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codeName="ThisWorkbook"/>
  <mc:AlternateContent xmlns:mc="http://schemas.openxmlformats.org/markup-compatibility/2006">
    <mc:Choice Requires="x15">
      <x15ac:absPath xmlns:x15ac="http://schemas.microsoft.com/office/spreadsheetml/2010/11/ac" url="https://gbrmpagovau-my.sharepoint.com/personal/raelene_macgregor_gbrmpa_gov_au/Documents/"/>
    </mc:Choice>
  </mc:AlternateContent>
  <xr:revisionPtr revIDLastSave="30" documentId="8_{626ACF57-98DA-4E75-B829-03CE8685C4AA}" xr6:coauthVersionLast="47" xr6:coauthVersionMax="47" xr10:uidLastSave="{FEBEBB1F-A22A-4891-A39F-C854BF6F6A70}"/>
  <workbookProtection workbookAlgorithmName="SHA-512" workbookHashValue="qgmi/sKWVu7FZpB8HKdHcsj3prvw8ihVINR6/MI3he2ilodPrUwSDfIhq+d/4Xbv9q0cbRRbC5AaVLT2u64lHw==" workbookSaltValue="JqayoqV/q/eq5zMmDY1spg==" workbookSpinCount="100000" lockStructure="1"/>
  <bookViews>
    <workbookView xWindow="38290" yWindow="-110" windowWidth="38620" windowHeight="21100" xr2:uid="{00000000-000D-0000-FFFF-FFFF00000000}"/>
  </bookViews>
  <sheets>
    <sheet name="Logbook Data BB" sheetId="7" r:id="rId1"/>
    <sheet name="Picklist-Location-BB" sheetId="10" state="hidden" r:id="rId2"/>
    <sheet name="Location List BB" sheetId="11" r:id="rId3"/>
    <sheet name="Common Bareboat Locations BB" sheetId="19" r:id="rId4"/>
    <sheet name="Information Sheet BB" sheetId="14" r:id="rId5"/>
    <sheet name="Excel versions Fact Sheet BB" sheetId="21" r:id="rId6"/>
    <sheet name="Troubleshooting - Vehicle BB" sheetId="20" r:id="rId7"/>
    <sheet name="Troubleshooting - Location BB" sheetId="15" r:id="rId8"/>
  </sheets>
  <definedNames>
    <definedName name="Validation_list2b">OFFSET('Picklist-Location-BB'!$E$2,,,COUNTIF('Picklist-Location-BB'!$E$2:$E$7376,"?*"))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5" i="7" l="1"/>
  <c r="R5" i="7"/>
  <c r="S5" i="7"/>
  <c r="T5" i="7"/>
  <c r="U5" i="7"/>
  <c r="V5" i="7"/>
  <c r="Q6" i="7"/>
  <c r="R6" i="7"/>
  <c r="S6" i="7"/>
  <c r="T6" i="7"/>
  <c r="U6" i="7"/>
  <c r="V6" i="7"/>
  <c r="Q7" i="7"/>
  <c r="R7" i="7"/>
  <c r="S7" i="7"/>
  <c r="T7" i="7"/>
  <c r="U7" i="7"/>
  <c r="V7" i="7"/>
  <c r="Q8" i="7"/>
  <c r="R8" i="7"/>
  <c r="S8" i="7"/>
  <c r="T8" i="7"/>
  <c r="U8" i="7"/>
  <c r="V8" i="7"/>
  <c r="Q9" i="7"/>
  <c r="R9" i="7"/>
  <c r="S9" i="7"/>
  <c r="T9" i="7"/>
  <c r="U9" i="7"/>
  <c r="V9" i="7"/>
  <c r="Q10" i="7"/>
  <c r="R10" i="7"/>
  <c r="S10" i="7"/>
  <c r="T10" i="7"/>
  <c r="U10" i="7"/>
  <c r="V10" i="7"/>
  <c r="Q11" i="7"/>
  <c r="R11" i="7"/>
  <c r="S11" i="7"/>
  <c r="T11" i="7"/>
  <c r="U11" i="7"/>
  <c r="V11" i="7"/>
  <c r="Q12" i="7"/>
  <c r="R12" i="7"/>
  <c r="S12" i="7"/>
  <c r="T12" i="7"/>
  <c r="U12" i="7"/>
  <c r="V12" i="7"/>
  <c r="Q13" i="7"/>
  <c r="R13" i="7"/>
  <c r="S13" i="7"/>
  <c r="T13" i="7"/>
  <c r="U13" i="7"/>
  <c r="V13" i="7"/>
  <c r="Q14" i="7"/>
  <c r="R14" i="7"/>
  <c r="S14" i="7"/>
  <c r="T14" i="7"/>
  <c r="U14" i="7"/>
  <c r="V14" i="7"/>
  <c r="Q15" i="7"/>
  <c r="R15" i="7"/>
  <c r="S15" i="7"/>
  <c r="T15" i="7"/>
  <c r="U15" i="7"/>
  <c r="V15" i="7"/>
  <c r="Q16" i="7"/>
  <c r="R16" i="7"/>
  <c r="S16" i="7"/>
  <c r="T16" i="7"/>
  <c r="U16" i="7"/>
  <c r="V16" i="7"/>
  <c r="Q17" i="7"/>
  <c r="R17" i="7"/>
  <c r="S17" i="7"/>
  <c r="T17" i="7"/>
  <c r="U17" i="7"/>
  <c r="V17" i="7"/>
  <c r="Q18" i="7"/>
  <c r="R18" i="7"/>
  <c r="S18" i="7"/>
  <c r="T18" i="7"/>
  <c r="U18" i="7"/>
  <c r="V18" i="7"/>
  <c r="Q19" i="7"/>
  <c r="R19" i="7"/>
  <c r="S19" i="7"/>
  <c r="T19" i="7"/>
  <c r="U19" i="7"/>
  <c r="V19" i="7"/>
  <c r="Q20" i="7"/>
  <c r="R20" i="7"/>
  <c r="S20" i="7"/>
  <c r="T20" i="7"/>
  <c r="U20" i="7"/>
  <c r="V20" i="7"/>
  <c r="Q21" i="7"/>
  <c r="R21" i="7"/>
  <c r="S21" i="7"/>
  <c r="T21" i="7"/>
  <c r="U21" i="7"/>
  <c r="V21" i="7"/>
  <c r="Q22" i="7"/>
  <c r="R22" i="7"/>
  <c r="S22" i="7"/>
  <c r="T22" i="7"/>
  <c r="U22" i="7"/>
  <c r="V22" i="7"/>
  <c r="Q23" i="7"/>
  <c r="R23" i="7"/>
  <c r="S23" i="7"/>
  <c r="T23" i="7"/>
  <c r="U23" i="7"/>
  <c r="V23" i="7"/>
  <c r="Q24" i="7"/>
  <c r="R24" i="7"/>
  <c r="S24" i="7"/>
  <c r="T24" i="7"/>
  <c r="U24" i="7"/>
  <c r="V24" i="7"/>
  <c r="Q25" i="7"/>
  <c r="R25" i="7"/>
  <c r="S25" i="7"/>
  <c r="T25" i="7"/>
  <c r="U25" i="7"/>
  <c r="V25" i="7"/>
  <c r="Q26" i="7"/>
  <c r="R26" i="7"/>
  <c r="S26" i="7"/>
  <c r="T26" i="7"/>
  <c r="U26" i="7"/>
  <c r="V26" i="7"/>
  <c r="Q27" i="7"/>
  <c r="R27" i="7"/>
  <c r="S27" i="7"/>
  <c r="T27" i="7"/>
  <c r="U27" i="7"/>
  <c r="V27" i="7"/>
  <c r="Q28" i="7"/>
  <c r="R28" i="7"/>
  <c r="S28" i="7"/>
  <c r="T28" i="7"/>
  <c r="U28" i="7"/>
  <c r="V28" i="7"/>
  <c r="Q29" i="7"/>
  <c r="R29" i="7"/>
  <c r="S29" i="7"/>
  <c r="T29" i="7"/>
  <c r="U29" i="7"/>
  <c r="V29" i="7"/>
  <c r="Q30" i="7"/>
  <c r="R30" i="7"/>
  <c r="S30" i="7"/>
  <c r="T30" i="7"/>
  <c r="U30" i="7"/>
  <c r="V30" i="7"/>
  <c r="Q31" i="7"/>
  <c r="R31" i="7"/>
  <c r="S31" i="7"/>
  <c r="T31" i="7"/>
  <c r="U31" i="7"/>
  <c r="V31" i="7"/>
  <c r="Q32" i="7"/>
  <c r="R32" i="7"/>
  <c r="S32" i="7"/>
  <c r="T32" i="7"/>
  <c r="U32" i="7"/>
  <c r="V32" i="7"/>
  <c r="Q33" i="7"/>
  <c r="R33" i="7"/>
  <c r="S33" i="7"/>
  <c r="T33" i="7"/>
  <c r="U33" i="7"/>
  <c r="V33" i="7"/>
  <c r="Q34" i="7"/>
  <c r="R34" i="7"/>
  <c r="S34" i="7"/>
  <c r="T34" i="7"/>
  <c r="U34" i="7"/>
  <c r="V34" i="7"/>
  <c r="Q35" i="7"/>
  <c r="R35" i="7"/>
  <c r="S35" i="7"/>
  <c r="T35" i="7"/>
  <c r="U35" i="7"/>
  <c r="V35" i="7"/>
  <c r="Q36" i="7"/>
  <c r="R36" i="7"/>
  <c r="S36" i="7"/>
  <c r="T36" i="7"/>
  <c r="U36" i="7"/>
  <c r="V36" i="7"/>
  <c r="Q37" i="7"/>
  <c r="R37" i="7"/>
  <c r="S37" i="7"/>
  <c r="T37" i="7"/>
  <c r="U37" i="7"/>
  <c r="V37" i="7"/>
  <c r="Q38" i="7"/>
  <c r="R38" i="7"/>
  <c r="S38" i="7"/>
  <c r="T38" i="7"/>
  <c r="U38" i="7"/>
  <c r="V38" i="7"/>
  <c r="Q39" i="7"/>
  <c r="R39" i="7"/>
  <c r="S39" i="7"/>
  <c r="T39" i="7"/>
  <c r="U39" i="7"/>
  <c r="V39" i="7"/>
  <c r="Q40" i="7"/>
  <c r="R40" i="7"/>
  <c r="S40" i="7"/>
  <c r="T40" i="7"/>
  <c r="U40" i="7"/>
  <c r="V40" i="7"/>
  <c r="Q41" i="7"/>
  <c r="R41" i="7"/>
  <c r="S41" i="7"/>
  <c r="T41" i="7"/>
  <c r="U41" i="7"/>
  <c r="V41" i="7"/>
  <c r="Q42" i="7"/>
  <c r="R42" i="7"/>
  <c r="S42" i="7"/>
  <c r="T42" i="7"/>
  <c r="U42" i="7"/>
  <c r="V42" i="7"/>
  <c r="Q43" i="7"/>
  <c r="R43" i="7"/>
  <c r="S43" i="7"/>
  <c r="T43" i="7"/>
  <c r="U43" i="7"/>
  <c r="V43" i="7"/>
  <c r="Q44" i="7"/>
  <c r="R44" i="7"/>
  <c r="S44" i="7"/>
  <c r="T44" i="7"/>
  <c r="U44" i="7"/>
  <c r="V44" i="7"/>
  <c r="Q45" i="7"/>
  <c r="R45" i="7"/>
  <c r="S45" i="7"/>
  <c r="T45" i="7"/>
  <c r="U45" i="7"/>
  <c r="V45" i="7"/>
  <c r="Q46" i="7"/>
  <c r="R46" i="7"/>
  <c r="S46" i="7"/>
  <c r="T46" i="7"/>
  <c r="U46" i="7"/>
  <c r="V46" i="7"/>
  <c r="Q47" i="7"/>
  <c r="R47" i="7"/>
  <c r="S47" i="7"/>
  <c r="T47" i="7"/>
  <c r="U47" i="7"/>
  <c r="V47" i="7"/>
  <c r="Q48" i="7"/>
  <c r="R48" i="7"/>
  <c r="S48" i="7"/>
  <c r="T48" i="7"/>
  <c r="U48" i="7"/>
  <c r="V48" i="7"/>
  <c r="Q49" i="7"/>
  <c r="R49" i="7"/>
  <c r="S49" i="7"/>
  <c r="T49" i="7"/>
  <c r="U49" i="7"/>
  <c r="V49" i="7"/>
  <c r="Q50" i="7"/>
  <c r="R50" i="7"/>
  <c r="S50" i="7"/>
  <c r="T50" i="7"/>
  <c r="U50" i="7"/>
  <c r="V50" i="7"/>
  <c r="Q51" i="7"/>
  <c r="R51" i="7"/>
  <c r="S51" i="7"/>
  <c r="T51" i="7"/>
  <c r="U51" i="7"/>
  <c r="V51" i="7"/>
  <c r="Q52" i="7"/>
  <c r="R52" i="7"/>
  <c r="S52" i="7"/>
  <c r="T52" i="7"/>
  <c r="U52" i="7"/>
  <c r="V52" i="7"/>
  <c r="Q53" i="7"/>
  <c r="R53" i="7"/>
  <c r="S53" i="7"/>
  <c r="T53" i="7"/>
  <c r="U53" i="7"/>
  <c r="V53" i="7"/>
  <c r="Q54" i="7"/>
  <c r="R54" i="7"/>
  <c r="S54" i="7"/>
  <c r="T54" i="7"/>
  <c r="U54" i="7"/>
  <c r="V54" i="7"/>
  <c r="Q55" i="7"/>
  <c r="R55" i="7"/>
  <c r="S55" i="7"/>
  <c r="T55" i="7"/>
  <c r="U55" i="7"/>
  <c r="V55" i="7"/>
  <c r="Q56" i="7"/>
  <c r="R56" i="7"/>
  <c r="S56" i="7"/>
  <c r="T56" i="7"/>
  <c r="U56" i="7"/>
  <c r="V56" i="7"/>
  <c r="Q57" i="7"/>
  <c r="R57" i="7"/>
  <c r="S57" i="7"/>
  <c r="T57" i="7"/>
  <c r="U57" i="7"/>
  <c r="V57" i="7"/>
  <c r="Q58" i="7"/>
  <c r="R58" i="7"/>
  <c r="S58" i="7"/>
  <c r="T58" i="7"/>
  <c r="U58" i="7"/>
  <c r="V58" i="7"/>
  <c r="Q59" i="7"/>
  <c r="R59" i="7"/>
  <c r="S59" i="7"/>
  <c r="T59" i="7"/>
  <c r="U59" i="7"/>
  <c r="V59" i="7"/>
  <c r="Q60" i="7"/>
  <c r="R60" i="7"/>
  <c r="S60" i="7"/>
  <c r="T60" i="7"/>
  <c r="U60" i="7"/>
  <c r="V60" i="7"/>
  <c r="Q61" i="7"/>
  <c r="R61" i="7"/>
  <c r="S61" i="7"/>
  <c r="T61" i="7"/>
  <c r="U61" i="7"/>
  <c r="V61" i="7"/>
  <c r="Q62" i="7"/>
  <c r="R62" i="7"/>
  <c r="S62" i="7"/>
  <c r="T62" i="7"/>
  <c r="U62" i="7"/>
  <c r="V62" i="7"/>
  <c r="Q63" i="7"/>
  <c r="R63" i="7"/>
  <c r="S63" i="7"/>
  <c r="T63" i="7"/>
  <c r="U63" i="7"/>
  <c r="V63" i="7"/>
  <c r="Q64" i="7"/>
  <c r="R64" i="7"/>
  <c r="S64" i="7"/>
  <c r="T64" i="7"/>
  <c r="U64" i="7"/>
  <c r="V64" i="7"/>
  <c r="Q65" i="7"/>
  <c r="R65" i="7"/>
  <c r="S65" i="7"/>
  <c r="T65" i="7"/>
  <c r="U65" i="7"/>
  <c r="V65" i="7"/>
  <c r="Q66" i="7"/>
  <c r="R66" i="7"/>
  <c r="S66" i="7"/>
  <c r="T66" i="7"/>
  <c r="U66" i="7"/>
  <c r="V66" i="7"/>
  <c r="Q67" i="7"/>
  <c r="R67" i="7"/>
  <c r="S67" i="7"/>
  <c r="T67" i="7"/>
  <c r="U67" i="7"/>
  <c r="V67" i="7"/>
  <c r="Q68" i="7"/>
  <c r="R68" i="7"/>
  <c r="S68" i="7"/>
  <c r="T68" i="7"/>
  <c r="U68" i="7"/>
  <c r="V68" i="7"/>
  <c r="Q69" i="7"/>
  <c r="R69" i="7"/>
  <c r="S69" i="7"/>
  <c r="T69" i="7"/>
  <c r="U69" i="7"/>
  <c r="V69" i="7"/>
  <c r="Q70" i="7"/>
  <c r="R70" i="7"/>
  <c r="S70" i="7"/>
  <c r="T70" i="7"/>
  <c r="U70" i="7"/>
  <c r="V70" i="7"/>
  <c r="Q71" i="7"/>
  <c r="R71" i="7"/>
  <c r="S71" i="7"/>
  <c r="T71" i="7"/>
  <c r="U71" i="7"/>
  <c r="V71" i="7"/>
  <c r="Q72" i="7"/>
  <c r="R72" i="7"/>
  <c r="S72" i="7"/>
  <c r="T72" i="7"/>
  <c r="U72" i="7"/>
  <c r="V72" i="7"/>
  <c r="Q73" i="7"/>
  <c r="R73" i="7"/>
  <c r="S73" i="7"/>
  <c r="T73" i="7"/>
  <c r="U73" i="7"/>
  <c r="V73" i="7"/>
  <c r="Q74" i="7"/>
  <c r="R74" i="7"/>
  <c r="S74" i="7"/>
  <c r="T74" i="7"/>
  <c r="U74" i="7"/>
  <c r="V74" i="7"/>
  <c r="Q75" i="7"/>
  <c r="R75" i="7"/>
  <c r="S75" i="7"/>
  <c r="T75" i="7"/>
  <c r="U75" i="7"/>
  <c r="V75" i="7"/>
  <c r="Q76" i="7"/>
  <c r="R76" i="7"/>
  <c r="S76" i="7"/>
  <c r="T76" i="7"/>
  <c r="U76" i="7"/>
  <c r="V76" i="7"/>
  <c r="Q77" i="7"/>
  <c r="R77" i="7"/>
  <c r="S77" i="7"/>
  <c r="T77" i="7"/>
  <c r="U77" i="7"/>
  <c r="V77" i="7"/>
  <c r="Q78" i="7"/>
  <c r="R78" i="7"/>
  <c r="S78" i="7"/>
  <c r="T78" i="7"/>
  <c r="U78" i="7"/>
  <c r="V78" i="7"/>
  <c r="Q79" i="7"/>
  <c r="R79" i="7"/>
  <c r="S79" i="7"/>
  <c r="T79" i="7"/>
  <c r="U79" i="7"/>
  <c r="V79" i="7"/>
  <c r="Q80" i="7"/>
  <c r="R80" i="7"/>
  <c r="S80" i="7"/>
  <c r="T80" i="7"/>
  <c r="U80" i="7"/>
  <c r="V80" i="7"/>
  <c r="Q81" i="7"/>
  <c r="R81" i="7"/>
  <c r="S81" i="7"/>
  <c r="T81" i="7"/>
  <c r="U81" i="7"/>
  <c r="V81" i="7"/>
  <c r="Q82" i="7"/>
  <c r="R82" i="7"/>
  <c r="S82" i="7"/>
  <c r="T82" i="7"/>
  <c r="U82" i="7"/>
  <c r="V82" i="7"/>
  <c r="Q83" i="7"/>
  <c r="R83" i="7"/>
  <c r="S83" i="7"/>
  <c r="T83" i="7"/>
  <c r="U83" i="7"/>
  <c r="V83" i="7"/>
  <c r="Q84" i="7"/>
  <c r="R84" i="7"/>
  <c r="S84" i="7"/>
  <c r="T84" i="7"/>
  <c r="U84" i="7"/>
  <c r="V84" i="7"/>
  <c r="Q85" i="7"/>
  <c r="R85" i="7"/>
  <c r="S85" i="7"/>
  <c r="T85" i="7"/>
  <c r="U85" i="7"/>
  <c r="V85" i="7"/>
  <c r="Q86" i="7"/>
  <c r="R86" i="7"/>
  <c r="S86" i="7"/>
  <c r="T86" i="7"/>
  <c r="U86" i="7"/>
  <c r="V86" i="7"/>
  <c r="Q87" i="7"/>
  <c r="R87" i="7"/>
  <c r="S87" i="7"/>
  <c r="T87" i="7"/>
  <c r="U87" i="7"/>
  <c r="V87" i="7"/>
  <c r="Q88" i="7"/>
  <c r="R88" i="7"/>
  <c r="S88" i="7"/>
  <c r="T88" i="7"/>
  <c r="U88" i="7"/>
  <c r="V88" i="7"/>
  <c r="Q89" i="7"/>
  <c r="R89" i="7"/>
  <c r="S89" i="7"/>
  <c r="T89" i="7"/>
  <c r="U89" i="7"/>
  <c r="V89" i="7"/>
  <c r="Q90" i="7"/>
  <c r="R90" i="7"/>
  <c r="S90" i="7"/>
  <c r="T90" i="7"/>
  <c r="U90" i="7"/>
  <c r="V90" i="7"/>
  <c r="Q91" i="7"/>
  <c r="R91" i="7"/>
  <c r="S91" i="7"/>
  <c r="T91" i="7"/>
  <c r="U91" i="7"/>
  <c r="V91" i="7"/>
  <c r="Q92" i="7"/>
  <c r="R92" i="7"/>
  <c r="S92" i="7"/>
  <c r="T92" i="7"/>
  <c r="U92" i="7"/>
  <c r="V92" i="7"/>
  <c r="Q93" i="7"/>
  <c r="R93" i="7"/>
  <c r="S93" i="7"/>
  <c r="T93" i="7"/>
  <c r="U93" i="7"/>
  <c r="V93" i="7"/>
  <c r="Q94" i="7"/>
  <c r="R94" i="7"/>
  <c r="S94" i="7"/>
  <c r="T94" i="7"/>
  <c r="U94" i="7"/>
  <c r="V94" i="7"/>
  <c r="Q95" i="7"/>
  <c r="R95" i="7"/>
  <c r="S95" i="7"/>
  <c r="T95" i="7"/>
  <c r="U95" i="7"/>
  <c r="V95" i="7"/>
  <c r="Q96" i="7"/>
  <c r="R96" i="7"/>
  <c r="S96" i="7"/>
  <c r="T96" i="7"/>
  <c r="U96" i="7"/>
  <c r="V96" i="7"/>
  <c r="Q97" i="7"/>
  <c r="R97" i="7"/>
  <c r="S97" i="7"/>
  <c r="T97" i="7"/>
  <c r="U97" i="7"/>
  <c r="V97" i="7"/>
  <c r="Q98" i="7"/>
  <c r="R98" i="7"/>
  <c r="S98" i="7"/>
  <c r="T98" i="7"/>
  <c r="U98" i="7"/>
  <c r="V98" i="7"/>
  <c r="Q99" i="7"/>
  <c r="R99" i="7"/>
  <c r="S99" i="7"/>
  <c r="T99" i="7"/>
  <c r="U99" i="7"/>
  <c r="V99" i="7"/>
  <c r="Q100" i="7"/>
  <c r="R100" i="7"/>
  <c r="S100" i="7"/>
  <c r="T100" i="7"/>
  <c r="U100" i="7"/>
  <c r="V100" i="7"/>
  <c r="Q101" i="7"/>
  <c r="R101" i="7"/>
  <c r="S101" i="7"/>
  <c r="T101" i="7"/>
  <c r="U101" i="7"/>
  <c r="V101" i="7"/>
  <c r="Q102" i="7"/>
  <c r="R102" i="7"/>
  <c r="S102" i="7"/>
  <c r="T102" i="7"/>
  <c r="U102" i="7"/>
  <c r="V102" i="7"/>
  <c r="Q103" i="7"/>
  <c r="R103" i="7"/>
  <c r="S103" i="7"/>
  <c r="T103" i="7"/>
  <c r="U103" i="7"/>
  <c r="V103" i="7"/>
  <c r="Q104" i="7"/>
  <c r="R104" i="7"/>
  <c r="S104" i="7"/>
  <c r="T104" i="7"/>
  <c r="U104" i="7"/>
  <c r="V104" i="7"/>
  <c r="Q105" i="7"/>
  <c r="R105" i="7"/>
  <c r="S105" i="7"/>
  <c r="T105" i="7"/>
  <c r="U105" i="7"/>
  <c r="V105" i="7"/>
  <c r="Q106" i="7"/>
  <c r="R106" i="7"/>
  <c r="S106" i="7"/>
  <c r="T106" i="7"/>
  <c r="U106" i="7"/>
  <c r="V106" i="7"/>
  <c r="Q107" i="7"/>
  <c r="R107" i="7"/>
  <c r="S107" i="7"/>
  <c r="T107" i="7"/>
  <c r="U107" i="7"/>
  <c r="V107" i="7"/>
  <c r="Q108" i="7"/>
  <c r="R108" i="7"/>
  <c r="S108" i="7"/>
  <c r="T108" i="7"/>
  <c r="U108" i="7"/>
  <c r="V108" i="7"/>
  <c r="Q109" i="7"/>
  <c r="R109" i="7"/>
  <c r="S109" i="7"/>
  <c r="T109" i="7"/>
  <c r="U109" i="7"/>
  <c r="V109" i="7"/>
  <c r="Q110" i="7"/>
  <c r="R110" i="7"/>
  <c r="S110" i="7"/>
  <c r="T110" i="7"/>
  <c r="U110" i="7"/>
  <c r="V110" i="7"/>
  <c r="Q111" i="7"/>
  <c r="R111" i="7"/>
  <c r="S111" i="7"/>
  <c r="T111" i="7"/>
  <c r="U111" i="7"/>
  <c r="V111" i="7"/>
  <c r="Q112" i="7"/>
  <c r="R112" i="7"/>
  <c r="S112" i="7"/>
  <c r="T112" i="7"/>
  <c r="U112" i="7"/>
  <c r="V112" i="7"/>
  <c r="Q113" i="7"/>
  <c r="R113" i="7"/>
  <c r="S113" i="7"/>
  <c r="T113" i="7"/>
  <c r="U113" i="7"/>
  <c r="V113" i="7"/>
  <c r="Q114" i="7"/>
  <c r="R114" i="7"/>
  <c r="S114" i="7"/>
  <c r="T114" i="7"/>
  <c r="U114" i="7"/>
  <c r="V114" i="7"/>
  <c r="Q115" i="7"/>
  <c r="R115" i="7"/>
  <c r="S115" i="7"/>
  <c r="T115" i="7"/>
  <c r="U115" i="7"/>
  <c r="V115" i="7"/>
  <c r="Q116" i="7"/>
  <c r="R116" i="7"/>
  <c r="S116" i="7"/>
  <c r="T116" i="7"/>
  <c r="U116" i="7"/>
  <c r="V116" i="7"/>
  <c r="Q117" i="7"/>
  <c r="R117" i="7"/>
  <c r="S117" i="7"/>
  <c r="T117" i="7"/>
  <c r="U117" i="7"/>
  <c r="V117" i="7"/>
  <c r="Q118" i="7"/>
  <c r="R118" i="7"/>
  <c r="S118" i="7"/>
  <c r="T118" i="7"/>
  <c r="U118" i="7"/>
  <c r="V118" i="7"/>
  <c r="Q119" i="7"/>
  <c r="R119" i="7"/>
  <c r="S119" i="7"/>
  <c r="T119" i="7"/>
  <c r="U119" i="7"/>
  <c r="V119" i="7"/>
  <c r="Q120" i="7"/>
  <c r="R120" i="7"/>
  <c r="S120" i="7"/>
  <c r="T120" i="7"/>
  <c r="U120" i="7"/>
  <c r="V120" i="7"/>
  <c r="Q121" i="7"/>
  <c r="R121" i="7"/>
  <c r="S121" i="7"/>
  <c r="T121" i="7"/>
  <c r="U121" i="7"/>
  <c r="V121" i="7"/>
  <c r="Q122" i="7"/>
  <c r="R122" i="7"/>
  <c r="S122" i="7"/>
  <c r="T122" i="7"/>
  <c r="U122" i="7"/>
  <c r="V122" i="7"/>
  <c r="Q123" i="7"/>
  <c r="R123" i="7"/>
  <c r="S123" i="7"/>
  <c r="T123" i="7"/>
  <c r="U123" i="7"/>
  <c r="V123" i="7"/>
  <c r="Q124" i="7"/>
  <c r="R124" i="7"/>
  <c r="S124" i="7"/>
  <c r="T124" i="7"/>
  <c r="U124" i="7"/>
  <c r="V124" i="7"/>
  <c r="Q125" i="7"/>
  <c r="R125" i="7"/>
  <c r="S125" i="7"/>
  <c r="T125" i="7"/>
  <c r="U125" i="7"/>
  <c r="V125" i="7"/>
  <c r="Q126" i="7"/>
  <c r="R126" i="7"/>
  <c r="S126" i="7"/>
  <c r="T126" i="7"/>
  <c r="U126" i="7"/>
  <c r="V126" i="7"/>
  <c r="Q127" i="7"/>
  <c r="R127" i="7"/>
  <c r="S127" i="7"/>
  <c r="T127" i="7"/>
  <c r="U127" i="7"/>
  <c r="V127" i="7"/>
  <c r="Q128" i="7"/>
  <c r="R128" i="7"/>
  <c r="S128" i="7"/>
  <c r="T128" i="7"/>
  <c r="U128" i="7"/>
  <c r="V128" i="7"/>
  <c r="Q129" i="7"/>
  <c r="R129" i="7"/>
  <c r="S129" i="7"/>
  <c r="T129" i="7"/>
  <c r="U129" i="7"/>
  <c r="V129" i="7"/>
  <c r="Q130" i="7"/>
  <c r="R130" i="7"/>
  <c r="S130" i="7"/>
  <c r="T130" i="7"/>
  <c r="U130" i="7"/>
  <c r="V130" i="7"/>
  <c r="Q131" i="7"/>
  <c r="R131" i="7"/>
  <c r="S131" i="7"/>
  <c r="T131" i="7"/>
  <c r="U131" i="7"/>
  <c r="V131" i="7"/>
  <c r="Q132" i="7"/>
  <c r="R132" i="7"/>
  <c r="S132" i="7"/>
  <c r="T132" i="7"/>
  <c r="U132" i="7"/>
  <c r="V132" i="7"/>
  <c r="Q133" i="7"/>
  <c r="R133" i="7"/>
  <c r="S133" i="7"/>
  <c r="T133" i="7"/>
  <c r="U133" i="7"/>
  <c r="V133" i="7"/>
  <c r="Q134" i="7"/>
  <c r="R134" i="7"/>
  <c r="S134" i="7"/>
  <c r="T134" i="7"/>
  <c r="U134" i="7"/>
  <c r="V134" i="7"/>
  <c r="Q135" i="7"/>
  <c r="R135" i="7"/>
  <c r="S135" i="7"/>
  <c r="T135" i="7"/>
  <c r="U135" i="7"/>
  <c r="V135" i="7"/>
  <c r="Q136" i="7"/>
  <c r="R136" i="7"/>
  <c r="S136" i="7"/>
  <c r="T136" i="7"/>
  <c r="U136" i="7"/>
  <c r="V136" i="7"/>
  <c r="Q137" i="7"/>
  <c r="R137" i="7"/>
  <c r="S137" i="7"/>
  <c r="T137" i="7"/>
  <c r="U137" i="7"/>
  <c r="V137" i="7"/>
  <c r="Q138" i="7"/>
  <c r="R138" i="7"/>
  <c r="S138" i="7"/>
  <c r="T138" i="7"/>
  <c r="U138" i="7"/>
  <c r="V138" i="7"/>
  <c r="Q139" i="7"/>
  <c r="R139" i="7"/>
  <c r="S139" i="7"/>
  <c r="T139" i="7"/>
  <c r="U139" i="7"/>
  <c r="V139" i="7"/>
  <c r="Q140" i="7"/>
  <c r="R140" i="7"/>
  <c r="S140" i="7"/>
  <c r="T140" i="7"/>
  <c r="U140" i="7"/>
  <c r="V140" i="7"/>
  <c r="Q141" i="7"/>
  <c r="R141" i="7"/>
  <c r="S141" i="7"/>
  <c r="T141" i="7"/>
  <c r="U141" i="7"/>
  <c r="V141" i="7"/>
  <c r="Q142" i="7"/>
  <c r="R142" i="7"/>
  <c r="S142" i="7"/>
  <c r="T142" i="7"/>
  <c r="U142" i="7"/>
  <c r="V142" i="7"/>
  <c r="Q143" i="7"/>
  <c r="R143" i="7"/>
  <c r="S143" i="7"/>
  <c r="T143" i="7"/>
  <c r="U143" i="7"/>
  <c r="V143" i="7"/>
  <c r="Q144" i="7"/>
  <c r="R144" i="7"/>
  <c r="S144" i="7"/>
  <c r="T144" i="7"/>
  <c r="U144" i="7"/>
  <c r="V144" i="7"/>
  <c r="Q145" i="7"/>
  <c r="R145" i="7"/>
  <c r="S145" i="7"/>
  <c r="T145" i="7"/>
  <c r="U145" i="7"/>
  <c r="V145" i="7"/>
  <c r="Q146" i="7"/>
  <c r="R146" i="7"/>
  <c r="S146" i="7"/>
  <c r="T146" i="7"/>
  <c r="U146" i="7"/>
  <c r="V146" i="7"/>
  <c r="Q147" i="7"/>
  <c r="R147" i="7"/>
  <c r="S147" i="7"/>
  <c r="T147" i="7"/>
  <c r="U147" i="7"/>
  <c r="V147" i="7"/>
  <c r="Q148" i="7"/>
  <c r="R148" i="7"/>
  <c r="S148" i="7"/>
  <c r="T148" i="7"/>
  <c r="U148" i="7"/>
  <c r="V148" i="7"/>
  <c r="Q149" i="7"/>
  <c r="R149" i="7"/>
  <c r="S149" i="7"/>
  <c r="T149" i="7"/>
  <c r="U149" i="7"/>
  <c r="V149" i="7"/>
  <c r="Q150" i="7"/>
  <c r="R150" i="7"/>
  <c r="S150" i="7"/>
  <c r="T150" i="7"/>
  <c r="U150" i="7"/>
  <c r="V150" i="7"/>
  <c r="Q151" i="7"/>
  <c r="R151" i="7"/>
  <c r="S151" i="7"/>
  <c r="T151" i="7"/>
  <c r="U151" i="7"/>
  <c r="V151" i="7"/>
  <c r="Q152" i="7"/>
  <c r="R152" i="7"/>
  <c r="S152" i="7"/>
  <c r="T152" i="7"/>
  <c r="U152" i="7"/>
  <c r="V152" i="7"/>
  <c r="Q153" i="7"/>
  <c r="R153" i="7"/>
  <c r="S153" i="7"/>
  <c r="T153" i="7"/>
  <c r="U153" i="7"/>
  <c r="V153" i="7"/>
  <c r="Q154" i="7"/>
  <c r="R154" i="7"/>
  <c r="S154" i="7"/>
  <c r="T154" i="7"/>
  <c r="U154" i="7"/>
  <c r="V154" i="7"/>
  <c r="Q155" i="7"/>
  <c r="R155" i="7"/>
  <c r="S155" i="7"/>
  <c r="T155" i="7"/>
  <c r="U155" i="7"/>
  <c r="V155" i="7"/>
  <c r="Q156" i="7"/>
  <c r="R156" i="7"/>
  <c r="S156" i="7"/>
  <c r="T156" i="7"/>
  <c r="U156" i="7"/>
  <c r="V156" i="7"/>
  <c r="Q157" i="7"/>
  <c r="R157" i="7"/>
  <c r="S157" i="7"/>
  <c r="T157" i="7"/>
  <c r="U157" i="7"/>
  <c r="V157" i="7"/>
  <c r="Q158" i="7"/>
  <c r="R158" i="7"/>
  <c r="S158" i="7"/>
  <c r="T158" i="7"/>
  <c r="U158" i="7"/>
  <c r="V158" i="7"/>
  <c r="Q159" i="7"/>
  <c r="R159" i="7"/>
  <c r="S159" i="7"/>
  <c r="T159" i="7"/>
  <c r="U159" i="7"/>
  <c r="V159" i="7"/>
  <c r="Q160" i="7"/>
  <c r="R160" i="7"/>
  <c r="S160" i="7"/>
  <c r="T160" i="7"/>
  <c r="U160" i="7"/>
  <c r="V160" i="7"/>
  <c r="Q161" i="7"/>
  <c r="R161" i="7"/>
  <c r="S161" i="7"/>
  <c r="T161" i="7"/>
  <c r="U161" i="7"/>
  <c r="V161" i="7"/>
  <c r="Q162" i="7"/>
  <c r="R162" i="7"/>
  <c r="S162" i="7"/>
  <c r="T162" i="7"/>
  <c r="U162" i="7"/>
  <c r="V162" i="7"/>
  <c r="Q163" i="7"/>
  <c r="R163" i="7"/>
  <c r="S163" i="7"/>
  <c r="T163" i="7"/>
  <c r="U163" i="7"/>
  <c r="V163" i="7"/>
  <c r="Q164" i="7"/>
  <c r="R164" i="7"/>
  <c r="S164" i="7"/>
  <c r="T164" i="7"/>
  <c r="U164" i="7"/>
  <c r="V164" i="7"/>
  <c r="Q165" i="7"/>
  <c r="R165" i="7"/>
  <c r="S165" i="7"/>
  <c r="T165" i="7"/>
  <c r="U165" i="7"/>
  <c r="V165" i="7"/>
  <c r="Q166" i="7"/>
  <c r="R166" i="7"/>
  <c r="S166" i="7"/>
  <c r="T166" i="7"/>
  <c r="U166" i="7"/>
  <c r="V166" i="7"/>
  <c r="Q167" i="7"/>
  <c r="R167" i="7"/>
  <c r="S167" i="7"/>
  <c r="T167" i="7"/>
  <c r="U167" i="7"/>
  <c r="V167" i="7"/>
  <c r="Q168" i="7"/>
  <c r="R168" i="7"/>
  <c r="S168" i="7"/>
  <c r="T168" i="7"/>
  <c r="U168" i="7"/>
  <c r="V168" i="7"/>
  <c r="Q169" i="7"/>
  <c r="R169" i="7"/>
  <c r="S169" i="7"/>
  <c r="T169" i="7"/>
  <c r="U169" i="7"/>
  <c r="V169" i="7"/>
  <c r="Q170" i="7"/>
  <c r="R170" i="7"/>
  <c r="S170" i="7"/>
  <c r="T170" i="7"/>
  <c r="U170" i="7"/>
  <c r="V170" i="7"/>
  <c r="Q171" i="7"/>
  <c r="R171" i="7"/>
  <c r="S171" i="7"/>
  <c r="T171" i="7"/>
  <c r="U171" i="7"/>
  <c r="V171" i="7"/>
  <c r="Q172" i="7"/>
  <c r="R172" i="7"/>
  <c r="S172" i="7"/>
  <c r="T172" i="7"/>
  <c r="U172" i="7"/>
  <c r="V172" i="7"/>
  <c r="Q173" i="7"/>
  <c r="R173" i="7"/>
  <c r="S173" i="7"/>
  <c r="T173" i="7"/>
  <c r="U173" i="7"/>
  <c r="V173" i="7"/>
  <c r="Q174" i="7"/>
  <c r="R174" i="7"/>
  <c r="S174" i="7"/>
  <c r="T174" i="7"/>
  <c r="U174" i="7"/>
  <c r="V174" i="7"/>
  <c r="Q175" i="7"/>
  <c r="R175" i="7"/>
  <c r="S175" i="7"/>
  <c r="T175" i="7"/>
  <c r="U175" i="7"/>
  <c r="V175" i="7"/>
  <c r="Q176" i="7"/>
  <c r="R176" i="7"/>
  <c r="S176" i="7"/>
  <c r="T176" i="7"/>
  <c r="U176" i="7"/>
  <c r="V176" i="7"/>
  <c r="Q177" i="7"/>
  <c r="R177" i="7"/>
  <c r="S177" i="7"/>
  <c r="T177" i="7"/>
  <c r="U177" i="7"/>
  <c r="V177" i="7"/>
  <c r="Q178" i="7"/>
  <c r="R178" i="7"/>
  <c r="S178" i="7"/>
  <c r="T178" i="7"/>
  <c r="U178" i="7"/>
  <c r="V178" i="7"/>
  <c r="Q179" i="7"/>
  <c r="R179" i="7"/>
  <c r="S179" i="7"/>
  <c r="T179" i="7"/>
  <c r="U179" i="7"/>
  <c r="V179" i="7"/>
  <c r="Q180" i="7"/>
  <c r="R180" i="7"/>
  <c r="S180" i="7"/>
  <c r="T180" i="7"/>
  <c r="U180" i="7"/>
  <c r="V180" i="7"/>
  <c r="Q181" i="7"/>
  <c r="R181" i="7"/>
  <c r="S181" i="7"/>
  <c r="T181" i="7"/>
  <c r="U181" i="7"/>
  <c r="V181" i="7"/>
  <c r="Q182" i="7"/>
  <c r="R182" i="7"/>
  <c r="S182" i="7"/>
  <c r="T182" i="7"/>
  <c r="U182" i="7"/>
  <c r="V182" i="7"/>
  <c r="Q183" i="7"/>
  <c r="R183" i="7"/>
  <c r="S183" i="7"/>
  <c r="T183" i="7"/>
  <c r="U183" i="7"/>
  <c r="V183" i="7"/>
  <c r="Q184" i="7"/>
  <c r="R184" i="7"/>
  <c r="S184" i="7"/>
  <c r="T184" i="7"/>
  <c r="U184" i="7"/>
  <c r="V184" i="7"/>
  <c r="Q185" i="7"/>
  <c r="R185" i="7"/>
  <c r="S185" i="7"/>
  <c r="T185" i="7"/>
  <c r="U185" i="7"/>
  <c r="V185" i="7"/>
  <c r="Q186" i="7"/>
  <c r="R186" i="7"/>
  <c r="S186" i="7"/>
  <c r="T186" i="7"/>
  <c r="U186" i="7"/>
  <c r="V186" i="7"/>
  <c r="Q187" i="7"/>
  <c r="R187" i="7"/>
  <c r="S187" i="7"/>
  <c r="T187" i="7"/>
  <c r="U187" i="7"/>
  <c r="V187" i="7"/>
  <c r="Q188" i="7"/>
  <c r="R188" i="7"/>
  <c r="S188" i="7"/>
  <c r="T188" i="7"/>
  <c r="U188" i="7"/>
  <c r="V188" i="7"/>
  <c r="Q189" i="7"/>
  <c r="R189" i="7"/>
  <c r="S189" i="7"/>
  <c r="T189" i="7"/>
  <c r="U189" i="7"/>
  <c r="V189" i="7"/>
  <c r="Q190" i="7"/>
  <c r="R190" i="7"/>
  <c r="S190" i="7"/>
  <c r="T190" i="7"/>
  <c r="U190" i="7"/>
  <c r="V190" i="7"/>
  <c r="Q191" i="7"/>
  <c r="R191" i="7"/>
  <c r="S191" i="7"/>
  <c r="T191" i="7"/>
  <c r="U191" i="7"/>
  <c r="V191" i="7"/>
  <c r="Q192" i="7"/>
  <c r="R192" i="7"/>
  <c r="S192" i="7"/>
  <c r="T192" i="7"/>
  <c r="U192" i="7"/>
  <c r="V192" i="7"/>
  <c r="Q193" i="7"/>
  <c r="R193" i="7"/>
  <c r="S193" i="7"/>
  <c r="T193" i="7"/>
  <c r="U193" i="7"/>
  <c r="V193" i="7"/>
  <c r="Q194" i="7"/>
  <c r="R194" i="7"/>
  <c r="S194" i="7"/>
  <c r="T194" i="7"/>
  <c r="U194" i="7"/>
  <c r="V194" i="7"/>
  <c r="Q195" i="7"/>
  <c r="R195" i="7"/>
  <c r="S195" i="7"/>
  <c r="T195" i="7"/>
  <c r="U195" i="7"/>
  <c r="V195" i="7"/>
  <c r="Q196" i="7"/>
  <c r="R196" i="7"/>
  <c r="S196" i="7"/>
  <c r="T196" i="7"/>
  <c r="U196" i="7"/>
  <c r="V196" i="7"/>
  <c r="Q197" i="7"/>
  <c r="R197" i="7"/>
  <c r="S197" i="7"/>
  <c r="T197" i="7"/>
  <c r="U197" i="7"/>
  <c r="V197" i="7"/>
  <c r="Q198" i="7"/>
  <c r="R198" i="7"/>
  <c r="S198" i="7"/>
  <c r="T198" i="7"/>
  <c r="U198" i="7"/>
  <c r="V198" i="7"/>
  <c r="Q199" i="7"/>
  <c r="R199" i="7"/>
  <c r="S199" i="7"/>
  <c r="T199" i="7"/>
  <c r="U199" i="7"/>
  <c r="V199" i="7"/>
  <c r="Q200" i="7"/>
  <c r="R200" i="7"/>
  <c r="S200" i="7"/>
  <c r="T200" i="7"/>
  <c r="U200" i="7"/>
  <c r="V200" i="7"/>
  <c r="Q201" i="7"/>
  <c r="R201" i="7"/>
  <c r="S201" i="7"/>
  <c r="T201" i="7"/>
  <c r="U201" i="7"/>
  <c r="V201" i="7"/>
  <c r="Q202" i="7"/>
  <c r="R202" i="7"/>
  <c r="S202" i="7"/>
  <c r="T202" i="7"/>
  <c r="U202" i="7"/>
  <c r="V202" i="7"/>
  <c r="Q203" i="7"/>
  <c r="R203" i="7"/>
  <c r="S203" i="7"/>
  <c r="T203" i="7"/>
  <c r="U203" i="7"/>
  <c r="V203" i="7"/>
  <c r="Q204" i="7"/>
  <c r="R204" i="7"/>
  <c r="S204" i="7"/>
  <c r="T204" i="7"/>
  <c r="U204" i="7"/>
  <c r="V204" i="7"/>
  <c r="Q205" i="7"/>
  <c r="R205" i="7"/>
  <c r="S205" i="7"/>
  <c r="T205" i="7"/>
  <c r="U205" i="7"/>
  <c r="V205" i="7"/>
  <c r="Q206" i="7"/>
  <c r="R206" i="7"/>
  <c r="S206" i="7"/>
  <c r="T206" i="7"/>
  <c r="U206" i="7"/>
  <c r="V206" i="7"/>
  <c r="Q207" i="7"/>
  <c r="R207" i="7"/>
  <c r="S207" i="7"/>
  <c r="T207" i="7"/>
  <c r="U207" i="7"/>
  <c r="V207" i="7"/>
  <c r="Q208" i="7"/>
  <c r="R208" i="7"/>
  <c r="S208" i="7"/>
  <c r="T208" i="7"/>
  <c r="U208" i="7"/>
  <c r="V208" i="7"/>
  <c r="Q209" i="7"/>
  <c r="R209" i="7"/>
  <c r="S209" i="7"/>
  <c r="T209" i="7"/>
  <c r="U209" i="7"/>
  <c r="V209" i="7"/>
  <c r="Q210" i="7"/>
  <c r="R210" i="7"/>
  <c r="S210" i="7"/>
  <c r="T210" i="7"/>
  <c r="U210" i="7"/>
  <c r="V210" i="7"/>
  <c r="Q211" i="7"/>
  <c r="R211" i="7"/>
  <c r="S211" i="7"/>
  <c r="T211" i="7"/>
  <c r="U211" i="7"/>
  <c r="V211" i="7"/>
  <c r="Q212" i="7"/>
  <c r="R212" i="7"/>
  <c r="S212" i="7"/>
  <c r="T212" i="7"/>
  <c r="U212" i="7"/>
  <c r="V212" i="7"/>
  <c r="Q213" i="7"/>
  <c r="R213" i="7"/>
  <c r="S213" i="7"/>
  <c r="T213" i="7"/>
  <c r="U213" i="7"/>
  <c r="V213" i="7"/>
  <c r="Q214" i="7"/>
  <c r="R214" i="7"/>
  <c r="S214" i="7"/>
  <c r="T214" i="7"/>
  <c r="U214" i="7"/>
  <c r="V214" i="7"/>
  <c r="Q215" i="7"/>
  <c r="R215" i="7"/>
  <c r="S215" i="7"/>
  <c r="T215" i="7"/>
  <c r="U215" i="7"/>
  <c r="V215" i="7"/>
  <c r="Q216" i="7"/>
  <c r="R216" i="7"/>
  <c r="S216" i="7"/>
  <c r="T216" i="7"/>
  <c r="U216" i="7"/>
  <c r="V216" i="7"/>
  <c r="Q217" i="7"/>
  <c r="R217" i="7"/>
  <c r="S217" i="7"/>
  <c r="T217" i="7"/>
  <c r="U217" i="7"/>
  <c r="V217" i="7"/>
  <c r="Q218" i="7"/>
  <c r="R218" i="7"/>
  <c r="S218" i="7"/>
  <c r="T218" i="7"/>
  <c r="U218" i="7"/>
  <c r="V218" i="7"/>
  <c r="Q219" i="7"/>
  <c r="R219" i="7"/>
  <c r="S219" i="7"/>
  <c r="T219" i="7"/>
  <c r="U219" i="7"/>
  <c r="V219" i="7"/>
  <c r="Q220" i="7"/>
  <c r="R220" i="7"/>
  <c r="S220" i="7"/>
  <c r="T220" i="7"/>
  <c r="U220" i="7"/>
  <c r="V220" i="7"/>
  <c r="Q221" i="7"/>
  <c r="R221" i="7"/>
  <c r="S221" i="7"/>
  <c r="T221" i="7"/>
  <c r="U221" i="7"/>
  <c r="V221" i="7"/>
  <c r="Q222" i="7"/>
  <c r="R222" i="7"/>
  <c r="S222" i="7"/>
  <c r="T222" i="7"/>
  <c r="U222" i="7"/>
  <c r="V222" i="7"/>
  <c r="Q223" i="7"/>
  <c r="R223" i="7"/>
  <c r="S223" i="7"/>
  <c r="T223" i="7"/>
  <c r="U223" i="7"/>
  <c r="V223" i="7"/>
  <c r="Q224" i="7"/>
  <c r="R224" i="7"/>
  <c r="S224" i="7"/>
  <c r="T224" i="7"/>
  <c r="U224" i="7"/>
  <c r="V224" i="7"/>
  <c r="Q225" i="7"/>
  <c r="R225" i="7"/>
  <c r="S225" i="7"/>
  <c r="T225" i="7"/>
  <c r="U225" i="7"/>
  <c r="V225" i="7"/>
  <c r="Q226" i="7"/>
  <c r="R226" i="7"/>
  <c r="S226" i="7"/>
  <c r="T226" i="7"/>
  <c r="U226" i="7"/>
  <c r="V226" i="7"/>
  <c r="Q227" i="7"/>
  <c r="R227" i="7"/>
  <c r="S227" i="7"/>
  <c r="T227" i="7"/>
  <c r="U227" i="7"/>
  <c r="V227" i="7"/>
  <c r="Q228" i="7"/>
  <c r="R228" i="7"/>
  <c r="S228" i="7"/>
  <c r="T228" i="7"/>
  <c r="U228" i="7"/>
  <c r="V228" i="7"/>
  <c r="Q229" i="7"/>
  <c r="R229" i="7"/>
  <c r="S229" i="7"/>
  <c r="T229" i="7"/>
  <c r="U229" i="7"/>
  <c r="V229" i="7"/>
  <c r="Q230" i="7"/>
  <c r="R230" i="7"/>
  <c r="S230" i="7"/>
  <c r="T230" i="7"/>
  <c r="U230" i="7"/>
  <c r="V230" i="7"/>
  <c r="Q231" i="7"/>
  <c r="R231" i="7"/>
  <c r="S231" i="7"/>
  <c r="T231" i="7"/>
  <c r="U231" i="7"/>
  <c r="V231" i="7"/>
  <c r="Q232" i="7"/>
  <c r="R232" i="7"/>
  <c r="S232" i="7"/>
  <c r="T232" i="7"/>
  <c r="U232" i="7"/>
  <c r="V232" i="7"/>
  <c r="Q233" i="7"/>
  <c r="R233" i="7"/>
  <c r="S233" i="7"/>
  <c r="T233" i="7"/>
  <c r="U233" i="7"/>
  <c r="V233" i="7"/>
  <c r="Q234" i="7"/>
  <c r="R234" i="7"/>
  <c r="S234" i="7"/>
  <c r="T234" i="7"/>
  <c r="U234" i="7"/>
  <c r="V234" i="7"/>
  <c r="Q235" i="7"/>
  <c r="R235" i="7"/>
  <c r="S235" i="7"/>
  <c r="T235" i="7"/>
  <c r="U235" i="7"/>
  <c r="V235" i="7"/>
  <c r="Q236" i="7"/>
  <c r="R236" i="7"/>
  <c r="S236" i="7"/>
  <c r="T236" i="7"/>
  <c r="U236" i="7"/>
  <c r="V236" i="7"/>
  <c r="Q237" i="7"/>
  <c r="R237" i="7"/>
  <c r="S237" i="7"/>
  <c r="T237" i="7"/>
  <c r="U237" i="7"/>
  <c r="V237" i="7"/>
  <c r="Q238" i="7"/>
  <c r="R238" i="7"/>
  <c r="S238" i="7"/>
  <c r="T238" i="7"/>
  <c r="U238" i="7"/>
  <c r="V238" i="7"/>
  <c r="Q239" i="7"/>
  <c r="R239" i="7"/>
  <c r="S239" i="7"/>
  <c r="T239" i="7"/>
  <c r="U239" i="7"/>
  <c r="V239" i="7"/>
  <c r="Q240" i="7"/>
  <c r="R240" i="7"/>
  <c r="S240" i="7"/>
  <c r="T240" i="7"/>
  <c r="U240" i="7"/>
  <c r="V240" i="7"/>
  <c r="Q241" i="7"/>
  <c r="R241" i="7"/>
  <c r="S241" i="7"/>
  <c r="T241" i="7"/>
  <c r="U241" i="7"/>
  <c r="V241" i="7"/>
  <c r="Q242" i="7"/>
  <c r="R242" i="7"/>
  <c r="S242" i="7"/>
  <c r="T242" i="7"/>
  <c r="U242" i="7"/>
  <c r="V242" i="7"/>
  <c r="Q243" i="7"/>
  <c r="R243" i="7"/>
  <c r="S243" i="7"/>
  <c r="T243" i="7"/>
  <c r="U243" i="7"/>
  <c r="V243" i="7"/>
  <c r="Q244" i="7"/>
  <c r="R244" i="7"/>
  <c r="S244" i="7"/>
  <c r="T244" i="7"/>
  <c r="U244" i="7"/>
  <c r="V244" i="7"/>
  <c r="Q245" i="7"/>
  <c r="R245" i="7"/>
  <c r="S245" i="7"/>
  <c r="T245" i="7"/>
  <c r="U245" i="7"/>
  <c r="V245" i="7"/>
  <c r="Q246" i="7"/>
  <c r="R246" i="7"/>
  <c r="S246" i="7"/>
  <c r="T246" i="7"/>
  <c r="U246" i="7"/>
  <c r="V246" i="7"/>
  <c r="Q247" i="7"/>
  <c r="R247" i="7"/>
  <c r="S247" i="7"/>
  <c r="T247" i="7"/>
  <c r="U247" i="7"/>
  <c r="V247" i="7"/>
  <c r="Q248" i="7"/>
  <c r="R248" i="7"/>
  <c r="S248" i="7"/>
  <c r="T248" i="7"/>
  <c r="U248" i="7"/>
  <c r="V248" i="7"/>
  <c r="Q249" i="7"/>
  <c r="R249" i="7"/>
  <c r="S249" i="7"/>
  <c r="T249" i="7"/>
  <c r="U249" i="7"/>
  <c r="V249" i="7"/>
  <c r="Q250" i="7"/>
  <c r="R250" i="7"/>
  <c r="S250" i="7"/>
  <c r="T250" i="7"/>
  <c r="U250" i="7"/>
  <c r="V250" i="7"/>
  <c r="Q251" i="7"/>
  <c r="R251" i="7"/>
  <c r="S251" i="7"/>
  <c r="T251" i="7"/>
  <c r="U251" i="7"/>
  <c r="V251" i="7"/>
  <c r="Q252" i="7"/>
  <c r="R252" i="7"/>
  <c r="S252" i="7"/>
  <c r="T252" i="7"/>
  <c r="U252" i="7"/>
  <c r="V252" i="7"/>
  <c r="Q253" i="7"/>
  <c r="R253" i="7"/>
  <c r="S253" i="7"/>
  <c r="T253" i="7"/>
  <c r="U253" i="7"/>
  <c r="V253" i="7"/>
  <c r="Q254" i="7"/>
  <c r="R254" i="7"/>
  <c r="S254" i="7"/>
  <c r="T254" i="7"/>
  <c r="U254" i="7"/>
  <c r="V254" i="7"/>
  <c r="Q255" i="7"/>
  <c r="R255" i="7"/>
  <c r="S255" i="7"/>
  <c r="T255" i="7"/>
  <c r="U255" i="7"/>
  <c r="V255" i="7"/>
  <c r="Q256" i="7"/>
  <c r="R256" i="7"/>
  <c r="S256" i="7"/>
  <c r="T256" i="7"/>
  <c r="U256" i="7"/>
  <c r="V256" i="7"/>
  <c r="Q257" i="7"/>
  <c r="R257" i="7"/>
  <c r="S257" i="7"/>
  <c r="T257" i="7"/>
  <c r="U257" i="7"/>
  <c r="V257" i="7"/>
  <c r="Q258" i="7"/>
  <c r="R258" i="7"/>
  <c r="S258" i="7"/>
  <c r="T258" i="7"/>
  <c r="U258" i="7"/>
  <c r="V258" i="7"/>
  <c r="Q259" i="7"/>
  <c r="R259" i="7"/>
  <c r="S259" i="7"/>
  <c r="T259" i="7"/>
  <c r="U259" i="7"/>
  <c r="V259" i="7"/>
  <c r="Q260" i="7"/>
  <c r="R260" i="7"/>
  <c r="S260" i="7"/>
  <c r="T260" i="7"/>
  <c r="U260" i="7"/>
  <c r="V260" i="7"/>
  <c r="Q261" i="7"/>
  <c r="R261" i="7"/>
  <c r="S261" i="7"/>
  <c r="T261" i="7"/>
  <c r="U261" i="7"/>
  <c r="V261" i="7"/>
  <c r="Q262" i="7"/>
  <c r="R262" i="7"/>
  <c r="S262" i="7"/>
  <c r="T262" i="7"/>
  <c r="U262" i="7"/>
  <c r="V262" i="7"/>
  <c r="Q263" i="7"/>
  <c r="R263" i="7"/>
  <c r="S263" i="7"/>
  <c r="T263" i="7"/>
  <c r="U263" i="7"/>
  <c r="V263" i="7"/>
  <c r="Q264" i="7"/>
  <c r="R264" i="7"/>
  <c r="S264" i="7"/>
  <c r="T264" i="7"/>
  <c r="U264" i="7"/>
  <c r="V264" i="7"/>
  <c r="Q265" i="7"/>
  <c r="R265" i="7"/>
  <c r="S265" i="7"/>
  <c r="T265" i="7"/>
  <c r="U265" i="7"/>
  <c r="V265" i="7"/>
  <c r="Q266" i="7"/>
  <c r="R266" i="7"/>
  <c r="S266" i="7"/>
  <c r="T266" i="7"/>
  <c r="U266" i="7"/>
  <c r="V266" i="7"/>
  <c r="Q267" i="7"/>
  <c r="R267" i="7"/>
  <c r="S267" i="7"/>
  <c r="T267" i="7"/>
  <c r="U267" i="7"/>
  <c r="V267" i="7"/>
  <c r="Q268" i="7"/>
  <c r="R268" i="7"/>
  <c r="S268" i="7"/>
  <c r="T268" i="7"/>
  <c r="U268" i="7"/>
  <c r="V268" i="7"/>
  <c r="Q269" i="7"/>
  <c r="R269" i="7"/>
  <c r="S269" i="7"/>
  <c r="T269" i="7"/>
  <c r="U269" i="7"/>
  <c r="V269" i="7"/>
  <c r="Q270" i="7"/>
  <c r="R270" i="7"/>
  <c r="S270" i="7"/>
  <c r="T270" i="7"/>
  <c r="U270" i="7"/>
  <c r="V270" i="7"/>
  <c r="Q271" i="7"/>
  <c r="R271" i="7"/>
  <c r="S271" i="7"/>
  <c r="T271" i="7"/>
  <c r="U271" i="7"/>
  <c r="V271" i="7"/>
  <c r="Q272" i="7"/>
  <c r="R272" i="7"/>
  <c r="S272" i="7"/>
  <c r="T272" i="7"/>
  <c r="U272" i="7"/>
  <c r="V272" i="7"/>
  <c r="Q273" i="7"/>
  <c r="R273" i="7"/>
  <c r="S273" i="7"/>
  <c r="T273" i="7"/>
  <c r="U273" i="7"/>
  <c r="V273" i="7"/>
  <c r="Q274" i="7"/>
  <c r="R274" i="7"/>
  <c r="S274" i="7"/>
  <c r="T274" i="7"/>
  <c r="U274" i="7"/>
  <c r="V274" i="7"/>
  <c r="Q275" i="7"/>
  <c r="R275" i="7"/>
  <c r="S275" i="7"/>
  <c r="T275" i="7"/>
  <c r="U275" i="7"/>
  <c r="V275" i="7"/>
  <c r="Q276" i="7"/>
  <c r="R276" i="7"/>
  <c r="S276" i="7"/>
  <c r="T276" i="7"/>
  <c r="U276" i="7"/>
  <c r="V276" i="7"/>
  <c r="Q277" i="7"/>
  <c r="R277" i="7"/>
  <c r="S277" i="7"/>
  <c r="T277" i="7"/>
  <c r="U277" i="7"/>
  <c r="V277" i="7"/>
  <c r="Q278" i="7"/>
  <c r="R278" i="7"/>
  <c r="S278" i="7"/>
  <c r="T278" i="7"/>
  <c r="U278" i="7"/>
  <c r="V278" i="7"/>
  <c r="Q279" i="7"/>
  <c r="R279" i="7"/>
  <c r="S279" i="7"/>
  <c r="T279" i="7"/>
  <c r="U279" i="7"/>
  <c r="V279" i="7"/>
  <c r="Q280" i="7"/>
  <c r="R280" i="7"/>
  <c r="S280" i="7"/>
  <c r="T280" i="7"/>
  <c r="U280" i="7"/>
  <c r="V280" i="7"/>
  <c r="Q281" i="7"/>
  <c r="R281" i="7"/>
  <c r="S281" i="7"/>
  <c r="T281" i="7"/>
  <c r="U281" i="7"/>
  <c r="V281" i="7"/>
  <c r="Q282" i="7"/>
  <c r="R282" i="7"/>
  <c r="S282" i="7"/>
  <c r="T282" i="7"/>
  <c r="U282" i="7"/>
  <c r="V282" i="7"/>
  <c r="Q283" i="7"/>
  <c r="R283" i="7"/>
  <c r="S283" i="7"/>
  <c r="T283" i="7"/>
  <c r="U283" i="7"/>
  <c r="V283" i="7"/>
  <c r="Q284" i="7"/>
  <c r="R284" i="7"/>
  <c r="S284" i="7"/>
  <c r="T284" i="7"/>
  <c r="U284" i="7"/>
  <c r="V284" i="7"/>
  <c r="Q285" i="7"/>
  <c r="R285" i="7"/>
  <c r="S285" i="7"/>
  <c r="T285" i="7"/>
  <c r="U285" i="7"/>
  <c r="V285" i="7"/>
  <c r="Q286" i="7"/>
  <c r="R286" i="7"/>
  <c r="S286" i="7"/>
  <c r="T286" i="7"/>
  <c r="U286" i="7"/>
  <c r="V286" i="7"/>
  <c r="Q287" i="7"/>
  <c r="R287" i="7"/>
  <c r="S287" i="7"/>
  <c r="T287" i="7"/>
  <c r="U287" i="7"/>
  <c r="V287" i="7"/>
  <c r="Q288" i="7"/>
  <c r="R288" i="7"/>
  <c r="S288" i="7"/>
  <c r="T288" i="7"/>
  <c r="U288" i="7"/>
  <c r="V288" i="7"/>
  <c r="Q289" i="7"/>
  <c r="R289" i="7"/>
  <c r="S289" i="7"/>
  <c r="T289" i="7"/>
  <c r="U289" i="7"/>
  <c r="V289" i="7"/>
  <c r="Q290" i="7"/>
  <c r="R290" i="7"/>
  <c r="S290" i="7"/>
  <c r="T290" i="7"/>
  <c r="U290" i="7"/>
  <c r="V290" i="7"/>
  <c r="Q291" i="7"/>
  <c r="R291" i="7"/>
  <c r="S291" i="7"/>
  <c r="T291" i="7"/>
  <c r="U291" i="7"/>
  <c r="V291" i="7"/>
  <c r="Q292" i="7"/>
  <c r="R292" i="7"/>
  <c r="S292" i="7"/>
  <c r="T292" i="7"/>
  <c r="U292" i="7"/>
  <c r="V292" i="7"/>
  <c r="Q293" i="7"/>
  <c r="R293" i="7"/>
  <c r="S293" i="7"/>
  <c r="T293" i="7"/>
  <c r="U293" i="7"/>
  <c r="V293" i="7"/>
  <c r="Q294" i="7"/>
  <c r="R294" i="7"/>
  <c r="S294" i="7"/>
  <c r="T294" i="7"/>
  <c r="U294" i="7"/>
  <c r="V294" i="7"/>
  <c r="Q295" i="7"/>
  <c r="R295" i="7"/>
  <c r="S295" i="7"/>
  <c r="T295" i="7"/>
  <c r="U295" i="7"/>
  <c r="V295" i="7"/>
  <c r="Q296" i="7"/>
  <c r="R296" i="7"/>
  <c r="S296" i="7"/>
  <c r="T296" i="7"/>
  <c r="U296" i="7"/>
  <c r="V296" i="7"/>
  <c r="Q297" i="7"/>
  <c r="R297" i="7"/>
  <c r="S297" i="7"/>
  <c r="T297" i="7"/>
  <c r="U297" i="7"/>
  <c r="V297" i="7"/>
  <c r="Q298" i="7"/>
  <c r="R298" i="7"/>
  <c r="S298" i="7"/>
  <c r="T298" i="7"/>
  <c r="U298" i="7"/>
  <c r="V298" i="7"/>
  <c r="Q299" i="7"/>
  <c r="R299" i="7"/>
  <c r="S299" i="7"/>
  <c r="T299" i="7"/>
  <c r="U299" i="7"/>
  <c r="V299" i="7"/>
  <c r="Q300" i="7"/>
  <c r="R300" i="7"/>
  <c r="S300" i="7"/>
  <c r="T300" i="7"/>
  <c r="U300" i="7"/>
  <c r="V300" i="7"/>
  <c r="Q301" i="7"/>
  <c r="R301" i="7"/>
  <c r="S301" i="7"/>
  <c r="T301" i="7"/>
  <c r="U301" i="7"/>
  <c r="V301" i="7"/>
  <c r="Q302" i="7"/>
  <c r="R302" i="7"/>
  <c r="S302" i="7"/>
  <c r="T302" i="7"/>
  <c r="U302" i="7"/>
  <c r="V302" i="7"/>
  <c r="Q303" i="7"/>
  <c r="R303" i="7"/>
  <c r="S303" i="7"/>
  <c r="T303" i="7"/>
  <c r="U303" i="7"/>
  <c r="V303" i="7"/>
  <c r="Q304" i="7"/>
  <c r="R304" i="7"/>
  <c r="S304" i="7"/>
  <c r="T304" i="7"/>
  <c r="U304" i="7"/>
  <c r="V304" i="7"/>
  <c r="Q305" i="7"/>
  <c r="R305" i="7"/>
  <c r="S305" i="7"/>
  <c r="T305" i="7"/>
  <c r="U305" i="7"/>
  <c r="V305" i="7"/>
  <c r="Q306" i="7"/>
  <c r="R306" i="7"/>
  <c r="S306" i="7"/>
  <c r="T306" i="7"/>
  <c r="U306" i="7"/>
  <c r="V306" i="7"/>
  <c r="Q307" i="7"/>
  <c r="R307" i="7"/>
  <c r="S307" i="7"/>
  <c r="T307" i="7"/>
  <c r="U307" i="7"/>
  <c r="V307" i="7"/>
  <c r="Q308" i="7"/>
  <c r="R308" i="7"/>
  <c r="S308" i="7"/>
  <c r="T308" i="7"/>
  <c r="U308" i="7"/>
  <c r="V308" i="7"/>
  <c r="Q309" i="7"/>
  <c r="R309" i="7"/>
  <c r="S309" i="7"/>
  <c r="T309" i="7"/>
  <c r="U309" i="7"/>
  <c r="V309" i="7"/>
  <c r="Q310" i="7"/>
  <c r="R310" i="7"/>
  <c r="S310" i="7"/>
  <c r="T310" i="7"/>
  <c r="U310" i="7"/>
  <c r="V310" i="7"/>
  <c r="Q311" i="7"/>
  <c r="R311" i="7"/>
  <c r="S311" i="7"/>
  <c r="T311" i="7"/>
  <c r="U311" i="7"/>
  <c r="V311" i="7"/>
  <c r="Q312" i="7"/>
  <c r="R312" i="7"/>
  <c r="S312" i="7"/>
  <c r="T312" i="7"/>
  <c r="U312" i="7"/>
  <c r="V312" i="7"/>
  <c r="Q313" i="7"/>
  <c r="R313" i="7"/>
  <c r="S313" i="7"/>
  <c r="T313" i="7"/>
  <c r="U313" i="7"/>
  <c r="V313" i="7"/>
  <c r="Q314" i="7"/>
  <c r="R314" i="7"/>
  <c r="S314" i="7"/>
  <c r="T314" i="7"/>
  <c r="U314" i="7"/>
  <c r="V314" i="7"/>
  <c r="Q315" i="7"/>
  <c r="R315" i="7"/>
  <c r="S315" i="7"/>
  <c r="T315" i="7"/>
  <c r="U315" i="7"/>
  <c r="V315" i="7"/>
  <c r="Q316" i="7"/>
  <c r="R316" i="7"/>
  <c r="S316" i="7"/>
  <c r="T316" i="7"/>
  <c r="U316" i="7"/>
  <c r="V316" i="7"/>
  <c r="Q317" i="7"/>
  <c r="R317" i="7"/>
  <c r="S317" i="7"/>
  <c r="T317" i="7"/>
  <c r="U317" i="7"/>
  <c r="V317" i="7"/>
  <c r="Q318" i="7"/>
  <c r="R318" i="7"/>
  <c r="S318" i="7"/>
  <c r="T318" i="7"/>
  <c r="U318" i="7"/>
  <c r="V318" i="7"/>
  <c r="Q319" i="7"/>
  <c r="R319" i="7"/>
  <c r="S319" i="7"/>
  <c r="T319" i="7"/>
  <c r="U319" i="7"/>
  <c r="V319" i="7"/>
  <c r="Q320" i="7"/>
  <c r="R320" i="7"/>
  <c r="S320" i="7"/>
  <c r="T320" i="7"/>
  <c r="U320" i="7"/>
  <c r="V320" i="7"/>
  <c r="Q321" i="7"/>
  <c r="R321" i="7"/>
  <c r="S321" i="7"/>
  <c r="T321" i="7"/>
  <c r="U321" i="7"/>
  <c r="V321" i="7"/>
  <c r="Q322" i="7"/>
  <c r="R322" i="7"/>
  <c r="S322" i="7"/>
  <c r="T322" i="7"/>
  <c r="U322" i="7"/>
  <c r="V322" i="7"/>
  <c r="Q323" i="7"/>
  <c r="R323" i="7"/>
  <c r="S323" i="7"/>
  <c r="T323" i="7"/>
  <c r="U323" i="7"/>
  <c r="V323" i="7"/>
  <c r="Q324" i="7"/>
  <c r="R324" i="7"/>
  <c r="S324" i="7"/>
  <c r="T324" i="7"/>
  <c r="U324" i="7"/>
  <c r="V324" i="7"/>
  <c r="Q325" i="7"/>
  <c r="R325" i="7"/>
  <c r="S325" i="7"/>
  <c r="T325" i="7"/>
  <c r="U325" i="7"/>
  <c r="V325" i="7"/>
  <c r="Q326" i="7"/>
  <c r="R326" i="7"/>
  <c r="S326" i="7"/>
  <c r="T326" i="7"/>
  <c r="U326" i="7"/>
  <c r="V326" i="7"/>
  <c r="Q327" i="7"/>
  <c r="R327" i="7"/>
  <c r="S327" i="7"/>
  <c r="T327" i="7"/>
  <c r="U327" i="7"/>
  <c r="V327" i="7"/>
  <c r="Q328" i="7"/>
  <c r="R328" i="7"/>
  <c r="S328" i="7"/>
  <c r="T328" i="7"/>
  <c r="U328" i="7"/>
  <c r="V328" i="7"/>
  <c r="Q329" i="7"/>
  <c r="R329" i="7"/>
  <c r="S329" i="7"/>
  <c r="T329" i="7"/>
  <c r="U329" i="7"/>
  <c r="V329" i="7"/>
  <c r="Q330" i="7"/>
  <c r="R330" i="7"/>
  <c r="S330" i="7"/>
  <c r="T330" i="7"/>
  <c r="U330" i="7"/>
  <c r="V330" i="7"/>
  <c r="Q331" i="7"/>
  <c r="R331" i="7"/>
  <c r="S331" i="7"/>
  <c r="T331" i="7"/>
  <c r="U331" i="7"/>
  <c r="V331" i="7"/>
  <c r="Q332" i="7"/>
  <c r="R332" i="7"/>
  <c r="S332" i="7"/>
  <c r="T332" i="7"/>
  <c r="U332" i="7"/>
  <c r="V332" i="7"/>
  <c r="Q333" i="7"/>
  <c r="R333" i="7"/>
  <c r="S333" i="7"/>
  <c r="T333" i="7"/>
  <c r="U333" i="7"/>
  <c r="V333" i="7"/>
  <c r="Q334" i="7"/>
  <c r="R334" i="7"/>
  <c r="S334" i="7"/>
  <c r="T334" i="7"/>
  <c r="U334" i="7"/>
  <c r="V334" i="7"/>
  <c r="Q335" i="7"/>
  <c r="R335" i="7"/>
  <c r="S335" i="7"/>
  <c r="T335" i="7"/>
  <c r="U335" i="7"/>
  <c r="V335" i="7"/>
  <c r="Q336" i="7"/>
  <c r="R336" i="7"/>
  <c r="S336" i="7"/>
  <c r="T336" i="7"/>
  <c r="U336" i="7"/>
  <c r="V336" i="7"/>
  <c r="Q337" i="7"/>
  <c r="R337" i="7"/>
  <c r="S337" i="7"/>
  <c r="T337" i="7"/>
  <c r="U337" i="7"/>
  <c r="V337" i="7"/>
  <c r="Q338" i="7"/>
  <c r="R338" i="7"/>
  <c r="S338" i="7"/>
  <c r="T338" i="7"/>
  <c r="U338" i="7"/>
  <c r="V338" i="7"/>
  <c r="Q339" i="7"/>
  <c r="R339" i="7"/>
  <c r="S339" i="7"/>
  <c r="T339" i="7"/>
  <c r="U339" i="7"/>
  <c r="V339" i="7"/>
  <c r="Q340" i="7"/>
  <c r="R340" i="7"/>
  <c r="S340" i="7"/>
  <c r="T340" i="7"/>
  <c r="U340" i="7"/>
  <c r="V340" i="7"/>
  <c r="Q341" i="7"/>
  <c r="R341" i="7"/>
  <c r="S341" i="7"/>
  <c r="T341" i="7"/>
  <c r="U341" i="7"/>
  <c r="V341" i="7"/>
  <c r="Q342" i="7"/>
  <c r="R342" i="7"/>
  <c r="S342" i="7"/>
  <c r="T342" i="7"/>
  <c r="U342" i="7"/>
  <c r="V342" i="7"/>
  <c r="Q343" i="7"/>
  <c r="R343" i="7"/>
  <c r="S343" i="7"/>
  <c r="T343" i="7"/>
  <c r="U343" i="7"/>
  <c r="V343" i="7"/>
  <c r="Q344" i="7"/>
  <c r="R344" i="7"/>
  <c r="S344" i="7"/>
  <c r="T344" i="7"/>
  <c r="U344" i="7"/>
  <c r="V344" i="7"/>
  <c r="Q345" i="7"/>
  <c r="R345" i="7"/>
  <c r="S345" i="7"/>
  <c r="T345" i="7"/>
  <c r="U345" i="7"/>
  <c r="V345" i="7"/>
  <c r="Q346" i="7"/>
  <c r="R346" i="7"/>
  <c r="S346" i="7"/>
  <c r="T346" i="7"/>
  <c r="U346" i="7"/>
  <c r="V346" i="7"/>
  <c r="Q347" i="7"/>
  <c r="R347" i="7"/>
  <c r="S347" i="7"/>
  <c r="T347" i="7"/>
  <c r="U347" i="7"/>
  <c r="V347" i="7"/>
  <c r="Q348" i="7"/>
  <c r="R348" i="7"/>
  <c r="S348" i="7"/>
  <c r="T348" i="7"/>
  <c r="U348" i="7"/>
  <c r="V348" i="7"/>
  <c r="Q349" i="7"/>
  <c r="R349" i="7"/>
  <c r="S349" i="7"/>
  <c r="T349" i="7"/>
  <c r="U349" i="7"/>
  <c r="V349" i="7"/>
  <c r="Q350" i="7"/>
  <c r="R350" i="7"/>
  <c r="S350" i="7"/>
  <c r="T350" i="7"/>
  <c r="U350" i="7"/>
  <c r="V350" i="7"/>
  <c r="Q351" i="7"/>
  <c r="R351" i="7"/>
  <c r="S351" i="7"/>
  <c r="T351" i="7"/>
  <c r="U351" i="7"/>
  <c r="V351" i="7"/>
  <c r="Q352" i="7"/>
  <c r="R352" i="7"/>
  <c r="S352" i="7"/>
  <c r="T352" i="7"/>
  <c r="U352" i="7"/>
  <c r="V352" i="7"/>
  <c r="Q353" i="7"/>
  <c r="R353" i="7"/>
  <c r="S353" i="7"/>
  <c r="T353" i="7"/>
  <c r="U353" i="7"/>
  <c r="V353" i="7"/>
  <c r="Q354" i="7"/>
  <c r="R354" i="7"/>
  <c r="S354" i="7"/>
  <c r="T354" i="7"/>
  <c r="U354" i="7"/>
  <c r="V354" i="7"/>
  <c r="Q355" i="7"/>
  <c r="R355" i="7"/>
  <c r="S355" i="7"/>
  <c r="T355" i="7"/>
  <c r="U355" i="7"/>
  <c r="V355" i="7"/>
  <c r="Q356" i="7"/>
  <c r="R356" i="7"/>
  <c r="S356" i="7"/>
  <c r="T356" i="7"/>
  <c r="U356" i="7"/>
  <c r="V356" i="7"/>
  <c r="Q357" i="7"/>
  <c r="R357" i="7"/>
  <c r="S357" i="7"/>
  <c r="T357" i="7"/>
  <c r="U357" i="7"/>
  <c r="V357" i="7"/>
  <c r="Q358" i="7"/>
  <c r="R358" i="7"/>
  <c r="S358" i="7"/>
  <c r="T358" i="7"/>
  <c r="U358" i="7"/>
  <c r="V358" i="7"/>
  <c r="Q359" i="7"/>
  <c r="R359" i="7"/>
  <c r="S359" i="7"/>
  <c r="T359" i="7"/>
  <c r="U359" i="7"/>
  <c r="V359" i="7"/>
  <c r="Q360" i="7"/>
  <c r="R360" i="7"/>
  <c r="S360" i="7"/>
  <c r="T360" i="7"/>
  <c r="U360" i="7"/>
  <c r="V360" i="7"/>
  <c r="Q361" i="7"/>
  <c r="R361" i="7"/>
  <c r="S361" i="7"/>
  <c r="T361" i="7"/>
  <c r="U361" i="7"/>
  <c r="V361" i="7"/>
  <c r="Q362" i="7"/>
  <c r="R362" i="7"/>
  <c r="S362" i="7"/>
  <c r="T362" i="7"/>
  <c r="U362" i="7"/>
  <c r="V362" i="7"/>
  <c r="Q363" i="7"/>
  <c r="R363" i="7"/>
  <c r="S363" i="7"/>
  <c r="T363" i="7"/>
  <c r="U363" i="7"/>
  <c r="V363" i="7"/>
  <c r="Q364" i="7"/>
  <c r="R364" i="7"/>
  <c r="S364" i="7"/>
  <c r="T364" i="7"/>
  <c r="U364" i="7"/>
  <c r="V364" i="7"/>
  <c r="Q365" i="7"/>
  <c r="R365" i="7"/>
  <c r="S365" i="7"/>
  <c r="T365" i="7"/>
  <c r="U365" i="7"/>
  <c r="V365" i="7"/>
  <c r="Q366" i="7"/>
  <c r="R366" i="7"/>
  <c r="S366" i="7"/>
  <c r="T366" i="7"/>
  <c r="U366" i="7"/>
  <c r="V366" i="7"/>
  <c r="Q367" i="7"/>
  <c r="R367" i="7"/>
  <c r="S367" i="7"/>
  <c r="T367" i="7"/>
  <c r="U367" i="7"/>
  <c r="V367" i="7"/>
  <c r="Q368" i="7"/>
  <c r="R368" i="7"/>
  <c r="S368" i="7"/>
  <c r="T368" i="7"/>
  <c r="U368" i="7"/>
  <c r="V368" i="7"/>
  <c r="Q369" i="7"/>
  <c r="R369" i="7"/>
  <c r="S369" i="7"/>
  <c r="T369" i="7"/>
  <c r="U369" i="7"/>
  <c r="V369" i="7"/>
  <c r="Q370" i="7"/>
  <c r="R370" i="7"/>
  <c r="S370" i="7"/>
  <c r="T370" i="7"/>
  <c r="U370" i="7"/>
  <c r="V370" i="7"/>
  <c r="Q371" i="7"/>
  <c r="R371" i="7"/>
  <c r="S371" i="7"/>
  <c r="T371" i="7"/>
  <c r="U371" i="7"/>
  <c r="V371" i="7"/>
  <c r="Q372" i="7"/>
  <c r="R372" i="7"/>
  <c r="S372" i="7"/>
  <c r="T372" i="7"/>
  <c r="U372" i="7"/>
  <c r="V372" i="7"/>
  <c r="Q373" i="7"/>
  <c r="R373" i="7"/>
  <c r="S373" i="7"/>
  <c r="T373" i="7"/>
  <c r="U373" i="7"/>
  <c r="V373" i="7"/>
  <c r="Q374" i="7"/>
  <c r="R374" i="7"/>
  <c r="S374" i="7"/>
  <c r="T374" i="7"/>
  <c r="U374" i="7"/>
  <c r="V374" i="7"/>
  <c r="Q375" i="7"/>
  <c r="R375" i="7"/>
  <c r="S375" i="7"/>
  <c r="T375" i="7"/>
  <c r="U375" i="7"/>
  <c r="V375" i="7"/>
  <c r="Q376" i="7"/>
  <c r="R376" i="7"/>
  <c r="S376" i="7"/>
  <c r="T376" i="7"/>
  <c r="U376" i="7"/>
  <c r="V376" i="7"/>
  <c r="Q377" i="7"/>
  <c r="R377" i="7"/>
  <c r="S377" i="7"/>
  <c r="T377" i="7"/>
  <c r="U377" i="7"/>
  <c r="V377" i="7"/>
  <c r="Q378" i="7"/>
  <c r="R378" i="7"/>
  <c r="S378" i="7"/>
  <c r="T378" i="7"/>
  <c r="U378" i="7"/>
  <c r="V378" i="7"/>
  <c r="Q379" i="7"/>
  <c r="R379" i="7"/>
  <c r="S379" i="7"/>
  <c r="T379" i="7"/>
  <c r="U379" i="7"/>
  <c r="V379" i="7"/>
  <c r="Q380" i="7"/>
  <c r="R380" i="7"/>
  <c r="S380" i="7"/>
  <c r="T380" i="7"/>
  <c r="U380" i="7"/>
  <c r="V380" i="7"/>
  <c r="Q381" i="7"/>
  <c r="R381" i="7"/>
  <c r="S381" i="7"/>
  <c r="T381" i="7"/>
  <c r="U381" i="7"/>
  <c r="V381" i="7"/>
  <c r="Q382" i="7"/>
  <c r="R382" i="7"/>
  <c r="S382" i="7"/>
  <c r="T382" i="7"/>
  <c r="U382" i="7"/>
  <c r="V382" i="7"/>
  <c r="Q383" i="7"/>
  <c r="R383" i="7"/>
  <c r="S383" i="7"/>
  <c r="T383" i="7"/>
  <c r="U383" i="7"/>
  <c r="V383" i="7"/>
  <c r="Q384" i="7"/>
  <c r="R384" i="7"/>
  <c r="S384" i="7"/>
  <c r="T384" i="7"/>
  <c r="U384" i="7"/>
  <c r="V384" i="7"/>
  <c r="Q385" i="7"/>
  <c r="R385" i="7"/>
  <c r="S385" i="7"/>
  <c r="T385" i="7"/>
  <c r="U385" i="7"/>
  <c r="V385" i="7"/>
  <c r="Q386" i="7"/>
  <c r="R386" i="7"/>
  <c r="S386" i="7"/>
  <c r="T386" i="7"/>
  <c r="U386" i="7"/>
  <c r="V386" i="7"/>
  <c r="Q387" i="7"/>
  <c r="R387" i="7"/>
  <c r="S387" i="7"/>
  <c r="T387" i="7"/>
  <c r="U387" i="7"/>
  <c r="V387" i="7"/>
  <c r="Q388" i="7"/>
  <c r="R388" i="7"/>
  <c r="S388" i="7"/>
  <c r="T388" i="7"/>
  <c r="U388" i="7"/>
  <c r="V388" i="7"/>
  <c r="Q389" i="7"/>
  <c r="R389" i="7"/>
  <c r="S389" i="7"/>
  <c r="T389" i="7"/>
  <c r="U389" i="7"/>
  <c r="V389" i="7"/>
  <c r="Q390" i="7"/>
  <c r="R390" i="7"/>
  <c r="S390" i="7"/>
  <c r="T390" i="7"/>
  <c r="U390" i="7"/>
  <c r="V390" i="7"/>
  <c r="Q391" i="7"/>
  <c r="R391" i="7"/>
  <c r="S391" i="7"/>
  <c r="T391" i="7"/>
  <c r="U391" i="7"/>
  <c r="V391" i="7"/>
  <c r="Q392" i="7"/>
  <c r="R392" i="7"/>
  <c r="S392" i="7"/>
  <c r="T392" i="7"/>
  <c r="U392" i="7"/>
  <c r="V392" i="7"/>
  <c r="Q393" i="7"/>
  <c r="R393" i="7"/>
  <c r="S393" i="7"/>
  <c r="T393" i="7"/>
  <c r="U393" i="7"/>
  <c r="V393" i="7"/>
  <c r="Q394" i="7"/>
  <c r="R394" i="7"/>
  <c r="S394" i="7"/>
  <c r="T394" i="7"/>
  <c r="U394" i="7"/>
  <c r="V394" i="7"/>
  <c r="Q395" i="7"/>
  <c r="R395" i="7"/>
  <c r="S395" i="7"/>
  <c r="T395" i="7"/>
  <c r="U395" i="7"/>
  <c r="V395" i="7"/>
  <c r="Q396" i="7"/>
  <c r="R396" i="7"/>
  <c r="S396" i="7"/>
  <c r="T396" i="7"/>
  <c r="U396" i="7"/>
  <c r="V396" i="7"/>
  <c r="Q397" i="7"/>
  <c r="R397" i="7"/>
  <c r="S397" i="7"/>
  <c r="T397" i="7"/>
  <c r="U397" i="7"/>
  <c r="V397" i="7"/>
  <c r="Q398" i="7"/>
  <c r="R398" i="7"/>
  <c r="S398" i="7"/>
  <c r="T398" i="7"/>
  <c r="U398" i="7"/>
  <c r="V398" i="7"/>
  <c r="Q399" i="7"/>
  <c r="R399" i="7"/>
  <c r="S399" i="7"/>
  <c r="T399" i="7"/>
  <c r="U399" i="7"/>
  <c r="V399" i="7"/>
  <c r="Q400" i="7"/>
  <c r="R400" i="7"/>
  <c r="S400" i="7"/>
  <c r="T400" i="7"/>
  <c r="U400" i="7"/>
  <c r="V400" i="7"/>
  <c r="Q401" i="7"/>
  <c r="R401" i="7"/>
  <c r="S401" i="7"/>
  <c r="T401" i="7"/>
  <c r="U401" i="7"/>
  <c r="V401" i="7"/>
  <c r="Q402" i="7"/>
  <c r="R402" i="7"/>
  <c r="S402" i="7"/>
  <c r="T402" i="7"/>
  <c r="U402" i="7"/>
  <c r="V402" i="7"/>
  <c r="Q403" i="7"/>
  <c r="R403" i="7"/>
  <c r="S403" i="7"/>
  <c r="T403" i="7"/>
  <c r="U403" i="7"/>
  <c r="V403" i="7"/>
  <c r="Q404" i="7"/>
  <c r="R404" i="7"/>
  <c r="S404" i="7"/>
  <c r="T404" i="7"/>
  <c r="U404" i="7"/>
  <c r="V404" i="7"/>
  <c r="Q405" i="7"/>
  <c r="R405" i="7"/>
  <c r="S405" i="7"/>
  <c r="T405" i="7"/>
  <c r="U405" i="7"/>
  <c r="V405" i="7"/>
  <c r="Q406" i="7"/>
  <c r="R406" i="7"/>
  <c r="S406" i="7"/>
  <c r="T406" i="7"/>
  <c r="U406" i="7"/>
  <c r="V406" i="7"/>
  <c r="Q407" i="7"/>
  <c r="R407" i="7"/>
  <c r="S407" i="7"/>
  <c r="T407" i="7"/>
  <c r="U407" i="7"/>
  <c r="V407" i="7"/>
  <c r="Q408" i="7"/>
  <c r="R408" i="7"/>
  <c r="S408" i="7"/>
  <c r="T408" i="7"/>
  <c r="U408" i="7"/>
  <c r="V408" i="7"/>
  <c r="Q409" i="7"/>
  <c r="R409" i="7"/>
  <c r="S409" i="7"/>
  <c r="T409" i="7"/>
  <c r="U409" i="7"/>
  <c r="V409" i="7"/>
  <c r="Q410" i="7"/>
  <c r="R410" i="7"/>
  <c r="S410" i="7"/>
  <c r="T410" i="7"/>
  <c r="U410" i="7"/>
  <c r="V410" i="7"/>
  <c r="Q411" i="7"/>
  <c r="R411" i="7"/>
  <c r="S411" i="7"/>
  <c r="T411" i="7"/>
  <c r="U411" i="7"/>
  <c r="V411" i="7"/>
  <c r="Q412" i="7"/>
  <c r="R412" i="7"/>
  <c r="S412" i="7"/>
  <c r="T412" i="7"/>
  <c r="U412" i="7"/>
  <c r="V412" i="7"/>
  <c r="Q413" i="7"/>
  <c r="R413" i="7"/>
  <c r="S413" i="7"/>
  <c r="T413" i="7"/>
  <c r="U413" i="7"/>
  <c r="V413" i="7"/>
  <c r="Q414" i="7"/>
  <c r="R414" i="7"/>
  <c r="S414" i="7"/>
  <c r="T414" i="7"/>
  <c r="U414" i="7"/>
  <c r="V414" i="7"/>
  <c r="Q415" i="7"/>
  <c r="R415" i="7"/>
  <c r="S415" i="7"/>
  <c r="T415" i="7"/>
  <c r="U415" i="7"/>
  <c r="V415" i="7"/>
  <c r="Q416" i="7"/>
  <c r="R416" i="7"/>
  <c r="S416" i="7"/>
  <c r="T416" i="7"/>
  <c r="U416" i="7"/>
  <c r="V416" i="7"/>
  <c r="Q417" i="7"/>
  <c r="R417" i="7"/>
  <c r="S417" i="7"/>
  <c r="T417" i="7"/>
  <c r="U417" i="7"/>
  <c r="V417" i="7"/>
  <c r="Q418" i="7"/>
  <c r="R418" i="7"/>
  <c r="S418" i="7"/>
  <c r="T418" i="7"/>
  <c r="U418" i="7"/>
  <c r="V418" i="7"/>
  <c r="Q419" i="7"/>
  <c r="R419" i="7"/>
  <c r="S419" i="7"/>
  <c r="T419" i="7"/>
  <c r="U419" i="7"/>
  <c r="V419" i="7"/>
  <c r="Q420" i="7"/>
  <c r="R420" i="7"/>
  <c r="S420" i="7"/>
  <c r="T420" i="7"/>
  <c r="U420" i="7"/>
  <c r="V420" i="7"/>
  <c r="Q421" i="7"/>
  <c r="R421" i="7"/>
  <c r="S421" i="7"/>
  <c r="T421" i="7"/>
  <c r="U421" i="7"/>
  <c r="V421" i="7"/>
  <c r="Q422" i="7"/>
  <c r="R422" i="7"/>
  <c r="S422" i="7"/>
  <c r="T422" i="7"/>
  <c r="U422" i="7"/>
  <c r="V422" i="7"/>
  <c r="Q423" i="7"/>
  <c r="R423" i="7"/>
  <c r="S423" i="7"/>
  <c r="T423" i="7"/>
  <c r="U423" i="7"/>
  <c r="V423" i="7"/>
  <c r="Q424" i="7"/>
  <c r="R424" i="7"/>
  <c r="S424" i="7"/>
  <c r="T424" i="7"/>
  <c r="U424" i="7"/>
  <c r="V424" i="7"/>
  <c r="Q425" i="7"/>
  <c r="R425" i="7"/>
  <c r="S425" i="7"/>
  <c r="T425" i="7"/>
  <c r="U425" i="7"/>
  <c r="V425" i="7"/>
  <c r="Q426" i="7"/>
  <c r="R426" i="7"/>
  <c r="S426" i="7"/>
  <c r="T426" i="7"/>
  <c r="U426" i="7"/>
  <c r="V426" i="7"/>
  <c r="Q427" i="7"/>
  <c r="R427" i="7"/>
  <c r="S427" i="7"/>
  <c r="T427" i="7"/>
  <c r="U427" i="7"/>
  <c r="V427" i="7"/>
  <c r="Q428" i="7"/>
  <c r="R428" i="7"/>
  <c r="S428" i="7"/>
  <c r="T428" i="7"/>
  <c r="U428" i="7"/>
  <c r="V428" i="7"/>
  <c r="Q429" i="7"/>
  <c r="R429" i="7"/>
  <c r="S429" i="7"/>
  <c r="T429" i="7"/>
  <c r="U429" i="7"/>
  <c r="V429" i="7"/>
  <c r="Q430" i="7"/>
  <c r="R430" i="7"/>
  <c r="S430" i="7"/>
  <c r="T430" i="7"/>
  <c r="U430" i="7"/>
  <c r="V430" i="7"/>
  <c r="Q431" i="7"/>
  <c r="R431" i="7"/>
  <c r="S431" i="7"/>
  <c r="T431" i="7"/>
  <c r="U431" i="7"/>
  <c r="V431" i="7"/>
  <c r="Q432" i="7"/>
  <c r="R432" i="7"/>
  <c r="S432" i="7"/>
  <c r="T432" i="7"/>
  <c r="U432" i="7"/>
  <c r="V432" i="7"/>
  <c r="Q433" i="7"/>
  <c r="R433" i="7"/>
  <c r="S433" i="7"/>
  <c r="T433" i="7"/>
  <c r="U433" i="7"/>
  <c r="V433" i="7"/>
  <c r="Q434" i="7"/>
  <c r="R434" i="7"/>
  <c r="S434" i="7"/>
  <c r="T434" i="7"/>
  <c r="U434" i="7"/>
  <c r="V434" i="7"/>
  <c r="Q435" i="7"/>
  <c r="R435" i="7"/>
  <c r="S435" i="7"/>
  <c r="T435" i="7"/>
  <c r="U435" i="7"/>
  <c r="V435" i="7"/>
  <c r="Q436" i="7"/>
  <c r="R436" i="7"/>
  <c r="S436" i="7"/>
  <c r="T436" i="7"/>
  <c r="U436" i="7"/>
  <c r="V436" i="7"/>
  <c r="Q437" i="7"/>
  <c r="R437" i="7"/>
  <c r="S437" i="7"/>
  <c r="T437" i="7"/>
  <c r="U437" i="7"/>
  <c r="V437" i="7"/>
  <c r="Q438" i="7"/>
  <c r="R438" i="7"/>
  <c r="S438" i="7"/>
  <c r="T438" i="7"/>
  <c r="U438" i="7"/>
  <c r="V438" i="7"/>
  <c r="Q439" i="7"/>
  <c r="R439" i="7"/>
  <c r="S439" i="7"/>
  <c r="T439" i="7"/>
  <c r="U439" i="7"/>
  <c r="V439" i="7"/>
  <c r="Q440" i="7"/>
  <c r="R440" i="7"/>
  <c r="S440" i="7"/>
  <c r="T440" i="7"/>
  <c r="U440" i="7"/>
  <c r="V440" i="7"/>
  <c r="Q441" i="7"/>
  <c r="R441" i="7"/>
  <c r="S441" i="7"/>
  <c r="T441" i="7"/>
  <c r="U441" i="7"/>
  <c r="V441" i="7"/>
  <c r="Q442" i="7"/>
  <c r="R442" i="7"/>
  <c r="S442" i="7"/>
  <c r="T442" i="7"/>
  <c r="U442" i="7"/>
  <c r="V442" i="7"/>
  <c r="Q443" i="7"/>
  <c r="R443" i="7"/>
  <c r="S443" i="7"/>
  <c r="T443" i="7"/>
  <c r="U443" i="7"/>
  <c r="V443" i="7"/>
  <c r="Q444" i="7"/>
  <c r="R444" i="7"/>
  <c r="S444" i="7"/>
  <c r="T444" i="7"/>
  <c r="U444" i="7"/>
  <c r="V444" i="7"/>
  <c r="Q445" i="7"/>
  <c r="R445" i="7"/>
  <c r="S445" i="7"/>
  <c r="T445" i="7"/>
  <c r="U445" i="7"/>
  <c r="V445" i="7"/>
  <c r="Q446" i="7"/>
  <c r="R446" i="7"/>
  <c r="S446" i="7"/>
  <c r="T446" i="7"/>
  <c r="U446" i="7"/>
  <c r="V446" i="7"/>
  <c r="Q447" i="7"/>
  <c r="R447" i="7"/>
  <c r="S447" i="7"/>
  <c r="T447" i="7"/>
  <c r="U447" i="7"/>
  <c r="V447" i="7"/>
  <c r="Q448" i="7"/>
  <c r="R448" i="7"/>
  <c r="S448" i="7"/>
  <c r="T448" i="7"/>
  <c r="U448" i="7"/>
  <c r="V448" i="7"/>
  <c r="Q449" i="7"/>
  <c r="R449" i="7"/>
  <c r="S449" i="7"/>
  <c r="T449" i="7"/>
  <c r="U449" i="7"/>
  <c r="V449" i="7"/>
  <c r="Q450" i="7"/>
  <c r="R450" i="7"/>
  <c r="S450" i="7"/>
  <c r="T450" i="7"/>
  <c r="U450" i="7"/>
  <c r="V450" i="7"/>
  <c r="Q451" i="7"/>
  <c r="R451" i="7"/>
  <c r="S451" i="7"/>
  <c r="T451" i="7"/>
  <c r="U451" i="7"/>
  <c r="V451" i="7"/>
  <c r="Q452" i="7"/>
  <c r="R452" i="7"/>
  <c r="S452" i="7"/>
  <c r="T452" i="7"/>
  <c r="U452" i="7"/>
  <c r="V452" i="7"/>
  <c r="Q453" i="7"/>
  <c r="R453" i="7"/>
  <c r="S453" i="7"/>
  <c r="T453" i="7"/>
  <c r="U453" i="7"/>
  <c r="V453" i="7"/>
  <c r="Q454" i="7"/>
  <c r="R454" i="7"/>
  <c r="S454" i="7"/>
  <c r="T454" i="7"/>
  <c r="U454" i="7"/>
  <c r="V454" i="7"/>
  <c r="Q455" i="7"/>
  <c r="R455" i="7"/>
  <c r="S455" i="7"/>
  <c r="T455" i="7"/>
  <c r="U455" i="7"/>
  <c r="V455" i="7"/>
  <c r="Q456" i="7"/>
  <c r="R456" i="7"/>
  <c r="S456" i="7"/>
  <c r="T456" i="7"/>
  <c r="U456" i="7"/>
  <c r="V456" i="7"/>
  <c r="Q457" i="7"/>
  <c r="R457" i="7"/>
  <c r="S457" i="7"/>
  <c r="T457" i="7"/>
  <c r="U457" i="7"/>
  <c r="V457" i="7"/>
  <c r="Q458" i="7"/>
  <c r="R458" i="7"/>
  <c r="S458" i="7"/>
  <c r="T458" i="7"/>
  <c r="U458" i="7"/>
  <c r="V458" i="7"/>
  <c r="Q459" i="7"/>
  <c r="R459" i="7"/>
  <c r="S459" i="7"/>
  <c r="T459" i="7"/>
  <c r="U459" i="7"/>
  <c r="V459" i="7"/>
  <c r="Q460" i="7"/>
  <c r="R460" i="7"/>
  <c r="S460" i="7"/>
  <c r="T460" i="7"/>
  <c r="U460" i="7"/>
  <c r="V460" i="7"/>
  <c r="Q461" i="7"/>
  <c r="R461" i="7"/>
  <c r="S461" i="7"/>
  <c r="T461" i="7"/>
  <c r="U461" i="7"/>
  <c r="V461" i="7"/>
  <c r="Q462" i="7"/>
  <c r="R462" i="7"/>
  <c r="S462" i="7"/>
  <c r="T462" i="7"/>
  <c r="U462" i="7"/>
  <c r="V462" i="7"/>
  <c r="Q463" i="7"/>
  <c r="R463" i="7"/>
  <c r="S463" i="7"/>
  <c r="T463" i="7"/>
  <c r="U463" i="7"/>
  <c r="V463" i="7"/>
  <c r="Q464" i="7"/>
  <c r="R464" i="7"/>
  <c r="S464" i="7"/>
  <c r="T464" i="7"/>
  <c r="U464" i="7"/>
  <c r="V464" i="7"/>
  <c r="Q465" i="7"/>
  <c r="R465" i="7"/>
  <c r="S465" i="7"/>
  <c r="T465" i="7"/>
  <c r="U465" i="7"/>
  <c r="V465" i="7"/>
  <c r="Q466" i="7"/>
  <c r="R466" i="7"/>
  <c r="S466" i="7"/>
  <c r="T466" i="7"/>
  <c r="U466" i="7"/>
  <c r="V466" i="7"/>
  <c r="Q467" i="7"/>
  <c r="R467" i="7"/>
  <c r="S467" i="7"/>
  <c r="T467" i="7"/>
  <c r="U467" i="7"/>
  <c r="V467" i="7"/>
  <c r="Q468" i="7"/>
  <c r="R468" i="7"/>
  <c r="S468" i="7"/>
  <c r="T468" i="7"/>
  <c r="U468" i="7"/>
  <c r="V468" i="7"/>
  <c r="Q469" i="7"/>
  <c r="R469" i="7"/>
  <c r="S469" i="7"/>
  <c r="T469" i="7"/>
  <c r="U469" i="7"/>
  <c r="V469" i="7"/>
  <c r="Q470" i="7"/>
  <c r="R470" i="7"/>
  <c r="S470" i="7"/>
  <c r="T470" i="7"/>
  <c r="U470" i="7"/>
  <c r="V470" i="7"/>
  <c r="Q471" i="7"/>
  <c r="R471" i="7"/>
  <c r="S471" i="7"/>
  <c r="T471" i="7"/>
  <c r="U471" i="7"/>
  <c r="V471" i="7"/>
  <c r="Q472" i="7"/>
  <c r="R472" i="7"/>
  <c r="S472" i="7"/>
  <c r="T472" i="7"/>
  <c r="U472" i="7"/>
  <c r="V472" i="7"/>
  <c r="Q473" i="7"/>
  <c r="R473" i="7"/>
  <c r="S473" i="7"/>
  <c r="T473" i="7"/>
  <c r="U473" i="7"/>
  <c r="V473" i="7"/>
  <c r="Q474" i="7"/>
  <c r="R474" i="7"/>
  <c r="S474" i="7"/>
  <c r="T474" i="7"/>
  <c r="U474" i="7"/>
  <c r="V474" i="7"/>
  <c r="Q475" i="7"/>
  <c r="R475" i="7"/>
  <c r="S475" i="7"/>
  <c r="T475" i="7"/>
  <c r="U475" i="7"/>
  <c r="V475" i="7"/>
  <c r="Q476" i="7"/>
  <c r="R476" i="7"/>
  <c r="S476" i="7"/>
  <c r="T476" i="7"/>
  <c r="U476" i="7"/>
  <c r="V476" i="7"/>
  <c r="Q477" i="7"/>
  <c r="R477" i="7"/>
  <c r="S477" i="7"/>
  <c r="T477" i="7"/>
  <c r="U477" i="7"/>
  <c r="V477" i="7"/>
  <c r="Q478" i="7"/>
  <c r="R478" i="7"/>
  <c r="S478" i="7"/>
  <c r="T478" i="7"/>
  <c r="U478" i="7"/>
  <c r="V478" i="7"/>
  <c r="Q479" i="7"/>
  <c r="R479" i="7"/>
  <c r="S479" i="7"/>
  <c r="T479" i="7"/>
  <c r="U479" i="7"/>
  <c r="V479" i="7"/>
  <c r="Q480" i="7"/>
  <c r="R480" i="7"/>
  <c r="S480" i="7"/>
  <c r="T480" i="7"/>
  <c r="U480" i="7"/>
  <c r="V480" i="7"/>
  <c r="Q481" i="7"/>
  <c r="R481" i="7"/>
  <c r="S481" i="7"/>
  <c r="T481" i="7"/>
  <c r="U481" i="7"/>
  <c r="V481" i="7"/>
  <c r="Q482" i="7"/>
  <c r="R482" i="7"/>
  <c r="S482" i="7"/>
  <c r="T482" i="7"/>
  <c r="U482" i="7"/>
  <c r="V482" i="7"/>
  <c r="Q483" i="7"/>
  <c r="R483" i="7"/>
  <c r="S483" i="7"/>
  <c r="T483" i="7"/>
  <c r="U483" i="7"/>
  <c r="V483" i="7"/>
  <c r="Q484" i="7"/>
  <c r="R484" i="7"/>
  <c r="S484" i="7"/>
  <c r="T484" i="7"/>
  <c r="U484" i="7"/>
  <c r="V484" i="7"/>
  <c r="Q485" i="7"/>
  <c r="R485" i="7"/>
  <c r="S485" i="7"/>
  <c r="T485" i="7"/>
  <c r="U485" i="7"/>
  <c r="V485" i="7"/>
  <c r="Q486" i="7"/>
  <c r="R486" i="7"/>
  <c r="S486" i="7"/>
  <c r="T486" i="7"/>
  <c r="U486" i="7"/>
  <c r="V486" i="7"/>
  <c r="Q487" i="7"/>
  <c r="R487" i="7"/>
  <c r="S487" i="7"/>
  <c r="T487" i="7"/>
  <c r="U487" i="7"/>
  <c r="V487" i="7"/>
  <c r="Q488" i="7"/>
  <c r="R488" i="7"/>
  <c r="S488" i="7"/>
  <c r="T488" i="7"/>
  <c r="U488" i="7"/>
  <c r="V488" i="7"/>
  <c r="Q489" i="7"/>
  <c r="R489" i="7"/>
  <c r="S489" i="7"/>
  <c r="T489" i="7"/>
  <c r="U489" i="7"/>
  <c r="V489" i="7"/>
  <c r="Q490" i="7"/>
  <c r="R490" i="7"/>
  <c r="S490" i="7"/>
  <c r="T490" i="7"/>
  <c r="U490" i="7"/>
  <c r="V490" i="7"/>
  <c r="Q491" i="7"/>
  <c r="R491" i="7"/>
  <c r="S491" i="7"/>
  <c r="T491" i="7"/>
  <c r="U491" i="7"/>
  <c r="V491" i="7"/>
  <c r="Q492" i="7"/>
  <c r="R492" i="7"/>
  <c r="S492" i="7"/>
  <c r="T492" i="7"/>
  <c r="U492" i="7"/>
  <c r="V492" i="7"/>
  <c r="Q493" i="7"/>
  <c r="R493" i="7"/>
  <c r="S493" i="7"/>
  <c r="T493" i="7"/>
  <c r="U493" i="7"/>
  <c r="V493" i="7"/>
  <c r="Q494" i="7"/>
  <c r="R494" i="7"/>
  <c r="S494" i="7"/>
  <c r="T494" i="7"/>
  <c r="U494" i="7"/>
  <c r="V494" i="7"/>
  <c r="Q495" i="7"/>
  <c r="R495" i="7"/>
  <c r="S495" i="7"/>
  <c r="T495" i="7"/>
  <c r="U495" i="7"/>
  <c r="V495" i="7"/>
  <c r="Q496" i="7"/>
  <c r="R496" i="7"/>
  <c r="S496" i="7"/>
  <c r="T496" i="7"/>
  <c r="U496" i="7"/>
  <c r="V496" i="7"/>
  <c r="Q497" i="7"/>
  <c r="R497" i="7"/>
  <c r="S497" i="7"/>
  <c r="T497" i="7"/>
  <c r="U497" i="7"/>
  <c r="V497" i="7"/>
  <c r="Q498" i="7"/>
  <c r="R498" i="7"/>
  <c r="S498" i="7"/>
  <c r="T498" i="7"/>
  <c r="U498" i="7"/>
  <c r="V498" i="7"/>
  <c r="Q499" i="7"/>
  <c r="R499" i="7"/>
  <c r="S499" i="7"/>
  <c r="T499" i="7"/>
  <c r="U499" i="7"/>
  <c r="V499" i="7"/>
  <c r="Q500" i="7"/>
  <c r="R500" i="7"/>
  <c r="S500" i="7"/>
  <c r="T500" i="7"/>
  <c r="U500" i="7"/>
  <c r="V500" i="7"/>
  <c r="Q501" i="7"/>
  <c r="R501" i="7"/>
  <c r="S501" i="7"/>
  <c r="T501" i="7"/>
  <c r="U501" i="7"/>
  <c r="V501" i="7"/>
  <c r="Q502" i="7"/>
  <c r="R502" i="7"/>
  <c r="S502" i="7"/>
  <c r="T502" i="7"/>
  <c r="U502" i="7"/>
  <c r="V502" i="7"/>
  <c r="Q503" i="7"/>
  <c r="R503" i="7"/>
  <c r="S503" i="7"/>
  <c r="T503" i="7"/>
  <c r="U503" i="7"/>
  <c r="V503" i="7"/>
  <c r="Q504" i="7"/>
  <c r="R504" i="7"/>
  <c r="S504" i="7"/>
  <c r="T504" i="7"/>
  <c r="U504" i="7"/>
  <c r="V504" i="7"/>
  <c r="Q505" i="7"/>
  <c r="R505" i="7"/>
  <c r="S505" i="7"/>
  <c r="T505" i="7"/>
  <c r="U505" i="7"/>
  <c r="V505" i="7"/>
  <c r="Q506" i="7"/>
  <c r="R506" i="7"/>
  <c r="S506" i="7"/>
  <c r="T506" i="7"/>
  <c r="U506" i="7"/>
  <c r="V506" i="7"/>
  <c r="Q507" i="7"/>
  <c r="R507" i="7"/>
  <c r="S507" i="7"/>
  <c r="T507" i="7"/>
  <c r="U507" i="7"/>
  <c r="V507" i="7"/>
  <c r="Q508" i="7"/>
  <c r="R508" i="7"/>
  <c r="S508" i="7"/>
  <c r="T508" i="7"/>
  <c r="U508" i="7"/>
  <c r="V508" i="7"/>
  <c r="Q509" i="7"/>
  <c r="R509" i="7"/>
  <c r="S509" i="7"/>
  <c r="T509" i="7"/>
  <c r="U509" i="7"/>
  <c r="V509" i="7"/>
  <c r="Q510" i="7"/>
  <c r="R510" i="7"/>
  <c r="S510" i="7"/>
  <c r="T510" i="7"/>
  <c r="U510" i="7"/>
  <c r="V510" i="7"/>
  <c r="Q511" i="7"/>
  <c r="R511" i="7"/>
  <c r="S511" i="7"/>
  <c r="T511" i="7"/>
  <c r="U511" i="7"/>
  <c r="V511" i="7"/>
  <c r="Q512" i="7"/>
  <c r="R512" i="7"/>
  <c r="S512" i="7"/>
  <c r="T512" i="7"/>
  <c r="U512" i="7"/>
  <c r="V512" i="7"/>
  <c r="Q513" i="7"/>
  <c r="R513" i="7"/>
  <c r="S513" i="7"/>
  <c r="T513" i="7"/>
  <c r="U513" i="7"/>
  <c r="V513" i="7"/>
  <c r="Q514" i="7"/>
  <c r="R514" i="7"/>
  <c r="S514" i="7"/>
  <c r="T514" i="7"/>
  <c r="U514" i="7"/>
  <c r="V514" i="7"/>
  <c r="Q515" i="7"/>
  <c r="R515" i="7"/>
  <c r="S515" i="7"/>
  <c r="T515" i="7"/>
  <c r="U515" i="7"/>
  <c r="V515" i="7"/>
  <c r="Q516" i="7"/>
  <c r="R516" i="7"/>
  <c r="S516" i="7"/>
  <c r="T516" i="7"/>
  <c r="U516" i="7"/>
  <c r="V516" i="7"/>
  <c r="Q517" i="7"/>
  <c r="R517" i="7"/>
  <c r="S517" i="7"/>
  <c r="T517" i="7"/>
  <c r="U517" i="7"/>
  <c r="V517" i="7"/>
  <c r="Q518" i="7"/>
  <c r="R518" i="7"/>
  <c r="S518" i="7"/>
  <c r="T518" i="7"/>
  <c r="U518" i="7"/>
  <c r="V518" i="7"/>
  <c r="Q519" i="7"/>
  <c r="R519" i="7"/>
  <c r="S519" i="7"/>
  <c r="T519" i="7"/>
  <c r="U519" i="7"/>
  <c r="V519" i="7"/>
  <c r="Q520" i="7"/>
  <c r="R520" i="7"/>
  <c r="S520" i="7"/>
  <c r="T520" i="7"/>
  <c r="U520" i="7"/>
  <c r="V520" i="7"/>
  <c r="Q521" i="7"/>
  <c r="R521" i="7"/>
  <c r="S521" i="7"/>
  <c r="T521" i="7"/>
  <c r="U521" i="7"/>
  <c r="V521" i="7"/>
  <c r="Q522" i="7"/>
  <c r="R522" i="7"/>
  <c r="S522" i="7"/>
  <c r="T522" i="7"/>
  <c r="U522" i="7"/>
  <c r="V522" i="7"/>
  <c r="Q523" i="7"/>
  <c r="R523" i="7"/>
  <c r="S523" i="7"/>
  <c r="T523" i="7"/>
  <c r="U523" i="7"/>
  <c r="V523" i="7"/>
  <c r="Q524" i="7"/>
  <c r="R524" i="7"/>
  <c r="S524" i="7"/>
  <c r="T524" i="7"/>
  <c r="U524" i="7"/>
  <c r="V524" i="7"/>
  <c r="Q525" i="7"/>
  <c r="R525" i="7"/>
  <c r="S525" i="7"/>
  <c r="T525" i="7"/>
  <c r="U525" i="7"/>
  <c r="V525" i="7"/>
  <c r="Q526" i="7"/>
  <c r="R526" i="7"/>
  <c r="S526" i="7"/>
  <c r="T526" i="7"/>
  <c r="U526" i="7"/>
  <c r="V526" i="7"/>
  <c r="Q527" i="7"/>
  <c r="R527" i="7"/>
  <c r="S527" i="7"/>
  <c r="T527" i="7"/>
  <c r="U527" i="7"/>
  <c r="V527" i="7"/>
  <c r="Q528" i="7"/>
  <c r="R528" i="7"/>
  <c r="S528" i="7"/>
  <c r="T528" i="7"/>
  <c r="U528" i="7"/>
  <c r="V528" i="7"/>
  <c r="Q529" i="7"/>
  <c r="R529" i="7"/>
  <c r="S529" i="7"/>
  <c r="T529" i="7"/>
  <c r="U529" i="7"/>
  <c r="V529" i="7"/>
  <c r="Q530" i="7"/>
  <c r="R530" i="7"/>
  <c r="S530" i="7"/>
  <c r="T530" i="7"/>
  <c r="U530" i="7"/>
  <c r="V530" i="7"/>
  <c r="Q531" i="7"/>
  <c r="R531" i="7"/>
  <c r="S531" i="7"/>
  <c r="T531" i="7"/>
  <c r="U531" i="7"/>
  <c r="V531" i="7"/>
  <c r="Q532" i="7"/>
  <c r="R532" i="7"/>
  <c r="S532" i="7"/>
  <c r="T532" i="7"/>
  <c r="U532" i="7"/>
  <c r="V532" i="7"/>
  <c r="Q533" i="7"/>
  <c r="R533" i="7"/>
  <c r="S533" i="7"/>
  <c r="T533" i="7"/>
  <c r="U533" i="7"/>
  <c r="V533" i="7"/>
  <c r="Q534" i="7"/>
  <c r="R534" i="7"/>
  <c r="S534" i="7"/>
  <c r="T534" i="7"/>
  <c r="U534" i="7"/>
  <c r="V534" i="7"/>
  <c r="Q535" i="7"/>
  <c r="R535" i="7"/>
  <c r="S535" i="7"/>
  <c r="T535" i="7"/>
  <c r="U535" i="7"/>
  <c r="V535" i="7"/>
  <c r="Q536" i="7"/>
  <c r="R536" i="7"/>
  <c r="S536" i="7"/>
  <c r="T536" i="7"/>
  <c r="U536" i="7"/>
  <c r="V536" i="7"/>
  <c r="Q537" i="7"/>
  <c r="R537" i="7"/>
  <c r="S537" i="7"/>
  <c r="T537" i="7"/>
  <c r="U537" i="7"/>
  <c r="V537" i="7"/>
  <c r="Q538" i="7"/>
  <c r="R538" i="7"/>
  <c r="S538" i="7"/>
  <c r="T538" i="7"/>
  <c r="U538" i="7"/>
  <c r="V538" i="7"/>
  <c r="Q539" i="7"/>
  <c r="R539" i="7"/>
  <c r="S539" i="7"/>
  <c r="T539" i="7"/>
  <c r="U539" i="7"/>
  <c r="V539" i="7"/>
  <c r="Q540" i="7"/>
  <c r="R540" i="7"/>
  <c r="S540" i="7"/>
  <c r="T540" i="7"/>
  <c r="U540" i="7"/>
  <c r="V540" i="7"/>
  <c r="Q541" i="7"/>
  <c r="R541" i="7"/>
  <c r="S541" i="7"/>
  <c r="T541" i="7"/>
  <c r="U541" i="7"/>
  <c r="V541" i="7"/>
  <c r="Q542" i="7"/>
  <c r="R542" i="7"/>
  <c r="S542" i="7"/>
  <c r="T542" i="7"/>
  <c r="U542" i="7"/>
  <c r="V542" i="7"/>
  <c r="Q543" i="7"/>
  <c r="R543" i="7"/>
  <c r="S543" i="7"/>
  <c r="T543" i="7"/>
  <c r="U543" i="7"/>
  <c r="V543" i="7"/>
  <c r="Q544" i="7"/>
  <c r="R544" i="7"/>
  <c r="S544" i="7"/>
  <c r="T544" i="7"/>
  <c r="U544" i="7"/>
  <c r="V544" i="7"/>
  <c r="Q545" i="7"/>
  <c r="R545" i="7"/>
  <c r="S545" i="7"/>
  <c r="T545" i="7"/>
  <c r="U545" i="7"/>
  <c r="V545" i="7"/>
  <c r="Q546" i="7"/>
  <c r="R546" i="7"/>
  <c r="S546" i="7"/>
  <c r="T546" i="7"/>
  <c r="U546" i="7"/>
  <c r="V546" i="7"/>
  <c r="Q547" i="7"/>
  <c r="R547" i="7"/>
  <c r="S547" i="7"/>
  <c r="T547" i="7"/>
  <c r="U547" i="7"/>
  <c r="V547" i="7"/>
  <c r="Q548" i="7"/>
  <c r="R548" i="7"/>
  <c r="S548" i="7"/>
  <c r="T548" i="7"/>
  <c r="U548" i="7"/>
  <c r="V548" i="7"/>
  <c r="Q549" i="7"/>
  <c r="R549" i="7"/>
  <c r="S549" i="7"/>
  <c r="T549" i="7"/>
  <c r="U549" i="7"/>
  <c r="V549" i="7"/>
  <c r="Q550" i="7"/>
  <c r="R550" i="7"/>
  <c r="S550" i="7"/>
  <c r="T550" i="7"/>
  <c r="U550" i="7"/>
  <c r="V550" i="7"/>
  <c r="Q551" i="7"/>
  <c r="R551" i="7"/>
  <c r="S551" i="7"/>
  <c r="T551" i="7"/>
  <c r="U551" i="7"/>
  <c r="V551" i="7"/>
  <c r="Q552" i="7"/>
  <c r="R552" i="7"/>
  <c r="S552" i="7"/>
  <c r="T552" i="7"/>
  <c r="U552" i="7"/>
  <c r="V552" i="7"/>
  <c r="Q553" i="7"/>
  <c r="R553" i="7"/>
  <c r="S553" i="7"/>
  <c r="T553" i="7"/>
  <c r="U553" i="7"/>
  <c r="V553" i="7"/>
  <c r="Q554" i="7"/>
  <c r="R554" i="7"/>
  <c r="S554" i="7"/>
  <c r="T554" i="7"/>
  <c r="U554" i="7"/>
  <c r="V554" i="7"/>
  <c r="Q555" i="7"/>
  <c r="R555" i="7"/>
  <c r="S555" i="7"/>
  <c r="T555" i="7"/>
  <c r="U555" i="7"/>
  <c r="V555" i="7"/>
  <c r="Q556" i="7"/>
  <c r="R556" i="7"/>
  <c r="S556" i="7"/>
  <c r="T556" i="7"/>
  <c r="U556" i="7"/>
  <c r="V556" i="7"/>
  <c r="Q557" i="7"/>
  <c r="R557" i="7"/>
  <c r="S557" i="7"/>
  <c r="T557" i="7"/>
  <c r="U557" i="7"/>
  <c r="V557" i="7"/>
  <c r="Q558" i="7"/>
  <c r="R558" i="7"/>
  <c r="S558" i="7"/>
  <c r="T558" i="7"/>
  <c r="U558" i="7"/>
  <c r="V558" i="7"/>
  <c r="Q559" i="7"/>
  <c r="R559" i="7"/>
  <c r="S559" i="7"/>
  <c r="T559" i="7"/>
  <c r="U559" i="7"/>
  <c r="V559" i="7"/>
  <c r="Q560" i="7"/>
  <c r="R560" i="7"/>
  <c r="S560" i="7"/>
  <c r="T560" i="7"/>
  <c r="U560" i="7"/>
  <c r="V560" i="7"/>
  <c r="Q561" i="7"/>
  <c r="R561" i="7"/>
  <c r="S561" i="7"/>
  <c r="T561" i="7"/>
  <c r="U561" i="7"/>
  <c r="V561" i="7"/>
  <c r="Q562" i="7"/>
  <c r="R562" i="7"/>
  <c r="S562" i="7"/>
  <c r="T562" i="7"/>
  <c r="U562" i="7"/>
  <c r="V562" i="7"/>
  <c r="Q563" i="7"/>
  <c r="R563" i="7"/>
  <c r="S563" i="7"/>
  <c r="T563" i="7"/>
  <c r="U563" i="7"/>
  <c r="V563" i="7"/>
  <c r="Q564" i="7"/>
  <c r="R564" i="7"/>
  <c r="S564" i="7"/>
  <c r="T564" i="7"/>
  <c r="U564" i="7"/>
  <c r="V564" i="7"/>
  <c r="Q565" i="7"/>
  <c r="R565" i="7"/>
  <c r="S565" i="7"/>
  <c r="T565" i="7"/>
  <c r="U565" i="7"/>
  <c r="V565" i="7"/>
  <c r="Q566" i="7"/>
  <c r="R566" i="7"/>
  <c r="S566" i="7"/>
  <c r="T566" i="7"/>
  <c r="U566" i="7"/>
  <c r="V566" i="7"/>
  <c r="Q567" i="7"/>
  <c r="R567" i="7"/>
  <c r="S567" i="7"/>
  <c r="T567" i="7"/>
  <c r="U567" i="7"/>
  <c r="V567" i="7"/>
  <c r="Q568" i="7"/>
  <c r="R568" i="7"/>
  <c r="S568" i="7"/>
  <c r="T568" i="7"/>
  <c r="U568" i="7"/>
  <c r="V568" i="7"/>
  <c r="Q569" i="7"/>
  <c r="R569" i="7"/>
  <c r="S569" i="7"/>
  <c r="T569" i="7"/>
  <c r="U569" i="7"/>
  <c r="V569" i="7"/>
  <c r="Q570" i="7"/>
  <c r="R570" i="7"/>
  <c r="S570" i="7"/>
  <c r="T570" i="7"/>
  <c r="U570" i="7"/>
  <c r="V570" i="7"/>
  <c r="Q571" i="7"/>
  <c r="R571" i="7"/>
  <c r="S571" i="7"/>
  <c r="T571" i="7"/>
  <c r="U571" i="7"/>
  <c r="V571" i="7"/>
  <c r="Q572" i="7"/>
  <c r="R572" i="7"/>
  <c r="S572" i="7"/>
  <c r="T572" i="7"/>
  <c r="U572" i="7"/>
  <c r="V572" i="7"/>
  <c r="Q573" i="7"/>
  <c r="R573" i="7"/>
  <c r="S573" i="7"/>
  <c r="T573" i="7"/>
  <c r="U573" i="7"/>
  <c r="V573" i="7"/>
  <c r="Q574" i="7"/>
  <c r="R574" i="7"/>
  <c r="S574" i="7"/>
  <c r="T574" i="7"/>
  <c r="U574" i="7"/>
  <c r="V574" i="7"/>
  <c r="Q575" i="7"/>
  <c r="R575" i="7"/>
  <c r="S575" i="7"/>
  <c r="T575" i="7"/>
  <c r="U575" i="7"/>
  <c r="V575" i="7"/>
  <c r="Q576" i="7"/>
  <c r="R576" i="7"/>
  <c r="S576" i="7"/>
  <c r="T576" i="7"/>
  <c r="U576" i="7"/>
  <c r="V576" i="7"/>
  <c r="Q577" i="7"/>
  <c r="R577" i="7"/>
  <c r="S577" i="7"/>
  <c r="T577" i="7"/>
  <c r="U577" i="7"/>
  <c r="V577" i="7"/>
  <c r="Q578" i="7"/>
  <c r="R578" i="7"/>
  <c r="S578" i="7"/>
  <c r="T578" i="7"/>
  <c r="U578" i="7"/>
  <c r="V578" i="7"/>
  <c r="Q579" i="7"/>
  <c r="R579" i="7"/>
  <c r="S579" i="7"/>
  <c r="T579" i="7"/>
  <c r="U579" i="7"/>
  <c r="V579" i="7"/>
  <c r="Q580" i="7"/>
  <c r="R580" i="7"/>
  <c r="S580" i="7"/>
  <c r="T580" i="7"/>
  <c r="U580" i="7"/>
  <c r="V580" i="7"/>
  <c r="Q581" i="7"/>
  <c r="R581" i="7"/>
  <c r="S581" i="7"/>
  <c r="T581" i="7"/>
  <c r="U581" i="7"/>
  <c r="V581" i="7"/>
  <c r="Q582" i="7"/>
  <c r="R582" i="7"/>
  <c r="S582" i="7"/>
  <c r="T582" i="7"/>
  <c r="U582" i="7"/>
  <c r="V582" i="7"/>
  <c r="Q583" i="7"/>
  <c r="R583" i="7"/>
  <c r="S583" i="7"/>
  <c r="T583" i="7"/>
  <c r="U583" i="7"/>
  <c r="V583" i="7"/>
  <c r="Q584" i="7"/>
  <c r="R584" i="7"/>
  <c r="S584" i="7"/>
  <c r="T584" i="7"/>
  <c r="U584" i="7"/>
  <c r="V584" i="7"/>
  <c r="Q585" i="7"/>
  <c r="R585" i="7"/>
  <c r="S585" i="7"/>
  <c r="T585" i="7"/>
  <c r="U585" i="7"/>
  <c r="V585" i="7"/>
  <c r="Q586" i="7"/>
  <c r="R586" i="7"/>
  <c r="S586" i="7"/>
  <c r="T586" i="7"/>
  <c r="U586" i="7"/>
  <c r="V586" i="7"/>
  <c r="Q587" i="7"/>
  <c r="R587" i="7"/>
  <c r="S587" i="7"/>
  <c r="T587" i="7"/>
  <c r="U587" i="7"/>
  <c r="V587" i="7"/>
  <c r="Q588" i="7"/>
  <c r="R588" i="7"/>
  <c r="S588" i="7"/>
  <c r="T588" i="7"/>
  <c r="U588" i="7"/>
  <c r="V588" i="7"/>
  <c r="Q589" i="7"/>
  <c r="R589" i="7"/>
  <c r="S589" i="7"/>
  <c r="T589" i="7"/>
  <c r="U589" i="7"/>
  <c r="V589" i="7"/>
  <c r="Q590" i="7"/>
  <c r="R590" i="7"/>
  <c r="S590" i="7"/>
  <c r="T590" i="7"/>
  <c r="U590" i="7"/>
  <c r="V590" i="7"/>
  <c r="Q591" i="7"/>
  <c r="R591" i="7"/>
  <c r="S591" i="7"/>
  <c r="T591" i="7"/>
  <c r="U591" i="7"/>
  <c r="V591" i="7"/>
  <c r="Q592" i="7"/>
  <c r="R592" i="7"/>
  <c r="S592" i="7"/>
  <c r="T592" i="7"/>
  <c r="U592" i="7"/>
  <c r="V592" i="7"/>
  <c r="Q593" i="7"/>
  <c r="R593" i="7"/>
  <c r="S593" i="7"/>
  <c r="T593" i="7"/>
  <c r="U593" i="7"/>
  <c r="V593" i="7"/>
  <c r="Q594" i="7"/>
  <c r="R594" i="7"/>
  <c r="S594" i="7"/>
  <c r="T594" i="7"/>
  <c r="U594" i="7"/>
  <c r="V594" i="7"/>
  <c r="Q595" i="7"/>
  <c r="R595" i="7"/>
  <c r="S595" i="7"/>
  <c r="T595" i="7"/>
  <c r="U595" i="7"/>
  <c r="V595" i="7"/>
  <c r="Q596" i="7"/>
  <c r="R596" i="7"/>
  <c r="S596" i="7"/>
  <c r="T596" i="7"/>
  <c r="U596" i="7"/>
  <c r="V596" i="7"/>
  <c r="Q597" i="7"/>
  <c r="R597" i="7"/>
  <c r="S597" i="7"/>
  <c r="T597" i="7"/>
  <c r="U597" i="7"/>
  <c r="V597" i="7"/>
  <c r="Q598" i="7"/>
  <c r="R598" i="7"/>
  <c r="S598" i="7"/>
  <c r="T598" i="7"/>
  <c r="U598" i="7"/>
  <c r="V598" i="7"/>
  <c r="Q599" i="7"/>
  <c r="R599" i="7"/>
  <c r="S599" i="7"/>
  <c r="T599" i="7"/>
  <c r="U599" i="7"/>
  <c r="V599" i="7"/>
  <c r="Q600" i="7"/>
  <c r="R600" i="7"/>
  <c r="S600" i="7"/>
  <c r="T600" i="7"/>
  <c r="U600" i="7"/>
  <c r="V600" i="7"/>
  <c r="Q601" i="7"/>
  <c r="R601" i="7"/>
  <c r="S601" i="7"/>
  <c r="T601" i="7"/>
  <c r="U601" i="7"/>
  <c r="V601" i="7"/>
  <c r="Q602" i="7"/>
  <c r="R602" i="7"/>
  <c r="S602" i="7"/>
  <c r="T602" i="7"/>
  <c r="U602" i="7"/>
  <c r="V602" i="7"/>
  <c r="Q603" i="7"/>
  <c r="R603" i="7"/>
  <c r="S603" i="7"/>
  <c r="T603" i="7"/>
  <c r="U603" i="7"/>
  <c r="V603" i="7"/>
  <c r="Q604" i="7"/>
  <c r="R604" i="7"/>
  <c r="S604" i="7"/>
  <c r="T604" i="7"/>
  <c r="U604" i="7"/>
  <c r="V604" i="7"/>
  <c r="Q605" i="7"/>
  <c r="R605" i="7"/>
  <c r="S605" i="7"/>
  <c r="T605" i="7"/>
  <c r="U605" i="7"/>
  <c r="V605" i="7"/>
  <c r="Q606" i="7"/>
  <c r="R606" i="7"/>
  <c r="S606" i="7"/>
  <c r="T606" i="7"/>
  <c r="U606" i="7"/>
  <c r="V606" i="7"/>
  <c r="Q607" i="7"/>
  <c r="R607" i="7"/>
  <c r="S607" i="7"/>
  <c r="T607" i="7"/>
  <c r="U607" i="7"/>
  <c r="V607" i="7"/>
  <c r="Q608" i="7"/>
  <c r="R608" i="7"/>
  <c r="S608" i="7"/>
  <c r="T608" i="7"/>
  <c r="U608" i="7"/>
  <c r="V608" i="7"/>
  <c r="Q609" i="7"/>
  <c r="R609" i="7"/>
  <c r="S609" i="7"/>
  <c r="T609" i="7"/>
  <c r="U609" i="7"/>
  <c r="V609" i="7"/>
  <c r="Q610" i="7"/>
  <c r="R610" i="7"/>
  <c r="S610" i="7"/>
  <c r="T610" i="7"/>
  <c r="U610" i="7"/>
  <c r="V610" i="7"/>
  <c r="Q611" i="7"/>
  <c r="R611" i="7"/>
  <c r="S611" i="7"/>
  <c r="T611" i="7"/>
  <c r="U611" i="7"/>
  <c r="V611" i="7"/>
  <c r="Q612" i="7"/>
  <c r="R612" i="7"/>
  <c r="S612" i="7"/>
  <c r="T612" i="7"/>
  <c r="U612" i="7"/>
  <c r="V612" i="7"/>
  <c r="Q613" i="7"/>
  <c r="R613" i="7"/>
  <c r="S613" i="7"/>
  <c r="T613" i="7"/>
  <c r="U613" i="7"/>
  <c r="V613" i="7"/>
  <c r="Q614" i="7"/>
  <c r="R614" i="7"/>
  <c r="S614" i="7"/>
  <c r="T614" i="7"/>
  <c r="U614" i="7"/>
  <c r="V614" i="7"/>
  <c r="Q615" i="7"/>
  <c r="R615" i="7"/>
  <c r="S615" i="7"/>
  <c r="T615" i="7"/>
  <c r="U615" i="7"/>
  <c r="V615" i="7"/>
  <c r="Q616" i="7"/>
  <c r="R616" i="7"/>
  <c r="S616" i="7"/>
  <c r="T616" i="7"/>
  <c r="U616" i="7"/>
  <c r="V616" i="7"/>
  <c r="Q617" i="7"/>
  <c r="R617" i="7"/>
  <c r="S617" i="7"/>
  <c r="T617" i="7"/>
  <c r="U617" i="7"/>
  <c r="V617" i="7"/>
  <c r="Q618" i="7"/>
  <c r="R618" i="7"/>
  <c r="S618" i="7"/>
  <c r="T618" i="7"/>
  <c r="U618" i="7"/>
  <c r="V618" i="7"/>
  <c r="Q619" i="7"/>
  <c r="R619" i="7"/>
  <c r="S619" i="7"/>
  <c r="T619" i="7"/>
  <c r="U619" i="7"/>
  <c r="V619" i="7"/>
  <c r="Q620" i="7"/>
  <c r="R620" i="7"/>
  <c r="S620" i="7"/>
  <c r="T620" i="7"/>
  <c r="U620" i="7"/>
  <c r="V620" i="7"/>
  <c r="Q621" i="7"/>
  <c r="R621" i="7"/>
  <c r="S621" i="7"/>
  <c r="T621" i="7"/>
  <c r="U621" i="7"/>
  <c r="V621" i="7"/>
  <c r="Q622" i="7"/>
  <c r="R622" i="7"/>
  <c r="S622" i="7"/>
  <c r="T622" i="7"/>
  <c r="U622" i="7"/>
  <c r="V622" i="7"/>
  <c r="Q623" i="7"/>
  <c r="R623" i="7"/>
  <c r="S623" i="7"/>
  <c r="T623" i="7"/>
  <c r="U623" i="7"/>
  <c r="V623" i="7"/>
  <c r="Q624" i="7"/>
  <c r="R624" i="7"/>
  <c r="S624" i="7"/>
  <c r="T624" i="7"/>
  <c r="U624" i="7"/>
  <c r="V624" i="7"/>
  <c r="Q625" i="7"/>
  <c r="R625" i="7"/>
  <c r="S625" i="7"/>
  <c r="T625" i="7"/>
  <c r="U625" i="7"/>
  <c r="V625" i="7"/>
  <c r="Q626" i="7"/>
  <c r="R626" i="7"/>
  <c r="S626" i="7"/>
  <c r="T626" i="7"/>
  <c r="U626" i="7"/>
  <c r="V626" i="7"/>
  <c r="Q627" i="7"/>
  <c r="R627" i="7"/>
  <c r="S627" i="7"/>
  <c r="T627" i="7"/>
  <c r="U627" i="7"/>
  <c r="V627" i="7"/>
  <c r="Q628" i="7"/>
  <c r="R628" i="7"/>
  <c r="S628" i="7"/>
  <c r="T628" i="7"/>
  <c r="U628" i="7"/>
  <c r="V628" i="7"/>
  <c r="Q629" i="7"/>
  <c r="R629" i="7"/>
  <c r="S629" i="7"/>
  <c r="T629" i="7"/>
  <c r="U629" i="7"/>
  <c r="V629" i="7"/>
  <c r="Q630" i="7"/>
  <c r="R630" i="7"/>
  <c r="S630" i="7"/>
  <c r="T630" i="7"/>
  <c r="U630" i="7"/>
  <c r="V630" i="7"/>
  <c r="Q631" i="7"/>
  <c r="R631" i="7"/>
  <c r="S631" i="7"/>
  <c r="T631" i="7"/>
  <c r="U631" i="7"/>
  <c r="V631" i="7"/>
  <c r="Q632" i="7"/>
  <c r="R632" i="7"/>
  <c r="S632" i="7"/>
  <c r="T632" i="7"/>
  <c r="U632" i="7"/>
  <c r="V632" i="7"/>
  <c r="Q633" i="7"/>
  <c r="R633" i="7"/>
  <c r="S633" i="7"/>
  <c r="T633" i="7"/>
  <c r="U633" i="7"/>
  <c r="V633" i="7"/>
  <c r="Q634" i="7"/>
  <c r="R634" i="7"/>
  <c r="S634" i="7"/>
  <c r="T634" i="7"/>
  <c r="U634" i="7"/>
  <c r="V634" i="7"/>
  <c r="Q635" i="7"/>
  <c r="R635" i="7"/>
  <c r="S635" i="7"/>
  <c r="T635" i="7"/>
  <c r="U635" i="7"/>
  <c r="V635" i="7"/>
  <c r="Q636" i="7"/>
  <c r="R636" i="7"/>
  <c r="S636" i="7"/>
  <c r="T636" i="7"/>
  <c r="U636" i="7"/>
  <c r="V636" i="7"/>
  <c r="Q637" i="7"/>
  <c r="R637" i="7"/>
  <c r="S637" i="7"/>
  <c r="T637" i="7"/>
  <c r="U637" i="7"/>
  <c r="V637" i="7"/>
  <c r="Q638" i="7"/>
  <c r="R638" i="7"/>
  <c r="S638" i="7"/>
  <c r="T638" i="7"/>
  <c r="U638" i="7"/>
  <c r="V638" i="7"/>
  <c r="Q639" i="7"/>
  <c r="R639" i="7"/>
  <c r="S639" i="7"/>
  <c r="T639" i="7"/>
  <c r="U639" i="7"/>
  <c r="V639" i="7"/>
  <c r="Q640" i="7"/>
  <c r="R640" i="7"/>
  <c r="S640" i="7"/>
  <c r="T640" i="7"/>
  <c r="U640" i="7"/>
  <c r="V640" i="7"/>
  <c r="Q641" i="7"/>
  <c r="R641" i="7"/>
  <c r="S641" i="7"/>
  <c r="T641" i="7"/>
  <c r="U641" i="7"/>
  <c r="V641" i="7"/>
  <c r="Q642" i="7"/>
  <c r="R642" i="7"/>
  <c r="S642" i="7"/>
  <c r="T642" i="7"/>
  <c r="U642" i="7"/>
  <c r="V642" i="7"/>
  <c r="Q643" i="7"/>
  <c r="R643" i="7"/>
  <c r="S643" i="7"/>
  <c r="T643" i="7"/>
  <c r="U643" i="7"/>
  <c r="V643" i="7"/>
  <c r="Q644" i="7"/>
  <c r="R644" i="7"/>
  <c r="S644" i="7"/>
  <c r="T644" i="7"/>
  <c r="U644" i="7"/>
  <c r="V644" i="7"/>
  <c r="Q645" i="7"/>
  <c r="R645" i="7"/>
  <c r="S645" i="7"/>
  <c r="T645" i="7"/>
  <c r="U645" i="7"/>
  <c r="V645" i="7"/>
  <c r="Q646" i="7"/>
  <c r="R646" i="7"/>
  <c r="S646" i="7"/>
  <c r="T646" i="7"/>
  <c r="U646" i="7"/>
  <c r="V646" i="7"/>
  <c r="Q647" i="7"/>
  <c r="R647" i="7"/>
  <c r="S647" i="7"/>
  <c r="T647" i="7"/>
  <c r="U647" i="7"/>
  <c r="V647" i="7"/>
  <c r="Q648" i="7"/>
  <c r="R648" i="7"/>
  <c r="S648" i="7"/>
  <c r="T648" i="7"/>
  <c r="U648" i="7"/>
  <c r="V648" i="7"/>
  <c r="Q649" i="7"/>
  <c r="R649" i="7"/>
  <c r="S649" i="7"/>
  <c r="T649" i="7"/>
  <c r="U649" i="7"/>
  <c r="V649" i="7"/>
  <c r="Q650" i="7"/>
  <c r="R650" i="7"/>
  <c r="S650" i="7"/>
  <c r="T650" i="7"/>
  <c r="U650" i="7"/>
  <c r="V650" i="7"/>
  <c r="Q651" i="7"/>
  <c r="R651" i="7"/>
  <c r="S651" i="7"/>
  <c r="T651" i="7"/>
  <c r="U651" i="7"/>
  <c r="V651" i="7"/>
  <c r="Q652" i="7"/>
  <c r="R652" i="7"/>
  <c r="S652" i="7"/>
  <c r="T652" i="7"/>
  <c r="U652" i="7"/>
  <c r="V652" i="7"/>
  <c r="Q653" i="7"/>
  <c r="R653" i="7"/>
  <c r="S653" i="7"/>
  <c r="T653" i="7"/>
  <c r="U653" i="7"/>
  <c r="V653" i="7"/>
  <c r="Q654" i="7"/>
  <c r="R654" i="7"/>
  <c r="S654" i="7"/>
  <c r="T654" i="7"/>
  <c r="U654" i="7"/>
  <c r="V654" i="7"/>
  <c r="Q655" i="7"/>
  <c r="R655" i="7"/>
  <c r="S655" i="7"/>
  <c r="T655" i="7"/>
  <c r="U655" i="7"/>
  <c r="V655" i="7"/>
  <c r="Q656" i="7"/>
  <c r="R656" i="7"/>
  <c r="S656" i="7"/>
  <c r="T656" i="7"/>
  <c r="U656" i="7"/>
  <c r="V656" i="7"/>
  <c r="Q657" i="7"/>
  <c r="R657" i="7"/>
  <c r="S657" i="7"/>
  <c r="T657" i="7"/>
  <c r="U657" i="7"/>
  <c r="V657" i="7"/>
  <c r="Q658" i="7"/>
  <c r="R658" i="7"/>
  <c r="S658" i="7"/>
  <c r="T658" i="7"/>
  <c r="U658" i="7"/>
  <c r="V658" i="7"/>
  <c r="Q659" i="7"/>
  <c r="R659" i="7"/>
  <c r="S659" i="7"/>
  <c r="T659" i="7"/>
  <c r="U659" i="7"/>
  <c r="V659" i="7"/>
  <c r="Q660" i="7"/>
  <c r="R660" i="7"/>
  <c r="S660" i="7"/>
  <c r="T660" i="7"/>
  <c r="U660" i="7"/>
  <c r="V660" i="7"/>
  <c r="Q661" i="7"/>
  <c r="R661" i="7"/>
  <c r="S661" i="7"/>
  <c r="T661" i="7"/>
  <c r="U661" i="7"/>
  <c r="V661" i="7"/>
  <c r="Q662" i="7"/>
  <c r="R662" i="7"/>
  <c r="S662" i="7"/>
  <c r="T662" i="7"/>
  <c r="U662" i="7"/>
  <c r="V662" i="7"/>
  <c r="Q663" i="7"/>
  <c r="R663" i="7"/>
  <c r="S663" i="7"/>
  <c r="T663" i="7"/>
  <c r="U663" i="7"/>
  <c r="V663" i="7"/>
  <c r="Q664" i="7"/>
  <c r="R664" i="7"/>
  <c r="S664" i="7"/>
  <c r="T664" i="7"/>
  <c r="U664" i="7"/>
  <c r="V664" i="7"/>
  <c r="Q665" i="7"/>
  <c r="R665" i="7"/>
  <c r="S665" i="7"/>
  <c r="T665" i="7"/>
  <c r="U665" i="7"/>
  <c r="V665" i="7"/>
  <c r="Q666" i="7"/>
  <c r="R666" i="7"/>
  <c r="S666" i="7"/>
  <c r="T666" i="7"/>
  <c r="U666" i="7"/>
  <c r="V666" i="7"/>
  <c r="Q667" i="7"/>
  <c r="R667" i="7"/>
  <c r="S667" i="7"/>
  <c r="T667" i="7"/>
  <c r="U667" i="7"/>
  <c r="V667" i="7"/>
  <c r="Q668" i="7"/>
  <c r="R668" i="7"/>
  <c r="S668" i="7"/>
  <c r="T668" i="7"/>
  <c r="U668" i="7"/>
  <c r="V668" i="7"/>
  <c r="Q669" i="7"/>
  <c r="R669" i="7"/>
  <c r="S669" i="7"/>
  <c r="T669" i="7"/>
  <c r="U669" i="7"/>
  <c r="V669" i="7"/>
  <c r="Q670" i="7"/>
  <c r="R670" i="7"/>
  <c r="S670" i="7"/>
  <c r="T670" i="7"/>
  <c r="U670" i="7"/>
  <c r="V670" i="7"/>
  <c r="Q671" i="7"/>
  <c r="R671" i="7"/>
  <c r="S671" i="7"/>
  <c r="T671" i="7"/>
  <c r="U671" i="7"/>
  <c r="V671" i="7"/>
  <c r="Q672" i="7"/>
  <c r="R672" i="7"/>
  <c r="S672" i="7"/>
  <c r="T672" i="7"/>
  <c r="U672" i="7"/>
  <c r="V672" i="7"/>
  <c r="Q673" i="7"/>
  <c r="R673" i="7"/>
  <c r="S673" i="7"/>
  <c r="T673" i="7"/>
  <c r="U673" i="7"/>
  <c r="V673" i="7"/>
  <c r="Q674" i="7"/>
  <c r="R674" i="7"/>
  <c r="S674" i="7"/>
  <c r="T674" i="7"/>
  <c r="U674" i="7"/>
  <c r="V674" i="7"/>
  <c r="Q675" i="7"/>
  <c r="R675" i="7"/>
  <c r="S675" i="7"/>
  <c r="T675" i="7"/>
  <c r="U675" i="7"/>
  <c r="V675" i="7"/>
  <c r="Q676" i="7"/>
  <c r="R676" i="7"/>
  <c r="S676" i="7"/>
  <c r="T676" i="7"/>
  <c r="U676" i="7"/>
  <c r="V676" i="7"/>
  <c r="Q677" i="7"/>
  <c r="R677" i="7"/>
  <c r="S677" i="7"/>
  <c r="T677" i="7"/>
  <c r="U677" i="7"/>
  <c r="V677" i="7"/>
  <c r="Q678" i="7"/>
  <c r="R678" i="7"/>
  <c r="S678" i="7"/>
  <c r="T678" i="7"/>
  <c r="U678" i="7"/>
  <c r="V678" i="7"/>
  <c r="Q679" i="7"/>
  <c r="R679" i="7"/>
  <c r="S679" i="7"/>
  <c r="T679" i="7"/>
  <c r="U679" i="7"/>
  <c r="V679" i="7"/>
  <c r="Q680" i="7"/>
  <c r="R680" i="7"/>
  <c r="S680" i="7"/>
  <c r="T680" i="7"/>
  <c r="U680" i="7"/>
  <c r="V680" i="7"/>
  <c r="Q681" i="7"/>
  <c r="R681" i="7"/>
  <c r="S681" i="7"/>
  <c r="T681" i="7"/>
  <c r="U681" i="7"/>
  <c r="V681" i="7"/>
  <c r="Q682" i="7"/>
  <c r="R682" i="7"/>
  <c r="S682" i="7"/>
  <c r="T682" i="7"/>
  <c r="U682" i="7"/>
  <c r="V682" i="7"/>
  <c r="Q683" i="7"/>
  <c r="R683" i="7"/>
  <c r="S683" i="7"/>
  <c r="T683" i="7"/>
  <c r="U683" i="7"/>
  <c r="V683" i="7"/>
  <c r="Q684" i="7"/>
  <c r="R684" i="7"/>
  <c r="S684" i="7"/>
  <c r="T684" i="7"/>
  <c r="U684" i="7"/>
  <c r="V684" i="7"/>
  <c r="Q685" i="7"/>
  <c r="R685" i="7"/>
  <c r="S685" i="7"/>
  <c r="T685" i="7"/>
  <c r="U685" i="7"/>
  <c r="V685" i="7"/>
  <c r="Q686" i="7"/>
  <c r="R686" i="7"/>
  <c r="S686" i="7"/>
  <c r="T686" i="7"/>
  <c r="U686" i="7"/>
  <c r="V686" i="7"/>
  <c r="Q687" i="7"/>
  <c r="R687" i="7"/>
  <c r="S687" i="7"/>
  <c r="T687" i="7"/>
  <c r="U687" i="7"/>
  <c r="V687" i="7"/>
  <c r="Q688" i="7"/>
  <c r="R688" i="7"/>
  <c r="S688" i="7"/>
  <c r="T688" i="7"/>
  <c r="U688" i="7"/>
  <c r="V688" i="7"/>
  <c r="Q689" i="7"/>
  <c r="R689" i="7"/>
  <c r="S689" i="7"/>
  <c r="T689" i="7"/>
  <c r="U689" i="7"/>
  <c r="V689" i="7"/>
  <c r="Q690" i="7"/>
  <c r="R690" i="7"/>
  <c r="S690" i="7"/>
  <c r="T690" i="7"/>
  <c r="U690" i="7"/>
  <c r="V690" i="7"/>
  <c r="Q691" i="7"/>
  <c r="R691" i="7"/>
  <c r="S691" i="7"/>
  <c r="T691" i="7"/>
  <c r="U691" i="7"/>
  <c r="V691" i="7"/>
  <c r="Q692" i="7"/>
  <c r="R692" i="7"/>
  <c r="S692" i="7"/>
  <c r="T692" i="7"/>
  <c r="U692" i="7"/>
  <c r="V692" i="7"/>
  <c r="Q693" i="7"/>
  <c r="R693" i="7"/>
  <c r="S693" i="7"/>
  <c r="T693" i="7"/>
  <c r="U693" i="7"/>
  <c r="V693" i="7"/>
  <c r="Q694" i="7"/>
  <c r="R694" i="7"/>
  <c r="S694" i="7"/>
  <c r="T694" i="7"/>
  <c r="U694" i="7"/>
  <c r="V694" i="7"/>
  <c r="Q695" i="7"/>
  <c r="R695" i="7"/>
  <c r="S695" i="7"/>
  <c r="T695" i="7"/>
  <c r="U695" i="7"/>
  <c r="V695" i="7"/>
  <c r="Q696" i="7"/>
  <c r="R696" i="7"/>
  <c r="S696" i="7"/>
  <c r="T696" i="7"/>
  <c r="U696" i="7"/>
  <c r="V696" i="7"/>
  <c r="Q697" i="7"/>
  <c r="R697" i="7"/>
  <c r="S697" i="7"/>
  <c r="T697" i="7"/>
  <c r="U697" i="7"/>
  <c r="V697" i="7"/>
  <c r="Q698" i="7"/>
  <c r="R698" i="7"/>
  <c r="S698" i="7"/>
  <c r="T698" i="7"/>
  <c r="U698" i="7"/>
  <c r="V698" i="7"/>
  <c r="Q699" i="7"/>
  <c r="R699" i="7"/>
  <c r="S699" i="7"/>
  <c r="T699" i="7"/>
  <c r="U699" i="7"/>
  <c r="V699" i="7"/>
  <c r="Q700" i="7"/>
  <c r="R700" i="7"/>
  <c r="S700" i="7"/>
  <c r="T700" i="7"/>
  <c r="U700" i="7"/>
  <c r="V700" i="7"/>
  <c r="Q701" i="7"/>
  <c r="R701" i="7"/>
  <c r="S701" i="7"/>
  <c r="T701" i="7"/>
  <c r="U701" i="7"/>
  <c r="V701" i="7"/>
  <c r="Q702" i="7"/>
  <c r="R702" i="7"/>
  <c r="S702" i="7"/>
  <c r="T702" i="7"/>
  <c r="U702" i="7"/>
  <c r="V702" i="7"/>
  <c r="Q703" i="7"/>
  <c r="R703" i="7"/>
  <c r="S703" i="7"/>
  <c r="T703" i="7"/>
  <c r="U703" i="7"/>
  <c r="V703" i="7"/>
  <c r="Q704" i="7"/>
  <c r="R704" i="7"/>
  <c r="S704" i="7"/>
  <c r="T704" i="7"/>
  <c r="U704" i="7"/>
  <c r="V704" i="7"/>
  <c r="Q705" i="7"/>
  <c r="R705" i="7"/>
  <c r="S705" i="7"/>
  <c r="T705" i="7"/>
  <c r="U705" i="7"/>
  <c r="V705" i="7"/>
  <c r="Q706" i="7"/>
  <c r="R706" i="7"/>
  <c r="S706" i="7"/>
  <c r="T706" i="7"/>
  <c r="U706" i="7"/>
  <c r="V706" i="7"/>
  <c r="Q707" i="7"/>
  <c r="R707" i="7"/>
  <c r="S707" i="7"/>
  <c r="T707" i="7"/>
  <c r="U707" i="7"/>
  <c r="V707" i="7"/>
  <c r="Q708" i="7"/>
  <c r="R708" i="7"/>
  <c r="S708" i="7"/>
  <c r="T708" i="7"/>
  <c r="U708" i="7"/>
  <c r="V708" i="7"/>
  <c r="Q709" i="7"/>
  <c r="R709" i="7"/>
  <c r="S709" i="7"/>
  <c r="T709" i="7"/>
  <c r="U709" i="7"/>
  <c r="V709" i="7"/>
  <c r="Q710" i="7"/>
  <c r="R710" i="7"/>
  <c r="S710" i="7"/>
  <c r="T710" i="7"/>
  <c r="U710" i="7"/>
  <c r="V710" i="7"/>
  <c r="Q711" i="7"/>
  <c r="R711" i="7"/>
  <c r="S711" i="7"/>
  <c r="T711" i="7"/>
  <c r="U711" i="7"/>
  <c r="V711" i="7"/>
  <c r="Q712" i="7"/>
  <c r="R712" i="7"/>
  <c r="S712" i="7"/>
  <c r="T712" i="7"/>
  <c r="U712" i="7"/>
  <c r="V712" i="7"/>
  <c r="Q713" i="7"/>
  <c r="R713" i="7"/>
  <c r="S713" i="7"/>
  <c r="T713" i="7"/>
  <c r="U713" i="7"/>
  <c r="V713" i="7"/>
  <c r="Q714" i="7"/>
  <c r="R714" i="7"/>
  <c r="S714" i="7"/>
  <c r="T714" i="7"/>
  <c r="U714" i="7"/>
  <c r="V714" i="7"/>
  <c r="Q715" i="7"/>
  <c r="R715" i="7"/>
  <c r="S715" i="7"/>
  <c r="T715" i="7"/>
  <c r="U715" i="7"/>
  <c r="V715" i="7"/>
  <c r="Q716" i="7"/>
  <c r="R716" i="7"/>
  <c r="S716" i="7"/>
  <c r="T716" i="7"/>
  <c r="U716" i="7"/>
  <c r="V716" i="7"/>
  <c r="Q717" i="7"/>
  <c r="R717" i="7"/>
  <c r="S717" i="7"/>
  <c r="T717" i="7"/>
  <c r="U717" i="7"/>
  <c r="V717" i="7"/>
  <c r="Q718" i="7"/>
  <c r="R718" i="7"/>
  <c r="S718" i="7"/>
  <c r="T718" i="7"/>
  <c r="U718" i="7"/>
  <c r="V718" i="7"/>
  <c r="Q719" i="7"/>
  <c r="R719" i="7"/>
  <c r="S719" i="7"/>
  <c r="T719" i="7"/>
  <c r="U719" i="7"/>
  <c r="V719" i="7"/>
  <c r="Q720" i="7"/>
  <c r="R720" i="7"/>
  <c r="S720" i="7"/>
  <c r="T720" i="7"/>
  <c r="U720" i="7"/>
  <c r="V720" i="7"/>
  <c r="Q721" i="7"/>
  <c r="R721" i="7"/>
  <c r="S721" i="7"/>
  <c r="T721" i="7"/>
  <c r="U721" i="7"/>
  <c r="V721" i="7"/>
  <c r="Q722" i="7"/>
  <c r="R722" i="7"/>
  <c r="S722" i="7"/>
  <c r="T722" i="7"/>
  <c r="U722" i="7"/>
  <c r="V722" i="7"/>
  <c r="Q723" i="7"/>
  <c r="R723" i="7"/>
  <c r="S723" i="7"/>
  <c r="T723" i="7"/>
  <c r="U723" i="7"/>
  <c r="V723" i="7"/>
  <c r="Q724" i="7"/>
  <c r="R724" i="7"/>
  <c r="S724" i="7"/>
  <c r="T724" i="7"/>
  <c r="U724" i="7"/>
  <c r="V724" i="7"/>
  <c r="Q725" i="7"/>
  <c r="R725" i="7"/>
  <c r="S725" i="7"/>
  <c r="T725" i="7"/>
  <c r="U725" i="7"/>
  <c r="V725" i="7"/>
  <c r="Q726" i="7"/>
  <c r="R726" i="7"/>
  <c r="S726" i="7"/>
  <c r="T726" i="7"/>
  <c r="U726" i="7"/>
  <c r="V726" i="7"/>
  <c r="Q727" i="7"/>
  <c r="R727" i="7"/>
  <c r="S727" i="7"/>
  <c r="T727" i="7"/>
  <c r="U727" i="7"/>
  <c r="V727" i="7"/>
  <c r="Q728" i="7"/>
  <c r="R728" i="7"/>
  <c r="S728" i="7"/>
  <c r="T728" i="7"/>
  <c r="U728" i="7"/>
  <c r="V728" i="7"/>
  <c r="Q729" i="7"/>
  <c r="R729" i="7"/>
  <c r="S729" i="7"/>
  <c r="T729" i="7"/>
  <c r="U729" i="7"/>
  <c r="V729" i="7"/>
  <c r="Q730" i="7"/>
  <c r="R730" i="7"/>
  <c r="S730" i="7"/>
  <c r="T730" i="7"/>
  <c r="U730" i="7"/>
  <c r="V730" i="7"/>
  <c r="Q731" i="7"/>
  <c r="R731" i="7"/>
  <c r="S731" i="7"/>
  <c r="T731" i="7"/>
  <c r="U731" i="7"/>
  <c r="V731" i="7"/>
  <c r="Q732" i="7"/>
  <c r="R732" i="7"/>
  <c r="S732" i="7"/>
  <c r="T732" i="7"/>
  <c r="U732" i="7"/>
  <c r="V732" i="7"/>
  <c r="Q733" i="7"/>
  <c r="R733" i="7"/>
  <c r="S733" i="7"/>
  <c r="T733" i="7"/>
  <c r="U733" i="7"/>
  <c r="V733" i="7"/>
  <c r="Q734" i="7"/>
  <c r="R734" i="7"/>
  <c r="S734" i="7"/>
  <c r="T734" i="7"/>
  <c r="U734" i="7"/>
  <c r="V734" i="7"/>
  <c r="Q735" i="7"/>
  <c r="R735" i="7"/>
  <c r="S735" i="7"/>
  <c r="T735" i="7"/>
  <c r="U735" i="7"/>
  <c r="V735" i="7"/>
  <c r="Q736" i="7"/>
  <c r="R736" i="7"/>
  <c r="S736" i="7"/>
  <c r="T736" i="7"/>
  <c r="U736" i="7"/>
  <c r="V736" i="7"/>
  <c r="Q737" i="7"/>
  <c r="R737" i="7"/>
  <c r="S737" i="7"/>
  <c r="T737" i="7"/>
  <c r="U737" i="7"/>
  <c r="V737" i="7"/>
  <c r="Q738" i="7"/>
  <c r="R738" i="7"/>
  <c r="S738" i="7"/>
  <c r="T738" i="7"/>
  <c r="U738" i="7"/>
  <c r="V738" i="7"/>
  <c r="Q739" i="7"/>
  <c r="R739" i="7"/>
  <c r="S739" i="7"/>
  <c r="T739" i="7"/>
  <c r="U739" i="7"/>
  <c r="V739" i="7"/>
  <c r="Q740" i="7"/>
  <c r="R740" i="7"/>
  <c r="S740" i="7"/>
  <c r="T740" i="7"/>
  <c r="U740" i="7"/>
  <c r="V740" i="7"/>
  <c r="Q741" i="7"/>
  <c r="R741" i="7"/>
  <c r="S741" i="7"/>
  <c r="T741" i="7"/>
  <c r="U741" i="7"/>
  <c r="V741" i="7"/>
  <c r="Q742" i="7"/>
  <c r="R742" i="7"/>
  <c r="S742" i="7"/>
  <c r="T742" i="7"/>
  <c r="U742" i="7"/>
  <c r="V742" i="7"/>
  <c r="Q743" i="7"/>
  <c r="R743" i="7"/>
  <c r="S743" i="7"/>
  <c r="T743" i="7"/>
  <c r="U743" i="7"/>
  <c r="V743" i="7"/>
  <c r="Q744" i="7"/>
  <c r="R744" i="7"/>
  <c r="S744" i="7"/>
  <c r="T744" i="7"/>
  <c r="U744" i="7"/>
  <c r="V744" i="7"/>
  <c r="Q745" i="7"/>
  <c r="R745" i="7"/>
  <c r="S745" i="7"/>
  <c r="T745" i="7"/>
  <c r="U745" i="7"/>
  <c r="V745" i="7"/>
  <c r="Q746" i="7"/>
  <c r="R746" i="7"/>
  <c r="S746" i="7"/>
  <c r="T746" i="7"/>
  <c r="U746" i="7"/>
  <c r="V746" i="7"/>
  <c r="Q747" i="7"/>
  <c r="R747" i="7"/>
  <c r="S747" i="7"/>
  <c r="T747" i="7"/>
  <c r="U747" i="7"/>
  <c r="V747" i="7"/>
  <c r="Q748" i="7"/>
  <c r="R748" i="7"/>
  <c r="S748" i="7"/>
  <c r="T748" i="7"/>
  <c r="U748" i="7"/>
  <c r="V748" i="7"/>
  <c r="Q749" i="7"/>
  <c r="R749" i="7"/>
  <c r="S749" i="7"/>
  <c r="T749" i="7"/>
  <c r="U749" i="7"/>
  <c r="V749" i="7"/>
  <c r="Q750" i="7"/>
  <c r="R750" i="7"/>
  <c r="S750" i="7"/>
  <c r="T750" i="7"/>
  <c r="U750" i="7"/>
  <c r="V750" i="7"/>
  <c r="Q751" i="7"/>
  <c r="R751" i="7"/>
  <c r="S751" i="7"/>
  <c r="T751" i="7"/>
  <c r="U751" i="7"/>
  <c r="V751" i="7"/>
  <c r="Q752" i="7"/>
  <c r="R752" i="7"/>
  <c r="S752" i="7"/>
  <c r="T752" i="7"/>
  <c r="U752" i="7"/>
  <c r="V752" i="7"/>
  <c r="Q753" i="7"/>
  <c r="R753" i="7"/>
  <c r="S753" i="7"/>
  <c r="T753" i="7"/>
  <c r="U753" i="7"/>
  <c r="V753" i="7"/>
  <c r="Q754" i="7"/>
  <c r="R754" i="7"/>
  <c r="S754" i="7"/>
  <c r="T754" i="7"/>
  <c r="U754" i="7"/>
  <c r="V754" i="7"/>
  <c r="Q755" i="7"/>
  <c r="R755" i="7"/>
  <c r="S755" i="7"/>
  <c r="T755" i="7"/>
  <c r="U755" i="7"/>
  <c r="V755" i="7"/>
  <c r="Q756" i="7"/>
  <c r="R756" i="7"/>
  <c r="S756" i="7"/>
  <c r="T756" i="7"/>
  <c r="U756" i="7"/>
  <c r="V756" i="7"/>
  <c r="Q757" i="7"/>
  <c r="R757" i="7"/>
  <c r="S757" i="7"/>
  <c r="T757" i="7"/>
  <c r="U757" i="7"/>
  <c r="V757" i="7"/>
  <c r="Q758" i="7"/>
  <c r="R758" i="7"/>
  <c r="S758" i="7"/>
  <c r="T758" i="7"/>
  <c r="U758" i="7"/>
  <c r="V758" i="7"/>
  <c r="Q759" i="7"/>
  <c r="R759" i="7"/>
  <c r="S759" i="7"/>
  <c r="T759" i="7"/>
  <c r="U759" i="7"/>
  <c r="V759" i="7"/>
  <c r="Q760" i="7"/>
  <c r="R760" i="7"/>
  <c r="S760" i="7"/>
  <c r="T760" i="7"/>
  <c r="U760" i="7"/>
  <c r="V760" i="7"/>
  <c r="Q761" i="7"/>
  <c r="R761" i="7"/>
  <c r="S761" i="7"/>
  <c r="T761" i="7"/>
  <c r="U761" i="7"/>
  <c r="V761" i="7"/>
  <c r="Q762" i="7"/>
  <c r="R762" i="7"/>
  <c r="S762" i="7"/>
  <c r="T762" i="7"/>
  <c r="U762" i="7"/>
  <c r="V762" i="7"/>
  <c r="Q763" i="7"/>
  <c r="R763" i="7"/>
  <c r="S763" i="7"/>
  <c r="T763" i="7"/>
  <c r="U763" i="7"/>
  <c r="V763" i="7"/>
  <c r="Q764" i="7"/>
  <c r="R764" i="7"/>
  <c r="S764" i="7"/>
  <c r="T764" i="7"/>
  <c r="U764" i="7"/>
  <c r="V764" i="7"/>
  <c r="Q765" i="7"/>
  <c r="R765" i="7"/>
  <c r="S765" i="7"/>
  <c r="T765" i="7"/>
  <c r="U765" i="7"/>
  <c r="V765" i="7"/>
  <c r="Q766" i="7"/>
  <c r="R766" i="7"/>
  <c r="S766" i="7"/>
  <c r="T766" i="7"/>
  <c r="U766" i="7"/>
  <c r="V766" i="7"/>
  <c r="Q767" i="7"/>
  <c r="R767" i="7"/>
  <c r="S767" i="7"/>
  <c r="T767" i="7"/>
  <c r="U767" i="7"/>
  <c r="V767" i="7"/>
  <c r="Q768" i="7"/>
  <c r="R768" i="7"/>
  <c r="S768" i="7"/>
  <c r="T768" i="7"/>
  <c r="U768" i="7"/>
  <c r="V768" i="7"/>
  <c r="Q769" i="7"/>
  <c r="R769" i="7"/>
  <c r="S769" i="7"/>
  <c r="T769" i="7"/>
  <c r="U769" i="7"/>
  <c r="V769" i="7"/>
  <c r="Q770" i="7"/>
  <c r="R770" i="7"/>
  <c r="S770" i="7"/>
  <c r="T770" i="7"/>
  <c r="U770" i="7"/>
  <c r="V770" i="7"/>
  <c r="Q771" i="7"/>
  <c r="R771" i="7"/>
  <c r="S771" i="7"/>
  <c r="T771" i="7"/>
  <c r="U771" i="7"/>
  <c r="V771" i="7"/>
  <c r="Q772" i="7"/>
  <c r="R772" i="7"/>
  <c r="S772" i="7"/>
  <c r="T772" i="7"/>
  <c r="U772" i="7"/>
  <c r="V772" i="7"/>
  <c r="Q773" i="7"/>
  <c r="R773" i="7"/>
  <c r="S773" i="7"/>
  <c r="T773" i="7"/>
  <c r="U773" i="7"/>
  <c r="V773" i="7"/>
  <c r="Q774" i="7"/>
  <c r="R774" i="7"/>
  <c r="S774" i="7"/>
  <c r="T774" i="7"/>
  <c r="U774" i="7"/>
  <c r="V774" i="7"/>
  <c r="Q775" i="7"/>
  <c r="R775" i="7"/>
  <c r="S775" i="7"/>
  <c r="T775" i="7"/>
  <c r="U775" i="7"/>
  <c r="V775" i="7"/>
  <c r="Q776" i="7"/>
  <c r="R776" i="7"/>
  <c r="S776" i="7"/>
  <c r="T776" i="7"/>
  <c r="U776" i="7"/>
  <c r="V776" i="7"/>
  <c r="Q777" i="7"/>
  <c r="R777" i="7"/>
  <c r="S777" i="7"/>
  <c r="T777" i="7"/>
  <c r="U777" i="7"/>
  <c r="V777" i="7"/>
  <c r="Q778" i="7"/>
  <c r="R778" i="7"/>
  <c r="S778" i="7"/>
  <c r="T778" i="7"/>
  <c r="U778" i="7"/>
  <c r="V778" i="7"/>
  <c r="Q779" i="7"/>
  <c r="R779" i="7"/>
  <c r="S779" i="7"/>
  <c r="T779" i="7"/>
  <c r="U779" i="7"/>
  <c r="V779" i="7"/>
  <c r="Q780" i="7"/>
  <c r="R780" i="7"/>
  <c r="S780" i="7"/>
  <c r="T780" i="7"/>
  <c r="U780" i="7"/>
  <c r="V780" i="7"/>
  <c r="Q781" i="7"/>
  <c r="R781" i="7"/>
  <c r="S781" i="7"/>
  <c r="T781" i="7"/>
  <c r="U781" i="7"/>
  <c r="V781" i="7"/>
  <c r="Q782" i="7"/>
  <c r="R782" i="7"/>
  <c r="S782" i="7"/>
  <c r="T782" i="7"/>
  <c r="U782" i="7"/>
  <c r="V782" i="7"/>
  <c r="Q783" i="7"/>
  <c r="R783" i="7"/>
  <c r="S783" i="7"/>
  <c r="T783" i="7"/>
  <c r="U783" i="7"/>
  <c r="V783" i="7"/>
  <c r="Q784" i="7"/>
  <c r="R784" i="7"/>
  <c r="S784" i="7"/>
  <c r="T784" i="7"/>
  <c r="U784" i="7"/>
  <c r="V784" i="7"/>
  <c r="Q785" i="7"/>
  <c r="R785" i="7"/>
  <c r="S785" i="7"/>
  <c r="T785" i="7"/>
  <c r="U785" i="7"/>
  <c r="V785" i="7"/>
  <c r="Q786" i="7"/>
  <c r="R786" i="7"/>
  <c r="S786" i="7"/>
  <c r="T786" i="7"/>
  <c r="U786" i="7"/>
  <c r="V786" i="7"/>
  <c r="Q787" i="7"/>
  <c r="R787" i="7"/>
  <c r="S787" i="7"/>
  <c r="T787" i="7"/>
  <c r="U787" i="7"/>
  <c r="V787" i="7"/>
  <c r="Q788" i="7"/>
  <c r="R788" i="7"/>
  <c r="S788" i="7"/>
  <c r="T788" i="7"/>
  <c r="U788" i="7"/>
  <c r="V788" i="7"/>
  <c r="Q789" i="7"/>
  <c r="R789" i="7"/>
  <c r="S789" i="7"/>
  <c r="T789" i="7"/>
  <c r="U789" i="7"/>
  <c r="V789" i="7"/>
  <c r="Q790" i="7"/>
  <c r="R790" i="7"/>
  <c r="S790" i="7"/>
  <c r="T790" i="7"/>
  <c r="U790" i="7"/>
  <c r="V790" i="7"/>
  <c r="Q791" i="7"/>
  <c r="R791" i="7"/>
  <c r="S791" i="7"/>
  <c r="T791" i="7"/>
  <c r="U791" i="7"/>
  <c r="V791" i="7"/>
  <c r="Q792" i="7"/>
  <c r="R792" i="7"/>
  <c r="S792" i="7"/>
  <c r="T792" i="7"/>
  <c r="U792" i="7"/>
  <c r="V792" i="7"/>
  <c r="Q793" i="7"/>
  <c r="R793" i="7"/>
  <c r="S793" i="7"/>
  <c r="T793" i="7"/>
  <c r="U793" i="7"/>
  <c r="V793" i="7"/>
  <c r="Q794" i="7"/>
  <c r="R794" i="7"/>
  <c r="S794" i="7"/>
  <c r="T794" i="7"/>
  <c r="U794" i="7"/>
  <c r="V794" i="7"/>
  <c r="Q795" i="7"/>
  <c r="R795" i="7"/>
  <c r="S795" i="7"/>
  <c r="T795" i="7"/>
  <c r="U795" i="7"/>
  <c r="V795" i="7"/>
  <c r="Q796" i="7"/>
  <c r="R796" i="7"/>
  <c r="S796" i="7"/>
  <c r="T796" i="7"/>
  <c r="U796" i="7"/>
  <c r="V796" i="7"/>
  <c r="Q797" i="7"/>
  <c r="R797" i="7"/>
  <c r="S797" i="7"/>
  <c r="T797" i="7"/>
  <c r="U797" i="7"/>
  <c r="V797" i="7"/>
  <c r="Q798" i="7"/>
  <c r="R798" i="7"/>
  <c r="S798" i="7"/>
  <c r="T798" i="7"/>
  <c r="U798" i="7"/>
  <c r="V798" i="7"/>
  <c r="Q799" i="7"/>
  <c r="R799" i="7"/>
  <c r="S799" i="7"/>
  <c r="T799" i="7"/>
  <c r="U799" i="7"/>
  <c r="V799" i="7"/>
  <c r="Q800" i="7"/>
  <c r="R800" i="7"/>
  <c r="S800" i="7"/>
  <c r="T800" i="7"/>
  <c r="U800" i="7"/>
  <c r="V800" i="7"/>
  <c r="Q801" i="7"/>
  <c r="R801" i="7"/>
  <c r="S801" i="7"/>
  <c r="T801" i="7"/>
  <c r="U801" i="7"/>
  <c r="V801" i="7"/>
  <c r="Q802" i="7"/>
  <c r="R802" i="7"/>
  <c r="S802" i="7"/>
  <c r="T802" i="7"/>
  <c r="U802" i="7"/>
  <c r="V802" i="7"/>
  <c r="Q803" i="7"/>
  <c r="R803" i="7"/>
  <c r="S803" i="7"/>
  <c r="T803" i="7"/>
  <c r="U803" i="7"/>
  <c r="V803" i="7"/>
  <c r="Q804" i="7"/>
  <c r="R804" i="7"/>
  <c r="S804" i="7"/>
  <c r="T804" i="7"/>
  <c r="U804" i="7"/>
  <c r="V804" i="7"/>
  <c r="Q805" i="7"/>
  <c r="R805" i="7"/>
  <c r="S805" i="7"/>
  <c r="T805" i="7"/>
  <c r="U805" i="7"/>
  <c r="V805" i="7"/>
  <c r="Q806" i="7"/>
  <c r="R806" i="7"/>
  <c r="S806" i="7"/>
  <c r="T806" i="7"/>
  <c r="U806" i="7"/>
  <c r="V806" i="7"/>
  <c r="Q807" i="7"/>
  <c r="R807" i="7"/>
  <c r="S807" i="7"/>
  <c r="T807" i="7"/>
  <c r="U807" i="7"/>
  <c r="V807" i="7"/>
  <c r="Q808" i="7"/>
  <c r="R808" i="7"/>
  <c r="S808" i="7"/>
  <c r="T808" i="7"/>
  <c r="U808" i="7"/>
  <c r="V808" i="7"/>
  <c r="Q809" i="7"/>
  <c r="R809" i="7"/>
  <c r="S809" i="7"/>
  <c r="T809" i="7"/>
  <c r="U809" i="7"/>
  <c r="V809" i="7"/>
  <c r="Q810" i="7"/>
  <c r="R810" i="7"/>
  <c r="S810" i="7"/>
  <c r="T810" i="7"/>
  <c r="U810" i="7"/>
  <c r="V810" i="7"/>
  <c r="Q811" i="7"/>
  <c r="R811" i="7"/>
  <c r="S811" i="7"/>
  <c r="T811" i="7"/>
  <c r="U811" i="7"/>
  <c r="V811" i="7"/>
  <c r="Q812" i="7"/>
  <c r="R812" i="7"/>
  <c r="S812" i="7"/>
  <c r="T812" i="7"/>
  <c r="U812" i="7"/>
  <c r="V812" i="7"/>
  <c r="Q813" i="7"/>
  <c r="R813" i="7"/>
  <c r="S813" i="7"/>
  <c r="T813" i="7"/>
  <c r="U813" i="7"/>
  <c r="V813" i="7"/>
  <c r="Q814" i="7"/>
  <c r="R814" i="7"/>
  <c r="S814" i="7"/>
  <c r="T814" i="7"/>
  <c r="U814" i="7"/>
  <c r="V814" i="7"/>
  <c r="Q815" i="7"/>
  <c r="R815" i="7"/>
  <c r="S815" i="7"/>
  <c r="T815" i="7"/>
  <c r="U815" i="7"/>
  <c r="V815" i="7"/>
  <c r="Q816" i="7"/>
  <c r="R816" i="7"/>
  <c r="S816" i="7"/>
  <c r="T816" i="7"/>
  <c r="U816" i="7"/>
  <c r="V816" i="7"/>
  <c r="Q817" i="7"/>
  <c r="R817" i="7"/>
  <c r="S817" i="7"/>
  <c r="T817" i="7"/>
  <c r="U817" i="7"/>
  <c r="V817" i="7"/>
  <c r="Q818" i="7"/>
  <c r="R818" i="7"/>
  <c r="S818" i="7"/>
  <c r="T818" i="7"/>
  <c r="U818" i="7"/>
  <c r="V818" i="7"/>
  <c r="Q819" i="7"/>
  <c r="R819" i="7"/>
  <c r="S819" i="7"/>
  <c r="T819" i="7"/>
  <c r="U819" i="7"/>
  <c r="V819" i="7"/>
  <c r="Q820" i="7"/>
  <c r="R820" i="7"/>
  <c r="S820" i="7"/>
  <c r="T820" i="7"/>
  <c r="U820" i="7"/>
  <c r="V820" i="7"/>
  <c r="Q821" i="7"/>
  <c r="R821" i="7"/>
  <c r="S821" i="7"/>
  <c r="T821" i="7"/>
  <c r="U821" i="7"/>
  <c r="V821" i="7"/>
  <c r="Q822" i="7"/>
  <c r="R822" i="7"/>
  <c r="S822" i="7"/>
  <c r="T822" i="7"/>
  <c r="U822" i="7"/>
  <c r="V822" i="7"/>
  <c r="Q823" i="7"/>
  <c r="R823" i="7"/>
  <c r="S823" i="7"/>
  <c r="T823" i="7"/>
  <c r="U823" i="7"/>
  <c r="V823" i="7"/>
  <c r="Q824" i="7"/>
  <c r="R824" i="7"/>
  <c r="S824" i="7"/>
  <c r="T824" i="7"/>
  <c r="U824" i="7"/>
  <c r="V824" i="7"/>
  <c r="Q825" i="7"/>
  <c r="R825" i="7"/>
  <c r="S825" i="7"/>
  <c r="T825" i="7"/>
  <c r="U825" i="7"/>
  <c r="V825" i="7"/>
  <c r="Q826" i="7"/>
  <c r="R826" i="7"/>
  <c r="S826" i="7"/>
  <c r="T826" i="7"/>
  <c r="U826" i="7"/>
  <c r="V826" i="7"/>
  <c r="Q827" i="7"/>
  <c r="R827" i="7"/>
  <c r="S827" i="7"/>
  <c r="T827" i="7"/>
  <c r="U827" i="7"/>
  <c r="V827" i="7"/>
  <c r="Q828" i="7"/>
  <c r="R828" i="7"/>
  <c r="S828" i="7"/>
  <c r="T828" i="7"/>
  <c r="U828" i="7"/>
  <c r="V828" i="7"/>
  <c r="Q829" i="7"/>
  <c r="R829" i="7"/>
  <c r="S829" i="7"/>
  <c r="T829" i="7"/>
  <c r="U829" i="7"/>
  <c r="V829" i="7"/>
  <c r="Q830" i="7"/>
  <c r="R830" i="7"/>
  <c r="S830" i="7"/>
  <c r="T830" i="7"/>
  <c r="U830" i="7"/>
  <c r="V830" i="7"/>
  <c r="Q831" i="7"/>
  <c r="R831" i="7"/>
  <c r="S831" i="7"/>
  <c r="T831" i="7"/>
  <c r="U831" i="7"/>
  <c r="V831" i="7"/>
  <c r="Q832" i="7"/>
  <c r="R832" i="7"/>
  <c r="S832" i="7"/>
  <c r="T832" i="7"/>
  <c r="U832" i="7"/>
  <c r="V832" i="7"/>
  <c r="Q833" i="7"/>
  <c r="R833" i="7"/>
  <c r="S833" i="7"/>
  <c r="T833" i="7"/>
  <c r="U833" i="7"/>
  <c r="V833" i="7"/>
  <c r="Q834" i="7"/>
  <c r="R834" i="7"/>
  <c r="S834" i="7"/>
  <c r="T834" i="7"/>
  <c r="U834" i="7"/>
  <c r="V834" i="7"/>
  <c r="Q835" i="7"/>
  <c r="R835" i="7"/>
  <c r="S835" i="7"/>
  <c r="T835" i="7"/>
  <c r="U835" i="7"/>
  <c r="V835" i="7"/>
  <c r="Q836" i="7"/>
  <c r="R836" i="7"/>
  <c r="S836" i="7"/>
  <c r="T836" i="7"/>
  <c r="U836" i="7"/>
  <c r="V836" i="7"/>
  <c r="Q837" i="7"/>
  <c r="R837" i="7"/>
  <c r="S837" i="7"/>
  <c r="T837" i="7"/>
  <c r="U837" i="7"/>
  <c r="V837" i="7"/>
  <c r="Q838" i="7"/>
  <c r="R838" i="7"/>
  <c r="S838" i="7"/>
  <c r="T838" i="7"/>
  <c r="U838" i="7"/>
  <c r="V838" i="7"/>
  <c r="Q839" i="7"/>
  <c r="R839" i="7"/>
  <c r="S839" i="7"/>
  <c r="T839" i="7"/>
  <c r="U839" i="7"/>
  <c r="V839" i="7"/>
  <c r="Q840" i="7"/>
  <c r="R840" i="7"/>
  <c r="S840" i="7"/>
  <c r="T840" i="7"/>
  <c r="U840" i="7"/>
  <c r="V840" i="7"/>
  <c r="Q841" i="7"/>
  <c r="R841" i="7"/>
  <c r="S841" i="7"/>
  <c r="T841" i="7"/>
  <c r="U841" i="7"/>
  <c r="V841" i="7"/>
  <c r="Q842" i="7"/>
  <c r="R842" i="7"/>
  <c r="S842" i="7"/>
  <c r="T842" i="7"/>
  <c r="U842" i="7"/>
  <c r="V842" i="7"/>
  <c r="Q843" i="7"/>
  <c r="R843" i="7"/>
  <c r="S843" i="7"/>
  <c r="T843" i="7"/>
  <c r="U843" i="7"/>
  <c r="V843" i="7"/>
  <c r="Q844" i="7"/>
  <c r="R844" i="7"/>
  <c r="S844" i="7"/>
  <c r="T844" i="7"/>
  <c r="U844" i="7"/>
  <c r="V844" i="7"/>
  <c r="Q845" i="7"/>
  <c r="R845" i="7"/>
  <c r="S845" i="7"/>
  <c r="T845" i="7"/>
  <c r="U845" i="7"/>
  <c r="V845" i="7"/>
  <c r="Q846" i="7"/>
  <c r="R846" i="7"/>
  <c r="S846" i="7"/>
  <c r="T846" i="7"/>
  <c r="U846" i="7"/>
  <c r="V846" i="7"/>
  <c r="Q847" i="7"/>
  <c r="R847" i="7"/>
  <c r="S847" i="7"/>
  <c r="T847" i="7"/>
  <c r="U847" i="7"/>
  <c r="V847" i="7"/>
  <c r="Q848" i="7"/>
  <c r="R848" i="7"/>
  <c r="S848" i="7"/>
  <c r="T848" i="7"/>
  <c r="U848" i="7"/>
  <c r="V848" i="7"/>
  <c r="Q849" i="7"/>
  <c r="R849" i="7"/>
  <c r="S849" i="7"/>
  <c r="T849" i="7"/>
  <c r="U849" i="7"/>
  <c r="V849" i="7"/>
  <c r="Q850" i="7"/>
  <c r="R850" i="7"/>
  <c r="S850" i="7"/>
  <c r="T850" i="7"/>
  <c r="U850" i="7"/>
  <c r="V850" i="7"/>
  <c r="Q851" i="7"/>
  <c r="R851" i="7"/>
  <c r="S851" i="7"/>
  <c r="T851" i="7"/>
  <c r="U851" i="7"/>
  <c r="V851" i="7"/>
  <c r="Q852" i="7"/>
  <c r="R852" i="7"/>
  <c r="S852" i="7"/>
  <c r="T852" i="7"/>
  <c r="U852" i="7"/>
  <c r="V852" i="7"/>
  <c r="Q853" i="7"/>
  <c r="R853" i="7"/>
  <c r="S853" i="7"/>
  <c r="T853" i="7"/>
  <c r="U853" i="7"/>
  <c r="V853" i="7"/>
  <c r="Q854" i="7"/>
  <c r="R854" i="7"/>
  <c r="S854" i="7"/>
  <c r="T854" i="7"/>
  <c r="U854" i="7"/>
  <c r="V854" i="7"/>
  <c r="Q855" i="7"/>
  <c r="R855" i="7"/>
  <c r="S855" i="7"/>
  <c r="T855" i="7"/>
  <c r="U855" i="7"/>
  <c r="V855" i="7"/>
  <c r="Q856" i="7"/>
  <c r="R856" i="7"/>
  <c r="S856" i="7"/>
  <c r="T856" i="7"/>
  <c r="U856" i="7"/>
  <c r="V856" i="7"/>
  <c r="Q857" i="7"/>
  <c r="R857" i="7"/>
  <c r="S857" i="7"/>
  <c r="T857" i="7"/>
  <c r="U857" i="7"/>
  <c r="V857" i="7"/>
  <c r="Q858" i="7"/>
  <c r="R858" i="7"/>
  <c r="S858" i="7"/>
  <c r="T858" i="7"/>
  <c r="U858" i="7"/>
  <c r="V858" i="7"/>
  <c r="Q859" i="7"/>
  <c r="R859" i="7"/>
  <c r="S859" i="7"/>
  <c r="T859" i="7"/>
  <c r="U859" i="7"/>
  <c r="V859" i="7"/>
  <c r="Q860" i="7"/>
  <c r="R860" i="7"/>
  <c r="S860" i="7"/>
  <c r="T860" i="7"/>
  <c r="U860" i="7"/>
  <c r="V860" i="7"/>
  <c r="Q861" i="7"/>
  <c r="R861" i="7"/>
  <c r="S861" i="7"/>
  <c r="T861" i="7"/>
  <c r="U861" i="7"/>
  <c r="V861" i="7"/>
  <c r="Q862" i="7"/>
  <c r="R862" i="7"/>
  <c r="S862" i="7"/>
  <c r="T862" i="7"/>
  <c r="U862" i="7"/>
  <c r="V862" i="7"/>
  <c r="Q863" i="7"/>
  <c r="R863" i="7"/>
  <c r="S863" i="7"/>
  <c r="T863" i="7"/>
  <c r="U863" i="7"/>
  <c r="V863" i="7"/>
  <c r="Q864" i="7"/>
  <c r="R864" i="7"/>
  <c r="S864" i="7"/>
  <c r="T864" i="7"/>
  <c r="U864" i="7"/>
  <c r="V864" i="7"/>
  <c r="Q865" i="7"/>
  <c r="R865" i="7"/>
  <c r="S865" i="7"/>
  <c r="T865" i="7"/>
  <c r="U865" i="7"/>
  <c r="V865" i="7"/>
  <c r="Q866" i="7"/>
  <c r="R866" i="7"/>
  <c r="S866" i="7"/>
  <c r="T866" i="7"/>
  <c r="U866" i="7"/>
  <c r="V866" i="7"/>
  <c r="Q867" i="7"/>
  <c r="R867" i="7"/>
  <c r="S867" i="7"/>
  <c r="T867" i="7"/>
  <c r="U867" i="7"/>
  <c r="V867" i="7"/>
  <c r="Q868" i="7"/>
  <c r="R868" i="7"/>
  <c r="S868" i="7"/>
  <c r="T868" i="7"/>
  <c r="U868" i="7"/>
  <c r="V868" i="7"/>
  <c r="Q869" i="7"/>
  <c r="R869" i="7"/>
  <c r="S869" i="7"/>
  <c r="T869" i="7"/>
  <c r="U869" i="7"/>
  <c r="V869" i="7"/>
  <c r="Q870" i="7"/>
  <c r="R870" i="7"/>
  <c r="S870" i="7"/>
  <c r="T870" i="7"/>
  <c r="U870" i="7"/>
  <c r="V870" i="7"/>
  <c r="Q871" i="7"/>
  <c r="R871" i="7"/>
  <c r="S871" i="7"/>
  <c r="T871" i="7"/>
  <c r="U871" i="7"/>
  <c r="V871" i="7"/>
  <c r="Q872" i="7"/>
  <c r="R872" i="7"/>
  <c r="S872" i="7"/>
  <c r="T872" i="7"/>
  <c r="U872" i="7"/>
  <c r="V872" i="7"/>
  <c r="Q873" i="7"/>
  <c r="R873" i="7"/>
  <c r="S873" i="7"/>
  <c r="T873" i="7"/>
  <c r="U873" i="7"/>
  <c r="V873" i="7"/>
  <c r="Q874" i="7"/>
  <c r="R874" i="7"/>
  <c r="S874" i="7"/>
  <c r="T874" i="7"/>
  <c r="U874" i="7"/>
  <c r="V874" i="7"/>
  <c r="Q875" i="7"/>
  <c r="R875" i="7"/>
  <c r="S875" i="7"/>
  <c r="T875" i="7"/>
  <c r="U875" i="7"/>
  <c r="V875" i="7"/>
  <c r="Q876" i="7"/>
  <c r="R876" i="7"/>
  <c r="S876" i="7"/>
  <c r="T876" i="7"/>
  <c r="U876" i="7"/>
  <c r="V876" i="7"/>
  <c r="Q877" i="7"/>
  <c r="R877" i="7"/>
  <c r="S877" i="7"/>
  <c r="T877" i="7"/>
  <c r="U877" i="7"/>
  <c r="V877" i="7"/>
  <c r="Q878" i="7"/>
  <c r="R878" i="7"/>
  <c r="S878" i="7"/>
  <c r="T878" i="7"/>
  <c r="U878" i="7"/>
  <c r="V878" i="7"/>
  <c r="Q879" i="7"/>
  <c r="R879" i="7"/>
  <c r="S879" i="7"/>
  <c r="T879" i="7"/>
  <c r="U879" i="7"/>
  <c r="V879" i="7"/>
  <c r="Q880" i="7"/>
  <c r="R880" i="7"/>
  <c r="S880" i="7"/>
  <c r="T880" i="7"/>
  <c r="U880" i="7"/>
  <c r="V880" i="7"/>
  <c r="Q881" i="7"/>
  <c r="R881" i="7"/>
  <c r="S881" i="7"/>
  <c r="T881" i="7"/>
  <c r="U881" i="7"/>
  <c r="V881" i="7"/>
  <c r="Q882" i="7"/>
  <c r="R882" i="7"/>
  <c r="S882" i="7"/>
  <c r="T882" i="7"/>
  <c r="U882" i="7"/>
  <c r="V882" i="7"/>
  <c r="Q883" i="7"/>
  <c r="R883" i="7"/>
  <c r="S883" i="7"/>
  <c r="T883" i="7"/>
  <c r="U883" i="7"/>
  <c r="V883" i="7"/>
  <c r="Q884" i="7"/>
  <c r="R884" i="7"/>
  <c r="S884" i="7"/>
  <c r="T884" i="7"/>
  <c r="U884" i="7"/>
  <c r="V884" i="7"/>
  <c r="Q885" i="7"/>
  <c r="R885" i="7"/>
  <c r="S885" i="7"/>
  <c r="T885" i="7"/>
  <c r="U885" i="7"/>
  <c r="V885" i="7"/>
  <c r="Q886" i="7"/>
  <c r="R886" i="7"/>
  <c r="S886" i="7"/>
  <c r="T886" i="7"/>
  <c r="U886" i="7"/>
  <c r="V886" i="7"/>
  <c r="Q887" i="7"/>
  <c r="R887" i="7"/>
  <c r="S887" i="7"/>
  <c r="T887" i="7"/>
  <c r="U887" i="7"/>
  <c r="V887" i="7"/>
  <c r="Q888" i="7"/>
  <c r="R888" i="7"/>
  <c r="S888" i="7"/>
  <c r="T888" i="7"/>
  <c r="U888" i="7"/>
  <c r="V888" i="7"/>
  <c r="Q889" i="7"/>
  <c r="R889" i="7"/>
  <c r="S889" i="7"/>
  <c r="T889" i="7"/>
  <c r="U889" i="7"/>
  <c r="V889" i="7"/>
  <c r="Q890" i="7"/>
  <c r="R890" i="7"/>
  <c r="S890" i="7"/>
  <c r="T890" i="7"/>
  <c r="U890" i="7"/>
  <c r="V890" i="7"/>
  <c r="Q891" i="7"/>
  <c r="R891" i="7"/>
  <c r="S891" i="7"/>
  <c r="T891" i="7"/>
  <c r="U891" i="7"/>
  <c r="V891" i="7"/>
  <c r="Q892" i="7"/>
  <c r="R892" i="7"/>
  <c r="S892" i="7"/>
  <c r="T892" i="7"/>
  <c r="U892" i="7"/>
  <c r="V892" i="7"/>
  <c r="Q893" i="7"/>
  <c r="R893" i="7"/>
  <c r="S893" i="7"/>
  <c r="T893" i="7"/>
  <c r="U893" i="7"/>
  <c r="V893" i="7"/>
  <c r="Q894" i="7"/>
  <c r="R894" i="7"/>
  <c r="S894" i="7"/>
  <c r="T894" i="7"/>
  <c r="U894" i="7"/>
  <c r="V894" i="7"/>
  <c r="Q895" i="7"/>
  <c r="R895" i="7"/>
  <c r="S895" i="7"/>
  <c r="T895" i="7"/>
  <c r="U895" i="7"/>
  <c r="V895" i="7"/>
  <c r="Q896" i="7"/>
  <c r="R896" i="7"/>
  <c r="S896" i="7"/>
  <c r="T896" i="7"/>
  <c r="U896" i="7"/>
  <c r="V896" i="7"/>
  <c r="Q897" i="7"/>
  <c r="R897" i="7"/>
  <c r="S897" i="7"/>
  <c r="T897" i="7"/>
  <c r="U897" i="7"/>
  <c r="V897" i="7"/>
  <c r="Q898" i="7"/>
  <c r="R898" i="7"/>
  <c r="S898" i="7"/>
  <c r="T898" i="7"/>
  <c r="U898" i="7"/>
  <c r="V898" i="7"/>
  <c r="Q899" i="7"/>
  <c r="R899" i="7"/>
  <c r="S899" i="7"/>
  <c r="T899" i="7"/>
  <c r="U899" i="7"/>
  <c r="V899" i="7"/>
  <c r="Q900" i="7"/>
  <c r="R900" i="7"/>
  <c r="S900" i="7"/>
  <c r="T900" i="7"/>
  <c r="U900" i="7"/>
  <c r="V900" i="7"/>
  <c r="Q901" i="7"/>
  <c r="R901" i="7"/>
  <c r="S901" i="7"/>
  <c r="T901" i="7"/>
  <c r="U901" i="7"/>
  <c r="V901" i="7"/>
  <c r="Q902" i="7"/>
  <c r="R902" i="7"/>
  <c r="S902" i="7"/>
  <c r="T902" i="7"/>
  <c r="U902" i="7"/>
  <c r="V902" i="7"/>
  <c r="Q903" i="7"/>
  <c r="R903" i="7"/>
  <c r="S903" i="7"/>
  <c r="T903" i="7"/>
  <c r="U903" i="7"/>
  <c r="V903" i="7"/>
  <c r="Q904" i="7"/>
  <c r="R904" i="7"/>
  <c r="S904" i="7"/>
  <c r="T904" i="7"/>
  <c r="U904" i="7"/>
  <c r="V904" i="7"/>
  <c r="Q905" i="7"/>
  <c r="R905" i="7"/>
  <c r="S905" i="7"/>
  <c r="T905" i="7"/>
  <c r="U905" i="7"/>
  <c r="V905" i="7"/>
  <c r="Q906" i="7"/>
  <c r="R906" i="7"/>
  <c r="S906" i="7"/>
  <c r="T906" i="7"/>
  <c r="U906" i="7"/>
  <c r="V906" i="7"/>
  <c r="Q907" i="7"/>
  <c r="R907" i="7"/>
  <c r="S907" i="7"/>
  <c r="T907" i="7"/>
  <c r="U907" i="7"/>
  <c r="V907" i="7"/>
  <c r="Q908" i="7"/>
  <c r="R908" i="7"/>
  <c r="S908" i="7"/>
  <c r="T908" i="7"/>
  <c r="U908" i="7"/>
  <c r="V908" i="7"/>
  <c r="Q909" i="7"/>
  <c r="R909" i="7"/>
  <c r="S909" i="7"/>
  <c r="T909" i="7"/>
  <c r="U909" i="7"/>
  <c r="V909" i="7"/>
  <c r="Q910" i="7"/>
  <c r="R910" i="7"/>
  <c r="S910" i="7"/>
  <c r="T910" i="7"/>
  <c r="U910" i="7"/>
  <c r="V910" i="7"/>
  <c r="Q911" i="7"/>
  <c r="R911" i="7"/>
  <c r="S911" i="7"/>
  <c r="T911" i="7"/>
  <c r="U911" i="7"/>
  <c r="V911" i="7"/>
  <c r="Q912" i="7"/>
  <c r="R912" i="7"/>
  <c r="S912" i="7"/>
  <c r="T912" i="7"/>
  <c r="U912" i="7"/>
  <c r="V912" i="7"/>
  <c r="Q913" i="7"/>
  <c r="R913" i="7"/>
  <c r="S913" i="7"/>
  <c r="T913" i="7"/>
  <c r="U913" i="7"/>
  <c r="V913" i="7"/>
  <c r="Q914" i="7"/>
  <c r="R914" i="7"/>
  <c r="S914" i="7"/>
  <c r="T914" i="7"/>
  <c r="U914" i="7"/>
  <c r="V914" i="7"/>
  <c r="Q915" i="7"/>
  <c r="R915" i="7"/>
  <c r="S915" i="7"/>
  <c r="T915" i="7"/>
  <c r="U915" i="7"/>
  <c r="V915" i="7"/>
  <c r="Q916" i="7"/>
  <c r="R916" i="7"/>
  <c r="S916" i="7"/>
  <c r="T916" i="7"/>
  <c r="U916" i="7"/>
  <c r="V916" i="7"/>
  <c r="Q917" i="7"/>
  <c r="R917" i="7"/>
  <c r="S917" i="7"/>
  <c r="T917" i="7"/>
  <c r="U917" i="7"/>
  <c r="V917" i="7"/>
  <c r="Q918" i="7"/>
  <c r="R918" i="7"/>
  <c r="S918" i="7"/>
  <c r="T918" i="7"/>
  <c r="U918" i="7"/>
  <c r="V918" i="7"/>
  <c r="Q919" i="7"/>
  <c r="R919" i="7"/>
  <c r="S919" i="7"/>
  <c r="T919" i="7"/>
  <c r="U919" i="7"/>
  <c r="V919" i="7"/>
  <c r="Q920" i="7"/>
  <c r="R920" i="7"/>
  <c r="S920" i="7"/>
  <c r="T920" i="7"/>
  <c r="U920" i="7"/>
  <c r="V920" i="7"/>
  <c r="Q921" i="7"/>
  <c r="R921" i="7"/>
  <c r="S921" i="7"/>
  <c r="T921" i="7"/>
  <c r="U921" i="7"/>
  <c r="V921" i="7"/>
  <c r="Q922" i="7"/>
  <c r="R922" i="7"/>
  <c r="S922" i="7"/>
  <c r="T922" i="7"/>
  <c r="U922" i="7"/>
  <c r="V922" i="7"/>
  <c r="Q923" i="7"/>
  <c r="R923" i="7"/>
  <c r="S923" i="7"/>
  <c r="T923" i="7"/>
  <c r="U923" i="7"/>
  <c r="V923" i="7"/>
  <c r="Q924" i="7"/>
  <c r="R924" i="7"/>
  <c r="S924" i="7"/>
  <c r="T924" i="7"/>
  <c r="U924" i="7"/>
  <c r="V924" i="7"/>
  <c r="Q925" i="7"/>
  <c r="R925" i="7"/>
  <c r="S925" i="7"/>
  <c r="T925" i="7"/>
  <c r="U925" i="7"/>
  <c r="V925" i="7"/>
  <c r="Q926" i="7"/>
  <c r="R926" i="7"/>
  <c r="S926" i="7"/>
  <c r="T926" i="7"/>
  <c r="U926" i="7"/>
  <c r="V926" i="7"/>
  <c r="Q927" i="7"/>
  <c r="R927" i="7"/>
  <c r="S927" i="7"/>
  <c r="T927" i="7"/>
  <c r="U927" i="7"/>
  <c r="V927" i="7"/>
  <c r="Q928" i="7"/>
  <c r="R928" i="7"/>
  <c r="S928" i="7"/>
  <c r="T928" i="7"/>
  <c r="U928" i="7"/>
  <c r="V928" i="7"/>
  <c r="Q929" i="7"/>
  <c r="R929" i="7"/>
  <c r="S929" i="7"/>
  <c r="T929" i="7"/>
  <c r="U929" i="7"/>
  <c r="V929" i="7"/>
  <c r="Q930" i="7"/>
  <c r="R930" i="7"/>
  <c r="S930" i="7"/>
  <c r="T930" i="7"/>
  <c r="U930" i="7"/>
  <c r="V930" i="7"/>
  <c r="Q931" i="7"/>
  <c r="R931" i="7"/>
  <c r="S931" i="7"/>
  <c r="T931" i="7"/>
  <c r="U931" i="7"/>
  <c r="V931" i="7"/>
  <c r="Q932" i="7"/>
  <c r="R932" i="7"/>
  <c r="S932" i="7"/>
  <c r="T932" i="7"/>
  <c r="U932" i="7"/>
  <c r="V932" i="7"/>
  <c r="Q933" i="7"/>
  <c r="R933" i="7"/>
  <c r="S933" i="7"/>
  <c r="T933" i="7"/>
  <c r="U933" i="7"/>
  <c r="V933" i="7"/>
  <c r="Q934" i="7"/>
  <c r="R934" i="7"/>
  <c r="S934" i="7"/>
  <c r="T934" i="7"/>
  <c r="U934" i="7"/>
  <c r="V934" i="7"/>
  <c r="Q935" i="7"/>
  <c r="R935" i="7"/>
  <c r="S935" i="7"/>
  <c r="T935" i="7"/>
  <c r="U935" i="7"/>
  <c r="V935" i="7"/>
  <c r="Q936" i="7"/>
  <c r="R936" i="7"/>
  <c r="S936" i="7"/>
  <c r="T936" i="7"/>
  <c r="U936" i="7"/>
  <c r="V936" i="7"/>
  <c r="Q937" i="7"/>
  <c r="R937" i="7"/>
  <c r="S937" i="7"/>
  <c r="T937" i="7"/>
  <c r="U937" i="7"/>
  <c r="V937" i="7"/>
  <c r="Q938" i="7"/>
  <c r="R938" i="7"/>
  <c r="S938" i="7"/>
  <c r="T938" i="7"/>
  <c r="U938" i="7"/>
  <c r="V938" i="7"/>
  <c r="Q939" i="7"/>
  <c r="R939" i="7"/>
  <c r="S939" i="7"/>
  <c r="T939" i="7"/>
  <c r="U939" i="7"/>
  <c r="V939" i="7"/>
  <c r="Q940" i="7"/>
  <c r="R940" i="7"/>
  <c r="S940" i="7"/>
  <c r="T940" i="7"/>
  <c r="U940" i="7"/>
  <c r="V940" i="7"/>
  <c r="Q941" i="7"/>
  <c r="R941" i="7"/>
  <c r="S941" i="7"/>
  <c r="T941" i="7"/>
  <c r="U941" i="7"/>
  <c r="V941" i="7"/>
  <c r="Q942" i="7"/>
  <c r="R942" i="7"/>
  <c r="S942" i="7"/>
  <c r="T942" i="7"/>
  <c r="U942" i="7"/>
  <c r="V942" i="7"/>
  <c r="Q943" i="7"/>
  <c r="R943" i="7"/>
  <c r="S943" i="7"/>
  <c r="T943" i="7"/>
  <c r="U943" i="7"/>
  <c r="V943" i="7"/>
  <c r="Q944" i="7"/>
  <c r="R944" i="7"/>
  <c r="S944" i="7"/>
  <c r="T944" i="7"/>
  <c r="U944" i="7"/>
  <c r="V944" i="7"/>
  <c r="Q945" i="7"/>
  <c r="R945" i="7"/>
  <c r="S945" i="7"/>
  <c r="T945" i="7"/>
  <c r="U945" i="7"/>
  <c r="V945" i="7"/>
  <c r="Q946" i="7"/>
  <c r="R946" i="7"/>
  <c r="S946" i="7"/>
  <c r="T946" i="7"/>
  <c r="U946" i="7"/>
  <c r="V946" i="7"/>
  <c r="Q947" i="7"/>
  <c r="R947" i="7"/>
  <c r="S947" i="7"/>
  <c r="T947" i="7"/>
  <c r="U947" i="7"/>
  <c r="V947" i="7"/>
  <c r="Q948" i="7"/>
  <c r="R948" i="7"/>
  <c r="S948" i="7"/>
  <c r="T948" i="7"/>
  <c r="U948" i="7"/>
  <c r="V948" i="7"/>
  <c r="Q949" i="7"/>
  <c r="R949" i="7"/>
  <c r="S949" i="7"/>
  <c r="T949" i="7"/>
  <c r="U949" i="7"/>
  <c r="V949" i="7"/>
  <c r="Q950" i="7"/>
  <c r="R950" i="7"/>
  <c r="S950" i="7"/>
  <c r="T950" i="7"/>
  <c r="U950" i="7"/>
  <c r="V950" i="7"/>
  <c r="Q951" i="7"/>
  <c r="R951" i="7"/>
  <c r="S951" i="7"/>
  <c r="T951" i="7"/>
  <c r="U951" i="7"/>
  <c r="V951" i="7"/>
  <c r="Q952" i="7"/>
  <c r="R952" i="7"/>
  <c r="S952" i="7"/>
  <c r="T952" i="7"/>
  <c r="U952" i="7"/>
  <c r="V952" i="7"/>
  <c r="Q953" i="7"/>
  <c r="R953" i="7"/>
  <c r="S953" i="7"/>
  <c r="T953" i="7"/>
  <c r="U953" i="7"/>
  <c r="V953" i="7"/>
  <c r="Q954" i="7"/>
  <c r="R954" i="7"/>
  <c r="S954" i="7"/>
  <c r="T954" i="7"/>
  <c r="U954" i="7"/>
  <c r="V954" i="7"/>
  <c r="Q955" i="7"/>
  <c r="R955" i="7"/>
  <c r="S955" i="7"/>
  <c r="T955" i="7"/>
  <c r="U955" i="7"/>
  <c r="V955" i="7"/>
  <c r="Q956" i="7"/>
  <c r="R956" i="7"/>
  <c r="S956" i="7"/>
  <c r="T956" i="7"/>
  <c r="U956" i="7"/>
  <c r="V956" i="7"/>
  <c r="Q957" i="7"/>
  <c r="R957" i="7"/>
  <c r="S957" i="7"/>
  <c r="T957" i="7"/>
  <c r="U957" i="7"/>
  <c r="V957" i="7"/>
  <c r="Q958" i="7"/>
  <c r="R958" i="7"/>
  <c r="S958" i="7"/>
  <c r="T958" i="7"/>
  <c r="U958" i="7"/>
  <c r="V958" i="7"/>
  <c r="Q959" i="7"/>
  <c r="R959" i="7"/>
  <c r="S959" i="7"/>
  <c r="T959" i="7"/>
  <c r="U959" i="7"/>
  <c r="V959" i="7"/>
  <c r="Q960" i="7"/>
  <c r="R960" i="7"/>
  <c r="S960" i="7"/>
  <c r="T960" i="7"/>
  <c r="U960" i="7"/>
  <c r="V960" i="7"/>
  <c r="Q961" i="7"/>
  <c r="R961" i="7"/>
  <c r="S961" i="7"/>
  <c r="T961" i="7"/>
  <c r="U961" i="7"/>
  <c r="V961" i="7"/>
  <c r="Q962" i="7"/>
  <c r="R962" i="7"/>
  <c r="S962" i="7"/>
  <c r="T962" i="7"/>
  <c r="U962" i="7"/>
  <c r="V962" i="7"/>
  <c r="Q963" i="7"/>
  <c r="R963" i="7"/>
  <c r="S963" i="7"/>
  <c r="T963" i="7"/>
  <c r="U963" i="7"/>
  <c r="V963" i="7"/>
  <c r="Q964" i="7"/>
  <c r="R964" i="7"/>
  <c r="S964" i="7"/>
  <c r="T964" i="7"/>
  <c r="U964" i="7"/>
  <c r="V964" i="7"/>
  <c r="Q965" i="7"/>
  <c r="R965" i="7"/>
  <c r="S965" i="7"/>
  <c r="T965" i="7"/>
  <c r="U965" i="7"/>
  <c r="V965" i="7"/>
  <c r="Q966" i="7"/>
  <c r="R966" i="7"/>
  <c r="S966" i="7"/>
  <c r="T966" i="7"/>
  <c r="U966" i="7"/>
  <c r="V966" i="7"/>
  <c r="Q967" i="7"/>
  <c r="R967" i="7"/>
  <c r="S967" i="7"/>
  <c r="T967" i="7"/>
  <c r="U967" i="7"/>
  <c r="V967" i="7"/>
  <c r="Q968" i="7"/>
  <c r="R968" i="7"/>
  <c r="S968" i="7"/>
  <c r="T968" i="7"/>
  <c r="U968" i="7"/>
  <c r="V968" i="7"/>
  <c r="Q969" i="7"/>
  <c r="R969" i="7"/>
  <c r="S969" i="7"/>
  <c r="T969" i="7"/>
  <c r="U969" i="7"/>
  <c r="V969" i="7"/>
  <c r="Q970" i="7"/>
  <c r="R970" i="7"/>
  <c r="S970" i="7"/>
  <c r="T970" i="7"/>
  <c r="U970" i="7"/>
  <c r="V970" i="7"/>
  <c r="Q971" i="7"/>
  <c r="R971" i="7"/>
  <c r="S971" i="7"/>
  <c r="T971" i="7"/>
  <c r="U971" i="7"/>
  <c r="V971" i="7"/>
  <c r="Q972" i="7"/>
  <c r="R972" i="7"/>
  <c r="S972" i="7"/>
  <c r="T972" i="7"/>
  <c r="U972" i="7"/>
  <c r="V972" i="7"/>
  <c r="Q973" i="7"/>
  <c r="R973" i="7"/>
  <c r="S973" i="7"/>
  <c r="T973" i="7"/>
  <c r="U973" i="7"/>
  <c r="V973" i="7"/>
  <c r="Q974" i="7"/>
  <c r="R974" i="7"/>
  <c r="S974" i="7"/>
  <c r="T974" i="7"/>
  <c r="U974" i="7"/>
  <c r="V974" i="7"/>
  <c r="Q975" i="7"/>
  <c r="R975" i="7"/>
  <c r="S975" i="7"/>
  <c r="T975" i="7"/>
  <c r="U975" i="7"/>
  <c r="V975" i="7"/>
  <c r="Q976" i="7"/>
  <c r="R976" i="7"/>
  <c r="S976" i="7"/>
  <c r="T976" i="7"/>
  <c r="U976" i="7"/>
  <c r="V976" i="7"/>
  <c r="Q977" i="7"/>
  <c r="R977" i="7"/>
  <c r="S977" i="7"/>
  <c r="T977" i="7"/>
  <c r="U977" i="7"/>
  <c r="V977" i="7"/>
  <c r="Q978" i="7"/>
  <c r="R978" i="7"/>
  <c r="S978" i="7"/>
  <c r="T978" i="7"/>
  <c r="U978" i="7"/>
  <c r="V978" i="7"/>
  <c r="Q979" i="7"/>
  <c r="R979" i="7"/>
  <c r="S979" i="7"/>
  <c r="T979" i="7"/>
  <c r="U979" i="7"/>
  <c r="V979" i="7"/>
  <c r="Q980" i="7"/>
  <c r="R980" i="7"/>
  <c r="S980" i="7"/>
  <c r="T980" i="7"/>
  <c r="U980" i="7"/>
  <c r="V980" i="7"/>
  <c r="Q981" i="7"/>
  <c r="R981" i="7"/>
  <c r="S981" i="7"/>
  <c r="T981" i="7"/>
  <c r="U981" i="7"/>
  <c r="V981" i="7"/>
  <c r="Q982" i="7"/>
  <c r="R982" i="7"/>
  <c r="S982" i="7"/>
  <c r="T982" i="7"/>
  <c r="U982" i="7"/>
  <c r="V982" i="7"/>
  <c r="Q983" i="7"/>
  <c r="R983" i="7"/>
  <c r="S983" i="7"/>
  <c r="T983" i="7"/>
  <c r="U983" i="7"/>
  <c r="V983" i="7"/>
  <c r="Q984" i="7"/>
  <c r="R984" i="7"/>
  <c r="S984" i="7"/>
  <c r="T984" i="7"/>
  <c r="U984" i="7"/>
  <c r="V984" i="7"/>
  <c r="Q985" i="7"/>
  <c r="R985" i="7"/>
  <c r="S985" i="7"/>
  <c r="T985" i="7"/>
  <c r="U985" i="7"/>
  <c r="V985" i="7"/>
  <c r="Q986" i="7"/>
  <c r="R986" i="7"/>
  <c r="S986" i="7"/>
  <c r="T986" i="7"/>
  <c r="U986" i="7"/>
  <c r="V986" i="7"/>
  <c r="Q987" i="7"/>
  <c r="R987" i="7"/>
  <c r="S987" i="7"/>
  <c r="T987" i="7"/>
  <c r="U987" i="7"/>
  <c r="V987" i="7"/>
  <c r="Q988" i="7"/>
  <c r="R988" i="7"/>
  <c r="S988" i="7"/>
  <c r="T988" i="7"/>
  <c r="U988" i="7"/>
  <c r="V988" i="7"/>
  <c r="Q989" i="7"/>
  <c r="R989" i="7"/>
  <c r="S989" i="7"/>
  <c r="T989" i="7"/>
  <c r="U989" i="7"/>
  <c r="V989" i="7"/>
  <c r="Q990" i="7"/>
  <c r="R990" i="7"/>
  <c r="S990" i="7"/>
  <c r="T990" i="7"/>
  <c r="U990" i="7"/>
  <c r="V990" i="7"/>
  <c r="Q991" i="7"/>
  <c r="R991" i="7"/>
  <c r="S991" i="7"/>
  <c r="T991" i="7"/>
  <c r="U991" i="7"/>
  <c r="V991" i="7"/>
  <c r="Q992" i="7"/>
  <c r="R992" i="7"/>
  <c r="S992" i="7"/>
  <c r="T992" i="7"/>
  <c r="U992" i="7"/>
  <c r="V992" i="7"/>
  <c r="Q993" i="7"/>
  <c r="R993" i="7"/>
  <c r="S993" i="7"/>
  <c r="T993" i="7"/>
  <c r="U993" i="7"/>
  <c r="V993" i="7"/>
  <c r="Q994" i="7"/>
  <c r="R994" i="7"/>
  <c r="S994" i="7"/>
  <c r="T994" i="7"/>
  <c r="U994" i="7"/>
  <c r="V994" i="7"/>
  <c r="Q995" i="7"/>
  <c r="R995" i="7"/>
  <c r="S995" i="7"/>
  <c r="T995" i="7"/>
  <c r="U995" i="7"/>
  <c r="V995" i="7"/>
  <c r="Q996" i="7"/>
  <c r="R996" i="7"/>
  <c r="S996" i="7"/>
  <c r="T996" i="7"/>
  <c r="U996" i="7"/>
  <c r="V996" i="7"/>
  <c r="Q997" i="7"/>
  <c r="R997" i="7"/>
  <c r="S997" i="7"/>
  <c r="T997" i="7"/>
  <c r="U997" i="7"/>
  <c r="V997" i="7"/>
  <c r="Q998" i="7"/>
  <c r="R998" i="7"/>
  <c r="S998" i="7"/>
  <c r="T998" i="7"/>
  <c r="U998" i="7"/>
  <c r="V998" i="7"/>
  <c r="Q999" i="7"/>
  <c r="R999" i="7"/>
  <c r="S999" i="7"/>
  <c r="T999" i="7"/>
  <c r="U999" i="7"/>
  <c r="V999" i="7"/>
  <c r="Q1000" i="7"/>
  <c r="R1000" i="7"/>
  <c r="S1000" i="7"/>
  <c r="T1000" i="7"/>
  <c r="U1000" i="7"/>
  <c r="V1000" i="7"/>
  <c r="Q1001" i="7"/>
  <c r="R1001" i="7"/>
  <c r="S1001" i="7"/>
  <c r="T1001" i="7"/>
  <c r="U1001" i="7"/>
  <c r="V1001" i="7"/>
  <c r="Q1002" i="7"/>
  <c r="R1002" i="7"/>
  <c r="S1002" i="7"/>
  <c r="T1002" i="7"/>
  <c r="U1002" i="7"/>
  <c r="V1002" i="7"/>
  <c r="Q1003" i="7"/>
  <c r="R1003" i="7"/>
  <c r="S1003" i="7"/>
  <c r="T1003" i="7"/>
  <c r="U1003" i="7"/>
  <c r="V1003" i="7"/>
  <c r="Q1004" i="7"/>
  <c r="R1004" i="7"/>
  <c r="S1004" i="7"/>
  <c r="T1004" i="7"/>
  <c r="U1004" i="7"/>
  <c r="V1004" i="7"/>
  <c r="Q1005" i="7"/>
  <c r="R1005" i="7"/>
  <c r="S1005" i="7"/>
  <c r="T1005" i="7"/>
  <c r="U1005" i="7"/>
  <c r="V1005" i="7"/>
  <c r="Q1006" i="7"/>
  <c r="R1006" i="7"/>
  <c r="S1006" i="7"/>
  <c r="T1006" i="7"/>
  <c r="U1006" i="7"/>
  <c r="V1006" i="7"/>
  <c r="Q1007" i="7"/>
  <c r="R1007" i="7"/>
  <c r="S1007" i="7"/>
  <c r="T1007" i="7"/>
  <c r="U1007" i="7"/>
  <c r="V1007" i="7"/>
  <c r="Q1008" i="7"/>
  <c r="R1008" i="7"/>
  <c r="S1008" i="7"/>
  <c r="T1008" i="7"/>
  <c r="U1008" i="7"/>
  <c r="V1008" i="7"/>
  <c r="Q1009" i="7"/>
  <c r="R1009" i="7"/>
  <c r="S1009" i="7"/>
  <c r="T1009" i="7"/>
  <c r="U1009" i="7"/>
  <c r="V1009" i="7"/>
  <c r="Q1010" i="7"/>
  <c r="R1010" i="7"/>
  <c r="S1010" i="7"/>
  <c r="T1010" i="7"/>
  <c r="U1010" i="7"/>
  <c r="V1010" i="7"/>
  <c r="Q1011" i="7"/>
  <c r="R1011" i="7"/>
  <c r="S1011" i="7"/>
  <c r="T1011" i="7"/>
  <c r="U1011" i="7"/>
  <c r="V1011" i="7"/>
  <c r="Q1012" i="7"/>
  <c r="R1012" i="7"/>
  <c r="S1012" i="7"/>
  <c r="T1012" i="7"/>
  <c r="U1012" i="7"/>
  <c r="V1012" i="7"/>
  <c r="Q1013" i="7"/>
  <c r="R1013" i="7"/>
  <c r="S1013" i="7"/>
  <c r="T1013" i="7"/>
  <c r="U1013" i="7"/>
  <c r="V1013" i="7"/>
  <c r="Q1014" i="7"/>
  <c r="R1014" i="7"/>
  <c r="S1014" i="7"/>
  <c r="T1014" i="7"/>
  <c r="U1014" i="7"/>
  <c r="V1014" i="7"/>
  <c r="Q1015" i="7"/>
  <c r="R1015" i="7"/>
  <c r="S1015" i="7"/>
  <c r="T1015" i="7"/>
  <c r="U1015" i="7"/>
  <c r="V1015" i="7"/>
  <c r="Q1016" i="7"/>
  <c r="R1016" i="7"/>
  <c r="S1016" i="7"/>
  <c r="T1016" i="7"/>
  <c r="U1016" i="7"/>
  <c r="V1016" i="7"/>
  <c r="Q1017" i="7"/>
  <c r="R1017" i="7"/>
  <c r="S1017" i="7"/>
  <c r="T1017" i="7"/>
  <c r="U1017" i="7"/>
  <c r="V1017" i="7"/>
  <c r="Q1018" i="7"/>
  <c r="R1018" i="7"/>
  <c r="S1018" i="7"/>
  <c r="T1018" i="7"/>
  <c r="U1018" i="7"/>
  <c r="V1018" i="7"/>
  <c r="Q1019" i="7"/>
  <c r="R1019" i="7"/>
  <c r="S1019" i="7"/>
  <c r="T1019" i="7"/>
  <c r="U1019" i="7"/>
  <c r="V1019" i="7"/>
  <c r="Q1020" i="7"/>
  <c r="R1020" i="7"/>
  <c r="S1020" i="7"/>
  <c r="T1020" i="7"/>
  <c r="U1020" i="7"/>
  <c r="V1020" i="7"/>
  <c r="Q1021" i="7"/>
  <c r="R1021" i="7"/>
  <c r="S1021" i="7"/>
  <c r="T1021" i="7"/>
  <c r="U1021" i="7"/>
  <c r="V1021" i="7"/>
  <c r="Q1022" i="7"/>
  <c r="R1022" i="7"/>
  <c r="S1022" i="7"/>
  <c r="T1022" i="7"/>
  <c r="U1022" i="7"/>
  <c r="V1022" i="7"/>
  <c r="Q1023" i="7"/>
  <c r="R1023" i="7"/>
  <c r="S1023" i="7"/>
  <c r="T1023" i="7"/>
  <c r="U1023" i="7"/>
  <c r="V1023" i="7"/>
  <c r="Q1024" i="7"/>
  <c r="R1024" i="7"/>
  <c r="S1024" i="7"/>
  <c r="T1024" i="7"/>
  <c r="U1024" i="7"/>
  <c r="V1024" i="7"/>
  <c r="Q1025" i="7"/>
  <c r="R1025" i="7"/>
  <c r="S1025" i="7"/>
  <c r="T1025" i="7"/>
  <c r="U1025" i="7"/>
  <c r="V1025" i="7"/>
  <c r="Q1026" i="7"/>
  <c r="R1026" i="7"/>
  <c r="S1026" i="7"/>
  <c r="T1026" i="7"/>
  <c r="U1026" i="7"/>
  <c r="V1026" i="7"/>
  <c r="Q1027" i="7"/>
  <c r="R1027" i="7"/>
  <c r="S1027" i="7"/>
  <c r="T1027" i="7"/>
  <c r="U1027" i="7"/>
  <c r="V1027" i="7"/>
  <c r="Q1028" i="7"/>
  <c r="R1028" i="7"/>
  <c r="S1028" i="7"/>
  <c r="T1028" i="7"/>
  <c r="U1028" i="7"/>
  <c r="V1028" i="7"/>
  <c r="Q1029" i="7"/>
  <c r="R1029" i="7"/>
  <c r="S1029" i="7"/>
  <c r="T1029" i="7"/>
  <c r="U1029" i="7"/>
  <c r="V1029" i="7"/>
  <c r="Q1030" i="7"/>
  <c r="R1030" i="7"/>
  <c r="S1030" i="7"/>
  <c r="T1030" i="7"/>
  <c r="U1030" i="7"/>
  <c r="V1030" i="7"/>
  <c r="Q1031" i="7"/>
  <c r="R1031" i="7"/>
  <c r="S1031" i="7"/>
  <c r="T1031" i="7"/>
  <c r="U1031" i="7"/>
  <c r="V1031" i="7"/>
  <c r="Q1032" i="7"/>
  <c r="R1032" i="7"/>
  <c r="S1032" i="7"/>
  <c r="T1032" i="7"/>
  <c r="U1032" i="7"/>
  <c r="V1032" i="7"/>
  <c r="Q1033" i="7"/>
  <c r="R1033" i="7"/>
  <c r="S1033" i="7"/>
  <c r="T1033" i="7"/>
  <c r="U1033" i="7"/>
  <c r="V1033" i="7"/>
  <c r="Q1034" i="7"/>
  <c r="R1034" i="7"/>
  <c r="S1034" i="7"/>
  <c r="T1034" i="7"/>
  <c r="U1034" i="7"/>
  <c r="V1034" i="7"/>
  <c r="Q1035" i="7"/>
  <c r="R1035" i="7"/>
  <c r="S1035" i="7"/>
  <c r="T1035" i="7"/>
  <c r="U1035" i="7"/>
  <c r="V1035" i="7"/>
  <c r="Q1036" i="7"/>
  <c r="R1036" i="7"/>
  <c r="S1036" i="7"/>
  <c r="T1036" i="7"/>
  <c r="U1036" i="7"/>
  <c r="V1036" i="7"/>
  <c r="Q1037" i="7"/>
  <c r="R1037" i="7"/>
  <c r="S1037" i="7"/>
  <c r="T1037" i="7"/>
  <c r="U1037" i="7"/>
  <c r="V1037" i="7"/>
  <c r="Q1038" i="7"/>
  <c r="R1038" i="7"/>
  <c r="S1038" i="7"/>
  <c r="T1038" i="7"/>
  <c r="U1038" i="7"/>
  <c r="V1038" i="7"/>
  <c r="Q1039" i="7"/>
  <c r="R1039" i="7"/>
  <c r="S1039" i="7"/>
  <c r="T1039" i="7"/>
  <c r="U1039" i="7"/>
  <c r="V1039" i="7"/>
  <c r="Q1040" i="7"/>
  <c r="R1040" i="7"/>
  <c r="S1040" i="7"/>
  <c r="T1040" i="7"/>
  <c r="U1040" i="7"/>
  <c r="V1040" i="7"/>
  <c r="Q1041" i="7"/>
  <c r="R1041" i="7"/>
  <c r="S1041" i="7"/>
  <c r="T1041" i="7"/>
  <c r="U1041" i="7"/>
  <c r="V1041" i="7"/>
  <c r="Q1042" i="7"/>
  <c r="R1042" i="7"/>
  <c r="S1042" i="7"/>
  <c r="T1042" i="7"/>
  <c r="U1042" i="7"/>
  <c r="V1042" i="7"/>
  <c r="Q1043" i="7"/>
  <c r="R1043" i="7"/>
  <c r="S1043" i="7"/>
  <c r="T1043" i="7"/>
  <c r="U1043" i="7"/>
  <c r="V1043" i="7"/>
  <c r="Q1044" i="7"/>
  <c r="R1044" i="7"/>
  <c r="S1044" i="7"/>
  <c r="T1044" i="7"/>
  <c r="U1044" i="7"/>
  <c r="V1044" i="7"/>
  <c r="Q1045" i="7"/>
  <c r="R1045" i="7"/>
  <c r="S1045" i="7"/>
  <c r="T1045" i="7"/>
  <c r="U1045" i="7"/>
  <c r="V1045" i="7"/>
  <c r="Q1046" i="7"/>
  <c r="R1046" i="7"/>
  <c r="S1046" i="7"/>
  <c r="T1046" i="7"/>
  <c r="U1046" i="7"/>
  <c r="V1046" i="7"/>
  <c r="Q1047" i="7"/>
  <c r="R1047" i="7"/>
  <c r="S1047" i="7"/>
  <c r="T1047" i="7"/>
  <c r="U1047" i="7"/>
  <c r="V1047" i="7"/>
  <c r="Q1048" i="7"/>
  <c r="R1048" i="7"/>
  <c r="S1048" i="7"/>
  <c r="T1048" i="7"/>
  <c r="U1048" i="7"/>
  <c r="V1048" i="7"/>
  <c r="Q1049" i="7"/>
  <c r="R1049" i="7"/>
  <c r="S1049" i="7"/>
  <c r="T1049" i="7"/>
  <c r="U1049" i="7"/>
  <c r="V1049" i="7"/>
  <c r="Q1050" i="7"/>
  <c r="R1050" i="7"/>
  <c r="S1050" i="7"/>
  <c r="T1050" i="7"/>
  <c r="U1050" i="7"/>
  <c r="V1050" i="7"/>
  <c r="Q1051" i="7"/>
  <c r="R1051" i="7"/>
  <c r="S1051" i="7"/>
  <c r="T1051" i="7"/>
  <c r="U1051" i="7"/>
  <c r="V1051" i="7"/>
  <c r="Q1052" i="7"/>
  <c r="R1052" i="7"/>
  <c r="S1052" i="7"/>
  <c r="T1052" i="7"/>
  <c r="U1052" i="7"/>
  <c r="V1052" i="7"/>
  <c r="Q1053" i="7"/>
  <c r="R1053" i="7"/>
  <c r="S1053" i="7"/>
  <c r="T1053" i="7"/>
  <c r="U1053" i="7"/>
  <c r="V1053" i="7"/>
  <c r="Q1054" i="7"/>
  <c r="R1054" i="7"/>
  <c r="S1054" i="7"/>
  <c r="T1054" i="7"/>
  <c r="U1054" i="7"/>
  <c r="V1054" i="7"/>
  <c r="Q1055" i="7"/>
  <c r="R1055" i="7"/>
  <c r="S1055" i="7"/>
  <c r="T1055" i="7"/>
  <c r="U1055" i="7"/>
  <c r="V1055" i="7"/>
  <c r="Q1056" i="7"/>
  <c r="R1056" i="7"/>
  <c r="S1056" i="7"/>
  <c r="T1056" i="7"/>
  <c r="U1056" i="7"/>
  <c r="V1056" i="7"/>
  <c r="Q1057" i="7"/>
  <c r="R1057" i="7"/>
  <c r="S1057" i="7"/>
  <c r="T1057" i="7"/>
  <c r="U1057" i="7"/>
  <c r="V1057" i="7"/>
  <c r="Q1058" i="7"/>
  <c r="R1058" i="7"/>
  <c r="S1058" i="7"/>
  <c r="T1058" i="7"/>
  <c r="U1058" i="7"/>
  <c r="V1058" i="7"/>
  <c r="Q1059" i="7"/>
  <c r="R1059" i="7"/>
  <c r="S1059" i="7"/>
  <c r="T1059" i="7"/>
  <c r="U1059" i="7"/>
  <c r="V1059" i="7"/>
  <c r="Q1060" i="7"/>
  <c r="R1060" i="7"/>
  <c r="S1060" i="7"/>
  <c r="T1060" i="7"/>
  <c r="U1060" i="7"/>
  <c r="V1060" i="7"/>
  <c r="Q1061" i="7"/>
  <c r="R1061" i="7"/>
  <c r="S1061" i="7"/>
  <c r="T1061" i="7"/>
  <c r="U1061" i="7"/>
  <c r="V1061" i="7"/>
  <c r="Q1062" i="7"/>
  <c r="R1062" i="7"/>
  <c r="S1062" i="7"/>
  <c r="T1062" i="7"/>
  <c r="U1062" i="7"/>
  <c r="V1062" i="7"/>
  <c r="Q1063" i="7"/>
  <c r="R1063" i="7"/>
  <c r="S1063" i="7"/>
  <c r="T1063" i="7"/>
  <c r="U1063" i="7"/>
  <c r="V1063" i="7"/>
  <c r="Q1064" i="7"/>
  <c r="R1064" i="7"/>
  <c r="S1064" i="7"/>
  <c r="T1064" i="7"/>
  <c r="U1064" i="7"/>
  <c r="V1064" i="7"/>
  <c r="Q1065" i="7"/>
  <c r="R1065" i="7"/>
  <c r="S1065" i="7"/>
  <c r="T1065" i="7"/>
  <c r="U1065" i="7"/>
  <c r="V1065" i="7"/>
  <c r="Q1066" i="7"/>
  <c r="R1066" i="7"/>
  <c r="S1066" i="7"/>
  <c r="T1066" i="7"/>
  <c r="U1066" i="7"/>
  <c r="V1066" i="7"/>
  <c r="Q1067" i="7"/>
  <c r="R1067" i="7"/>
  <c r="S1067" i="7"/>
  <c r="T1067" i="7"/>
  <c r="U1067" i="7"/>
  <c r="V1067" i="7"/>
  <c r="Q1068" i="7"/>
  <c r="R1068" i="7"/>
  <c r="S1068" i="7"/>
  <c r="T1068" i="7"/>
  <c r="U1068" i="7"/>
  <c r="V1068" i="7"/>
  <c r="Q1069" i="7"/>
  <c r="R1069" i="7"/>
  <c r="S1069" i="7"/>
  <c r="T1069" i="7"/>
  <c r="U1069" i="7"/>
  <c r="V1069" i="7"/>
  <c r="Q1070" i="7"/>
  <c r="R1070" i="7"/>
  <c r="S1070" i="7"/>
  <c r="T1070" i="7"/>
  <c r="U1070" i="7"/>
  <c r="V1070" i="7"/>
  <c r="Q1071" i="7"/>
  <c r="R1071" i="7"/>
  <c r="S1071" i="7"/>
  <c r="T1071" i="7"/>
  <c r="U1071" i="7"/>
  <c r="V1071" i="7"/>
  <c r="Q1072" i="7"/>
  <c r="R1072" i="7"/>
  <c r="S1072" i="7"/>
  <c r="T1072" i="7"/>
  <c r="U1072" i="7"/>
  <c r="V1072" i="7"/>
  <c r="Q1073" i="7"/>
  <c r="R1073" i="7"/>
  <c r="S1073" i="7"/>
  <c r="T1073" i="7"/>
  <c r="U1073" i="7"/>
  <c r="V1073" i="7"/>
  <c r="Q1074" i="7"/>
  <c r="R1074" i="7"/>
  <c r="S1074" i="7"/>
  <c r="T1074" i="7"/>
  <c r="U1074" i="7"/>
  <c r="V1074" i="7"/>
  <c r="Q1075" i="7"/>
  <c r="R1075" i="7"/>
  <c r="S1075" i="7"/>
  <c r="T1075" i="7"/>
  <c r="U1075" i="7"/>
  <c r="V1075" i="7"/>
  <c r="Q1076" i="7"/>
  <c r="R1076" i="7"/>
  <c r="S1076" i="7"/>
  <c r="T1076" i="7"/>
  <c r="U1076" i="7"/>
  <c r="V1076" i="7"/>
  <c r="Q1077" i="7"/>
  <c r="R1077" i="7"/>
  <c r="S1077" i="7"/>
  <c r="T1077" i="7"/>
  <c r="U1077" i="7"/>
  <c r="V1077" i="7"/>
  <c r="Q1078" i="7"/>
  <c r="R1078" i="7"/>
  <c r="S1078" i="7"/>
  <c r="T1078" i="7"/>
  <c r="U1078" i="7"/>
  <c r="V1078" i="7"/>
  <c r="Q1079" i="7"/>
  <c r="R1079" i="7"/>
  <c r="S1079" i="7"/>
  <c r="T1079" i="7"/>
  <c r="U1079" i="7"/>
  <c r="V1079" i="7"/>
  <c r="Q1080" i="7"/>
  <c r="R1080" i="7"/>
  <c r="S1080" i="7"/>
  <c r="T1080" i="7"/>
  <c r="U1080" i="7"/>
  <c r="V1080" i="7"/>
  <c r="Q1081" i="7"/>
  <c r="R1081" i="7"/>
  <c r="S1081" i="7"/>
  <c r="T1081" i="7"/>
  <c r="U1081" i="7"/>
  <c r="V1081" i="7"/>
  <c r="Q1082" i="7"/>
  <c r="R1082" i="7"/>
  <c r="S1082" i="7"/>
  <c r="T1082" i="7"/>
  <c r="U1082" i="7"/>
  <c r="V1082" i="7"/>
  <c r="Q1083" i="7"/>
  <c r="R1083" i="7"/>
  <c r="S1083" i="7"/>
  <c r="T1083" i="7"/>
  <c r="U1083" i="7"/>
  <c r="V1083" i="7"/>
  <c r="Q1084" i="7"/>
  <c r="R1084" i="7"/>
  <c r="S1084" i="7"/>
  <c r="T1084" i="7"/>
  <c r="U1084" i="7"/>
  <c r="V1084" i="7"/>
  <c r="Q1085" i="7"/>
  <c r="R1085" i="7"/>
  <c r="S1085" i="7"/>
  <c r="T1085" i="7"/>
  <c r="U1085" i="7"/>
  <c r="V1085" i="7"/>
  <c r="Q1086" i="7"/>
  <c r="R1086" i="7"/>
  <c r="S1086" i="7"/>
  <c r="T1086" i="7"/>
  <c r="U1086" i="7"/>
  <c r="V1086" i="7"/>
  <c r="Q1087" i="7"/>
  <c r="R1087" i="7"/>
  <c r="S1087" i="7"/>
  <c r="T1087" i="7"/>
  <c r="U1087" i="7"/>
  <c r="V1087" i="7"/>
  <c r="Q1088" i="7"/>
  <c r="R1088" i="7"/>
  <c r="S1088" i="7"/>
  <c r="T1088" i="7"/>
  <c r="U1088" i="7"/>
  <c r="V1088" i="7"/>
  <c r="Q1089" i="7"/>
  <c r="R1089" i="7"/>
  <c r="S1089" i="7"/>
  <c r="T1089" i="7"/>
  <c r="U1089" i="7"/>
  <c r="V1089" i="7"/>
  <c r="Q1090" i="7"/>
  <c r="R1090" i="7"/>
  <c r="S1090" i="7"/>
  <c r="T1090" i="7"/>
  <c r="U1090" i="7"/>
  <c r="V1090" i="7"/>
  <c r="Q1091" i="7"/>
  <c r="R1091" i="7"/>
  <c r="S1091" i="7"/>
  <c r="T1091" i="7"/>
  <c r="U1091" i="7"/>
  <c r="V1091" i="7"/>
  <c r="Q1092" i="7"/>
  <c r="R1092" i="7"/>
  <c r="S1092" i="7"/>
  <c r="T1092" i="7"/>
  <c r="U1092" i="7"/>
  <c r="V1092" i="7"/>
  <c r="Q1093" i="7"/>
  <c r="R1093" i="7"/>
  <c r="S1093" i="7"/>
  <c r="T1093" i="7"/>
  <c r="U1093" i="7"/>
  <c r="V1093" i="7"/>
  <c r="Q1094" i="7"/>
  <c r="R1094" i="7"/>
  <c r="S1094" i="7"/>
  <c r="T1094" i="7"/>
  <c r="U1094" i="7"/>
  <c r="V1094" i="7"/>
  <c r="Q1095" i="7"/>
  <c r="R1095" i="7"/>
  <c r="S1095" i="7"/>
  <c r="T1095" i="7"/>
  <c r="U1095" i="7"/>
  <c r="V1095" i="7"/>
  <c r="Q1096" i="7"/>
  <c r="R1096" i="7"/>
  <c r="S1096" i="7"/>
  <c r="T1096" i="7"/>
  <c r="U1096" i="7"/>
  <c r="V1096" i="7"/>
  <c r="Q1097" i="7"/>
  <c r="R1097" i="7"/>
  <c r="S1097" i="7"/>
  <c r="T1097" i="7"/>
  <c r="U1097" i="7"/>
  <c r="V1097" i="7"/>
  <c r="Q1098" i="7"/>
  <c r="R1098" i="7"/>
  <c r="S1098" i="7"/>
  <c r="T1098" i="7"/>
  <c r="U1098" i="7"/>
  <c r="V1098" i="7"/>
  <c r="Q1099" i="7"/>
  <c r="R1099" i="7"/>
  <c r="S1099" i="7"/>
  <c r="T1099" i="7"/>
  <c r="U1099" i="7"/>
  <c r="V1099" i="7"/>
  <c r="Q1100" i="7"/>
  <c r="R1100" i="7"/>
  <c r="S1100" i="7"/>
  <c r="T1100" i="7"/>
  <c r="U1100" i="7"/>
  <c r="V1100" i="7"/>
  <c r="Q1101" i="7"/>
  <c r="R1101" i="7"/>
  <c r="S1101" i="7"/>
  <c r="T1101" i="7"/>
  <c r="U1101" i="7"/>
  <c r="V1101" i="7"/>
  <c r="Q1102" i="7"/>
  <c r="R1102" i="7"/>
  <c r="S1102" i="7"/>
  <c r="T1102" i="7"/>
  <c r="U1102" i="7"/>
  <c r="V1102" i="7"/>
  <c r="Q1103" i="7"/>
  <c r="R1103" i="7"/>
  <c r="S1103" i="7"/>
  <c r="T1103" i="7"/>
  <c r="U1103" i="7"/>
  <c r="V1103" i="7"/>
  <c r="Q1104" i="7"/>
  <c r="R1104" i="7"/>
  <c r="S1104" i="7"/>
  <c r="T1104" i="7"/>
  <c r="U1104" i="7"/>
  <c r="V1104" i="7"/>
  <c r="Q1105" i="7"/>
  <c r="R1105" i="7"/>
  <c r="S1105" i="7"/>
  <c r="T1105" i="7"/>
  <c r="U1105" i="7"/>
  <c r="V1105" i="7"/>
  <c r="Q1106" i="7"/>
  <c r="R1106" i="7"/>
  <c r="S1106" i="7"/>
  <c r="T1106" i="7"/>
  <c r="U1106" i="7"/>
  <c r="V1106" i="7"/>
  <c r="Q1107" i="7"/>
  <c r="R1107" i="7"/>
  <c r="S1107" i="7"/>
  <c r="T1107" i="7"/>
  <c r="U1107" i="7"/>
  <c r="V1107" i="7"/>
  <c r="Q1108" i="7"/>
  <c r="R1108" i="7"/>
  <c r="S1108" i="7"/>
  <c r="T1108" i="7"/>
  <c r="U1108" i="7"/>
  <c r="V1108" i="7"/>
  <c r="Q1109" i="7"/>
  <c r="R1109" i="7"/>
  <c r="S1109" i="7"/>
  <c r="T1109" i="7"/>
  <c r="U1109" i="7"/>
  <c r="V1109" i="7"/>
  <c r="Q1110" i="7"/>
  <c r="R1110" i="7"/>
  <c r="S1110" i="7"/>
  <c r="T1110" i="7"/>
  <c r="U1110" i="7"/>
  <c r="V1110" i="7"/>
  <c r="Q1111" i="7"/>
  <c r="R1111" i="7"/>
  <c r="S1111" i="7"/>
  <c r="T1111" i="7"/>
  <c r="U1111" i="7"/>
  <c r="V1111" i="7"/>
  <c r="Q1112" i="7"/>
  <c r="R1112" i="7"/>
  <c r="S1112" i="7"/>
  <c r="T1112" i="7"/>
  <c r="U1112" i="7"/>
  <c r="V1112" i="7"/>
  <c r="Q1113" i="7"/>
  <c r="R1113" i="7"/>
  <c r="S1113" i="7"/>
  <c r="T1113" i="7"/>
  <c r="U1113" i="7"/>
  <c r="V1113" i="7"/>
  <c r="Q1114" i="7"/>
  <c r="R1114" i="7"/>
  <c r="S1114" i="7"/>
  <c r="T1114" i="7"/>
  <c r="U1114" i="7"/>
  <c r="V1114" i="7"/>
  <c r="Q1115" i="7"/>
  <c r="R1115" i="7"/>
  <c r="S1115" i="7"/>
  <c r="T1115" i="7"/>
  <c r="U1115" i="7"/>
  <c r="V1115" i="7"/>
  <c r="Q1116" i="7"/>
  <c r="R1116" i="7"/>
  <c r="S1116" i="7"/>
  <c r="T1116" i="7"/>
  <c r="U1116" i="7"/>
  <c r="V1116" i="7"/>
  <c r="Q1117" i="7"/>
  <c r="R1117" i="7"/>
  <c r="S1117" i="7"/>
  <c r="T1117" i="7"/>
  <c r="U1117" i="7"/>
  <c r="V1117" i="7"/>
  <c r="Q1118" i="7"/>
  <c r="R1118" i="7"/>
  <c r="S1118" i="7"/>
  <c r="T1118" i="7"/>
  <c r="U1118" i="7"/>
  <c r="V1118" i="7"/>
  <c r="Q1119" i="7"/>
  <c r="R1119" i="7"/>
  <c r="S1119" i="7"/>
  <c r="T1119" i="7"/>
  <c r="U1119" i="7"/>
  <c r="V1119" i="7"/>
  <c r="Q1120" i="7"/>
  <c r="R1120" i="7"/>
  <c r="S1120" i="7"/>
  <c r="T1120" i="7"/>
  <c r="U1120" i="7"/>
  <c r="V1120" i="7"/>
  <c r="Q1121" i="7"/>
  <c r="R1121" i="7"/>
  <c r="S1121" i="7"/>
  <c r="T1121" i="7"/>
  <c r="U1121" i="7"/>
  <c r="V1121" i="7"/>
  <c r="Q1122" i="7"/>
  <c r="R1122" i="7"/>
  <c r="S1122" i="7"/>
  <c r="T1122" i="7"/>
  <c r="U1122" i="7"/>
  <c r="V1122" i="7"/>
  <c r="Q1123" i="7"/>
  <c r="R1123" i="7"/>
  <c r="S1123" i="7"/>
  <c r="T1123" i="7"/>
  <c r="U1123" i="7"/>
  <c r="V1123" i="7"/>
  <c r="Q1124" i="7"/>
  <c r="R1124" i="7"/>
  <c r="S1124" i="7"/>
  <c r="T1124" i="7"/>
  <c r="U1124" i="7"/>
  <c r="V1124" i="7"/>
  <c r="Q1125" i="7"/>
  <c r="R1125" i="7"/>
  <c r="S1125" i="7"/>
  <c r="T1125" i="7"/>
  <c r="U1125" i="7"/>
  <c r="V1125" i="7"/>
  <c r="Q1126" i="7"/>
  <c r="R1126" i="7"/>
  <c r="S1126" i="7"/>
  <c r="T1126" i="7"/>
  <c r="U1126" i="7"/>
  <c r="V1126" i="7"/>
  <c r="Q1127" i="7"/>
  <c r="R1127" i="7"/>
  <c r="S1127" i="7"/>
  <c r="T1127" i="7"/>
  <c r="U1127" i="7"/>
  <c r="V1127" i="7"/>
  <c r="Q1128" i="7"/>
  <c r="R1128" i="7"/>
  <c r="S1128" i="7"/>
  <c r="T1128" i="7"/>
  <c r="U1128" i="7"/>
  <c r="V1128" i="7"/>
  <c r="Q1129" i="7"/>
  <c r="R1129" i="7"/>
  <c r="S1129" i="7"/>
  <c r="T1129" i="7"/>
  <c r="U1129" i="7"/>
  <c r="V1129" i="7"/>
  <c r="Q1130" i="7"/>
  <c r="R1130" i="7"/>
  <c r="S1130" i="7"/>
  <c r="T1130" i="7"/>
  <c r="U1130" i="7"/>
  <c r="V1130" i="7"/>
  <c r="Q1131" i="7"/>
  <c r="R1131" i="7"/>
  <c r="S1131" i="7"/>
  <c r="T1131" i="7"/>
  <c r="U1131" i="7"/>
  <c r="V1131" i="7"/>
  <c r="Q1132" i="7"/>
  <c r="R1132" i="7"/>
  <c r="S1132" i="7"/>
  <c r="T1132" i="7"/>
  <c r="U1132" i="7"/>
  <c r="V1132" i="7"/>
  <c r="Q1133" i="7"/>
  <c r="R1133" i="7"/>
  <c r="S1133" i="7"/>
  <c r="T1133" i="7"/>
  <c r="U1133" i="7"/>
  <c r="V1133" i="7"/>
  <c r="Q1134" i="7"/>
  <c r="R1134" i="7"/>
  <c r="S1134" i="7"/>
  <c r="T1134" i="7"/>
  <c r="U1134" i="7"/>
  <c r="V1134" i="7"/>
  <c r="Q1135" i="7"/>
  <c r="R1135" i="7"/>
  <c r="S1135" i="7"/>
  <c r="T1135" i="7"/>
  <c r="U1135" i="7"/>
  <c r="V1135" i="7"/>
  <c r="Q1136" i="7"/>
  <c r="R1136" i="7"/>
  <c r="S1136" i="7"/>
  <c r="T1136" i="7"/>
  <c r="U1136" i="7"/>
  <c r="V1136" i="7"/>
  <c r="Q1137" i="7"/>
  <c r="R1137" i="7"/>
  <c r="S1137" i="7"/>
  <c r="T1137" i="7"/>
  <c r="U1137" i="7"/>
  <c r="V1137" i="7"/>
  <c r="Q1138" i="7"/>
  <c r="R1138" i="7"/>
  <c r="S1138" i="7"/>
  <c r="T1138" i="7"/>
  <c r="U1138" i="7"/>
  <c r="V1138" i="7"/>
  <c r="Q1139" i="7"/>
  <c r="R1139" i="7"/>
  <c r="S1139" i="7"/>
  <c r="T1139" i="7"/>
  <c r="U1139" i="7"/>
  <c r="V1139" i="7"/>
  <c r="Q1140" i="7"/>
  <c r="R1140" i="7"/>
  <c r="S1140" i="7"/>
  <c r="T1140" i="7"/>
  <c r="U1140" i="7"/>
  <c r="V1140" i="7"/>
  <c r="Q1141" i="7"/>
  <c r="R1141" i="7"/>
  <c r="S1141" i="7"/>
  <c r="T1141" i="7"/>
  <c r="U1141" i="7"/>
  <c r="V1141" i="7"/>
  <c r="Q1142" i="7"/>
  <c r="R1142" i="7"/>
  <c r="S1142" i="7"/>
  <c r="T1142" i="7"/>
  <c r="U1142" i="7"/>
  <c r="V1142" i="7"/>
  <c r="Q1143" i="7"/>
  <c r="R1143" i="7"/>
  <c r="S1143" i="7"/>
  <c r="T1143" i="7"/>
  <c r="U1143" i="7"/>
  <c r="V1143" i="7"/>
  <c r="Q1144" i="7"/>
  <c r="R1144" i="7"/>
  <c r="S1144" i="7"/>
  <c r="T1144" i="7"/>
  <c r="U1144" i="7"/>
  <c r="V1144" i="7"/>
  <c r="Q1145" i="7"/>
  <c r="R1145" i="7"/>
  <c r="S1145" i="7"/>
  <c r="T1145" i="7"/>
  <c r="U1145" i="7"/>
  <c r="V1145" i="7"/>
  <c r="Q1146" i="7"/>
  <c r="R1146" i="7"/>
  <c r="S1146" i="7"/>
  <c r="T1146" i="7"/>
  <c r="U1146" i="7"/>
  <c r="V1146" i="7"/>
  <c r="Q1147" i="7"/>
  <c r="R1147" i="7"/>
  <c r="S1147" i="7"/>
  <c r="T1147" i="7"/>
  <c r="U1147" i="7"/>
  <c r="V1147" i="7"/>
  <c r="Q1148" i="7"/>
  <c r="R1148" i="7"/>
  <c r="S1148" i="7"/>
  <c r="T1148" i="7"/>
  <c r="U1148" i="7"/>
  <c r="V1148" i="7"/>
  <c r="Q1149" i="7"/>
  <c r="R1149" i="7"/>
  <c r="S1149" i="7"/>
  <c r="T1149" i="7"/>
  <c r="U1149" i="7"/>
  <c r="V1149" i="7"/>
  <c r="Q1150" i="7"/>
  <c r="R1150" i="7"/>
  <c r="S1150" i="7"/>
  <c r="T1150" i="7"/>
  <c r="U1150" i="7"/>
  <c r="V1150" i="7"/>
  <c r="Q1151" i="7"/>
  <c r="R1151" i="7"/>
  <c r="S1151" i="7"/>
  <c r="T1151" i="7"/>
  <c r="U1151" i="7"/>
  <c r="V1151" i="7"/>
  <c r="Q1152" i="7"/>
  <c r="R1152" i="7"/>
  <c r="S1152" i="7"/>
  <c r="T1152" i="7"/>
  <c r="U1152" i="7"/>
  <c r="V1152" i="7"/>
  <c r="Q1153" i="7"/>
  <c r="R1153" i="7"/>
  <c r="S1153" i="7"/>
  <c r="T1153" i="7"/>
  <c r="U1153" i="7"/>
  <c r="V1153" i="7"/>
  <c r="Q1154" i="7"/>
  <c r="R1154" i="7"/>
  <c r="S1154" i="7"/>
  <c r="T1154" i="7"/>
  <c r="U1154" i="7"/>
  <c r="V1154" i="7"/>
  <c r="Q1155" i="7"/>
  <c r="R1155" i="7"/>
  <c r="S1155" i="7"/>
  <c r="T1155" i="7"/>
  <c r="U1155" i="7"/>
  <c r="V1155" i="7"/>
  <c r="Q1156" i="7"/>
  <c r="R1156" i="7"/>
  <c r="S1156" i="7"/>
  <c r="T1156" i="7"/>
  <c r="U1156" i="7"/>
  <c r="V1156" i="7"/>
  <c r="Q1157" i="7"/>
  <c r="R1157" i="7"/>
  <c r="S1157" i="7"/>
  <c r="T1157" i="7"/>
  <c r="U1157" i="7"/>
  <c r="V1157" i="7"/>
  <c r="Q1158" i="7"/>
  <c r="R1158" i="7"/>
  <c r="S1158" i="7"/>
  <c r="T1158" i="7"/>
  <c r="U1158" i="7"/>
  <c r="V1158" i="7"/>
  <c r="Q1159" i="7"/>
  <c r="R1159" i="7"/>
  <c r="S1159" i="7"/>
  <c r="T1159" i="7"/>
  <c r="U1159" i="7"/>
  <c r="V1159" i="7"/>
  <c r="Q1160" i="7"/>
  <c r="R1160" i="7"/>
  <c r="S1160" i="7"/>
  <c r="T1160" i="7"/>
  <c r="U1160" i="7"/>
  <c r="V1160" i="7"/>
  <c r="Q1161" i="7"/>
  <c r="R1161" i="7"/>
  <c r="S1161" i="7"/>
  <c r="T1161" i="7"/>
  <c r="U1161" i="7"/>
  <c r="V1161" i="7"/>
  <c r="Q1162" i="7"/>
  <c r="R1162" i="7"/>
  <c r="S1162" i="7"/>
  <c r="T1162" i="7"/>
  <c r="U1162" i="7"/>
  <c r="V1162" i="7"/>
  <c r="Q1163" i="7"/>
  <c r="R1163" i="7"/>
  <c r="S1163" i="7"/>
  <c r="T1163" i="7"/>
  <c r="U1163" i="7"/>
  <c r="V1163" i="7"/>
  <c r="Q1164" i="7"/>
  <c r="R1164" i="7"/>
  <c r="S1164" i="7"/>
  <c r="T1164" i="7"/>
  <c r="U1164" i="7"/>
  <c r="V1164" i="7"/>
  <c r="Q1165" i="7"/>
  <c r="R1165" i="7"/>
  <c r="S1165" i="7"/>
  <c r="T1165" i="7"/>
  <c r="U1165" i="7"/>
  <c r="V1165" i="7"/>
  <c r="Q1166" i="7"/>
  <c r="R1166" i="7"/>
  <c r="S1166" i="7"/>
  <c r="T1166" i="7"/>
  <c r="U1166" i="7"/>
  <c r="V1166" i="7"/>
  <c r="Q1167" i="7"/>
  <c r="R1167" i="7"/>
  <c r="S1167" i="7"/>
  <c r="T1167" i="7"/>
  <c r="U1167" i="7"/>
  <c r="V1167" i="7"/>
  <c r="Q1168" i="7"/>
  <c r="R1168" i="7"/>
  <c r="S1168" i="7"/>
  <c r="T1168" i="7"/>
  <c r="U1168" i="7"/>
  <c r="V1168" i="7"/>
  <c r="Q1169" i="7"/>
  <c r="R1169" i="7"/>
  <c r="S1169" i="7"/>
  <c r="T1169" i="7"/>
  <c r="U1169" i="7"/>
  <c r="V1169" i="7"/>
  <c r="Q1170" i="7"/>
  <c r="R1170" i="7"/>
  <c r="S1170" i="7"/>
  <c r="T1170" i="7"/>
  <c r="U1170" i="7"/>
  <c r="V1170" i="7"/>
  <c r="Q1171" i="7"/>
  <c r="R1171" i="7"/>
  <c r="S1171" i="7"/>
  <c r="T1171" i="7"/>
  <c r="U1171" i="7"/>
  <c r="V1171" i="7"/>
  <c r="Q1172" i="7"/>
  <c r="R1172" i="7"/>
  <c r="S1172" i="7"/>
  <c r="T1172" i="7"/>
  <c r="U1172" i="7"/>
  <c r="V1172" i="7"/>
  <c r="Q1173" i="7"/>
  <c r="R1173" i="7"/>
  <c r="S1173" i="7"/>
  <c r="T1173" i="7"/>
  <c r="U1173" i="7"/>
  <c r="V1173" i="7"/>
  <c r="Q1174" i="7"/>
  <c r="R1174" i="7"/>
  <c r="S1174" i="7"/>
  <c r="T1174" i="7"/>
  <c r="U1174" i="7"/>
  <c r="V1174" i="7"/>
  <c r="Q1175" i="7"/>
  <c r="R1175" i="7"/>
  <c r="S1175" i="7"/>
  <c r="T1175" i="7"/>
  <c r="U1175" i="7"/>
  <c r="V1175" i="7"/>
  <c r="Q1176" i="7"/>
  <c r="R1176" i="7"/>
  <c r="S1176" i="7"/>
  <c r="T1176" i="7"/>
  <c r="U1176" i="7"/>
  <c r="V1176" i="7"/>
  <c r="Q1177" i="7"/>
  <c r="R1177" i="7"/>
  <c r="S1177" i="7"/>
  <c r="T1177" i="7"/>
  <c r="U1177" i="7"/>
  <c r="V1177" i="7"/>
  <c r="Q1178" i="7"/>
  <c r="R1178" i="7"/>
  <c r="S1178" i="7"/>
  <c r="T1178" i="7"/>
  <c r="U1178" i="7"/>
  <c r="V1178" i="7"/>
  <c r="Q1179" i="7"/>
  <c r="R1179" i="7"/>
  <c r="S1179" i="7"/>
  <c r="T1179" i="7"/>
  <c r="U1179" i="7"/>
  <c r="V1179" i="7"/>
  <c r="Q1180" i="7"/>
  <c r="R1180" i="7"/>
  <c r="S1180" i="7"/>
  <c r="T1180" i="7"/>
  <c r="U1180" i="7"/>
  <c r="V1180" i="7"/>
  <c r="Q1181" i="7"/>
  <c r="R1181" i="7"/>
  <c r="S1181" i="7"/>
  <c r="T1181" i="7"/>
  <c r="U1181" i="7"/>
  <c r="V1181" i="7"/>
  <c r="Q1182" i="7"/>
  <c r="R1182" i="7"/>
  <c r="S1182" i="7"/>
  <c r="T1182" i="7"/>
  <c r="U1182" i="7"/>
  <c r="V1182" i="7"/>
  <c r="Q1183" i="7"/>
  <c r="R1183" i="7"/>
  <c r="S1183" i="7"/>
  <c r="T1183" i="7"/>
  <c r="U1183" i="7"/>
  <c r="V1183" i="7"/>
  <c r="Q1184" i="7"/>
  <c r="R1184" i="7"/>
  <c r="S1184" i="7"/>
  <c r="T1184" i="7"/>
  <c r="U1184" i="7"/>
  <c r="V1184" i="7"/>
  <c r="Q1185" i="7"/>
  <c r="R1185" i="7"/>
  <c r="S1185" i="7"/>
  <c r="T1185" i="7"/>
  <c r="U1185" i="7"/>
  <c r="V1185" i="7"/>
  <c r="Q1186" i="7"/>
  <c r="R1186" i="7"/>
  <c r="S1186" i="7"/>
  <c r="T1186" i="7"/>
  <c r="U1186" i="7"/>
  <c r="V1186" i="7"/>
  <c r="Q1187" i="7"/>
  <c r="R1187" i="7"/>
  <c r="S1187" i="7"/>
  <c r="T1187" i="7"/>
  <c r="U1187" i="7"/>
  <c r="V1187" i="7"/>
  <c r="Q1188" i="7"/>
  <c r="R1188" i="7"/>
  <c r="S1188" i="7"/>
  <c r="T1188" i="7"/>
  <c r="U1188" i="7"/>
  <c r="V1188" i="7"/>
  <c r="Q1189" i="7"/>
  <c r="R1189" i="7"/>
  <c r="S1189" i="7"/>
  <c r="T1189" i="7"/>
  <c r="U1189" i="7"/>
  <c r="V1189" i="7"/>
  <c r="Q1190" i="7"/>
  <c r="R1190" i="7"/>
  <c r="S1190" i="7"/>
  <c r="T1190" i="7"/>
  <c r="U1190" i="7"/>
  <c r="V1190" i="7"/>
  <c r="Q1191" i="7"/>
  <c r="R1191" i="7"/>
  <c r="S1191" i="7"/>
  <c r="T1191" i="7"/>
  <c r="U1191" i="7"/>
  <c r="V1191" i="7"/>
  <c r="Q1192" i="7"/>
  <c r="R1192" i="7"/>
  <c r="S1192" i="7"/>
  <c r="T1192" i="7"/>
  <c r="U1192" i="7"/>
  <c r="V1192" i="7"/>
  <c r="Q1193" i="7"/>
  <c r="R1193" i="7"/>
  <c r="S1193" i="7"/>
  <c r="T1193" i="7"/>
  <c r="U1193" i="7"/>
  <c r="V1193" i="7"/>
  <c r="Q1194" i="7"/>
  <c r="R1194" i="7"/>
  <c r="S1194" i="7"/>
  <c r="T1194" i="7"/>
  <c r="U1194" i="7"/>
  <c r="V1194" i="7"/>
  <c r="Q1195" i="7"/>
  <c r="R1195" i="7"/>
  <c r="S1195" i="7"/>
  <c r="T1195" i="7"/>
  <c r="U1195" i="7"/>
  <c r="V1195" i="7"/>
  <c r="Q1196" i="7"/>
  <c r="R1196" i="7"/>
  <c r="S1196" i="7"/>
  <c r="T1196" i="7"/>
  <c r="U1196" i="7"/>
  <c r="V1196" i="7"/>
  <c r="Q1197" i="7"/>
  <c r="R1197" i="7"/>
  <c r="S1197" i="7"/>
  <c r="T1197" i="7"/>
  <c r="U1197" i="7"/>
  <c r="V1197" i="7"/>
  <c r="Q1198" i="7"/>
  <c r="R1198" i="7"/>
  <c r="S1198" i="7"/>
  <c r="T1198" i="7"/>
  <c r="U1198" i="7"/>
  <c r="V1198" i="7"/>
  <c r="Q1199" i="7"/>
  <c r="R1199" i="7"/>
  <c r="S1199" i="7"/>
  <c r="T1199" i="7"/>
  <c r="U1199" i="7"/>
  <c r="V1199" i="7"/>
  <c r="Q1200" i="7"/>
  <c r="R1200" i="7"/>
  <c r="S1200" i="7"/>
  <c r="T1200" i="7"/>
  <c r="U1200" i="7"/>
  <c r="V1200" i="7"/>
  <c r="Q1201" i="7"/>
  <c r="R1201" i="7"/>
  <c r="S1201" i="7"/>
  <c r="T1201" i="7"/>
  <c r="U1201" i="7"/>
  <c r="V1201" i="7"/>
  <c r="Q1202" i="7"/>
  <c r="R1202" i="7"/>
  <c r="S1202" i="7"/>
  <c r="T1202" i="7"/>
  <c r="U1202" i="7"/>
  <c r="V1202" i="7"/>
  <c r="Q1203" i="7"/>
  <c r="R1203" i="7"/>
  <c r="S1203" i="7"/>
  <c r="T1203" i="7"/>
  <c r="U1203" i="7"/>
  <c r="V1203" i="7"/>
  <c r="Q1204" i="7"/>
  <c r="R1204" i="7"/>
  <c r="S1204" i="7"/>
  <c r="T1204" i="7"/>
  <c r="U1204" i="7"/>
  <c r="V1204" i="7"/>
  <c r="Q1205" i="7"/>
  <c r="R1205" i="7"/>
  <c r="S1205" i="7"/>
  <c r="T1205" i="7"/>
  <c r="U1205" i="7"/>
  <c r="V1205" i="7"/>
  <c r="Q1206" i="7"/>
  <c r="R1206" i="7"/>
  <c r="S1206" i="7"/>
  <c r="T1206" i="7"/>
  <c r="U1206" i="7"/>
  <c r="V1206" i="7"/>
  <c r="Q1207" i="7"/>
  <c r="R1207" i="7"/>
  <c r="S1207" i="7"/>
  <c r="T1207" i="7"/>
  <c r="U1207" i="7"/>
  <c r="V1207" i="7"/>
  <c r="Q1208" i="7"/>
  <c r="R1208" i="7"/>
  <c r="S1208" i="7"/>
  <c r="T1208" i="7"/>
  <c r="U1208" i="7"/>
  <c r="V1208" i="7"/>
  <c r="Q1209" i="7"/>
  <c r="R1209" i="7"/>
  <c r="S1209" i="7"/>
  <c r="T1209" i="7"/>
  <c r="U1209" i="7"/>
  <c r="V1209" i="7"/>
  <c r="Q1210" i="7"/>
  <c r="R1210" i="7"/>
  <c r="S1210" i="7"/>
  <c r="T1210" i="7"/>
  <c r="U1210" i="7"/>
  <c r="V1210" i="7"/>
  <c r="Q1211" i="7"/>
  <c r="R1211" i="7"/>
  <c r="S1211" i="7"/>
  <c r="T1211" i="7"/>
  <c r="U1211" i="7"/>
  <c r="V1211" i="7"/>
  <c r="Q1212" i="7"/>
  <c r="R1212" i="7"/>
  <c r="S1212" i="7"/>
  <c r="T1212" i="7"/>
  <c r="U1212" i="7"/>
  <c r="V1212" i="7"/>
  <c r="Q1213" i="7"/>
  <c r="R1213" i="7"/>
  <c r="S1213" i="7"/>
  <c r="T1213" i="7"/>
  <c r="U1213" i="7"/>
  <c r="V1213" i="7"/>
  <c r="Q1214" i="7"/>
  <c r="R1214" i="7"/>
  <c r="S1214" i="7"/>
  <c r="T1214" i="7"/>
  <c r="U1214" i="7"/>
  <c r="V1214" i="7"/>
  <c r="Q1215" i="7"/>
  <c r="R1215" i="7"/>
  <c r="S1215" i="7"/>
  <c r="T1215" i="7"/>
  <c r="U1215" i="7"/>
  <c r="V1215" i="7"/>
  <c r="Q1216" i="7"/>
  <c r="R1216" i="7"/>
  <c r="S1216" i="7"/>
  <c r="T1216" i="7"/>
  <c r="U1216" i="7"/>
  <c r="V1216" i="7"/>
  <c r="Q1217" i="7"/>
  <c r="R1217" i="7"/>
  <c r="S1217" i="7"/>
  <c r="T1217" i="7"/>
  <c r="U1217" i="7"/>
  <c r="V1217" i="7"/>
  <c r="Q1218" i="7"/>
  <c r="R1218" i="7"/>
  <c r="S1218" i="7"/>
  <c r="T1218" i="7"/>
  <c r="U1218" i="7"/>
  <c r="V1218" i="7"/>
  <c r="Q1219" i="7"/>
  <c r="R1219" i="7"/>
  <c r="S1219" i="7"/>
  <c r="T1219" i="7"/>
  <c r="U1219" i="7"/>
  <c r="V1219" i="7"/>
  <c r="Q1220" i="7"/>
  <c r="R1220" i="7"/>
  <c r="S1220" i="7"/>
  <c r="T1220" i="7"/>
  <c r="U1220" i="7"/>
  <c r="V1220" i="7"/>
  <c r="Q1221" i="7"/>
  <c r="R1221" i="7"/>
  <c r="S1221" i="7"/>
  <c r="T1221" i="7"/>
  <c r="U1221" i="7"/>
  <c r="V1221" i="7"/>
  <c r="Q1222" i="7"/>
  <c r="R1222" i="7"/>
  <c r="S1222" i="7"/>
  <c r="T1222" i="7"/>
  <c r="U1222" i="7"/>
  <c r="V1222" i="7"/>
  <c r="Q1223" i="7"/>
  <c r="R1223" i="7"/>
  <c r="S1223" i="7"/>
  <c r="T1223" i="7"/>
  <c r="U1223" i="7"/>
  <c r="V1223" i="7"/>
  <c r="Q1224" i="7"/>
  <c r="R1224" i="7"/>
  <c r="S1224" i="7"/>
  <c r="T1224" i="7"/>
  <c r="U1224" i="7"/>
  <c r="V1224" i="7"/>
  <c r="Q1225" i="7"/>
  <c r="R1225" i="7"/>
  <c r="S1225" i="7"/>
  <c r="T1225" i="7"/>
  <c r="U1225" i="7"/>
  <c r="V1225" i="7"/>
  <c r="Q1226" i="7"/>
  <c r="R1226" i="7"/>
  <c r="S1226" i="7"/>
  <c r="T1226" i="7"/>
  <c r="U1226" i="7"/>
  <c r="V1226" i="7"/>
  <c r="Q1227" i="7"/>
  <c r="R1227" i="7"/>
  <c r="S1227" i="7"/>
  <c r="T1227" i="7"/>
  <c r="U1227" i="7"/>
  <c r="V1227" i="7"/>
  <c r="Q1228" i="7"/>
  <c r="R1228" i="7"/>
  <c r="S1228" i="7"/>
  <c r="T1228" i="7"/>
  <c r="U1228" i="7"/>
  <c r="V1228" i="7"/>
  <c r="Q1229" i="7"/>
  <c r="R1229" i="7"/>
  <c r="S1229" i="7"/>
  <c r="T1229" i="7"/>
  <c r="U1229" i="7"/>
  <c r="V1229" i="7"/>
  <c r="Q1230" i="7"/>
  <c r="R1230" i="7"/>
  <c r="S1230" i="7"/>
  <c r="T1230" i="7"/>
  <c r="U1230" i="7"/>
  <c r="V1230" i="7"/>
  <c r="Q1231" i="7"/>
  <c r="R1231" i="7"/>
  <c r="S1231" i="7"/>
  <c r="T1231" i="7"/>
  <c r="U1231" i="7"/>
  <c r="V1231" i="7"/>
  <c r="Q1232" i="7"/>
  <c r="R1232" i="7"/>
  <c r="S1232" i="7"/>
  <c r="T1232" i="7"/>
  <c r="U1232" i="7"/>
  <c r="V1232" i="7"/>
  <c r="Q1233" i="7"/>
  <c r="R1233" i="7"/>
  <c r="S1233" i="7"/>
  <c r="T1233" i="7"/>
  <c r="U1233" i="7"/>
  <c r="V1233" i="7"/>
  <c r="Q1234" i="7"/>
  <c r="R1234" i="7"/>
  <c r="S1234" i="7"/>
  <c r="T1234" i="7"/>
  <c r="U1234" i="7"/>
  <c r="V1234" i="7"/>
  <c r="Q1235" i="7"/>
  <c r="R1235" i="7"/>
  <c r="S1235" i="7"/>
  <c r="T1235" i="7"/>
  <c r="U1235" i="7"/>
  <c r="V1235" i="7"/>
  <c r="Q1236" i="7"/>
  <c r="R1236" i="7"/>
  <c r="S1236" i="7"/>
  <c r="T1236" i="7"/>
  <c r="U1236" i="7"/>
  <c r="V1236" i="7"/>
  <c r="Q1237" i="7"/>
  <c r="R1237" i="7"/>
  <c r="S1237" i="7"/>
  <c r="T1237" i="7"/>
  <c r="U1237" i="7"/>
  <c r="V1237" i="7"/>
  <c r="Q1238" i="7"/>
  <c r="R1238" i="7"/>
  <c r="S1238" i="7"/>
  <c r="T1238" i="7"/>
  <c r="U1238" i="7"/>
  <c r="V1238" i="7"/>
  <c r="Q1239" i="7"/>
  <c r="R1239" i="7"/>
  <c r="S1239" i="7"/>
  <c r="T1239" i="7"/>
  <c r="U1239" i="7"/>
  <c r="V1239" i="7"/>
  <c r="Q1240" i="7"/>
  <c r="R1240" i="7"/>
  <c r="S1240" i="7"/>
  <c r="T1240" i="7"/>
  <c r="U1240" i="7"/>
  <c r="V1240" i="7"/>
  <c r="Q1241" i="7"/>
  <c r="R1241" i="7"/>
  <c r="S1241" i="7"/>
  <c r="T1241" i="7"/>
  <c r="U1241" i="7"/>
  <c r="V1241" i="7"/>
  <c r="Q1242" i="7"/>
  <c r="R1242" i="7"/>
  <c r="S1242" i="7"/>
  <c r="T1242" i="7"/>
  <c r="U1242" i="7"/>
  <c r="V1242" i="7"/>
  <c r="Q1243" i="7"/>
  <c r="R1243" i="7"/>
  <c r="S1243" i="7"/>
  <c r="T1243" i="7"/>
  <c r="U1243" i="7"/>
  <c r="V1243" i="7"/>
  <c r="Q1244" i="7"/>
  <c r="R1244" i="7"/>
  <c r="S1244" i="7"/>
  <c r="T1244" i="7"/>
  <c r="U1244" i="7"/>
  <c r="V1244" i="7"/>
  <c r="Q1245" i="7"/>
  <c r="R1245" i="7"/>
  <c r="S1245" i="7"/>
  <c r="T1245" i="7"/>
  <c r="U1245" i="7"/>
  <c r="V1245" i="7"/>
  <c r="Q1246" i="7"/>
  <c r="R1246" i="7"/>
  <c r="S1246" i="7"/>
  <c r="T1246" i="7"/>
  <c r="U1246" i="7"/>
  <c r="V1246" i="7"/>
  <c r="Q1247" i="7"/>
  <c r="R1247" i="7"/>
  <c r="S1247" i="7"/>
  <c r="T1247" i="7"/>
  <c r="U1247" i="7"/>
  <c r="V1247" i="7"/>
  <c r="Q1248" i="7"/>
  <c r="R1248" i="7"/>
  <c r="S1248" i="7"/>
  <c r="T1248" i="7"/>
  <c r="U1248" i="7"/>
  <c r="V1248" i="7"/>
  <c r="Q1249" i="7"/>
  <c r="R1249" i="7"/>
  <c r="S1249" i="7"/>
  <c r="T1249" i="7"/>
  <c r="U1249" i="7"/>
  <c r="V1249" i="7"/>
  <c r="Q1250" i="7"/>
  <c r="R1250" i="7"/>
  <c r="S1250" i="7"/>
  <c r="T1250" i="7"/>
  <c r="U1250" i="7"/>
  <c r="V1250" i="7"/>
  <c r="Q1251" i="7"/>
  <c r="R1251" i="7"/>
  <c r="S1251" i="7"/>
  <c r="T1251" i="7"/>
  <c r="U1251" i="7"/>
  <c r="V1251" i="7"/>
  <c r="Q1252" i="7"/>
  <c r="R1252" i="7"/>
  <c r="S1252" i="7"/>
  <c r="T1252" i="7"/>
  <c r="U1252" i="7"/>
  <c r="V1252" i="7"/>
  <c r="Q1253" i="7"/>
  <c r="R1253" i="7"/>
  <c r="S1253" i="7"/>
  <c r="T1253" i="7"/>
  <c r="U1253" i="7"/>
  <c r="V1253" i="7"/>
  <c r="Q1254" i="7"/>
  <c r="R1254" i="7"/>
  <c r="S1254" i="7"/>
  <c r="T1254" i="7"/>
  <c r="U1254" i="7"/>
  <c r="V1254" i="7"/>
  <c r="Q1255" i="7"/>
  <c r="R1255" i="7"/>
  <c r="S1255" i="7"/>
  <c r="T1255" i="7"/>
  <c r="U1255" i="7"/>
  <c r="V1255" i="7"/>
  <c r="Q1256" i="7"/>
  <c r="R1256" i="7"/>
  <c r="S1256" i="7"/>
  <c r="T1256" i="7"/>
  <c r="U1256" i="7"/>
  <c r="V1256" i="7"/>
  <c r="Q1257" i="7"/>
  <c r="R1257" i="7"/>
  <c r="S1257" i="7"/>
  <c r="T1257" i="7"/>
  <c r="U1257" i="7"/>
  <c r="V1257" i="7"/>
  <c r="Q1258" i="7"/>
  <c r="R1258" i="7"/>
  <c r="S1258" i="7"/>
  <c r="T1258" i="7"/>
  <c r="U1258" i="7"/>
  <c r="V1258" i="7"/>
  <c r="Q1259" i="7"/>
  <c r="R1259" i="7"/>
  <c r="S1259" i="7"/>
  <c r="T1259" i="7"/>
  <c r="U1259" i="7"/>
  <c r="V1259" i="7"/>
  <c r="Q1260" i="7"/>
  <c r="R1260" i="7"/>
  <c r="S1260" i="7"/>
  <c r="T1260" i="7"/>
  <c r="U1260" i="7"/>
  <c r="V1260" i="7"/>
  <c r="Q1261" i="7"/>
  <c r="R1261" i="7"/>
  <c r="S1261" i="7"/>
  <c r="T1261" i="7"/>
  <c r="U1261" i="7"/>
  <c r="V1261" i="7"/>
  <c r="Q1262" i="7"/>
  <c r="R1262" i="7"/>
  <c r="S1262" i="7"/>
  <c r="T1262" i="7"/>
  <c r="U1262" i="7"/>
  <c r="V1262" i="7"/>
  <c r="Q1263" i="7"/>
  <c r="R1263" i="7"/>
  <c r="S1263" i="7"/>
  <c r="T1263" i="7"/>
  <c r="U1263" i="7"/>
  <c r="V1263" i="7"/>
  <c r="Q1264" i="7"/>
  <c r="R1264" i="7"/>
  <c r="S1264" i="7"/>
  <c r="T1264" i="7"/>
  <c r="U1264" i="7"/>
  <c r="V1264" i="7"/>
  <c r="Q1265" i="7"/>
  <c r="R1265" i="7"/>
  <c r="S1265" i="7"/>
  <c r="T1265" i="7"/>
  <c r="U1265" i="7"/>
  <c r="V1265" i="7"/>
  <c r="Q1266" i="7"/>
  <c r="R1266" i="7"/>
  <c r="S1266" i="7"/>
  <c r="T1266" i="7"/>
  <c r="U1266" i="7"/>
  <c r="V1266" i="7"/>
  <c r="Q1267" i="7"/>
  <c r="R1267" i="7"/>
  <c r="S1267" i="7"/>
  <c r="T1267" i="7"/>
  <c r="U1267" i="7"/>
  <c r="V1267" i="7"/>
  <c r="Q1268" i="7"/>
  <c r="R1268" i="7"/>
  <c r="S1268" i="7"/>
  <c r="T1268" i="7"/>
  <c r="U1268" i="7"/>
  <c r="V1268" i="7"/>
  <c r="Q1269" i="7"/>
  <c r="R1269" i="7"/>
  <c r="S1269" i="7"/>
  <c r="T1269" i="7"/>
  <c r="U1269" i="7"/>
  <c r="V1269" i="7"/>
  <c r="Q1270" i="7"/>
  <c r="R1270" i="7"/>
  <c r="S1270" i="7"/>
  <c r="T1270" i="7"/>
  <c r="U1270" i="7"/>
  <c r="V1270" i="7"/>
  <c r="Q1271" i="7"/>
  <c r="R1271" i="7"/>
  <c r="S1271" i="7"/>
  <c r="T1271" i="7"/>
  <c r="U1271" i="7"/>
  <c r="V1271" i="7"/>
  <c r="Q1272" i="7"/>
  <c r="R1272" i="7"/>
  <c r="S1272" i="7"/>
  <c r="T1272" i="7"/>
  <c r="U1272" i="7"/>
  <c r="V1272" i="7"/>
  <c r="Q1273" i="7"/>
  <c r="R1273" i="7"/>
  <c r="S1273" i="7"/>
  <c r="T1273" i="7"/>
  <c r="U1273" i="7"/>
  <c r="V1273" i="7"/>
  <c r="Q1274" i="7"/>
  <c r="R1274" i="7"/>
  <c r="S1274" i="7"/>
  <c r="T1274" i="7"/>
  <c r="U1274" i="7"/>
  <c r="V1274" i="7"/>
  <c r="Q1275" i="7"/>
  <c r="R1275" i="7"/>
  <c r="S1275" i="7"/>
  <c r="T1275" i="7"/>
  <c r="U1275" i="7"/>
  <c r="V1275" i="7"/>
  <c r="Q1276" i="7"/>
  <c r="R1276" i="7"/>
  <c r="S1276" i="7"/>
  <c r="T1276" i="7"/>
  <c r="U1276" i="7"/>
  <c r="V1276" i="7"/>
  <c r="Q1277" i="7"/>
  <c r="R1277" i="7"/>
  <c r="S1277" i="7"/>
  <c r="T1277" i="7"/>
  <c r="U1277" i="7"/>
  <c r="V1277" i="7"/>
  <c r="Q1278" i="7"/>
  <c r="R1278" i="7"/>
  <c r="S1278" i="7"/>
  <c r="T1278" i="7"/>
  <c r="U1278" i="7"/>
  <c r="V1278" i="7"/>
  <c r="Q1279" i="7"/>
  <c r="R1279" i="7"/>
  <c r="S1279" i="7"/>
  <c r="T1279" i="7"/>
  <c r="U1279" i="7"/>
  <c r="V1279" i="7"/>
  <c r="Q1280" i="7"/>
  <c r="R1280" i="7"/>
  <c r="S1280" i="7"/>
  <c r="T1280" i="7"/>
  <c r="U1280" i="7"/>
  <c r="V1280" i="7"/>
  <c r="Q1281" i="7"/>
  <c r="R1281" i="7"/>
  <c r="S1281" i="7"/>
  <c r="T1281" i="7"/>
  <c r="U1281" i="7"/>
  <c r="V1281" i="7"/>
  <c r="Q1282" i="7"/>
  <c r="R1282" i="7"/>
  <c r="S1282" i="7"/>
  <c r="T1282" i="7"/>
  <c r="U1282" i="7"/>
  <c r="V1282" i="7"/>
  <c r="Q1283" i="7"/>
  <c r="R1283" i="7"/>
  <c r="S1283" i="7"/>
  <c r="T1283" i="7"/>
  <c r="U1283" i="7"/>
  <c r="V1283" i="7"/>
  <c r="Q1284" i="7"/>
  <c r="R1284" i="7"/>
  <c r="S1284" i="7"/>
  <c r="T1284" i="7"/>
  <c r="U1284" i="7"/>
  <c r="V1284" i="7"/>
  <c r="Q1285" i="7"/>
  <c r="R1285" i="7"/>
  <c r="S1285" i="7"/>
  <c r="T1285" i="7"/>
  <c r="U1285" i="7"/>
  <c r="V1285" i="7"/>
  <c r="Q1286" i="7"/>
  <c r="R1286" i="7"/>
  <c r="S1286" i="7"/>
  <c r="T1286" i="7"/>
  <c r="U1286" i="7"/>
  <c r="V1286" i="7"/>
  <c r="Q1287" i="7"/>
  <c r="R1287" i="7"/>
  <c r="S1287" i="7"/>
  <c r="T1287" i="7"/>
  <c r="U1287" i="7"/>
  <c r="V1287" i="7"/>
  <c r="Q1288" i="7"/>
  <c r="R1288" i="7"/>
  <c r="S1288" i="7"/>
  <c r="T1288" i="7"/>
  <c r="U1288" i="7"/>
  <c r="V1288" i="7"/>
  <c r="Q1289" i="7"/>
  <c r="R1289" i="7"/>
  <c r="S1289" i="7"/>
  <c r="T1289" i="7"/>
  <c r="U1289" i="7"/>
  <c r="V1289" i="7"/>
  <c r="Q1290" i="7"/>
  <c r="R1290" i="7"/>
  <c r="S1290" i="7"/>
  <c r="T1290" i="7"/>
  <c r="U1290" i="7"/>
  <c r="V1290" i="7"/>
  <c r="Q1291" i="7"/>
  <c r="R1291" i="7"/>
  <c r="S1291" i="7"/>
  <c r="T1291" i="7"/>
  <c r="U1291" i="7"/>
  <c r="V1291" i="7"/>
  <c r="Q1292" i="7"/>
  <c r="R1292" i="7"/>
  <c r="S1292" i="7"/>
  <c r="T1292" i="7"/>
  <c r="U1292" i="7"/>
  <c r="V1292" i="7"/>
  <c r="Q1293" i="7"/>
  <c r="R1293" i="7"/>
  <c r="S1293" i="7"/>
  <c r="T1293" i="7"/>
  <c r="U1293" i="7"/>
  <c r="V1293" i="7"/>
  <c r="Q1294" i="7"/>
  <c r="R1294" i="7"/>
  <c r="S1294" i="7"/>
  <c r="T1294" i="7"/>
  <c r="U1294" i="7"/>
  <c r="V1294" i="7"/>
  <c r="Q1295" i="7"/>
  <c r="R1295" i="7"/>
  <c r="S1295" i="7"/>
  <c r="T1295" i="7"/>
  <c r="U1295" i="7"/>
  <c r="V1295" i="7"/>
  <c r="Q1296" i="7"/>
  <c r="R1296" i="7"/>
  <c r="S1296" i="7"/>
  <c r="T1296" i="7"/>
  <c r="U1296" i="7"/>
  <c r="V1296" i="7"/>
  <c r="Q1297" i="7"/>
  <c r="R1297" i="7"/>
  <c r="S1297" i="7"/>
  <c r="T1297" i="7"/>
  <c r="U1297" i="7"/>
  <c r="V1297" i="7"/>
  <c r="Q1298" i="7"/>
  <c r="R1298" i="7"/>
  <c r="S1298" i="7"/>
  <c r="T1298" i="7"/>
  <c r="U1298" i="7"/>
  <c r="V1298" i="7"/>
  <c r="Q1299" i="7"/>
  <c r="R1299" i="7"/>
  <c r="S1299" i="7"/>
  <c r="T1299" i="7"/>
  <c r="U1299" i="7"/>
  <c r="V1299" i="7"/>
  <c r="Q1300" i="7"/>
  <c r="R1300" i="7"/>
  <c r="S1300" i="7"/>
  <c r="T1300" i="7"/>
  <c r="U1300" i="7"/>
  <c r="V1300" i="7"/>
  <c r="Q1301" i="7"/>
  <c r="R1301" i="7"/>
  <c r="S1301" i="7"/>
  <c r="T1301" i="7"/>
  <c r="U1301" i="7"/>
  <c r="V1301" i="7"/>
  <c r="Q1302" i="7"/>
  <c r="R1302" i="7"/>
  <c r="S1302" i="7"/>
  <c r="T1302" i="7"/>
  <c r="U1302" i="7"/>
  <c r="V1302" i="7"/>
  <c r="Q1303" i="7"/>
  <c r="R1303" i="7"/>
  <c r="S1303" i="7"/>
  <c r="T1303" i="7"/>
  <c r="U1303" i="7"/>
  <c r="V1303" i="7"/>
  <c r="Q1304" i="7"/>
  <c r="R1304" i="7"/>
  <c r="S1304" i="7"/>
  <c r="T1304" i="7"/>
  <c r="U1304" i="7"/>
  <c r="V1304" i="7"/>
  <c r="Q1305" i="7"/>
  <c r="R1305" i="7"/>
  <c r="S1305" i="7"/>
  <c r="T1305" i="7"/>
  <c r="U1305" i="7"/>
  <c r="V1305" i="7"/>
  <c r="Q1306" i="7"/>
  <c r="R1306" i="7"/>
  <c r="S1306" i="7"/>
  <c r="T1306" i="7"/>
  <c r="U1306" i="7"/>
  <c r="V1306" i="7"/>
  <c r="Q1307" i="7"/>
  <c r="R1307" i="7"/>
  <c r="S1307" i="7"/>
  <c r="T1307" i="7"/>
  <c r="U1307" i="7"/>
  <c r="V1307" i="7"/>
  <c r="Q1308" i="7"/>
  <c r="R1308" i="7"/>
  <c r="S1308" i="7"/>
  <c r="T1308" i="7"/>
  <c r="U1308" i="7"/>
  <c r="V1308" i="7"/>
  <c r="Q1309" i="7"/>
  <c r="R1309" i="7"/>
  <c r="S1309" i="7"/>
  <c r="T1309" i="7"/>
  <c r="U1309" i="7"/>
  <c r="V1309" i="7"/>
  <c r="Q1310" i="7"/>
  <c r="R1310" i="7"/>
  <c r="S1310" i="7"/>
  <c r="T1310" i="7"/>
  <c r="U1310" i="7"/>
  <c r="V1310" i="7"/>
  <c r="Q1311" i="7"/>
  <c r="R1311" i="7"/>
  <c r="S1311" i="7"/>
  <c r="T1311" i="7"/>
  <c r="U1311" i="7"/>
  <c r="V1311" i="7"/>
  <c r="Q1312" i="7"/>
  <c r="R1312" i="7"/>
  <c r="S1312" i="7"/>
  <c r="T1312" i="7"/>
  <c r="U1312" i="7"/>
  <c r="V1312" i="7"/>
  <c r="Q1313" i="7"/>
  <c r="R1313" i="7"/>
  <c r="S1313" i="7"/>
  <c r="T1313" i="7"/>
  <c r="U1313" i="7"/>
  <c r="V1313" i="7"/>
  <c r="Q1314" i="7"/>
  <c r="R1314" i="7"/>
  <c r="S1314" i="7"/>
  <c r="T1314" i="7"/>
  <c r="U1314" i="7"/>
  <c r="V1314" i="7"/>
  <c r="Q1315" i="7"/>
  <c r="R1315" i="7"/>
  <c r="S1315" i="7"/>
  <c r="T1315" i="7"/>
  <c r="U1315" i="7"/>
  <c r="V1315" i="7"/>
  <c r="Q1316" i="7"/>
  <c r="R1316" i="7"/>
  <c r="S1316" i="7"/>
  <c r="T1316" i="7"/>
  <c r="U1316" i="7"/>
  <c r="V1316" i="7"/>
  <c r="Q1317" i="7"/>
  <c r="R1317" i="7"/>
  <c r="S1317" i="7"/>
  <c r="T1317" i="7"/>
  <c r="U1317" i="7"/>
  <c r="V1317" i="7"/>
  <c r="Q1318" i="7"/>
  <c r="R1318" i="7"/>
  <c r="S1318" i="7"/>
  <c r="T1318" i="7"/>
  <c r="U1318" i="7"/>
  <c r="V1318" i="7"/>
  <c r="Q1319" i="7"/>
  <c r="R1319" i="7"/>
  <c r="S1319" i="7"/>
  <c r="T1319" i="7"/>
  <c r="U1319" i="7"/>
  <c r="V1319" i="7"/>
  <c r="Q1320" i="7"/>
  <c r="R1320" i="7"/>
  <c r="S1320" i="7"/>
  <c r="T1320" i="7"/>
  <c r="U1320" i="7"/>
  <c r="V1320" i="7"/>
  <c r="Q1321" i="7"/>
  <c r="R1321" i="7"/>
  <c r="S1321" i="7"/>
  <c r="T1321" i="7"/>
  <c r="U1321" i="7"/>
  <c r="V1321" i="7"/>
  <c r="Q1322" i="7"/>
  <c r="R1322" i="7"/>
  <c r="S1322" i="7"/>
  <c r="T1322" i="7"/>
  <c r="U1322" i="7"/>
  <c r="V1322" i="7"/>
  <c r="Q1323" i="7"/>
  <c r="R1323" i="7"/>
  <c r="S1323" i="7"/>
  <c r="T1323" i="7"/>
  <c r="U1323" i="7"/>
  <c r="V1323" i="7"/>
  <c r="Q1324" i="7"/>
  <c r="R1324" i="7"/>
  <c r="S1324" i="7"/>
  <c r="T1324" i="7"/>
  <c r="U1324" i="7"/>
  <c r="V1324" i="7"/>
  <c r="Q1325" i="7"/>
  <c r="R1325" i="7"/>
  <c r="S1325" i="7"/>
  <c r="T1325" i="7"/>
  <c r="U1325" i="7"/>
  <c r="V1325" i="7"/>
  <c r="Q1326" i="7"/>
  <c r="R1326" i="7"/>
  <c r="S1326" i="7"/>
  <c r="T1326" i="7"/>
  <c r="U1326" i="7"/>
  <c r="V1326" i="7"/>
  <c r="Q1327" i="7"/>
  <c r="R1327" i="7"/>
  <c r="S1327" i="7"/>
  <c r="T1327" i="7"/>
  <c r="U1327" i="7"/>
  <c r="V1327" i="7"/>
  <c r="Q1328" i="7"/>
  <c r="R1328" i="7"/>
  <c r="S1328" i="7"/>
  <c r="T1328" i="7"/>
  <c r="U1328" i="7"/>
  <c r="V1328" i="7"/>
  <c r="Q1329" i="7"/>
  <c r="R1329" i="7"/>
  <c r="S1329" i="7"/>
  <c r="T1329" i="7"/>
  <c r="U1329" i="7"/>
  <c r="V1329" i="7"/>
  <c r="Q1330" i="7"/>
  <c r="R1330" i="7"/>
  <c r="S1330" i="7"/>
  <c r="T1330" i="7"/>
  <c r="U1330" i="7"/>
  <c r="V1330" i="7"/>
  <c r="Q1331" i="7"/>
  <c r="R1331" i="7"/>
  <c r="S1331" i="7"/>
  <c r="T1331" i="7"/>
  <c r="U1331" i="7"/>
  <c r="V1331" i="7"/>
  <c r="Q1332" i="7"/>
  <c r="R1332" i="7"/>
  <c r="S1332" i="7"/>
  <c r="T1332" i="7"/>
  <c r="U1332" i="7"/>
  <c r="V1332" i="7"/>
  <c r="Q1333" i="7"/>
  <c r="R1333" i="7"/>
  <c r="S1333" i="7"/>
  <c r="T1333" i="7"/>
  <c r="U1333" i="7"/>
  <c r="V1333" i="7"/>
  <c r="Q1334" i="7"/>
  <c r="R1334" i="7"/>
  <c r="S1334" i="7"/>
  <c r="T1334" i="7"/>
  <c r="U1334" i="7"/>
  <c r="V1334" i="7"/>
  <c r="Q1335" i="7"/>
  <c r="R1335" i="7"/>
  <c r="S1335" i="7"/>
  <c r="T1335" i="7"/>
  <c r="U1335" i="7"/>
  <c r="V1335" i="7"/>
  <c r="Q1336" i="7"/>
  <c r="R1336" i="7"/>
  <c r="S1336" i="7"/>
  <c r="T1336" i="7"/>
  <c r="U1336" i="7"/>
  <c r="V1336" i="7"/>
  <c r="Q1337" i="7"/>
  <c r="R1337" i="7"/>
  <c r="S1337" i="7"/>
  <c r="T1337" i="7"/>
  <c r="U1337" i="7"/>
  <c r="V1337" i="7"/>
  <c r="Q1338" i="7"/>
  <c r="R1338" i="7"/>
  <c r="S1338" i="7"/>
  <c r="T1338" i="7"/>
  <c r="U1338" i="7"/>
  <c r="V1338" i="7"/>
  <c r="Q1339" i="7"/>
  <c r="R1339" i="7"/>
  <c r="S1339" i="7"/>
  <c r="T1339" i="7"/>
  <c r="U1339" i="7"/>
  <c r="V1339" i="7"/>
  <c r="Q1340" i="7"/>
  <c r="R1340" i="7"/>
  <c r="S1340" i="7"/>
  <c r="T1340" i="7"/>
  <c r="U1340" i="7"/>
  <c r="V1340" i="7"/>
  <c r="Q1341" i="7"/>
  <c r="R1341" i="7"/>
  <c r="S1341" i="7"/>
  <c r="T1341" i="7"/>
  <c r="U1341" i="7"/>
  <c r="V1341" i="7"/>
  <c r="Q1342" i="7"/>
  <c r="R1342" i="7"/>
  <c r="S1342" i="7"/>
  <c r="T1342" i="7"/>
  <c r="U1342" i="7"/>
  <c r="V1342" i="7"/>
  <c r="Q1343" i="7"/>
  <c r="R1343" i="7"/>
  <c r="S1343" i="7"/>
  <c r="T1343" i="7"/>
  <c r="U1343" i="7"/>
  <c r="V1343" i="7"/>
  <c r="Q1344" i="7"/>
  <c r="R1344" i="7"/>
  <c r="S1344" i="7"/>
  <c r="T1344" i="7"/>
  <c r="U1344" i="7"/>
  <c r="V1344" i="7"/>
  <c r="Q1345" i="7"/>
  <c r="R1345" i="7"/>
  <c r="S1345" i="7"/>
  <c r="T1345" i="7"/>
  <c r="U1345" i="7"/>
  <c r="V1345" i="7"/>
  <c r="Q1346" i="7"/>
  <c r="R1346" i="7"/>
  <c r="S1346" i="7"/>
  <c r="T1346" i="7"/>
  <c r="U1346" i="7"/>
  <c r="V1346" i="7"/>
  <c r="Q1347" i="7"/>
  <c r="R1347" i="7"/>
  <c r="S1347" i="7"/>
  <c r="T1347" i="7"/>
  <c r="U1347" i="7"/>
  <c r="V1347" i="7"/>
  <c r="Q1348" i="7"/>
  <c r="R1348" i="7"/>
  <c r="S1348" i="7"/>
  <c r="T1348" i="7"/>
  <c r="U1348" i="7"/>
  <c r="V1348" i="7"/>
  <c r="Q1349" i="7"/>
  <c r="R1349" i="7"/>
  <c r="S1349" i="7"/>
  <c r="T1349" i="7"/>
  <c r="U1349" i="7"/>
  <c r="V1349" i="7"/>
  <c r="Q1350" i="7"/>
  <c r="R1350" i="7"/>
  <c r="S1350" i="7"/>
  <c r="T1350" i="7"/>
  <c r="U1350" i="7"/>
  <c r="V1350" i="7"/>
  <c r="Q1351" i="7"/>
  <c r="R1351" i="7"/>
  <c r="S1351" i="7"/>
  <c r="T1351" i="7"/>
  <c r="U1351" i="7"/>
  <c r="V1351" i="7"/>
  <c r="Q1352" i="7"/>
  <c r="R1352" i="7"/>
  <c r="S1352" i="7"/>
  <c r="T1352" i="7"/>
  <c r="U1352" i="7"/>
  <c r="V1352" i="7"/>
  <c r="Q1353" i="7"/>
  <c r="R1353" i="7"/>
  <c r="S1353" i="7"/>
  <c r="T1353" i="7"/>
  <c r="U1353" i="7"/>
  <c r="V1353" i="7"/>
  <c r="Q1354" i="7"/>
  <c r="R1354" i="7"/>
  <c r="S1354" i="7"/>
  <c r="T1354" i="7"/>
  <c r="U1354" i="7"/>
  <c r="V1354" i="7"/>
  <c r="Q1355" i="7"/>
  <c r="R1355" i="7"/>
  <c r="S1355" i="7"/>
  <c r="T1355" i="7"/>
  <c r="U1355" i="7"/>
  <c r="V1355" i="7"/>
  <c r="Q1356" i="7"/>
  <c r="R1356" i="7"/>
  <c r="S1356" i="7"/>
  <c r="T1356" i="7"/>
  <c r="U1356" i="7"/>
  <c r="V1356" i="7"/>
  <c r="Q1357" i="7"/>
  <c r="R1357" i="7"/>
  <c r="S1357" i="7"/>
  <c r="T1357" i="7"/>
  <c r="U1357" i="7"/>
  <c r="V1357" i="7"/>
  <c r="Q1358" i="7"/>
  <c r="R1358" i="7"/>
  <c r="S1358" i="7"/>
  <c r="T1358" i="7"/>
  <c r="U1358" i="7"/>
  <c r="V1358" i="7"/>
  <c r="Q1359" i="7"/>
  <c r="R1359" i="7"/>
  <c r="S1359" i="7"/>
  <c r="T1359" i="7"/>
  <c r="U1359" i="7"/>
  <c r="V1359" i="7"/>
  <c r="Q1360" i="7"/>
  <c r="R1360" i="7"/>
  <c r="S1360" i="7"/>
  <c r="T1360" i="7"/>
  <c r="U1360" i="7"/>
  <c r="V1360" i="7"/>
  <c r="Q1361" i="7"/>
  <c r="R1361" i="7"/>
  <c r="S1361" i="7"/>
  <c r="T1361" i="7"/>
  <c r="U1361" i="7"/>
  <c r="V1361" i="7"/>
  <c r="Q1362" i="7"/>
  <c r="R1362" i="7"/>
  <c r="S1362" i="7"/>
  <c r="T1362" i="7"/>
  <c r="U1362" i="7"/>
  <c r="V1362" i="7"/>
  <c r="Q1363" i="7"/>
  <c r="R1363" i="7"/>
  <c r="S1363" i="7"/>
  <c r="T1363" i="7"/>
  <c r="U1363" i="7"/>
  <c r="V1363" i="7"/>
  <c r="Q1364" i="7"/>
  <c r="R1364" i="7"/>
  <c r="S1364" i="7"/>
  <c r="T1364" i="7"/>
  <c r="U1364" i="7"/>
  <c r="V1364" i="7"/>
  <c r="Q1365" i="7"/>
  <c r="R1365" i="7"/>
  <c r="S1365" i="7"/>
  <c r="T1365" i="7"/>
  <c r="U1365" i="7"/>
  <c r="V1365" i="7"/>
  <c r="Q1366" i="7"/>
  <c r="R1366" i="7"/>
  <c r="S1366" i="7"/>
  <c r="T1366" i="7"/>
  <c r="U1366" i="7"/>
  <c r="V1366" i="7"/>
  <c r="Q1367" i="7"/>
  <c r="R1367" i="7"/>
  <c r="S1367" i="7"/>
  <c r="T1367" i="7"/>
  <c r="U1367" i="7"/>
  <c r="V1367" i="7"/>
  <c r="Q1368" i="7"/>
  <c r="R1368" i="7"/>
  <c r="S1368" i="7"/>
  <c r="T1368" i="7"/>
  <c r="U1368" i="7"/>
  <c r="V1368" i="7"/>
  <c r="Q1369" i="7"/>
  <c r="R1369" i="7"/>
  <c r="S1369" i="7"/>
  <c r="T1369" i="7"/>
  <c r="U1369" i="7"/>
  <c r="V1369" i="7"/>
  <c r="Q1370" i="7"/>
  <c r="R1370" i="7"/>
  <c r="S1370" i="7"/>
  <c r="T1370" i="7"/>
  <c r="U1370" i="7"/>
  <c r="V1370" i="7"/>
  <c r="Q1371" i="7"/>
  <c r="R1371" i="7"/>
  <c r="S1371" i="7"/>
  <c r="T1371" i="7"/>
  <c r="U1371" i="7"/>
  <c r="V1371" i="7"/>
  <c r="Q1372" i="7"/>
  <c r="R1372" i="7"/>
  <c r="S1372" i="7"/>
  <c r="T1372" i="7"/>
  <c r="U1372" i="7"/>
  <c r="V1372" i="7"/>
  <c r="Q1373" i="7"/>
  <c r="R1373" i="7"/>
  <c r="S1373" i="7"/>
  <c r="T1373" i="7"/>
  <c r="U1373" i="7"/>
  <c r="V1373" i="7"/>
  <c r="Q1374" i="7"/>
  <c r="R1374" i="7"/>
  <c r="S1374" i="7"/>
  <c r="T1374" i="7"/>
  <c r="U1374" i="7"/>
  <c r="V1374" i="7"/>
  <c r="Q1375" i="7"/>
  <c r="R1375" i="7"/>
  <c r="S1375" i="7"/>
  <c r="T1375" i="7"/>
  <c r="U1375" i="7"/>
  <c r="V1375" i="7"/>
  <c r="Q1376" i="7"/>
  <c r="R1376" i="7"/>
  <c r="S1376" i="7"/>
  <c r="T1376" i="7"/>
  <c r="U1376" i="7"/>
  <c r="V1376" i="7"/>
  <c r="Q1377" i="7"/>
  <c r="R1377" i="7"/>
  <c r="S1377" i="7"/>
  <c r="T1377" i="7"/>
  <c r="U1377" i="7"/>
  <c r="V1377" i="7"/>
  <c r="Q1378" i="7"/>
  <c r="R1378" i="7"/>
  <c r="S1378" i="7"/>
  <c r="T1378" i="7"/>
  <c r="U1378" i="7"/>
  <c r="V1378" i="7"/>
  <c r="Q1379" i="7"/>
  <c r="R1379" i="7"/>
  <c r="S1379" i="7"/>
  <c r="T1379" i="7"/>
  <c r="U1379" i="7"/>
  <c r="V1379" i="7"/>
  <c r="Q1380" i="7"/>
  <c r="R1380" i="7"/>
  <c r="S1380" i="7"/>
  <c r="T1380" i="7"/>
  <c r="U1380" i="7"/>
  <c r="V1380" i="7"/>
  <c r="Q1381" i="7"/>
  <c r="R1381" i="7"/>
  <c r="S1381" i="7"/>
  <c r="T1381" i="7"/>
  <c r="U1381" i="7"/>
  <c r="V1381" i="7"/>
  <c r="Q1382" i="7"/>
  <c r="R1382" i="7"/>
  <c r="S1382" i="7"/>
  <c r="T1382" i="7"/>
  <c r="U1382" i="7"/>
  <c r="V1382" i="7"/>
  <c r="Q1383" i="7"/>
  <c r="R1383" i="7"/>
  <c r="S1383" i="7"/>
  <c r="T1383" i="7"/>
  <c r="U1383" i="7"/>
  <c r="V1383" i="7"/>
  <c r="Q1384" i="7"/>
  <c r="R1384" i="7"/>
  <c r="S1384" i="7"/>
  <c r="T1384" i="7"/>
  <c r="U1384" i="7"/>
  <c r="V1384" i="7"/>
  <c r="Q1385" i="7"/>
  <c r="R1385" i="7"/>
  <c r="S1385" i="7"/>
  <c r="T1385" i="7"/>
  <c r="U1385" i="7"/>
  <c r="V1385" i="7"/>
  <c r="Q1386" i="7"/>
  <c r="R1386" i="7"/>
  <c r="S1386" i="7"/>
  <c r="T1386" i="7"/>
  <c r="U1386" i="7"/>
  <c r="V1386" i="7"/>
  <c r="Q1387" i="7"/>
  <c r="R1387" i="7"/>
  <c r="S1387" i="7"/>
  <c r="T1387" i="7"/>
  <c r="U1387" i="7"/>
  <c r="V1387" i="7"/>
  <c r="Q1388" i="7"/>
  <c r="R1388" i="7"/>
  <c r="S1388" i="7"/>
  <c r="T1388" i="7"/>
  <c r="U1388" i="7"/>
  <c r="V1388" i="7"/>
  <c r="Q1389" i="7"/>
  <c r="R1389" i="7"/>
  <c r="S1389" i="7"/>
  <c r="T1389" i="7"/>
  <c r="U1389" i="7"/>
  <c r="V1389" i="7"/>
  <c r="Q1390" i="7"/>
  <c r="R1390" i="7"/>
  <c r="S1390" i="7"/>
  <c r="T1390" i="7"/>
  <c r="U1390" i="7"/>
  <c r="V1390" i="7"/>
  <c r="Q1391" i="7"/>
  <c r="R1391" i="7"/>
  <c r="S1391" i="7"/>
  <c r="T1391" i="7"/>
  <c r="U1391" i="7"/>
  <c r="V1391" i="7"/>
  <c r="Q1392" i="7"/>
  <c r="R1392" i="7"/>
  <c r="S1392" i="7"/>
  <c r="T1392" i="7"/>
  <c r="U1392" i="7"/>
  <c r="V1392" i="7"/>
  <c r="Q1393" i="7"/>
  <c r="R1393" i="7"/>
  <c r="S1393" i="7"/>
  <c r="T1393" i="7"/>
  <c r="U1393" i="7"/>
  <c r="V1393" i="7"/>
  <c r="Q1394" i="7"/>
  <c r="R1394" i="7"/>
  <c r="S1394" i="7"/>
  <c r="T1394" i="7"/>
  <c r="U1394" i="7"/>
  <c r="V1394" i="7"/>
  <c r="Q1395" i="7"/>
  <c r="R1395" i="7"/>
  <c r="S1395" i="7"/>
  <c r="T1395" i="7"/>
  <c r="U1395" i="7"/>
  <c r="V1395" i="7"/>
  <c r="Q1396" i="7"/>
  <c r="R1396" i="7"/>
  <c r="S1396" i="7"/>
  <c r="T1396" i="7"/>
  <c r="U1396" i="7"/>
  <c r="V1396" i="7"/>
  <c r="Q1397" i="7"/>
  <c r="R1397" i="7"/>
  <c r="S1397" i="7"/>
  <c r="T1397" i="7"/>
  <c r="U1397" i="7"/>
  <c r="V1397" i="7"/>
  <c r="Q1398" i="7"/>
  <c r="R1398" i="7"/>
  <c r="S1398" i="7"/>
  <c r="T1398" i="7"/>
  <c r="U1398" i="7"/>
  <c r="V1398" i="7"/>
  <c r="Q1399" i="7"/>
  <c r="R1399" i="7"/>
  <c r="S1399" i="7"/>
  <c r="T1399" i="7"/>
  <c r="U1399" i="7"/>
  <c r="V1399" i="7"/>
  <c r="Q1400" i="7"/>
  <c r="R1400" i="7"/>
  <c r="S1400" i="7"/>
  <c r="T1400" i="7"/>
  <c r="U1400" i="7"/>
  <c r="V1400" i="7"/>
  <c r="Q1401" i="7"/>
  <c r="R1401" i="7"/>
  <c r="S1401" i="7"/>
  <c r="T1401" i="7"/>
  <c r="U1401" i="7"/>
  <c r="V1401" i="7"/>
  <c r="Q1402" i="7"/>
  <c r="R1402" i="7"/>
  <c r="S1402" i="7"/>
  <c r="T1402" i="7"/>
  <c r="U1402" i="7"/>
  <c r="V1402" i="7"/>
  <c r="Q1403" i="7"/>
  <c r="R1403" i="7"/>
  <c r="S1403" i="7"/>
  <c r="T1403" i="7"/>
  <c r="U1403" i="7"/>
  <c r="V1403" i="7"/>
  <c r="Q1404" i="7"/>
  <c r="R1404" i="7"/>
  <c r="S1404" i="7"/>
  <c r="T1404" i="7"/>
  <c r="U1404" i="7"/>
  <c r="V1404" i="7"/>
  <c r="Q1405" i="7"/>
  <c r="R1405" i="7"/>
  <c r="S1405" i="7"/>
  <c r="T1405" i="7"/>
  <c r="U1405" i="7"/>
  <c r="V1405" i="7"/>
  <c r="Q1406" i="7"/>
  <c r="R1406" i="7"/>
  <c r="S1406" i="7"/>
  <c r="T1406" i="7"/>
  <c r="U1406" i="7"/>
  <c r="V1406" i="7"/>
  <c r="Q1407" i="7"/>
  <c r="R1407" i="7"/>
  <c r="S1407" i="7"/>
  <c r="T1407" i="7"/>
  <c r="U1407" i="7"/>
  <c r="V1407" i="7"/>
  <c r="Q1408" i="7"/>
  <c r="R1408" i="7"/>
  <c r="S1408" i="7"/>
  <c r="T1408" i="7"/>
  <c r="U1408" i="7"/>
  <c r="V1408" i="7"/>
  <c r="Q1409" i="7"/>
  <c r="R1409" i="7"/>
  <c r="S1409" i="7"/>
  <c r="T1409" i="7"/>
  <c r="U1409" i="7"/>
  <c r="V1409" i="7"/>
  <c r="Q1410" i="7"/>
  <c r="R1410" i="7"/>
  <c r="S1410" i="7"/>
  <c r="T1410" i="7"/>
  <c r="U1410" i="7"/>
  <c r="V1410" i="7"/>
  <c r="Q1411" i="7"/>
  <c r="R1411" i="7"/>
  <c r="S1411" i="7"/>
  <c r="T1411" i="7"/>
  <c r="U1411" i="7"/>
  <c r="V1411" i="7"/>
  <c r="Q1412" i="7"/>
  <c r="R1412" i="7"/>
  <c r="S1412" i="7"/>
  <c r="T1412" i="7"/>
  <c r="U1412" i="7"/>
  <c r="V1412" i="7"/>
  <c r="Q1413" i="7"/>
  <c r="R1413" i="7"/>
  <c r="S1413" i="7"/>
  <c r="T1413" i="7"/>
  <c r="U1413" i="7"/>
  <c r="V1413" i="7"/>
  <c r="Q1414" i="7"/>
  <c r="R1414" i="7"/>
  <c r="S1414" i="7"/>
  <c r="T1414" i="7"/>
  <c r="U1414" i="7"/>
  <c r="V1414" i="7"/>
  <c r="Q1415" i="7"/>
  <c r="R1415" i="7"/>
  <c r="S1415" i="7"/>
  <c r="T1415" i="7"/>
  <c r="U1415" i="7"/>
  <c r="V1415" i="7"/>
  <c r="Q1416" i="7"/>
  <c r="R1416" i="7"/>
  <c r="S1416" i="7"/>
  <c r="T1416" i="7"/>
  <c r="U1416" i="7"/>
  <c r="V1416" i="7"/>
  <c r="Q1417" i="7"/>
  <c r="R1417" i="7"/>
  <c r="S1417" i="7"/>
  <c r="T1417" i="7"/>
  <c r="U1417" i="7"/>
  <c r="V1417" i="7"/>
  <c r="Q1418" i="7"/>
  <c r="R1418" i="7"/>
  <c r="S1418" i="7"/>
  <c r="T1418" i="7"/>
  <c r="U1418" i="7"/>
  <c r="V1418" i="7"/>
  <c r="Q1419" i="7"/>
  <c r="R1419" i="7"/>
  <c r="S1419" i="7"/>
  <c r="T1419" i="7"/>
  <c r="U1419" i="7"/>
  <c r="V1419" i="7"/>
  <c r="Q1420" i="7"/>
  <c r="R1420" i="7"/>
  <c r="S1420" i="7"/>
  <c r="T1420" i="7"/>
  <c r="U1420" i="7"/>
  <c r="V1420" i="7"/>
  <c r="Q1421" i="7"/>
  <c r="R1421" i="7"/>
  <c r="S1421" i="7"/>
  <c r="T1421" i="7"/>
  <c r="U1421" i="7"/>
  <c r="V1421" i="7"/>
  <c r="Q1422" i="7"/>
  <c r="R1422" i="7"/>
  <c r="S1422" i="7"/>
  <c r="T1422" i="7"/>
  <c r="U1422" i="7"/>
  <c r="V1422" i="7"/>
  <c r="Q1423" i="7"/>
  <c r="R1423" i="7"/>
  <c r="S1423" i="7"/>
  <c r="T1423" i="7"/>
  <c r="U1423" i="7"/>
  <c r="V1423" i="7"/>
  <c r="Q1424" i="7"/>
  <c r="R1424" i="7"/>
  <c r="S1424" i="7"/>
  <c r="T1424" i="7"/>
  <c r="U1424" i="7"/>
  <c r="V1424" i="7"/>
  <c r="Q1425" i="7"/>
  <c r="R1425" i="7"/>
  <c r="S1425" i="7"/>
  <c r="T1425" i="7"/>
  <c r="U1425" i="7"/>
  <c r="V1425" i="7"/>
  <c r="Q1426" i="7"/>
  <c r="R1426" i="7"/>
  <c r="S1426" i="7"/>
  <c r="T1426" i="7"/>
  <c r="U1426" i="7"/>
  <c r="V1426" i="7"/>
  <c r="Q1427" i="7"/>
  <c r="R1427" i="7"/>
  <c r="S1427" i="7"/>
  <c r="T1427" i="7"/>
  <c r="U1427" i="7"/>
  <c r="V1427" i="7"/>
  <c r="Q1428" i="7"/>
  <c r="R1428" i="7"/>
  <c r="S1428" i="7"/>
  <c r="T1428" i="7"/>
  <c r="U1428" i="7"/>
  <c r="V1428" i="7"/>
  <c r="Q1429" i="7"/>
  <c r="R1429" i="7"/>
  <c r="S1429" i="7"/>
  <c r="T1429" i="7"/>
  <c r="U1429" i="7"/>
  <c r="V1429" i="7"/>
  <c r="Q1430" i="7"/>
  <c r="R1430" i="7"/>
  <c r="S1430" i="7"/>
  <c r="T1430" i="7"/>
  <c r="U1430" i="7"/>
  <c r="V1430" i="7"/>
  <c r="Q1431" i="7"/>
  <c r="R1431" i="7"/>
  <c r="S1431" i="7"/>
  <c r="T1431" i="7"/>
  <c r="U1431" i="7"/>
  <c r="V1431" i="7"/>
  <c r="Q1432" i="7"/>
  <c r="R1432" i="7"/>
  <c r="S1432" i="7"/>
  <c r="T1432" i="7"/>
  <c r="U1432" i="7"/>
  <c r="V1432" i="7"/>
  <c r="Q1433" i="7"/>
  <c r="R1433" i="7"/>
  <c r="S1433" i="7"/>
  <c r="T1433" i="7"/>
  <c r="U1433" i="7"/>
  <c r="V1433" i="7"/>
  <c r="Q1434" i="7"/>
  <c r="R1434" i="7"/>
  <c r="S1434" i="7"/>
  <c r="T1434" i="7"/>
  <c r="U1434" i="7"/>
  <c r="V1434" i="7"/>
  <c r="Q1435" i="7"/>
  <c r="R1435" i="7"/>
  <c r="S1435" i="7"/>
  <c r="T1435" i="7"/>
  <c r="U1435" i="7"/>
  <c r="V1435" i="7"/>
  <c r="Q1436" i="7"/>
  <c r="R1436" i="7"/>
  <c r="S1436" i="7"/>
  <c r="T1436" i="7"/>
  <c r="U1436" i="7"/>
  <c r="V1436" i="7"/>
  <c r="Q1437" i="7"/>
  <c r="R1437" i="7"/>
  <c r="S1437" i="7"/>
  <c r="T1437" i="7"/>
  <c r="U1437" i="7"/>
  <c r="V1437" i="7"/>
  <c r="Q1438" i="7"/>
  <c r="R1438" i="7"/>
  <c r="S1438" i="7"/>
  <c r="T1438" i="7"/>
  <c r="U1438" i="7"/>
  <c r="V1438" i="7"/>
  <c r="Q1439" i="7"/>
  <c r="R1439" i="7"/>
  <c r="S1439" i="7"/>
  <c r="T1439" i="7"/>
  <c r="U1439" i="7"/>
  <c r="V1439" i="7"/>
  <c r="Q1440" i="7"/>
  <c r="R1440" i="7"/>
  <c r="S1440" i="7"/>
  <c r="T1440" i="7"/>
  <c r="U1440" i="7"/>
  <c r="V1440" i="7"/>
  <c r="Q1441" i="7"/>
  <c r="R1441" i="7"/>
  <c r="S1441" i="7"/>
  <c r="T1441" i="7"/>
  <c r="U1441" i="7"/>
  <c r="V1441" i="7"/>
  <c r="Q1442" i="7"/>
  <c r="R1442" i="7"/>
  <c r="S1442" i="7"/>
  <c r="T1442" i="7"/>
  <c r="U1442" i="7"/>
  <c r="V1442" i="7"/>
  <c r="Q1443" i="7"/>
  <c r="R1443" i="7"/>
  <c r="S1443" i="7"/>
  <c r="T1443" i="7"/>
  <c r="U1443" i="7"/>
  <c r="V1443" i="7"/>
  <c r="Q1444" i="7"/>
  <c r="R1444" i="7"/>
  <c r="S1444" i="7"/>
  <c r="T1444" i="7"/>
  <c r="U1444" i="7"/>
  <c r="V1444" i="7"/>
  <c r="Q1445" i="7"/>
  <c r="R1445" i="7"/>
  <c r="S1445" i="7"/>
  <c r="T1445" i="7"/>
  <c r="U1445" i="7"/>
  <c r="V1445" i="7"/>
  <c r="Q1446" i="7"/>
  <c r="R1446" i="7"/>
  <c r="S1446" i="7"/>
  <c r="T1446" i="7"/>
  <c r="U1446" i="7"/>
  <c r="V1446" i="7"/>
  <c r="Q1447" i="7"/>
  <c r="R1447" i="7"/>
  <c r="S1447" i="7"/>
  <c r="T1447" i="7"/>
  <c r="U1447" i="7"/>
  <c r="V1447" i="7"/>
  <c r="Q1448" i="7"/>
  <c r="R1448" i="7"/>
  <c r="S1448" i="7"/>
  <c r="T1448" i="7"/>
  <c r="U1448" i="7"/>
  <c r="V1448" i="7"/>
  <c r="Q1449" i="7"/>
  <c r="R1449" i="7"/>
  <c r="S1449" i="7"/>
  <c r="T1449" i="7"/>
  <c r="U1449" i="7"/>
  <c r="V1449" i="7"/>
  <c r="Q1450" i="7"/>
  <c r="R1450" i="7"/>
  <c r="S1450" i="7"/>
  <c r="T1450" i="7"/>
  <c r="U1450" i="7"/>
  <c r="V1450" i="7"/>
  <c r="Q1451" i="7"/>
  <c r="R1451" i="7"/>
  <c r="S1451" i="7"/>
  <c r="T1451" i="7"/>
  <c r="U1451" i="7"/>
  <c r="V1451" i="7"/>
  <c r="Q1452" i="7"/>
  <c r="R1452" i="7"/>
  <c r="S1452" i="7"/>
  <c r="T1452" i="7"/>
  <c r="U1452" i="7"/>
  <c r="V1452" i="7"/>
  <c r="Q1453" i="7"/>
  <c r="R1453" i="7"/>
  <c r="S1453" i="7"/>
  <c r="T1453" i="7"/>
  <c r="U1453" i="7"/>
  <c r="V1453" i="7"/>
  <c r="Q1454" i="7"/>
  <c r="R1454" i="7"/>
  <c r="S1454" i="7"/>
  <c r="T1454" i="7"/>
  <c r="U1454" i="7"/>
  <c r="V1454" i="7"/>
  <c r="Q1455" i="7"/>
  <c r="R1455" i="7"/>
  <c r="S1455" i="7"/>
  <c r="T1455" i="7"/>
  <c r="U1455" i="7"/>
  <c r="V1455" i="7"/>
  <c r="Q1456" i="7"/>
  <c r="R1456" i="7"/>
  <c r="S1456" i="7"/>
  <c r="T1456" i="7"/>
  <c r="U1456" i="7"/>
  <c r="V1456" i="7"/>
  <c r="Q1457" i="7"/>
  <c r="R1457" i="7"/>
  <c r="S1457" i="7"/>
  <c r="T1457" i="7"/>
  <c r="U1457" i="7"/>
  <c r="V1457" i="7"/>
  <c r="Q1458" i="7"/>
  <c r="R1458" i="7"/>
  <c r="S1458" i="7"/>
  <c r="T1458" i="7"/>
  <c r="U1458" i="7"/>
  <c r="V1458" i="7"/>
  <c r="Q1459" i="7"/>
  <c r="R1459" i="7"/>
  <c r="S1459" i="7"/>
  <c r="T1459" i="7"/>
  <c r="U1459" i="7"/>
  <c r="V1459" i="7"/>
  <c r="Q1460" i="7"/>
  <c r="R1460" i="7"/>
  <c r="S1460" i="7"/>
  <c r="T1460" i="7"/>
  <c r="U1460" i="7"/>
  <c r="V1460" i="7"/>
  <c r="Q1461" i="7"/>
  <c r="R1461" i="7"/>
  <c r="S1461" i="7"/>
  <c r="T1461" i="7"/>
  <c r="U1461" i="7"/>
  <c r="V1461" i="7"/>
  <c r="Q1462" i="7"/>
  <c r="R1462" i="7"/>
  <c r="S1462" i="7"/>
  <c r="T1462" i="7"/>
  <c r="U1462" i="7"/>
  <c r="V1462" i="7"/>
  <c r="Q1463" i="7"/>
  <c r="R1463" i="7"/>
  <c r="S1463" i="7"/>
  <c r="T1463" i="7"/>
  <c r="U1463" i="7"/>
  <c r="V1463" i="7"/>
  <c r="Q1464" i="7"/>
  <c r="R1464" i="7"/>
  <c r="S1464" i="7"/>
  <c r="T1464" i="7"/>
  <c r="U1464" i="7"/>
  <c r="V1464" i="7"/>
  <c r="Q1465" i="7"/>
  <c r="R1465" i="7"/>
  <c r="S1465" i="7"/>
  <c r="T1465" i="7"/>
  <c r="U1465" i="7"/>
  <c r="V1465" i="7"/>
  <c r="Q1466" i="7"/>
  <c r="R1466" i="7"/>
  <c r="S1466" i="7"/>
  <c r="T1466" i="7"/>
  <c r="U1466" i="7"/>
  <c r="V1466" i="7"/>
  <c r="Q1467" i="7"/>
  <c r="R1467" i="7"/>
  <c r="S1467" i="7"/>
  <c r="T1467" i="7"/>
  <c r="U1467" i="7"/>
  <c r="V1467" i="7"/>
  <c r="Q1468" i="7"/>
  <c r="R1468" i="7"/>
  <c r="S1468" i="7"/>
  <c r="T1468" i="7"/>
  <c r="U1468" i="7"/>
  <c r="V1468" i="7"/>
  <c r="Q1469" i="7"/>
  <c r="R1469" i="7"/>
  <c r="S1469" i="7"/>
  <c r="T1469" i="7"/>
  <c r="U1469" i="7"/>
  <c r="V1469" i="7"/>
  <c r="Q1470" i="7"/>
  <c r="R1470" i="7"/>
  <c r="S1470" i="7"/>
  <c r="T1470" i="7"/>
  <c r="U1470" i="7"/>
  <c r="V1470" i="7"/>
  <c r="Q1471" i="7"/>
  <c r="R1471" i="7"/>
  <c r="S1471" i="7"/>
  <c r="T1471" i="7"/>
  <c r="U1471" i="7"/>
  <c r="V1471" i="7"/>
  <c r="Q1472" i="7"/>
  <c r="R1472" i="7"/>
  <c r="S1472" i="7"/>
  <c r="T1472" i="7"/>
  <c r="U1472" i="7"/>
  <c r="V1472" i="7"/>
  <c r="Q1473" i="7"/>
  <c r="R1473" i="7"/>
  <c r="S1473" i="7"/>
  <c r="T1473" i="7"/>
  <c r="U1473" i="7"/>
  <c r="V1473" i="7"/>
  <c r="Q1474" i="7"/>
  <c r="R1474" i="7"/>
  <c r="S1474" i="7"/>
  <c r="T1474" i="7"/>
  <c r="U1474" i="7"/>
  <c r="V1474" i="7"/>
  <c r="Q1475" i="7"/>
  <c r="R1475" i="7"/>
  <c r="S1475" i="7"/>
  <c r="T1475" i="7"/>
  <c r="U1475" i="7"/>
  <c r="V1475" i="7"/>
  <c r="Q1476" i="7"/>
  <c r="R1476" i="7"/>
  <c r="S1476" i="7"/>
  <c r="T1476" i="7"/>
  <c r="U1476" i="7"/>
  <c r="V1476" i="7"/>
  <c r="Q1477" i="7"/>
  <c r="R1477" i="7"/>
  <c r="S1477" i="7"/>
  <c r="T1477" i="7"/>
  <c r="U1477" i="7"/>
  <c r="V1477" i="7"/>
  <c r="Q1478" i="7"/>
  <c r="R1478" i="7"/>
  <c r="S1478" i="7"/>
  <c r="T1478" i="7"/>
  <c r="U1478" i="7"/>
  <c r="V1478" i="7"/>
  <c r="Q1479" i="7"/>
  <c r="R1479" i="7"/>
  <c r="S1479" i="7"/>
  <c r="T1479" i="7"/>
  <c r="U1479" i="7"/>
  <c r="V1479" i="7"/>
  <c r="Q1480" i="7"/>
  <c r="R1480" i="7"/>
  <c r="S1480" i="7"/>
  <c r="T1480" i="7"/>
  <c r="U1480" i="7"/>
  <c r="V1480" i="7"/>
  <c r="Q1481" i="7"/>
  <c r="R1481" i="7"/>
  <c r="S1481" i="7"/>
  <c r="T1481" i="7"/>
  <c r="U1481" i="7"/>
  <c r="V1481" i="7"/>
  <c r="Q1482" i="7"/>
  <c r="R1482" i="7"/>
  <c r="S1482" i="7"/>
  <c r="T1482" i="7"/>
  <c r="U1482" i="7"/>
  <c r="V1482" i="7"/>
  <c r="Q1483" i="7"/>
  <c r="R1483" i="7"/>
  <c r="S1483" i="7"/>
  <c r="T1483" i="7"/>
  <c r="U1483" i="7"/>
  <c r="V1483" i="7"/>
  <c r="Q1484" i="7"/>
  <c r="R1484" i="7"/>
  <c r="S1484" i="7"/>
  <c r="T1484" i="7"/>
  <c r="U1484" i="7"/>
  <c r="V1484" i="7"/>
  <c r="Q1485" i="7"/>
  <c r="R1485" i="7"/>
  <c r="S1485" i="7"/>
  <c r="T1485" i="7"/>
  <c r="U1485" i="7"/>
  <c r="V1485" i="7"/>
  <c r="Q1486" i="7"/>
  <c r="R1486" i="7"/>
  <c r="S1486" i="7"/>
  <c r="T1486" i="7"/>
  <c r="U1486" i="7"/>
  <c r="V1486" i="7"/>
  <c r="Q1487" i="7"/>
  <c r="R1487" i="7"/>
  <c r="S1487" i="7"/>
  <c r="T1487" i="7"/>
  <c r="U1487" i="7"/>
  <c r="V1487" i="7"/>
  <c r="Q1488" i="7"/>
  <c r="R1488" i="7"/>
  <c r="S1488" i="7"/>
  <c r="T1488" i="7"/>
  <c r="U1488" i="7"/>
  <c r="V1488" i="7"/>
  <c r="Q1489" i="7"/>
  <c r="R1489" i="7"/>
  <c r="S1489" i="7"/>
  <c r="T1489" i="7"/>
  <c r="U1489" i="7"/>
  <c r="V1489" i="7"/>
  <c r="Q1490" i="7"/>
  <c r="R1490" i="7"/>
  <c r="S1490" i="7"/>
  <c r="T1490" i="7"/>
  <c r="U1490" i="7"/>
  <c r="V1490" i="7"/>
  <c r="Q1491" i="7"/>
  <c r="R1491" i="7"/>
  <c r="S1491" i="7"/>
  <c r="T1491" i="7"/>
  <c r="U1491" i="7"/>
  <c r="V1491" i="7"/>
  <c r="Q1492" i="7"/>
  <c r="R1492" i="7"/>
  <c r="S1492" i="7"/>
  <c r="T1492" i="7"/>
  <c r="U1492" i="7"/>
  <c r="V1492" i="7"/>
  <c r="Q1493" i="7"/>
  <c r="R1493" i="7"/>
  <c r="S1493" i="7"/>
  <c r="T1493" i="7"/>
  <c r="U1493" i="7"/>
  <c r="V1493" i="7"/>
  <c r="Q1494" i="7"/>
  <c r="R1494" i="7"/>
  <c r="S1494" i="7"/>
  <c r="T1494" i="7"/>
  <c r="U1494" i="7"/>
  <c r="V1494" i="7"/>
  <c r="Q1495" i="7"/>
  <c r="R1495" i="7"/>
  <c r="S1495" i="7"/>
  <c r="T1495" i="7"/>
  <c r="U1495" i="7"/>
  <c r="V1495" i="7"/>
  <c r="Q1496" i="7"/>
  <c r="R1496" i="7"/>
  <c r="S1496" i="7"/>
  <c r="T1496" i="7"/>
  <c r="U1496" i="7"/>
  <c r="V1496" i="7"/>
  <c r="Q1497" i="7"/>
  <c r="R1497" i="7"/>
  <c r="S1497" i="7"/>
  <c r="T1497" i="7"/>
  <c r="U1497" i="7"/>
  <c r="V1497" i="7"/>
  <c r="Q1498" i="7"/>
  <c r="R1498" i="7"/>
  <c r="S1498" i="7"/>
  <c r="T1498" i="7"/>
  <c r="U1498" i="7"/>
  <c r="V1498" i="7"/>
  <c r="Q1499" i="7"/>
  <c r="R1499" i="7"/>
  <c r="S1499" i="7"/>
  <c r="T1499" i="7"/>
  <c r="U1499" i="7"/>
  <c r="V1499" i="7"/>
  <c r="Q1500" i="7"/>
  <c r="R1500" i="7"/>
  <c r="S1500" i="7"/>
  <c r="T1500" i="7"/>
  <c r="U1500" i="7"/>
  <c r="V1500" i="7"/>
  <c r="Q1501" i="7"/>
  <c r="R1501" i="7"/>
  <c r="S1501" i="7"/>
  <c r="T1501" i="7"/>
  <c r="U1501" i="7"/>
  <c r="V1501" i="7"/>
  <c r="Q1502" i="7"/>
  <c r="R1502" i="7"/>
  <c r="S1502" i="7"/>
  <c r="T1502" i="7"/>
  <c r="U1502" i="7"/>
  <c r="V1502" i="7"/>
  <c r="Q1503" i="7"/>
  <c r="R1503" i="7"/>
  <c r="S1503" i="7"/>
  <c r="T1503" i="7"/>
  <c r="U1503" i="7"/>
  <c r="V1503" i="7"/>
  <c r="Q1504" i="7"/>
  <c r="R1504" i="7"/>
  <c r="S1504" i="7"/>
  <c r="T1504" i="7"/>
  <c r="U1504" i="7"/>
  <c r="V1504" i="7"/>
  <c r="Q1505" i="7"/>
  <c r="R1505" i="7"/>
  <c r="S1505" i="7"/>
  <c r="T1505" i="7"/>
  <c r="U1505" i="7"/>
  <c r="V1505" i="7"/>
  <c r="Q1506" i="7"/>
  <c r="R1506" i="7"/>
  <c r="S1506" i="7"/>
  <c r="T1506" i="7"/>
  <c r="U1506" i="7"/>
  <c r="V1506" i="7"/>
  <c r="Q1507" i="7"/>
  <c r="R1507" i="7"/>
  <c r="S1507" i="7"/>
  <c r="T1507" i="7"/>
  <c r="U1507" i="7"/>
  <c r="V1507" i="7"/>
  <c r="Q1508" i="7"/>
  <c r="R1508" i="7"/>
  <c r="S1508" i="7"/>
  <c r="T1508" i="7"/>
  <c r="U1508" i="7"/>
  <c r="V1508" i="7"/>
  <c r="Q1509" i="7"/>
  <c r="R1509" i="7"/>
  <c r="S1509" i="7"/>
  <c r="T1509" i="7"/>
  <c r="U1509" i="7"/>
  <c r="V1509" i="7"/>
  <c r="Q1510" i="7"/>
  <c r="R1510" i="7"/>
  <c r="S1510" i="7"/>
  <c r="T1510" i="7"/>
  <c r="U1510" i="7"/>
  <c r="V1510" i="7"/>
  <c r="Q1511" i="7"/>
  <c r="R1511" i="7"/>
  <c r="S1511" i="7"/>
  <c r="T1511" i="7"/>
  <c r="U1511" i="7"/>
  <c r="V1511" i="7"/>
  <c r="Q1512" i="7"/>
  <c r="R1512" i="7"/>
  <c r="S1512" i="7"/>
  <c r="T1512" i="7"/>
  <c r="U1512" i="7"/>
  <c r="V1512" i="7"/>
  <c r="Q1513" i="7"/>
  <c r="R1513" i="7"/>
  <c r="S1513" i="7"/>
  <c r="T1513" i="7"/>
  <c r="U1513" i="7"/>
  <c r="V1513" i="7"/>
  <c r="Q1514" i="7"/>
  <c r="R1514" i="7"/>
  <c r="S1514" i="7"/>
  <c r="T1514" i="7"/>
  <c r="U1514" i="7"/>
  <c r="V1514" i="7"/>
  <c r="Q1515" i="7"/>
  <c r="R1515" i="7"/>
  <c r="S1515" i="7"/>
  <c r="T1515" i="7"/>
  <c r="U1515" i="7"/>
  <c r="V1515" i="7"/>
  <c r="Q1516" i="7"/>
  <c r="R1516" i="7"/>
  <c r="S1516" i="7"/>
  <c r="T1516" i="7"/>
  <c r="U1516" i="7"/>
  <c r="V1516" i="7"/>
  <c r="Q1517" i="7"/>
  <c r="R1517" i="7"/>
  <c r="S1517" i="7"/>
  <c r="T1517" i="7"/>
  <c r="U1517" i="7"/>
  <c r="V1517" i="7"/>
  <c r="Q1518" i="7"/>
  <c r="R1518" i="7"/>
  <c r="S1518" i="7"/>
  <c r="T1518" i="7"/>
  <c r="U1518" i="7"/>
  <c r="V1518" i="7"/>
  <c r="Q1519" i="7"/>
  <c r="R1519" i="7"/>
  <c r="S1519" i="7"/>
  <c r="T1519" i="7"/>
  <c r="U1519" i="7"/>
  <c r="V1519" i="7"/>
  <c r="Q1520" i="7"/>
  <c r="R1520" i="7"/>
  <c r="S1520" i="7"/>
  <c r="T1520" i="7"/>
  <c r="U1520" i="7"/>
  <c r="V1520" i="7"/>
  <c r="Q1521" i="7"/>
  <c r="R1521" i="7"/>
  <c r="S1521" i="7"/>
  <c r="T1521" i="7"/>
  <c r="U1521" i="7"/>
  <c r="V1521" i="7"/>
  <c r="Q1522" i="7"/>
  <c r="R1522" i="7"/>
  <c r="S1522" i="7"/>
  <c r="T1522" i="7"/>
  <c r="U1522" i="7"/>
  <c r="V1522" i="7"/>
  <c r="Q1523" i="7"/>
  <c r="R1523" i="7"/>
  <c r="S1523" i="7"/>
  <c r="T1523" i="7"/>
  <c r="U1523" i="7"/>
  <c r="V1523" i="7"/>
  <c r="Q1524" i="7"/>
  <c r="R1524" i="7"/>
  <c r="S1524" i="7"/>
  <c r="T1524" i="7"/>
  <c r="U1524" i="7"/>
  <c r="V1524" i="7"/>
  <c r="Q1525" i="7"/>
  <c r="R1525" i="7"/>
  <c r="S1525" i="7"/>
  <c r="T1525" i="7"/>
  <c r="U1525" i="7"/>
  <c r="V1525" i="7"/>
  <c r="Q1526" i="7"/>
  <c r="R1526" i="7"/>
  <c r="S1526" i="7"/>
  <c r="T1526" i="7"/>
  <c r="U1526" i="7"/>
  <c r="V1526" i="7"/>
  <c r="Q1527" i="7"/>
  <c r="R1527" i="7"/>
  <c r="S1527" i="7"/>
  <c r="T1527" i="7"/>
  <c r="U1527" i="7"/>
  <c r="V1527" i="7"/>
  <c r="Q1528" i="7"/>
  <c r="R1528" i="7"/>
  <c r="S1528" i="7"/>
  <c r="T1528" i="7"/>
  <c r="U1528" i="7"/>
  <c r="V1528" i="7"/>
  <c r="Q1529" i="7"/>
  <c r="R1529" i="7"/>
  <c r="S1529" i="7"/>
  <c r="T1529" i="7"/>
  <c r="U1529" i="7"/>
  <c r="V1529" i="7"/>
  <c r="Q1530" i="7"/>
  <c r="R1530" i="7"/>
  <c r="S1530" i="7"/>
  <c r="T1530" i="7"/>
  <c r="U1530" i="7"/>
  <c r="V1530" i="7"/>
  <c r="Q1531" i="7"/>
  <c r="R1531" i="7"/>
  <c r="S1531" i="7"/>
  <c r="T1531" i="7"/>
  <c r="U1531" i="7"/>
  <c r="V1531" i="7"/>
  <c r="Q1532" i="7"/>
  <c r="R1532" i="7"/>
  <c r="S1532" i="7"/>
  <c r="T1532" i="7"/>
  <c r="U1532" i="7"/>
  <c r="V1532" i="7"/>
  <c r="Q1533" i="7"/>
  <c r="R1533" i="7"/>
  <c r="S1533" i="7"/>
  <c r="T1533" i="7"/>
  <c r="U1533" i="7"/>
  <c r="V1533" i="7"/>
  <c r="Q1534" i="7"/>
  <c r="R1534" i="7"/>
  <c r="S1534" i="7"/>
  <c r="T1534" i="7"/>
  <c r="U1534" i="7"/>
  <c r="V1534" i="7"/>
  <c r="Q1535" i="7"/>
  <c r="R1535" i="7"/>
  <c r="S1535" i="7"/>
  <c r="T1535" i="7"/>
  <c r="U1535" i="7"/>
  <c r="V1535" i="7"/>
  <c r="Q1536" i="7"/>
  <c r="R1536" i="7"/>
  <c r="S1536" i="7"/>
  <c r="T1536" i="7"/>
  <c r="U1536" i="7"/>
  <c r="V1536" i="7"/>
  <c r="Q1537" i="7"/>
  <c r="R1537" i="7"/>
  <c r="S1537" i="7"/>
  <c r="T1537" i="7"/>
  <c r="U1537" i="7"/>
  <c r="V1537" i="7"/>
  <c r="Q1538" i="7"/>
  <c r="R1538" i="7"/>
  <c r="S1538" i="7"/>
  <c r="T1538" i="7"/>
  <c r="U1538" i="7"/>
  <c r="V1538" i="7"/>
  <c r="Q1539" i="7"/>
  <c r="R1539" i="7"/>
  <c r="S1539" i="7"/>
  <c r="T1539" i="7"/>
  <c r="U1539" i="7"/>
  <c r="V1539" i="7"/>
  <c r="Q1540" i="7"/>
  <c r="R1540" i="7"/>
  <c r="S1540" i="7"/>
  <c r="T1540" i="7"/>
  <c r="U1540" i="7"/>
  <c r="V1540" i="7"/>
  <c r="Q1541" i="7"/>
  <c r="R1541" i="7"/>
  <c r="S1541" i="7"/>
  <c r="T1541" i="7"/>
  <c r="U1541" i="7"/>
  <c r="V1541" i="7"/>
  <c r="Q1542" i="7"/>
  <c r="R1542" i="7"/>
  <c r="S1542" i="7"/>
  <c r="T1542" i="7"/>
  <c r="U1542" i="7"/>
  <c r="V1542" i="7"/>
  <c r="Q1543" i="7"/>
  <c r="R1543" i="7"/>
  <c r="S1543" i="7"/>
  <c r="T1543" i="7"/>
  <c r="U1543" i="7"/>
  <c r="V1543" i="7"/>
  <c r="Q1544" i="7"/>
  <c r="R1544" i="7"/>
  <c r="S1544" i="7"/>
  <c r="T1544" i="7"/>
  <c r="U1544" i="7"/>
  <c r="V1544" i="7"/>
  <c r="Q1545" i="7"/>
  <c r="R1545" i="7"/>
  <c r="S1545" i="7"/>
  <c r="T1545" i="7"/>
  <c r="U1545" i="7"/>
  <c r="V1545" i="7"/>
  <c r="Q1546" i="7"/>
  <c r="R1546" i="7"/>
  <c r="S1546" i="7"/>
  <c r="T1546" i="7"/>
  <c r="U1546" i="7"/>
  <c r="V1546" i="7"/>
  <c r="Q1547" i="7"/>
  <c r="R1547" i="7"/>
  <c r="S1547" i="7"/>
  <c r="T1547" i="7"/>
  <c r="U1547" i="7"/>
  <c r="V1547" i="7"/>
  <c r="Q1548" i="7"/>
  <c r="R1548" i="7"/>
  <c r="S1548" i="7"/>
  <c r="T1548" i="7"/>
  <c r="U1548" i="7"/>
  <c r="V1548" i="7"/>
  <c r="Q1549" i="7"/>
  <c r="R1549" i="7"/>
  <c r="S1549" i="7"/>
  <c r="T1549" i="7"/>
  <c r="U1549" i="7"/>
  <c r="V1549" i="7"/>
  <c r="Q1550" i="7"/>
  <c r="R1550" i="7"/>
  <c r="S1550" i="7"/>
  <c r="T1550" i="7"/>
  <c r="U1550" i="7"/>
  <c r="V1550" i="7"/>
  <c r="Q1551" i="7"/>
  <c r="R1551" i="7"/>
  <c r="S1551" i="7"/>
  <c r="T1551" i="7"/>
  <c r="U1551" i="7"/>
  <c r="V1551" i="7"/>
  <c r="Q1552" i="7"/>
  <c r="R1552" i="7"/>
  <c r="S1552" i="7"/>
  <c r="T1552" i="7"/>
  <c r="U1552" i="7"/>
  <c r="V1552" i="7"/>
  <c r="Q1553" i="7"/>
  <c r="R1553" i="7"/>
  <c r="S1553" i="7"/>
  <c r="T1553" i="7"/>
  <c r="U1553" i="7"/>
  <c r="V1553" i="7"/>
  <c r="Q1554" i="7"/>
  <c r="R1554" i="7"/>
  <c r="S1554" i="7"/>
  <c r="T1554" i="7"/>
  <c r="U1554" i="7"/>
  <c r="V1554" i="7"/>
  <c r="Q1555" i="7"/>
  <c r="R1555" i="7"/>
  <c r="S1555" i="7"/>
  <c r="T1555" i="7"/>
  <c r="U1555" i="7"/>
  <c r="V1555" i="7"/>
  <c r="Q1556" i="7"/>
  <c r="R1556" i="7"/>
  <c r="S1556" i="7"/>
  <c r="T1556" i="7"/>
  <c r="U1556" i="7"/>
  <c r="V1556" i="7"/>
  <c r="Q1557" i="7"/>
  <c r="R1557" i="7"/>
  <c r="S1557" i="7"/>
  <c r="T1557" i="7"/>
  <c r="U1557" i="7"/>
  <c r="V1557" i="7"/>
  <c r="Q1558" i="7"/>
  <c r="R1558" i="7"/>
  <c r="S1558" i="7"/>
  <c r="T1558" i="7"/>
  <c r="U1558" i="7"/>
  <c r="V1558" i="7"/>
  <c r="Q1559" i="7"/>
  <c r="R1559" i="7"/>
  <c r="S1559" i="7"/>
  <c r="T1559" i="7"/>
  <c r="U1559" i="7"/>
  <c r="V1559" i="7"/>
  <c r="Q1560" i="7"/>
  <c r="R1560" i="7"/>
  <c r="S1560" i="7"/>
  <c r="T1560" i="7"/>
  <c r="U1560" i="7"/>
  <c r="V1560" i="7"/>
  <c r="Q1561" i="7"/>
  <c r="R1561" i="7"/>
  <c r="S1561" i="7"/>
  <c r="T1561" i="7"/>
  <c r="U1561" i="7"/>
  <c r="V1561" i="7"/>
  <c r="Q1562" i="7"/>
  <c r="R1562" i="7"/>
  <c r="S1562" i="7"/>
  <c r="T1562" i="7"/>
  <c r="U1562" i="7"/>
  <c r="V1562" i="7"/>
  <c r="Q1563" i="7"/>
  <c r="R1563" i="7"/>
  <c r="S1563" i="7"/>
  <c r="T1563" i="7"/>
  <c r="U1563" i="7"/>
  <c r="V1563" i="7"/>
  <c r="Q1564" i="7"/>
  <c r="R1564" i="7"/>
  <c r="S1564" i="7"/>
  <c r="T1564" i="7"/>
  <c r="U1564" i="7"/>
  <c r="V1564" i="7"/>
  <c r="Q1565" i="7"/>
  <c r="R1565" i="7"/>
  <c r="S1565" i="7"/>
  <c r="T1565" i="7"/>
  <c r="U1565" i="7"/>
  <c r="V1565" i="7"/>
  <c r="Q1566" i="7"/>
  <c r="R1566" i="7"/>
  <c r="S1566" i="7"/>
  <c r="T1566" i="7"/>
  <c r="U1566" i="7"/>
  <c r="V1566" i="7"/>
  <c r="Q1567" i="7"/>
  <c r="R1567" i="7"/>
  <c r="S1567" i="7"/>
  <c r="T1567" i="7"/>
  <c r="U1567" i="7"/>
  <c r="V1567" i="7"/>
  <c r="Q1568" i="7"/>
  <c r="R1568" i="7"/>
  <c r="S1568" i="7"/>
  <c r="T1568" i="7"/>
  <c r="U1568" i="7"/>
  <c r="V1568" i="7"/>
  <c r="Q1569" i="7"/>
  <c r="R1569" i="7"/>
  <c r="S1569" i="7"/>
  <c r="T1569" i="7"/>
  <c r="U1569" i="7"/>
  <c r="V1569" i="7"/>
  <c r="Q1570" i="7"/>
  <c r="R1570" i="7"/>
  <c r="S1570" i="7"/>
  <c r="T1570" i="7"/>
  <c r="U1570" i="7"/>
  <c r="V1570" i="7"/>
  <c r="Q1571" i="7"/>
  <c r="R1571" i="7"/>
  <c r="S1571" i="7"/>
  <c r="T1571" i="7"/>
  <c r="U1571" i="7"/>
  <c r="V1571" i="7"/>
  <c r="Q1572" i="7"/>
  <c r="R1572" i="7"/>
  <c r="S1572" i="7"/>
  <c r="T1572" i="7"/>
  <c r="U1572" i="7"/>
  <c r="V1572" i="7"/>
  <c r="Q1573" i="7"/>
  <c r="R1573" i="7"/>
  <c r="S1573" i="7"/>
  <c r="T1573" i="7"/>
  <c r="U1573" i="7"/>
  <c r="V1573" i="7"/>
  <c r="Q1574" i="7"/>
  <c r="R1574" i="7"/>
  <c r="S1574" i="7"/>
  <c r="T1574" i="7"/>
  <c r="U1574" i="7"/>
  <c r="V1574" i="7"/>
  <c r="Q1575" i="7"/>
  <c r="R1575" i="7"/>
  <c r="S1575" i="7"/>
  <c r="T1575" i="7"/>
  <c r="U1575" i="7"/>
  <c r="V1575" i="7"/>
  <c r="Q1576" i="7"/>
  <c r="R1576" i="7"/>
  <c r="S1576" i="7"/>
  <c r="T1576" i="7"/>
  <c r="U1576" i="7"/>
  <c r="V1576" i="7"/>
  <c r="Q1577" i="7"/>
  <c r="R1577" i="7"/>
  <c r="S1577" i="7"/>
  <c r="T1577" i="7"/>
  <c r="U1577" i="7"/>
  <c r="V1577" i="7"/>
  <c r="Q1578" i="7"/>
  <c r="R1578" i="7"/>
  <c r="S1578" i="7"/>
  <c r="T1578" i="7"/>
  <c r="U1578" i="7"/>
  <c r="V1578" i="7"/>
  <c r="Q1579" i="7"/>
  <c r="R1579" i="7"/>
  <c r="S1579" i="7"/>
  <c r="T1579" i="7"/>
  <c r="U1579" i="7"/>
  <c r="V1579" i="7"/>
  <c r="Q1580" i="7"/>
  <c r="R1580" i="7"/>
  <c r="S1580" i="7"/>
  <c r="T1580" i="7"/>
  <c r="U1580" i="7"/>
  <c r="V1580" i="7"/>
  <c r="Q1581" i="7"/>
  <c r="R1581" i="7"/>
  <c r="S1581" i="7"/>
  <c r="T1581" i="7"/>
  <c r="U1581" i="7"/>
  <c r="V1581" i="7"/>
  <c r="Q1582" i="7"/>
  <c r="R1582" i="7"/>
  <c r="S1582" i="7"/>
  <c r="T1582" i="7"/>
  <c r="U1582" i="7"/>
  <c r="V1582" i="7"/>
  <c r="Q1583" i="7"/>
  <c r="R1583" i="7"/>
  <c r="S1583" i="7"/>
  <c r="T1583" i="7"/>
  <c r="U1583" i="7"/>
  <c r="V1583" i="7"/>
  <c r="Q1584" i="7"/>
  <c r="R1584" i="7"/>
  <c r="S1584" i="7"/>
  <c r="T1584" i="7"/>
  <c r="U1584" i="7"/>
  <c r="V1584" i="7"/>
  <c r="Q1585" i="7"/>
  <c r="R1585" i="7"/>
  <c r="S1585" i="7"/>
  <c r="T1585" i="7"/>
  <c r="U1585" i="7"/>
  <c r="V1585" i="7"/>
  <c r="Q1586" i="7"/>
  <c r="R1586" i="7"/>
  <c r="S1586" i="7"/>
  <c r="T1586" i="7"/>
  <c r="U1586" i="7"/>
  <c r="V1586" i="7"/>
  <c r="Q1587" i="7"/>
  <c r="R1587" i="7"/>
  <c r="S1587" i="7"/>
  <c r="T1587" i="7"/>
  <c r="U1587" i="7"/>
  <c r="V1587" i="7"/>
  <c r="Q1588" i="7"/>
  <c r="R1588" i="7"/>
  <c r="S1588" i="7"/>
  <c r="T1588" i="7"/>
  <c r="U1588" i="7"/>
  <c r="V1588" i="7"/>
  <c r="Q1589" i="7"/>
  <c r="R1589" i="7"/>
  <c r="S1589" i="7"/>
  <c r="T1589" i="7"/>
  <c r="U1589" i="7"/>
  <c r="V1589" i="7"/>
  <c r="Q1590" i="7"/>
  <c r="R1590" i="7"/>
  <c r="S1590" i="7"/>
  <c r="T1590" i="7"/>
  <c r="U1590" i="7"/>
  <c r="V1590" i="7"/>
  <c r="Q1591" i="7"/>
  <c r="R1591" i="7"/>
  <c r="S1591" i="7"/>
  <c r="T1591" i="7"/>
  <c r="U1591" i="7"/>
  <c r="V1591" i="7"/>
  <c r="Q1592" i="7"/>
  <c r="R1592" i="7"/>
  <c r="S1592" i="7"/>
  <c r="T1592" i="7"/>
  <c r="U1592" i="7"/>
  <c r="V1592" i="7"/>
  <c r="Q1593" i="7"/>
  <c r="R1593" i="7"/>
  <c r="S1593" i="7"/>
  <c r="T1593" i="7"/>
  <c r="U1593" i="7"/>
  <c r="V1593" i="7"/>
  <c r="Q1594" i="7"/>
  <c r="R1594" i="7"/>
  <c r="S1594" i="7"/>
  <c r="T1594" i="7"/>
  <c r="U1594" i="7"/>
  <c r="V1594" i="7"/>
  <c r="Q1595" i="7"/>
  <c r="R1595" i="7"/>
  <c r="S1595" i="7"/>
  <c r="T1595" i="7"/>
  <c r="U1595" i="7"/>
  <c r="V1595" i="7"/>
  <c r="Q1596" i="7"/>
  <c r="R1596" i="7"/>
  <c r="S1596" i="7"/>
  <c r="T1596" i="7"/>
  <c r="U1596" i="7"/>
  <c r="V1596" i="7"/>
  <c r="Q1597" i="7"/>
  <c r="R1597" i="7"/>
  <c r="S1597" i="7"/>
  <c r="T1597" i="7"/>
  <c r="U1597" i="7"/>
  <c r="V1597" i="7"/>
  <c r="Q1598" i="7"/>
  <c r="R1598" i="7"/>
  <c r="S1598" i="7"/>
  <c r="T1598" i="7"/>
  <c r="U1598" i="7"/>
  <c r="V1598" i="7"/>
  <c r="Q1599" i="7"/>
  <c r="R1599" i="7"/>
  <c r="S1599" i="7"/>
  <c r="T1599" i="7"/>
  <c r="U1599" i="7"/>
  <c r="V1599" i="7"/>
  <c r="Q1600" i="7"/>
  <c r="R1600" i="7"/>
  <c r="S1600" i="7"/>
  <c r="T1600" i="7"/>
  <c r="U1600" i="7"/>
  <c r="V1600" i="7"/>
  <c r="Q1601" i="7"/>
  <c r="R1601" i="7"/>
  <c r="S1601" i="7"/>
  <c r="T1601" i="7"/>
  <c r="U1601" i="7"/>
  <c r="V1601" i="7"/>
  <c r="Q1602" i="7"/>
  <c r="R1602" i="7"/>
  <c r="S1602" i="7"/>
  <c r="T1602" i="7"/>
  <c r="U1602" i="7"/>
  <c r="V1602" i="7"/>
  <c r="Q1603" i="7"/>
  <c r="R1603" i="7"/>
  <c r="S1603" i="7"/>
  <c r="T1603" i="7"/>
  <c r="U1603" i="7"/>
  <c r="V1603" i="7"/>
  <c r="Q1604" i="7"/>
  <c r="R1604" i="7"/>
  <c r="S1604" i="7"/>
  <c r="T1604" i="7"/>
  <c r="U1604" i="7"/>
  <c r="V1604" i="7"/>
  <c r="Q1605" i="7"/>
  <c r="R1605" i="7"/>
  <c r="S1605" i="7"/>
  <c r="T1605" i="7"/>
  <c r="U1605" i="7"/>
  <c r="V1605" i="7"/>
  <c r="Q1606" i="7"/>
  <c r="R1606" i="7"/>
  <c r="S1606" i="7"/>
  <c r="T1606" i="7"/>
  <c r="U1606" i="7"/>
  <c r="V1606" i="7"/>
  <c r="Q1607" i="7"/>
  <c r="R1607" i="7"/>
  <c r="S1607" i="7"/>
  <c r="T1607" i="7"/>
  <c r="U1607" i="7"/>
  <c r="V1607" i="7"/>
  <c r="Q1608" i="7"/>
  <c r="R1608" i="7"/>
  <c r="S1608" i="7"/>
  <c r="T1608" i="7"/>
  <c r="U1608" i="7"/>
  <c r="V1608" i="7"/>
  <c r="Q1609" i="7"/>
  <c r="R1609" i="7"/>
  <c r="S1609" i="7"/>
  <c r="T1609" i="7"/>
  <c r="U1609" i="7"/>
  <c r="V1609" i="7"/>
  <c r="Q1610" i="7"/>
  <c r="R1610" i="7"/>
  <c r="S1610" i="7"/>
  <c r="T1610" i="7"/>
  <c r="U1610" i="7"/>
  <c r="V1610" i="7"/>
  <c r="Q1611" i="7"/>
  <c r="R1611" i="7"/>
  <c r="S1611" i="7"/>
  <c r="T1611" i="7"/>
  <c r="U1611" i="7"/>
  <c r="V1611" i="7"/>
  <c r="Q1612" i="7"/>
  <c r="R1612" i="7"/>
  <c r="S1612" i="7"/>
  <c r="T1612" i="7"/>
  <c r="U1612" i="7"/>
  <c r="V1612" i="7"/>
  <c r="Q1613" i="7"/>
  <c r="R1613" i="7"/>
  <c r="S1613" i="7"/>
  <c r="T1613" i="7"/>
  <c r="U1613" i="7"/>
  <c r="V1613" i="7"/>
  <c r="Q1614" i="7"/>
  <c r="R1614" i="7"/>
  <c r="S1614" i="7"/>
  <c r="T1614" i="7"/>
  <c r="U1614" i="7"/>
  <c r="V1614" i="7"/>
  <c r="Q1615" i="7"/>
  <c r="R1615" i="7"/>
  <c r="S1615" i="7"/>
  <c r="T1615" i="7"/>
  <c r="U1615" i="7"/>
  <c r="V1615" i="7"/>
  <c r="Q1616" i="7"/>
  <c r="R1616" i="7"/>
  <c r="S1616" i="7"/>
  <c r="T1616" i="7"/>
  <c r="U1616" i="7"/>
  <c r="V1616" i="7"/>
  <c r="Q1617" i="7"/>
  <c r="R1617" i="7"/>
  <c r="S1617" i="7"/>
  <c r="T1617" i="7"/>
  <c r="U1617" i="7"/>
  <c r="V1617" i="7"/>
  <c r="Q1618" i="7"/>
  <c r="R1618" i="7"/>
  <c r="S1618" i="7"/>
  <c r="T1618" i="7"/>
  <c r="U1618" i="7"/>
  <c r="V1618" i="7"/>
  <c r="Q1619" i="7"/>
  <c r="R1619" i="7"/>
  <c r="S1619" i="7"/>
  <c r="T1619" i="7"/>
  <c r="U1619" i="7"/>
  <c r="V1619" i="7"/>
  <c r="Q1620" i="7"/>
  <c r="R1620" i="7"/>
  <c r="S1620" i="7"/>
  <c r="T1620" i="7"/>
  <c r="U1620" i="7"/>
  <c r="V1620" i="7"/>
  <c r="Q1621" i="7"/>
  <c r="R1621" i="7"/>
  <c r="S1621" i="7"/>
  <c r="T1621" i="7"/>
  <c r="U1621" i="7"/>
  <c r="V1621" i="7"/>
  <c r="Q1622" i="7"/>
  <c r="R1622" i="7"/>
  <c r="S1622" i="7"/>
  <c r="T1622" i="7"/>
  <c r="U1622" i="7"/>
  <c r="V1622" i="7"/>
  <c r="Q1623" i="7"/>
  <c r="R1623" i="7"/>
  <c r="S1623" i="7"/>
  <c r="T1623" i="7"/>
  <c r="U1623" i="7"/>
  <c r="V1623" i="7"/>
  <c r="Q1624" i="7"/>
  <c r="R1624" i="7"/>
  <c r="S1624" i="7"/>
  <c r="T1624" i="7"/>
  <c r="U1624" i="7"/>
  <c r="V1624" i="7"/>
  <c r="Q1625" i="7"/>
  <c r="R1625" i="7"/>
  <c r="S1625" i="7"/>
  <c r="T1625" i="7"/>
  <c r="U1625" i="7"/>
  <c r="V1625" i="7"/>
  <c r="Q1626" i="7"/>
  <c r="R1626" i="7"/>
  <c r="S1626" i="7"/>
  <c r="T1626" i="7"/>
  <c r="U1626" i="7"/>
  <c r="V1626" i="7"/>
  <c r="Q1627" i="7"/>
  <c r="R1627" i="7"/>
  <c r="S1627" i="7"/>
  <c r="T1627" i="7"/>
  <c r="U1627" i="7"/>
  <c r="V1627" i="7"/>
  <c r="Q1628" i="7"/>
  <c r="R1628" i="7"/>
  <c r="S1628" i="7"/>
  <c r="T1628" i="7"/>
  <c r="U1628" i="7"/>
  <c r="V1628" i="7"/>
  <c r="Q1629" i="7"/>
  <c r="R1629" i="7"/>
  <c r="S1629" i="7"/>
  <c r="T1629" i="7"/>
  <c r="U1629" i="7"/>
  <c r="V1629" i="7"/>
  <c r="Q1630" i="7"/>
  <c r="R1630" i="7"/>
  <c r="S1630" i="7"/>
  <c r="T1630" i="7"/>
  <c r="U1630" i="7"/>
  <c r="V1630" i="7"/>
  <c r="Q1631" i="7"/>
  <c r="R1631" i="7"/>
  <c r="S1631" i="7"/>
  <c r="T1631" i="7"/>
  <c r="U1631" i="7"/>
  <c r="V1631" i="7"/>
  <c r="Q1632" i="7"/>
  <c r="R1632" i="7"/>
  <c r="S1632" i="7"/>
  <c r="T1632" i="7"/>
  <c r="U1632" i="7"/>
  <c r="V1632" i="7"/>
  <c r="Q1633" i="7"/>
  <c r="R1633" i="7"/>
  <c r="S1633" i="7"/>
  <c r="T1633" i="7"/>
  <c r="U1633" i="7"/>
  <c r="V1633" i="7"/>
  <c r="Q1634" i="7"/>
  <c r="R1634" i="7"/>
  <c r="S1634" i="7"/>
  <c r="T1634" i="7"/>
  <c r="U1634" i="7"/>
  <c r="V1634" i="7"/>
  <c r="Q1635" i="7"/>
  <c r="R1635" i="7"/>
  <c r="S1635" i="7"/>
  <c r="T1635" i="7"/>
  <c r="U1635" i="7"/>
  <c r="V1635" i="7"/>
  <c r="Q1636" i="7"/>
  <c r="R1636" i="7"/>
  <c r="S1636" i="7"/>
  <c r="T1636" i="7"/>
  <c r="U1636" i="7"/>
  <c r="V1636" i="7"/>
  <c r="Q1637" i="7"/>
  <c r="R1637" i="7"/>
  <c r="S1637" i="7"/>
  <c r="T1637" i="7"/>
  <c r="U1637" i="7"/>
  <c r="V1637" i="7"/>
  <c r="Q1638" i="7"/>
  <c r="R1638" i="7"/>
  <c r="S1638" i="7"/>
  <c r="T1638" i="7"/>
  <c r="U1638" i="7"/>
  <c r="V1638" i="7"/>
  <c r="Q1639" i="7"/>
  <c r="R1639" i="7"/>
  <c r="S1639" i="7"/>
  <c r="T1639" i="7"/>
  <c r="U1639" i="7"/>
  <c r="V1639" i="7"/>
  <c r="Q1640" i="7"/>
  <c r="R1640" i="7"/>
  <c r="S1640" i="7"/>
  <c r="T1640" i="7"/>
  <c r="U1640" i="7"/>
  <c r="V1640" i="7"/>
  <c r="Q1641" i="7"/>
  <c r="R1641" i="7"/>
  <c r="S1641" i="7"/>
  <c r="T1641" i="7"/>
  <c r="U1641" i="7"/>
  <c r="V1641" i="7"/>
  <c r="Q1642" i="7"/>
  <c r="R1642" i="7"/>
  <c r="S1642" i="7"/>
  <c r="T1642" i="7"/>
  <c r="U1642" i="7"/>
  <c r="V1642" i="7"/>
  <c r="Q1643" i="7"/>
  <c r="R1643" i="7"/>
  <c r="S1643" i="7"/>
  <c r="T1643" i="7"/>
  <c r="U1643" i="7"/>
  <c r="V1643" i="7"/>
  <c r="Q1644" i="7"/>
  <c r="R1644" i="7"/>
  <c r="S1644" i="7"/>
  <c r="T1644" i="7"/>
  <c r="U1644" i="7"/>
  <c r="V1644" i="7"/>
  <c r="Q1645" i="7"/>
  <c r="R1645" i="7"/>
  <c r="S1645" i="7"/>
  <c r="T1645" i="7"/>
  <c r="U1645" i="7"/>
  <c r="V1645" i="7"/>
  <c r="Q1646" i="7"/>
  <c r="R1646" i="7"/>
  <c r="S1646" i="7"/>
  <c r="T1646" i="7"/>
  <c r="U1646" i="7"/>
  <c r="V1646" i="7"/>
  <c r="Q1647" i="7"/>
  <c r="R1647" i="7"/>
  <c r="S1647" i="7"/>
  <c r="T1647" i="7"/>
  <c r="U1647" i="7"/>
  <c r="V1647" i="7"/>
  <c r="Q1648" i="7"/>
  <c r="R1648" i="7"/>
  <c r="S1648" i="7"/>
  <c r="T1648" i="7"/>
  <c r="U1648" i="7"/>
  <c r="V1648" i="7"/>
  <c r="Q1649" i="7"/>
  <c r="R1649" i="7"/>
  <c r="S1649" i="7"/>
  <c r="T1649" i="7"/>
  <c r="U1649" i="7"/>
  <c r="V1649" i="7"/>
  <c r="Q1650" i="7"/>
  <c r="R1650" i="7"/>
  <c r="S1650" i="7"/>
  <c r="T1650" i="7"/>
  <c r="U1650" i="7"/>
  <c r="V1650" i="7"/>
  <c r="Q1651" i="7"/>
  <c r="R1651" i="7"/>
  <c r="S1651" i="7"/>
  <c r="T1651" i="7"/>
  <c r="U1651" i="7"/>
  <c r="V1651" i="7"/>
  <c r="Q1652" i="7"/>
  <c r="R1652" i="7"/>
  <c r="S1652" i="7"/>
  <c r="T1652" i="7"/>
  <c r="U1652" i="7"/>
  <c r="V1652" i="7"/>
  <c r="Q1653" i="7"/>
  <c r="R1653" i="7"/>
  <c r="S1653" i="7"/>
  <c r="T1653" i="7"/>
  <c r="U1653" i="7"/>
  <c r="V1653" i="7"/>
  <c r="Q1654" i="7"/>
  <c r="R1654" i="7"/>
  <c r="S1654" i="7"/>
  <c r="T1654" i="7"/>
  <c r="U1654" i="7"/>
  <c r="V1654" i="7"/>
  <c r="Q1655" i="7"/>
  <c r="R1655" i="7"/>
  <c r="S1655" i="7"/>
  <c r="T1655" i="7"/>
  <c r="U1655" i="7"/>
  <c r="V1655" i="7"/>
  <c r="Q1656" i="7"/>
  <c r="R1656" i="7"/>
  <c r="S1656" i="7"/>
  <c r="T1656" i="7"/>
  <c r="U1656" i="7"/>
  <c r="V1656" i="7"/>
  <c r="Q1657" i="7"/>
  <c r="R1657" i="7"/>
  <c r="S1657" i="7"/>
  <c r="T1657" i="7"/>
  <c r="U1657" i="7"/>
  <c r="V1657" i="7"/>
  <c r="Q1658" i="7"/>
  <c r="R1658" i="7"/>
  <c r="S1658" i="7"/>
  <c r="T1658" i="7"/>
  <c r="U1658" i="7"/>
  <c r="V1658" i="7"/>
  <c r="Q1659" i="7"/>
  <c r="R1659" i="7"/>
  <c r="S1659" i="7"/>
  <c r="T1659" i="7"/>
  <c r="U1659" i="7"/>
  <c r="V1659" i="7"/>
  <c r="Q1660" i="7"/>
  <c r="R1660" i="7"/>
  <c r="S1660" i="7"/>
  <c r="T1660" i="7"/>
  <c r="U1660" i="7"/>
  <c r="V1660" i="7"/>
  <c r="Q1661" i="7"/>
  <c r="R1661" i="7"/>
  <c r="S1661" i="7"/>
  <c r="T1661" i="7"/>
  <c r="U1661" i="7"/>
  <c r="V1661" i="7"/>
  <c r="Q1662" i="7"/>
  <c r="R1662" i="7"/>
  <c r="S1662" i="7"/>
  <c r="T1662" i="7"/>
  <c r="U1662" i="7"/>
  <c r="V1662" i="7"/>
  <c r="Q1663" i="7"/>
  <c r="R1663" i="7"/>
  <c r="S1663" i="7"/>
  <c r="T1663" i="7"/>
  <c r="U1663" i="7"/>
  <c r="V1663" i="7"/>
  <c r="Q1664" i="7"/>
  <c r="R1664" i="7"/>
  <c r="S1664" i="7"/>
  <c r="T1664" i="7"/>
  <c r="U1664" i="7"/>
  <c r="V1664" i="7"/>
  <c r="Q1665" i="7"/>
  <c r="R1665" i="7"/>
  <c r="S1665" i="7"/>
  <c r="T1665" i="7"/>
  <c r="U1665" i="7"/>
  <c r="V1665" i="7"/>
  <c r="Q1666" i="7"/>
  <c r="R1666" i="7"/>
  <c r="S1666" i="7"/>
  <c r="T1666" i="7"/>
  <c r="U1666" i="7"/>
  <c r="V1666" i="7"/>
  <c r="Q1667" i="7"/>
  <c r="R1667" i="7"/>
  <c r="S1667" i="7"/>
  <c r="T1667" i="7"/>
  <c r="U1667" i="7"/>
  <c r="V1667" i="7"/>
  <c r="Q1668" i="7"/>
  <c r="R1668" i="7"/>
  <c r="S1668" i="7"/>
  <c r="T1668" i="7"/>
  <c r="U1668" i="7"/>
  <c r="V1668" i="7"/>
  <c r="Q1669" i="7"/>
  <c r="R1669" i="7"/>
  <c r="S1669" i="7"/>
  <c r="T1669" i="7"/>
  <c r="U1669" i="7"/>
  <c r="V1669" i="7"/>
  <c r="Q1670" i="7"/>
  <c r="R1670" i="7"/>
  <c r="S1670" i="7"/>
  <c r="T1670" i="7"/>
  <c r="U1670" i="7"/>
  <c r="V1670" i="7"/>
  <c r="Q1671" i="7"/>
  <c r="R1671" i="7"/>
  <c r="S1671" i="7"/>
  <c r="T1671" i="7"/>
  <c r="U1671" i="7"/>
  <c r="V1671" i="7"/>
  <c r="Q1672" i="7"/>
  <c r="R1672" i="7"/>
  <c r="S1672" i="7"/>
  <c r="T1672" i="7"/>
  <c r="U1672" i="7"/>
  <c r="V1672" i="7"/>
  <c r="Q1673" i="7"/>
  <c r="R1673" i="7"/>
  <c r="S1673" i="7"/>
  <c r="T1673" i="7"/>
  <c r="U1673" i="7"/>
  <c r="V1673" i="7"/>
  <c r="Q1674" i="7"/>
  <c r="R1674" i="7"/>
  <c r="S1674" i="7"/>
  <c r="T1674" i="7"/>
  <c r="U1674" i="7"/>
  <c r="V1674" i="7"/>
  <c r="Q1675" i="7"/>
  <c r="R1675" i="7"/>
  <c r="S1675" i="7"/>
  <c r="T1675" i="7"/>
  <c r="U1675" i="7"/>
  <c r="V1675" i="7"/>
  <c r="Q1676" i="7"/>
  <c r="R1676" i="7"/>
  <c r="S1676" i="7"/>
  <c r="T1676" i="7"/>
  <c r="U1676" i="7"/>
  <c r="V1676" i="7"/>
  <c r="Q1677" i="7"/>
  <c r="R1677" i="7"/>
  <c r="S1677" i="7"/>
  <c r="T1677" i="7"/>
  <c r="U1677" i="7"/>
  <c r="V1677" i="7"/>
  <c r="Q1678" i="7"/>
  <c r="R1678" i="7"/>
  <c r="S1678" i="7"/>
  <c r="T1678" i="7"/>
  <c r="U1678" i="7"/>
  <c r="V1678" i="7"/>
  <c r="Q1679" i="7"/>
  <c r="R1679" i="7"/>
  <c r="S1679" i="7"/>
  <c r="T1679" i="7"/>
  <c r="U1679" i="7"/>
  <c r="V1679" i="7"/>
  <c r="Q1680" i="7"/>
  <c r="R1680" i="7"/>
  <c r="S1680" i="7"/>
  <c r="T1680" i="7"/>
  <c r="U1680" i="7"/>
  <c r="V1680" i="7"/>
  <c r="Q1681" i="7"/>
  <c r="R1681" i="7"/>
  <c r="S1681" i="7"/>
  <c r="T1681" i="7"/>
  <c r="U1681" i="7"/>
  <c r="V1681" i="7"/>
  <c r="Q1682" i="7"/>
  <c r="R1682" i="7"/>
  <c r="S1682" i="7"/>
  <c r="T1682" i="7"/>
  <c r="U1682" i="7"/>
  <c r="V1682" i="7"/>
  <c r="Q1683" i="7"/>
  <c r="R1683" i="7"/>
  <c r="S1683" i="7"/>
  <c r="T1683" i="7"/>
  <c r="U1683" i="7"/>
  <c r="V1683" i="7"/>
  <c r="Q1684" i="7"/>
  <c r="R1684" i="7"/>
  <c r="S1684" i="7"/>
  <c r="T1684" i="7"/>
  <c r="U1684" i="7"/>
  <c r="V1684" i="7"/>
  <c r="Q1685" i="7"/>
  <c r="R1685" i="7"/>
  <c r="S1685" i="7"/>
  <c r="T1685" i="7"/>
  <c r="U1685" i="7"/>
  <c r="V1685" i="7"/>
  <c r="Q1686" i="7"/>
  <c r="R1686" i="7"/>
  <c r="S1686" i="7"/>
  <c r="T1686" i="7"/>
  <c r="U1686" i="7"/>
  <c r="V1686" i="7"/>
  <c r="Q1687" i="7"/>
  <c r="R1687" i="7"/>
  <c r="S1687" i="7"/>
  <c r="T1687" i="7"/>
  <c r="U1687" i="7"/>
  <c r="V1687" i="7"/>
  <c r="Q1688" i="7"/>
  <c r="R1688" i="7"/>
  <c r="S1688" i="7"/>
  <c r="T1688" i="7"/>
  <c r="U1688" i="7"/>
  <c r="V1688" i="7"/>
  <c r="Q1689" i="7"/>
  <c r="R1689" i="7"/>
  <c r="S1689" i="7"/>
  <c r="T1689" i="7"/>
  <c r="U1689" i="7"/>
  <c r="V1689" i="7"/>
  <c r="Q1690" i="7"/>
  <c r="R1690" i="7"/>
  <c r="S1690" i="7"/>
  <c r="T1690" i="7"/>
  <c r="U1690" i="7"/>
  <c r="V1690" i="7"/>
  <c r="Q1691" i="7"/>
  <c r="R1691" i="7"/>
  <c r="S1691" i="7"/>
  <c r="T1691" i="7"/>
  <c r="U1691" i="7"/>
  <c r="V1691" i="7"/>
  <c r="Q1692" i="7"/>
  <c r="R1692" i="7"/>
  <c r="S1692" i="7"/>
  <c r="T1692" i="7"/>
  <c r="U1692" i="7"/>
  <c r="V1692" i="7"/>
  <c r="Q1693" i="7"/>
  <c r="R1693" i="7"/>
  <c r="S1693" i="7"/>
  <c r="T1693" i="7"/>
  <c r="U1693" i="7"/>
  <c r="V1693" i="7"/>
  <c r="Q1694" i="7"/>
  <c r="R1694" i="7"/>
  <c r="S1694" i="7"/>
  <c r="T1694" i="7"/>
  <c r="U1694" i="7"/>
  <c r="V1694" i="7"/>
  <c r="Q1695" i="7"/>
  <c r="R1695" i="7"/>
  <c r="S1695" i="7"/>
  <c r="T1695" i="7"/>
  <c r="U1695" i="7"/>
  <c r="V1695" i="7"/>
  <c r="Q1696" i="7"/>
  <c r="R1696" i="7"/>
  <c r="S1696" i="7"/>
  <c r="T1696" i="7"/>
  <c r="U1696" i="7"/>
  <c r="V1696" i="7"/>
  <c r="Q1697" i="7"/>
  <c r="R1697" i="7"/>
  <c r="S1697" i="7"/>
  <c r="T1697" i="7"/>
  <c r="U1697" i="7"/>
  <c r="V1697" i="7"/>
  <c r="Q1698" i="7"/>
  <c r="R1698" i="7"/>
  <c r="S1698" i="7"/>
  <c r="T1698" i="7"/>
  <c r="U1698" i="7"/>
  <c r="V1698" i="7"/>
  <c r="Q1699" i="7"/>
  <c r="R1699" i="7"/>
  <c r="S1699" i="7"/>
  <c r="T1699" i="7"/>
  <c r="U1699" i="7"/>
  <c r="V1699" i="7"/>
  <c r="Q1700" i="7"/>
  <c r="R1700" i="7"/>
  <c r="S1700" i="7"/>
  <c r="T1700" i="7"/>
  <c r="U1700" i="7"/>
  <c r="V1700" i="7"/>
  <c r="Q1701" i="7"/>
  <c r="R1701" i="7"/>
  <c r="S1701" i="7"/>
  <c r="T1701" i="7"/>
  <c r="U1701" i="7"/>
  <c r="V1701" i="7"/>
  <c r="Q1702" i="7"/>
  <c r="R1702" i="7"/>
  <c r="S1702" i="7"/>
  <c r="T1702" i="7"/>
  <c r="U1702" i="7"/>
  <c r="V1702" i="7"/>
  <c r="Q1703" i="7"/>
  <c r="R1703" i="7"/>
  <c r="S1703" i="7"/>
  <c r="T1703" i="7"/>
  <c r="U1703" i="7"/>
  <c r="V1703" i="7"/>
  <c r="Q1704" i="7"/>
  <c r="R1704" i="7"/>
  <c r="S1704" i="7"/>
  <c r="T1704" i="7"/>
  <c r="U1704" i="7"/>
  <c r="V1704" i="7"/>
  <c r="Q1705" i="7"/>
  <c r="R1705" i="7"/>
  <c r="S1705" i="7"/>
  <c r="T1705" i="7"/>
  <c r="U1705" i="7"/>
  <c r="V1705" i="7"/>
  <c r="Q1706" i="7"/>
  <c r="R1706" i="7"/>
  <c r="S1706" i="7"/>
  <c r="T1706" i="7"/>
  <c r="U1706" i="7"/>
  <c r="V1706" i="7"/>
  <c r="Q1707" i="7"/>
  <c r="R1707" i="7"/>
  <c r="S1707" i="7"/>
  <c r="T1707" i="7"/>
  <c r="U1707" i="7"/>
  <c r="V1707" i="7"/>
  <c r="Q1708" i="7"/>
  <c r="R1708" i="7"/>
  <c r="S1708" i="7"/>
  <c r="T1708" i="7"/>
  <c r="U1708" i="7"/>
  <c r="V1708" i="7"/>
  <c r="Q1709" i="7"/>
  <c r="R1709" i="7"/>
  <c r="S1709" i="7"/>
  <c r="T1709" i="7"/>
  <c r="U1709" i="7"/>
  <c r="V1709" i="7"/>
  <c r="Q1710" i="7"/>
  <c r="R1710" i="7"/>
  <c r="S1710" i="7"/>
  <c r="T1710" i="7"/>
  <c r="U1710" i="7"/>
  <c r="V1710" i="7"/>
  <c r="Q1711" i="7"/>
  <c r="R1711" i="7"/>
  <c r="S1711" i="7"/>
  <c r="T1711" i="7"/>
  <c r="U1711" i="7"/>
  <c r="V1711" i="7"/>
  <c r="Q1712" i="7"/>
  <c r="R1712" i="7"/>
  <c r="S1712" i="7"/>
  <c r="T1712" i="7"/>
  <c r="U1712" i="7"/>
  <c r="V1712" i="7"/>
  <c r="Q1713" i="7"/>
  <c r="R1713" i="7"/>
  <c r="S1713" i="7"/>
  <c r="T1713" i="7"/>
  <c r="U1713" i="7"/>
  <c r="V1713" i="7"/>
  <c r="Q1714" i="7"/>
  <c r="R1714" i="7"/>
  <c r="S1714" i="7"/>
  <c r="T1714" i="7"/>
  <c r="U1714" i="7"/>
  <c r="V1714" i="7"/>
  <c r="Q1715" i="7"/>
  <c r="R1715" i="7"/>
  <c r="S1715" i="7"/>
  <c r="T1715" i="7"/>
  <c r="U1715" i="7"/>
  <c r="V1715" i="7"/>
  <c r="Q1716" i="7"/>
  <c r="R1716" i="7"/>
  <c r="S1716" i="7"/>
  <c r="T1716" i="7"/>
  <c r="U1716" i="7"/>
  <c r="V1716" i="7"/>
  <c r="Q1717" i="7"/>
  <c r="R1717" i="7"/>
  <c r="S1717" i="7"/>
  <c r="T1717" i="7"/>
  <c r="U1717" i="7"/>
  <c r="V1717" i="7"/>
  <c r="Q1718" i="7"/>
  <c r="R1718" i="7"/>
  <c r="S1718" i="7"/>
  <c r="T1718" i="7"/>
  <c r="U1718" i="7"/>
  <c r="V1718" i="7"/>
  <c r="Q1719" i="7"/>
  <c r="R1719" i="7"/>
  <c r="S1719" i="7"/>
  <c r="T1719" i="7"/>
  <c r="U1719" i="7"/>
  <c r="V1719" i="7"/>
  <c r="Q1720" i="7"/>
  <c r="R1720" i="7"/>
  <c r="S1720" i="7"/>
  <c r="T1720" i="7"/>
  <c r="U1720" i="7"/>
  <c r="V1720" i="7"/>
  <c r="Q1721" i="7"/>
  <c r="R1721" i="7"/>
  <c r="S1721" i="7"/>
  <c r="T1721" i="7"/>
  <c r="U1721" i="7"/>
  <c r="V1721" i="7"/>
  <c r="Q1722" i="7"/>
  <c r="R1722" i="7"/>
  <c r="S1722" i="7"/>
  <c r="T1722" i="7"/>
  <c r="U1722" i="7"/>
  <c r="V1722" i="7"/>
  <c r="Q1723" i="7"/>
  <c r="R1723" i="7"/>
  <c r="S1723" i="7"/>
  <c r="T1723" i="7"/>
  <c r="U1723" i="7"/>
  <c r="V1723" i="7"/>
  <c r="Q1724" i="7"/>
  <c r="R1724" i="7"/>
  <c r="S1724" i="7"/>
  <c r="T1724" i="7"/>
  <c r="U1724" i="7"/>
  <c r="V1724" i="7"/>
  <c r="Q1725" i="7"/>
  <c r="R1725" i="7"/>
  <c r="S1725" i="7"/>
  <c r="T1725" i="7"/>
  <c r="U1725" i="7"/>
  <c r="V1725" i="7"/>
  <c r="Q1726" i="7"/>
  <c r="R1726" i="7"/>
  <c r="S1726" i="7"/>
  <c r="T1726" i="7"/>
  <c r="U1726" i="7"/>
  <c r="V1726" i="7"/>
  <c r="Q1727" i="7"/>
  <c r="R1727" i="7"/>
  <c r="S1727" i="7"/>
  <c r="T1727" i="7"/>
  <c r="U1727" i="7"/>
  <c r="V1727" i="7"/>
  <c r="Q1728" i="7"/>
  <c r="R1728" i="7"/>
  <c r="S1728" i="7"/>
  <c r="T1728" i="7"/>
  <c r="U1728" i="7"/>
  <c r="V1728" i="7"/>
  <c r="Q1729" i="7"/>
  <c r="R1729" i="7"/>
  <c r="S1729" i="7"/>
  <c r="T1729" i="7"/>
  <c r="U1729" i="7"/>
  <c r="V1729" i="7"/>
  <c r="Q1730" i="7"/>
  <c r="R1730" i="7"/>
  <c r="S1730" i="7"/>
  <c r="T1730" i="7"/>
  <c r="U1730" i="7"/>
  <c r="V1730" i="7"/>
  <c r="Q1731" i="7"/>
  <c r="R1731" i="7"/>
  <c r="S1731" i="7"/>
  <c r="T1731" i="7"/>
  <c r="U1731" i="7"/>
  <c r="V1731" i="7"/>
  <c r="Q1732" i="7"/>
  <c r="R1732" i="7"/>
  <c r="S1732" i="7"/>
  <c r="T1732" i="7"/>
  <c r="U1732" i="7"/>
  <c r="V1732" i="7"/>
  <c r="Q1733" i="7"/>
  <c r="R1733" i="7"/>
  <c r="S1733" i="7"/>
  <c r="T1733" i="7"/>
  <c r="U1733" i="7"/>
  <c r="V1733" i="7"/>
  <c r="Q1734" i="7"/>
  <c r="R1734" i="7"/>
  <c r="S1734" i="7"/>
  <c r="T1734" i="7"/>
  <c r="U1734" i="7"/>
  <c r="V1734" i="7"/>
  <c r="Q1735" i="7"/>
  <c r="R1735" i="7"/>
  <c r="S1735" i="7"/>
  <c r="T1735" i="7"/>
  <c r="U1735" i="7"/>
  <c r="V1735" i="7"/>
  <c r="Q1736" i="7"/>
  <c r="R1736" i="7"/>
  <c r="S1736" i="7"/>
  <c r="T1736" i="7"/>
  <c r="U1736" i="7"/>
  <c r="V1736" i="7"/>
  <c r="Q1737" i="7"/>
  <c r="R1737" i="7"/>
  <c r="S1737" i="7"/>
  <c r="T1737" i="7"/>
  <c r="U1737" i="7"/>
  <c r="V1737" i="7"/>
  <c r="Q1738" i="7"/>
  <c r="R1738" i="7"/>
  <c r="S1738" i="7"/>
  <c r="T1738" i="7"/>
  <c r="U1738" i="7"/>
  <c r="V1738" i="7"/>
  <c r="Q1739" i="7"/>
  <c r="R1739" i="7"/>
  <c r="S1739" i="7"/>
  <c r="T1739" i="7"/>
  <c r="U1739" i="7"/>
  <c r="V1739" i="7"/>
  <c r="Q1740" i="7"/>
  <c r="R1740" i="7"/>
  <c r="S1740" i="7"/>
  <c r="T1740" i="7"/>
  <c r="U1740" i="7"/>
  <c r="V1740" i="7"/>
  <c r="Q1741" i="7"/>
  <c r="R1741" i="7"/>
  <c r="S1741" i="7"/>
  <c r="T1741" i="7"/>
  <c r="U1741" i="7"/>
  <c r="V1741" i="7"/>
  <c r="Q1742" i="7"/>
  <c r="R1742" i="7"/>
  <c r="S1742" i="7"/>
  <c r="T1742" i="7"/>
  <c r="U1742" i="7"/>
  <c r="V1742" i="7"/>
  <c r="Q1743" i="7"/>
  <c r="R1743" i="7"/>
  <c r="S1743" i="7"/>
  <c r="T1743" i="7"/>
  <c r="U1743" i="7"/>
  <c r="V1743" i="7"/>
  <c r="Q1744" i="7"/>
  <c r="R1744" i="7"/>
  <c r="S1744" i="7"/>
  <c r="T1744" i="7"/>
  <c r="U1744" i="7"/>
  <c r="V1744" i="7"/>
  <c r="Q1745" i="7"/>
  <c r="R1745" i="7"/>
  <c r="S1745" i="7"/>
  <c r="T1745" i="7"/>
  <c r="U1745" i="7"/>
  <c r="V1745" i="7"/>
  <c r="Q1746" i="7"/>
  <c r="R1746" i="7"/>
  <c r="S1746" i="7"/>
  <c r="T1746" i="7"/>
  <c r="U1746" i="7"/>
  <c r="V1746" i="7"/>
  <c r="Q1747" i="7"/>
  <c r="R1747" i="7"/>
  <c r="S1747" i="7"/>
  <c r="T1747" i="7"/>
  <c r="U1747" i="7"/>
  <c r="V1747" i="7"/>
  <c r="Q1748" i="7"/>
  <c r="R1748" i="7"/>
  <c r="S1748" i="7"/>
  <c r="T1748" i="7"/>
  <c r="U1748" i="7"/>
  <c r="V1748" i="7"/>
  <c r="Q1749" i="7"/>
  <c r="R1749" i="7"/>
  <c r="S1749" i="7"/>
  <c r="T1749" i="7"/>
  <c r="U1749" i="7"/>
  <c r="V1749" i="7"/>
  <c r="Q1750" i="7"/>
  <c r="R1750" i="7"/>
  <c r="S1750" i="7"/>
  <c r="T1750" i="7"/>
  <c r="U1750" i="7"/>
  <c r="V1750" i="7"/>
  <c r="Q1751" i="7"/>
  <c r="R1751" i="7"/>
  <c r="S1751" i="7"/>
  <c r="T1751" i="7"/>
  <c r="U1751" i="7"/>
  <c r="V1751" i="7"/>
  <c r="Q1752" i="7"/>
  <c r="R1752" i="7"/>
  <c r="S1752" i="7"/>
  <c r="T1752" i="7"/>
  <c r="U1752" i="7"/>
  <c r="V1752" i="7"/>
  <c r="Q1753" i="7"/>
  <c r="R1753" i="7"/>
  <c r="S1753" i="7"/>
  <c r="T1753" i="7"/>
  <c r="U1753" i="7"/>
  <c r="V1753" i="7"/>
  <c r="Q1754" i="7"/>
  <c r="R1754" i="7"/>
  <c r="S1754" i="7"/>
  <c r="T1754" i="7"/>
  <c r="U1754" i="7"/>
  <c r="V1754" i="7"/>
  <c r="Q1755" i="7"/>
  <c r="R1755" i="7"/>
  <c r="S1755" i="7"/>
  <c r="T1755" i="7"/>
  <c r="U1755" i="7"/>
  <c r="V1755" i="7"/>
  <c r="Q1756" i="7"/>
  <c r="R1756" i="7"/>
  <c r="S1756" i="7"/>
  <c r="T1756" i="7"/>
  <c r="U1756" i="7"/>
  <c r="V1756" i="7"/>
  <c r="Q1757" i="7"/>
  <c r="R1757" i="7"/>
  <c r="S1757" i="7"/>
  <c r="T1757" i="7"/>
  <c r="U1757" i="7"/>
  <c r="V1757" i="7"/>
  <c r="Q1758" i="7"/>
  <c r="R1758" i="7"/>
  <c r="S1758" i="7"/>
  <c r="T1758" i="7"/>
  <c r="U1758" i="7"/>
  <c r="V1758" i="7"/>
  <c r="Q1759" i="7"/>
  <c r="R1759" i="7"/>
  <c r="S1759" i="7"/>
  <c r="T1759" i="7"/>
  <c r="U1759" i="7"/>
  <c r="V1759" i="7"/>
  <c r="Q1760" i="7"/>
  <c r="R1760" i="7"/>
  <c r="S1760" i="7"/>
  <c r="T1760" i="7"/>
  <c r="U1760" i="7"/>
  <c r="V1760" i="7"/>
  <c r="Q1761" i="7"/>
  <c r="R1761" i="7"/>
  <c r="S1761" i="7"/>
  <c r="T1761" i="7"/>
  <c r="U1761" i="7"/>
  <c r="V1761" i="7"/>
  <c r="Q1762" i="7"/>
  <c r="R1762" i="7"/>
  <c r="S1762" i="7"/>
  <c r="T1762" i="7"/>
  <c r="U1762" i="7"/>
  <c r="V1762" i="7"/>
  <c r="Q1763" i="7"/>
  <c r="R1763" i="7"/>
  <c r="S1763" i="7"/>
  <c r="T1763" i="7"/>
  <c r="U1763" i="7"/>
  <c r="V1763" i="7"/>
  <c r="Q1764" i="7"/>
  <c r="R1764" i="7"/>
  <c r="S1764" i="7"/>
  <c r="T1764" i="7"/>
  <c r="U1764" i="7"/>
  <c r="V1764" i="7"/>
  <c r="Q1765" i="7"/>
  <c r="R1765" i="7"/>
  <c r="S1765" i="7"/>
  <c r="T1765" i="7"/>
  <c r="U1765" i="7"/>
  <c r="V1765" i="7"/>
  <c r="Q1766" i="7"/>
  <c r="R1766" i="7"/>
  <c r="S1766" i="7"/>
  <c r="T1766" i="7"/>
  <c r="U1766" i="7"/>
  <c r="V1766" i="7"/>
  <c r="Q1767" i="7"/>
  <c r="R1767" i="7"/>
  <c r="S1767" i="7"/>
  <c r="T1767" i="7"/>
  <c r="U1767" i="7"/>
  <c r="V1767" i="7"/>
  <c r="Q1768" i="7"/>
  <c r="R1768" i="7"/>
  <c r="S1768" i="7"/>
  <c r="T1768" i="7"/>
  <c r="U1768" i="7"/>
  <c r="V1768" i="7"/>
  <c r="Q1769" i="7"/>
  <c r="R1769" i="7"/>
  <c r="S1769" i="7"/>
  <c r="T1769" i="7"/>
  <c r="U1769" i="7"/>
  <c r="V1769" i="7"/>
  <c r="Q1770" i="7"/>
  <c r="R1770" i="7"/>
  <c r="S1770" i="7"/>
  <c r="T1770" i="7"/>
  <c r="U1770" i="7"/>
  <c r="V1770" i="7"/>
  <c r="Q1771" i="7"/>
  <c r="R1771" i="7"/>
  <c r="S1771" i="7"/>
  <c r="T1771" i="7"/>
  <c r="U1771" i="7"/>
  <c r="V1771" i="7"/>
  <c r="Q1772" i="7"/>
  <c r="R1772" i="7"/>
  <c r="S1772" i="7"/>
  <c r="T1772" i="7"/>
  <c r="U1772" i="7"/>
  <c r="V1772" i="7"/>
  <c r="Q1773" i="7"/>
  <c r="R1773" i="7"/>
  <c r="S1773" i="7"/>
  <c r="T1773" i="7"/>
  <c r="U1773" i="7"/>
  <c r="V1773" i="7"/>
  <c r="Q1774" i="7"/>
  <c r="R1774" i="7"/>
  <c r="S1774" i="7"/>
  <c r="T1774" i="7"/>
  <c r="U1774" i="7"/>
  <c r="V1774" i="7"/>
  <c r="Q1775" i="7"/>
  <c r="R1775" i="7"/>
  <c r="S1775" i="7"/>
  <c r="T1775" i="7"/>
  <c r="U1775" i="7"/>
  <c r="V1775" i="7"/>
  <c r="Q1776" i="7"/>
  <c r="R1776" i="7"/>
  <c r="S1776" i="7"/>
  <c r="T1776" i="7"/>
  <c r="U1776" i="7"/>
  <c r="V1776" i="7"/>
  <c r="Q1777" i="7"/>
  <c r="R1777" i="7"/>
  <c r="S1777" i="7"/>
  <c r="T1777" i="7"/>
  <c r="U1777" i="7"/>
  <c r="V1777" i="7"/>
  <c r="Q1778" i="7"/>
  <c r="R1778" i="7"/>
  <c r="S1778" i="7"/>
  <c r="T1778" i="7"/>
  <c r="U1778" i="7"/>
  <c r="V1778" i="7"/>
  <c r="Q1779" i="7"/>
  <c r="R1779" i="7"/>
  <c r="S1779" i="7"/>
  <c r="T1779" i="7"/>
  <c r="U1779" i="7"/>
  <c r="V1779" i="7"/>
  <c r="Q1780" i="7"/>
  <c r="R1780" i="7"/>
  <c r="S1780" i="7"/>
  <c r="T1780" i="7"/>
  <c r="U1780" i="7"/>
  <c r="V1780" i="7"/>
  <c r="Q1781" i="7"/>
  <c r="R1781" i="7"/>
  <c r="S1781" i="7"/>
  <c r="T1781" i="7"/>
  <c r="U1781" i="7"/>
  <c r="V1781" i="7"/>
  <c r="Q1782" i="7"/>
  <c r="R1782" i="7"/>
  <c r="S1782" i="7"/>
  <c r="T1782" i="7"/>
  <c r="U1782" i="7"/>
  <c r="V1782" i="7"/>
  <c r="Q1783" i="7"/>
  <c r="R1783" i="7"/>
  <c r="S1783" i="7"/>
  <c r="T1783" i="7"/>
  <c r="U1783" i="7"/>
  <c r="V1783" i="7"/>
  <c r="Q1784" i="7"/>
  <c r="R1784" i="7"/>
  <c r="S1784" i="7"/>
  <c r="T1784" i="7"/>
  <c r="U1784" i="7"/>
  <c r="V1784" i="7"/>
  <c r="Q1785" i="7"/>
  <c r="R1785" i="7"/>
  <c r="S1785" i="7"/>
  <c r="T1785" i="7"/>
  <c r="U1785" i="7"/>
  <c r="V1785" i="7"/>
  <c r="Q1786" i="7"/>
  <c r="R1786" i="7"/>
  <c r="S1786" i="7"/>
  <c r="T1786" i="7"/>
  <c r="U1786" i="7"/>
  <c r="V1786" i="7"/>
  <c r="Q1787" i="7"/>
  <c r="R1787" i="7"/>
  <c r="S1787" i="7"/>
  <c r="T1787" i="7"/>
  <c r="U1787" i="7"/>
  <c r="V1787" i="7"/>
  <c r="Q1788" i="7"/>
  <c r="R1788" i="7"/>
  <c r="S1788" i="7"/>
  <c r="T1788" i="7"/>
  <c r="U1788" i="7"/>
  <c r="V1788" i="7"/>
  <c r="Q1789" i="7"/>
  <c r="R1789" i="7"/>
  <c r="S1789" i="7"/>
  <c r="T1789" i="7"/>
  <c r="U1789" i="7"/>
  <c r="V1789" i="7"/>
  <c r="Q1790" i="7"/>
  <c r="R1790" i="7"/>
  <c r="S1790" i="7"/>
  <c r="T1790" i="7"/>
  <c r="U1790" i="7"/>
  <c r="V1790" i="7"/>
  <c r="Q1791" i="7"/>
  <c r="R1791" i="7"/>
  <c r="S1791" i="7"/>
  <c r="T1791" i="7"/>
  <c r="U1791" i="7"/>
  <c r="V1791" i="7"/>
  <c r="Q1792" i="7"/>
  <c r="R1792" i="7"/>
  <c r="S1792" i="7"/>
  <c r="T1792" i="7"/>
  <c r="U1792" i="7"/>
  <c r="V1792" i="7"/>
  <c r="Q1793" i="7"/>
  <c r="R1793" i="7"/>
  <c r="S1793" i="7"/>
  <c r="T1793" i="7"/>
  <c r="U1793" i="7"/>
  <c r="V1793" i="7"/>
  <c r="Q1794" i="7"/>
  <c r="R1794" i="7"/>
  <c r="S1794" i="7"/>
  <c r="T1794" i="7"/>
  <c r="U1794" i="7"/>
  <c r="V1794" i="7"/>
  <c r="Q1795" i="7"/>
  <c r="R1795" i="7"/>
  <c r="S1795" i="7"/>
  <c r="T1795" i="7"/>
  <c r="U1795" i="7"/>
  <c r="V1795" i="7"/>
  <c r="Q1796" i="7"/>
  <c r="R1796" i="7"/>
  <c r="S1796" i="7"/>
  <c r="T1796" i="7"/>
  <c r="U1796" i="7"/>
  <c r="V1796" i="7"/>
  <c r="Q1797" i="7"/>
  <c r="R1797" i="7"/>
  <c r="S1797" i="7"/>
  <c r="T1797" i="7"/>
  <c r="U1797" i="7"/>
  <c r="V1797" i="7"/>
  <c r="Q1798" i="7"/>
  <c r="R1798" i="7"/>
  <c r="S1798" i="7"/>
  <c r="T1798" i="7"/>
  <c r="U1798" i="7"/>
  <c r="V1798" i="7"/>
  <c r="Q1799" i="7"/>
  <c r="R1799" i="7"/>
  <c r="S1799" i="7"/>
  <c r="T1799" i="7"/>
  <c r="U1799" i="7"/>
  <c r="V1799" i="7"/>
  <c r="Q1800" i="7"/>
  <c r="R1800" i="7"/>
  <c r="S1800" i="7"/>
  <c r="T1800" i="7"/>
  <c r="U1800" i="7"/>
  <c r="V1800" i="7"/>
  <c r="Q1801" i="7"/>
  <c r="R1801" i="7"/>
  <c r="S1801" i="7"/>
  <c r="T1801" i="7"/>
  <c r="U1801" i="7"/>
  <c r="V1801" i="7"/>
  <c r="Q1802" i="7"/>
  <c r="R1802" i="7"/>
  <c r="S1802" i="7"/>
  <c r="T1802" i="7"/>
  <c r="U1802" i="7"/>
  <c r="V1802" i="7"/>
  <c r="Q1803" i="7"/>
  <c r="R1803" i="7"/>
  <c r="S1803" i="7"/>
  <c r="T1803" i="7"/>
  <c r="U1803" i="7"/>
  <c r="V1803" i="7"/>
  <c r="Q1804" i="7"/>
  <c r="R1804" i="7"/>
  <c r="S1804" i="7"/>
  <c r="T1804" i="7"/>
  <c r="U1804" i="7"/>
  <c r="V1804" i="7"/>
  <c r="Q1805" i="7"/>
  <c r="R1805" i="7"/>
  <c r="S1805" i="7"/>
  <c r="T1805" i="7"/>
  <c r="U1805" i="7"/>
  <c r="V1805" i="7"/>
  <c r="Q1806" i="7"/>
  <c r="R1806" i="7"/>
  <c r="S1806" i="7"/>
  <c r="T1806" i="7"/>
  <c r="U1806" i="7"/>
  <c r="V1806" i="7"/>
  <c r="Q1807" i="7"/>
  <c r="R1807" i="7"/>
  <c r="S1807" i="7"/>
  <c r="T1807" i="7"/>
  <c r="U1807" i="7"/>
  <c r="V1807" i="7"/>
  <c r="Q1808" i="7"/>
  <c r="R1808" i="7"/>
  <c r="S1808" i="7"/>
  <c r="T1808" i="7"/>
  <c r="U1808" i="7"/>
  <c r="V1808" i="7"/>
  <c r="Q1809" i="7"/>
  <c r="R1809" i="7"/>
  <c r="S1809" i="7"/>
  <c r="T1809" i="7"/>
  <c r="U1809" i="7"/>
  <c r="V1809" i="7"/>
  <c r="Q1810" i="7"/>
  <c r="R1810" i="7"/>
  <c r="S1810" i="7"/>
  <c r="T1810" i="7"/>
  <c r="U1810" i="7"/>
  <c r="V1810" i="7"/>
  <c r="Q1811" i="7"/>
  <c r="R1811" i="7"/>
  <c r="S1811" i="7"/>
  <c r="T1811" i="7"/>
  <c r="U1811" i="7"/>
  <c r="V1811" i="7"/>
  <c r="Q1812" i="7"/>
  <c r="R1812" i="7"/>
  <c r="S1812" i="7"/>
  <c r="T1812" i="7"/>
  <c r="U1812" i="7"/>
  <c r="V1812" i="7"/>
  <c r="Q1813" i="7"/>
  <c r="R1813" i="7"/>
  <c r="S1813" i="7"/>
  <c r="T1813" i="7"/>
  <c r="U1813" i="7"/>
  <c r="V1813" i="7"/>
  <c r="Q1814" i="7"/>
  <c r="R1814" i="7"/>
  <c r="S1814" i="7"/>
  <c r="T1814" i="7"/>
  <c r="U1814" i="7"/>
  <c r="V1814" i="7"/>
  <c r="Q1815" i="7"/>
  <c r="R1815" i="7"/>
  <c r="S1815" i="7"/>
  <c r="T1815" i="7"/>
  <c r="U1815" i="7"/>
  <c r="V1815" i="7"/>
  <c r="Q1816" i="7"/>
  <c r="R1816" i="7"/>
  <c r="S1816" i="7"/>
  <c r="T1816" i="7"/>
  <c r="U1816" i="7"/>
  <c r="V1816" i="7"/>
  <c r="Q1817" i="7"/>
  <c r="R1817" i="7"/>
  <c r="S1817" i="7"/>
  <c r="T1817" i="7"/>
  <c r="U1817" i="7"/>
  <c r="V1817" i="7"/>
  <c r="Q1818" i="7"/>
  <c r="R1818" i="7"/>
  <c r="S1818" i="7"/>
  <c r="T1818" i="7"/>
  <c r="U1818" i="7"/>
  <c r="V1818" i="7"/>
  <c r="Q1819" i="7"/>
  <c r="R1819" i="7"/>
  <c r="S1819" i="7"/>
  <c r="T1819" i="7"/>
  <c r="U1819" i="7"/>
  <c r="V1819" i="7"/>
  <c r="Q1820" i="7"/>
  <c r="R1820" i="7"/>
  <c r="S1820" i="7"/>
  <c r="T1820" i="7"/>
  <c r="U1820" i="7"/>
  <c r="V1820" i="7"/>
  <c r="Q1821" i="7"/>
  <c r="R1821" i="7"/>
  <c r="S1821" i="7"/>
  <c r="T1821" i="7"/>
  <c r="U1821" i="7"/>
  <c r="V1821" i="7"/>
  <c r="Q1822" i="7"/>
  <c r="R1822" i="7"/>
  <c r="S1822" i="7"/>
  <c r="T1822" i="7"/>
  <c r="U1822" i="7"/>
  <c r="V1822" i="7"/>
  <c r="Q1823" i="7"/>
  <c r="R1823" i="7"/>
  <c r="S1823" i="7"/>
  <c r="T1823" i="7"/>
  <c r="U1823" i="7"/>
  <c r="V1823" i="7"/>
  <c r="Q1824" i="7"/>
  <c r="R1824" i="7"/>
  <c r="S1824" i="7"/>
  <c r="T1824" i="7"/>
  <c r="U1824" i="7"/>
  <c r="V1824" i="7"/>
  <c r="Q1825" i="7"/>
  <c r="R1825" i="7"/>
  <c r="S1825" i="7"/>
  <c r="T1825" i="7"/>
  <c r="U1825" i="7"/>
  <c r="V1825" i="7"/>
  <c r="Q1826" i="7"/>
  <c r="R1826" i="7"/>
  <c r="S1826" i="7"/>
  <c r="T1826" i="7"/>
  <c r="U1826" i="7"/>
  <c r="V1826" i="7"/>
  <c r="Q1827" i="7"/>
  <c r="R1827" i="7"/>
  <c r="S1827" i="7"/>
  <c r="T1827" i="7"/>
  <c r="U1827" i="7"/>
  <c r="V1827" i="7"/>
  <c r="Q1828" i="7"/>
  <c r="R1828" i="7"/>
  <c r="S1828" i="7"/>
  <c r="T1828" i="7"/>
  <c r="U1828" i="7"/>
  <c r="V1828" i="7"/>
  <c r="Q1829" i="7"/>
  <c r="R1829" i="7"/>
  <c r="S1829" i="7"/>
  <c r="T1829" i="7"/>
  <c r="U1829" i="7"/>
  <c r="V1829" i="7"/>
  <c r="Q1830" i="7"/>
  <c r="R1830" i="7"/>
  <c r="S1830" i="7"/>
  <c r="T1830" i="7"/>
  <c r="U1830" i="7"/>
  <c r="V1830" i="7"/>
  <c r="Q1831" i="7"/>
  <c r="R1831" i="7"/>
  <c r="S1831" i="7"/>
  <c r="T1831" i="7"/>
  <c r="U1831" i="7"/>
  <c r="V1831" i="7"/>
  <c r="Q1832" i="7"/>
  <c r="R1832" i="7"/>
  <c r="S1832" i="7"/>
  <c r="T1832" i="7"/>
  <c r="U1832" i="7"/>
  <c r="V1832" i="7"/>
  <c r="Q1833" i="7"/>
  <c r="R1833" i="7"/>
  <c r="S1833" i="7"/>
  <c r="T1833" i="7"/>
  <c r="U1833" i="7"/>
  <c r="V1833" i="7"/>
  <c r="Q1834" i="7"/>
  <c r="R1834" i="7"/>
  <c r="S1834" i="7"/>
  <c r="T1834" i="7"/>
  <c r="U1834" i="7"/>
  <c r="V1834" i="7"/>
  <c r="Q1835" i="7"/>
  <c r="R1835" i="7"/>
  <c r="S1835" i="7"/>
  <c r="T1835" i="7"/>
  <c r="U1835" i="7"/>
  <c r="V1835" i="7"/>
  <c r="Q1836" i="7"/>
  <c r="R1836" i="7"/>
  <c r="S1836" i="7"/>
  <c r="T1836" i="7"/>
  <c r="U1836" i="7"/>
  <c r="V1836" i="7"/>
  <c r="Q1837" i="7"/>
  <c r="R1837" i="7"/>
  <c r="S1837" i="7"/>
  <c r="T1837" i="7"/>
  <c r="U1837" i="7"/>
  <c r="V1837" i="7"/>
  <c r="Q1838" i="7"/>
  <c r="R1838" i="7"/>
  <c r="S1838" i="7"/>
  <c r="T1838" i="7"/>
  <c r="U1838" i="7"/>
  <c r="V1838" i="7"/>
  <c r="Q1839" i="7"/>
  <c r="R1839" i="7"/>
  <c r="S1839" i="7"/>
  <c r="T1839" i="7"/>
  <c r="U1839" i="7"/>
  <c r="V1839" i="7"/>
  <c r="Q1840" i="7"/>
  <c r="R1840" i="7"/>
  <c r="S1840" i="7"/>
  <c r="T1840" i="7"/>
  <c r="U1840" i="7"/>
  <c r="V1840" i="7"/>
  <c r="Q1841" i="7"/>
  <c r="R1841" i="7"/>
  <c r="S1841" i="7"/>
  <c r="T1841" i="7"/>
  <c r="U1841" i="7"/>
  <c r="V1841" i="7"/>
  <c r="Q1842" i="7"/>
  <c r="R1842" i="7"/>
  <c r="S1842" i="7"/>
  <c r="T1842" i="7"/>
  <c r="U1842" i="7"/>
  <c r="V1842" i="7"/>
  <c r="Q1843" i="7"/>
  <c r="R1843" i="7"/>
  <c r="S1843" i="7"/>
  <c r="T1843" i="7"/>
  <c r="U1843" i="7"/>
  <c r="V1843" i="7"/>
  <c r="Q1844" i="7"/>
  <c r="R1844" i="7"/>
  <c r="S1844" i="7"/>
  <c r="T1844" i="7"/>
  <c r="U1844" i="7"/>
  <c r="V1844" i="7"/>
  <c r="Q1845" i="7"/>
  <c r="R1845" i="7"/>
  <c r="S1845" i="7"/>
  <c r="T1845" i="7"/>
  <c r="U1845" i="7"/>
  <c r="V1845" i="7"/>
  <c r="Q1846" i="7"/>
  <c r="R1846" i="7"/>
  <c r="S1846" i="7"/>
  <c r="T1846" i="7"/>
  <c r="U1846" i="7"/>
  <c r="V1846" i="7"/>
  <c r="Q1847" i="7"/>
  <c r="R1847" i="7"/>
  <c r="S1847" i="7"/>
  <c r="T1847" i="7"/>
  <c r="U1847" i="7"/>
  <c r="V1847" i="7"/>
  <c r="Q1848" i="7"/>
  <c r="R1848" i="7"/>
  <c r="S1848" i="7"/>
  <c r="T1848" i="7"/>
  <c r="U1848" i="7"/>
  <c r="V1848" i="7"/>
  <c r="Q1849" i="7"/>
  <c r="R1849" i="7"/>
  <c r="S1849" i="7"/>
  <c r="T1849" i="7"/>
  <c r="U1849" i="7"/>
  <c r="V1849" i="7"/>
  <c r="Q1850" i="7"/>
  <c r="R1850" i="7"/>
  <c r="S1850" i="7"/>
  <c r="T1850" i="7"/>
  <c r="U1850" i="7"/>
  <c r="V1850" i="7"/>
  <c r="Q1851" i="7"/>
  <c r="R1851" i="7"/>
  <c r="S1851" i="7"/>
  <c r="T1851" i="7"/>
  <c r="U1851" i="7"/>
  <c r="V1851" i="7"/>
  <c r="Q1852" i="7"/>
  <c r="R1852" i="7"/>
  <c r="S1852" i="7"/>
  <c r="T1852" i="7"/>
  <c r="U1852" i="7"/>
  <c r="V1852" i="7"/>
  <c r="Q1853" i="7"/>
  <c r="R1853" i="7"/>
  <c r="S1853" i="7"/>
  <c r="T1853" i="7"/>
  <c r="U1853" i="7"/>
  <c r="V1853" i="7"/>
  <c r="Q1854" i="7"/>
  <c r="R1854" i="7"/>
  <c r="S1854" i="7"/>
  <c r="T1854" i="7"/>
  <c r="U1854" i="7"/>
  <c r="V1854" i="7"/>
  <c r="Q1855" i="7"/>
  <c r="R1855" i="7"/>
  <c r="S1855" i="7"/>
  <c r="T1855" i="7"/>
  <c r="U1855" i="7"/>
  <c r="V1855" i="7"/>
  <c r="Q1856" i="7"/>
  <c r="R1856" i="7"/>
  <c r="S1856" i="7"/>
  <c r="T1856" i="7"/>
  <c r="U1856" i="7"/>
  <c r="V1856" i="7"/>
  <c r="Q1857" i="7"/>
  <c r="R1857" i="7"/>
  <c r="S1857" i="7"/>
  <c r="T1857" i="7"/>
  <c r="U1857" i="7"/>
  <c r="V1857" i="7"/>
  <c r="Q1858" i="7"/>
  <c r="R1858" i="7"/>
  <c r="S1858" i="7"/>
  <c r="T1858" i="7"/>
  <c r="U1858" i="7"/>
  <c r="V1858" i="7"/>
  <c r="Q1859" i="7"/>
  <c r="R1859" i="7"/>
  <c r="S1859" i="7"/>
  <c r="T1859" i="7"/>
  <c r="U1859" i="7"/>
  <c r="V1859" i="7"/>
  <c r="Q1860" i="7"/>
  <c r="R1860" i="7"/>
  <c r="S1860" i="7"/>
  <c r="T1860" i="7"/>
  <c r="U1860" i="7"/>
  <c r="V1860" i="7"/>
  <c r="Q1861" i="7"/>
  <c r="R1861" i="7"/>
  <c r="S1861" i="7"/>
  <c r="T1861" i="7"/>
  <c r="U1861" i="7"/>
  <c r="V1861" i="7"/>
  <c r="Q1862" i="7"/>
  <c r="R1862" i="7"/>
  <c r="S1862" i="7"/>
  <c r="T1862" i="7"/>
  <c r="U1862" i="7"/>
  <c r="V1862" i="7"/>
  <c r="Q1863" i="7"/>
  <c r="R1863" i="7"/>
  <c r="S1863" i="7"/>
  <c r="T1863" i="7"/>
  <c r="U1863" i="7"/>
  <c r="V1863" i="7"/>
  <c r="Q1864" i="7"/>
  <c r="R1864" i="7"/>
  <c r="S1864" i="7"/>
  <c r="T1864" i="7"/>
  <c r="U1864" i="7"/>
  <c r="V1864" i="7"/>
  <c r="Q1865" i="7"/>
  <c r="R1865" i="7"/>
  <c r="S1865" i="7"/>
  <c r="T1865" i="7"/>
  <c r="U1865" i="7"/>
  <c r="V1865" i="7"/>
  <c r="Q1866" i="7"/>
  <c r="R1866" i="7"/>
  <c r="S1866" i="7"/>
  <c r="T1866" i="7"/>
  <c r="U1866" i="7"/>
  <c r="V1866" i="7"/>
  <c r="Q1867" i="7"/>
  <c r="R1867" i="7"/>
  <c r="S1867" i="7"/>
  <c r="T1867" i="7"/>
  <c r="U1867" i="7"/>
  <c r="V1867" i="7"/>
  <c r="Q1868" i="7"/>
  <c r="R1868" i="7"/>
  <c r="S1868" i="7"/>
  <c r="T1868" i="7"/>
  <c r="U1868" i="7"/>
  <c r="V1868" i="7"/>
  <c r="Q1869" i="7"/>
  <c r="R1869" i="7"/>
  <c r="S1869" i="7"/>
  <c r="T1869" i="7"/>
  <c r="U1869" i="7"/>
  <c r="V1869" i="7"/>
  <c r="Q1870" i="7"/>
  <c r="R1870" i="7"/>
  <c r="S1870" i="7"/>
  <c r="T1870" i="7"/>
  <c r="U1870" i="7"/>
  <c r="V1870" i="7"/>
  <c r="Q1871" i="7"/>
  <c r="R1871" i="7"/>
  <c r="S1871" i="7"/>
  <c r="T1871" i="7"/>
  <c r="U1871" i="7"/>
  <c r="V1871" i="7"/>
  <c r="Q1872" i="7"/>
  <c r="R1872" i="7"/>
  <c r="S1872" i="7"/>
  <c r="T1872" i="7"/>
  <c r="U1872" i="7"/>
  <c r="V1872" i="7"/>
  <c r="Q1873" i="7"/>
  <c r="R1873" i="7"/>
  <c r="S1873" i="7"/>
  <c r="T1873" i="7"/>
  <c r="U1873" i="7"/>
  <c r="V1873" i="7"/>
  <c r="Q1874" i="7"/>
  <c r="R1874" i="7"/>
  <c r="S1874" i="7"/>
  <c r="T1874" i="7"/>
  <c r="U1874" i="7"/>
  <c r="V1874" i="7"/>
  <c r="Q1875" i="7"/>
  <c r="R1875" i="7"/>
  <c r="S1875" i="7"/>
  <c r="T1875" i="7"/>
  <c r="U1875" i="7"/>
  <c r="V1875" i="7"/>
  <c r="Q1876" i="7"/>
  <c r="R1876" i="7"/>
  <c r="S1876" i="7"/>
  <c r="T1876" i="7"/>
  <c r="U1876" i="7"/>
  <c r="V1876" i="7"/>
  <c r="Q1877" i="7"/>
  <c r="R1877" i="7"/>
  <c r="S1877" i="7"/>
  <c r="T1877" i="7"/>
  <c r="U1877" i="7"/>
  <c r="V1877" i="7"/>
  <c r="Q1878" i="7"/>
  <c r="R1878" i="7"/>
  <c r="S1878" i="7"/>
  <c r="T1878" i="7"/>
  <c r="U1878" i="7"/>
  <c r="V1878" i="7"/>
  <c r="Q1879" i="7"/>
  <c r="R1879" i="7"/>
  <c r="S1879" i="7"/>
  <c r="T1879" i="7"/>
  <c r="U1879" i="7"/>
  <c r="V1879" i="7"/>
  <c r="Q1880" i="7"/>
  <c r="R1880" i="7"/>
  <c r="S1880" i="7"/>
  <c r="T1880" i="7"/>
  <c r="U1880" i="7"/>
  <c r="V1880" i="7"/>
  <c r="Q1881" i="7"/>
  <c r="R1881" i="7"/>
  <c r="S1881" i="7"/>
  <c r="T1881" i="7"/>
  <c r="U1881" i="7"/>
  <c r="V1881" i="7"/>
  <c r="Q1882" i="7"/>
  <c r="R1882" i="7"/>
  <c r="S1882" i="7"/>
  <c r="T1882" i="7"/>
  <c r="U1882" i="7"/>
  <c r="V1882" i="7"/>
  <c r="Q1883" i="7"/>
  <c r="R1883" i="7"/>
  <c r="S1883" i="7"/>
  <c r="T1883" i="7"/>
  <c r="U1883" i="7"/>
  <c r="V1883" i="7"/>
  <c r="Q1884" i="7"/>
  <c r="R1884" i="7"/>
  <c r="S1884" i="7"/>
  <c r="T1884" i="7"/>
  <c r="U1884" i="7"/>
  <c r="V1884" i="7"/>
  <c r="Q1885" i="7"/>
  <c r="R1885" i="7"/>
  <c r="S1885" i="7"/>
  <c r="T1885" i="7"/>
  <c r="U1885" i="7"/>
  <c r="V1885" i="7"/>
  <c r="Q1886" i="7"/>
  <c r="R1886" i="7"/>
  <c r="S1886" i="7"/>
  <c r="T1886" i="7"/>
  <c r="U1886" i="7"/>
  <c r="V1886" i="7"/>
  <c r="Q1887" i="7"/>
  <c r="R1887" i="7"/>
  <c r="S1887" i="7"/>
  <c r="T1887" i="7"/>
  <c r="U1887" i="7"/>
  <c r="V1887" i="7"/>
  <c r="Q1888" i="7"/>
  <c r="R1888" i="7"/>
  <c r="S1888" i="7"/>
  <c r="T1888" i="7"/>
  <c r="U1888" i="7"/>
  <c r="V1888" i="7"/>
  <c r="Q1889" i="7"/>
  <c r="R1889" i="7"/>
  <c r="S1889" i="7"/>
  <c r="T1889" i="7"/>
  <c r="U1889" i="7"/>
  <c r="V1889" i="7"/>
  <c r="Q1890" i="7"/>
  <c r="R1890" i="7"/>
  <c r="S1890" i="7"/>
  <c r="T1890" i="7"/>
  <c r="U1890" i="7"/>
  <c r="V1890" i="7"/>
  <c r="Q1891" i="7"/>
  <c r="R1891" i="7"/>
  <c r="S1891" i="7"/>
  <c r="T1891" i="7"/>
  <c r="U1891" i="7"/>
  <c r="V1891" i="7"/>
  <c r="Q1892" i="7"/>
  <c r="R1892" i="7"/>
  <c r="S1892" i="7"/>
  <c r="T1892" i="7"/>
  <c r="U1892" i="7"/>
  <c r="V1892" i="7"/>
  <c r="Q1893" i="7"/>
  <c r="R1893" i="7"/>
  <c r="S1893" i="7"/>
  <c r="T1893" i="7"/>
  <c r="U1893" i="7"/>
  <c r="V1893" i="7"/>
  <c r="Q1894" i="7"/>
  <c r="R1894" i="7"/>
  <c r="S1894" i="7"/>
  <c r="T1894" i="7"/>
  <c r="U1894" i="7"/>
  <c r="V1894" i="7"/>
  <c r="Q1895" i="7"/>
  <c r="R1895" i="7"/>
  <c r="S1895" i="7"/>
  <c r="T1895" i="7"/>
  <c r="U1895" i="7"/>
  <c r="V1895" i="7"/>
  <c r="Q1896" i="7"/>
  <c r="R1896" i="7"/>
  <c r="S1896" i="7"/>
  <c r="T1896" i="7"/>
  <c r="U1896" i="7"/>
  <c r="V1896" i="7"/>
  <c r="Q1897" i="7"/>
  <c r="R1897" i="7"/>
  <c r="S1897" i="7"/>
  <c r="T1897" i="7"/>
  <c r="U1897" i="7"/>
  <c r="V1897" i="7"/>
  <c r="Q1898" i="7"/>
  <c r="R1898" i="7"/>
  <c r="S1898" i="7"/>
  <c r="T1898" i="7"/>
  <c r="U1898" i="7"/>
  <c r="V1898" i="7"/>
  <c r="Q1899" i="7"/>
  <c r="R1899" i="7"/>
  <c r="S1899" i="7"/>
  <c r="T1899" i="7"/>
  <c r="U1899" i="7"/>
  <c r="V1899" i="7"/>
  <c r="Q1900" i="7"/>
  <c r="R1900" i="7"/>
  <c r="S1900" i="7"/>
  <c r="T1900" i="7"/>
  <c r="U1900" i="7"/>
  <c r="V1900" i="7"/>
  <c r="Q1901" i="7"/>
  <c r="R1901" i="7"/>
  <c r="S1901" i="7"/>
  <c r="T1901" i="7"/>
  <c r="U1901" i="7"/>
  <c r="V1901" i="7"/>
  <c r="Q1902" i="7"/>
  <c r="R1902" i="7"/>
  <c r="S1902" i="7"/>
  <c r="T1902" i="7"/>
  <c r="U1902" i="7"/>
  <c r="V1902" i="7"/>
  <c r="Q1903" i="7"/>
  <c r="R1903" i="7"/>
  <c r="S1903" i="7"/>
  <c r="T1903" i="7"/>
  <c r="U1903" i="7"/>
  <c r="V1903" i="7"/>
  <c r="Q1904" i="7"/>
  <c r="R1904" i="7"/>
  <c r="S1904" i="7"/>
  <c r="T1904" i="7"/>
  <c r="U1904" i="7"/>
  <c r="V1904" i="7"/>
  <c r="Q1905" i="7"/>
  <c r="R1905" i="7"/>
  <c r="S1905" i="7"/>
  <c r="T1905" i="7"/>
  <c r="U1905" i="7"/>
  <c r="V1905" i="7"/>
  <c r="Q1906" i="7"/>
  <c r="R1906" i="7"/>
  <c r="S1906" i="7"/>
  <c r="T1906" i="7"/>
  <c r="U1906" i="7"/>
  <c r="V1906" i="7"/>
  <c r="Q1907" i="7"/>
  <c r="R1907" i="7"/>
  <c r="S1907" i="7"/>
  <c r="T1907" i="7"/>
  <c r="U1907" i="7"/>
  <c r="V1907" i="7"/>
  <c r="Q1908" i="7"/>
  <c r="R1908" i="7"/>
  <c r="S1908" i="7"/>
  <c r="T1908" i="7"/>
  <c r="U1908" i="7"/>
  <c r="V1908" i="7"/>
  <c r="Q1909" i="7"/>
  <c r="R1909" i="7"/>
  <c r="S1909" i="7"/>
  <c r="T1909" i="7"/>
  <c r="U1909" i="7"/>
  <c r="V1909" i="7"/>
  <c r="Q1910" i="7"/>
  <c r="R1910" i="7"/>
  <c r="S1910" i="7"/>
  <c r="T1910" i="7"/>
  <c r="U1910" i="7"/>
  <c r="V1910" i="7"/>
  <c r="Q1911" i="7"/>
  <c r="R1911" i="7"/>
  <c r="S1911" i="7"/>
  <c r="T1911" i="7"/>
  <c r="U1911" i="7"/>
  <c r="V1911" i="7"/>
  <c r="Q1912" i="7"/>
  <c r="R1912" i="7"/>
  <c r="S1912" i="7"/>
  <c r="T1912" i="7"/>
  <c r="U1912" i="7"/>
  <c r="V1912" i="7"/>
  <c r="Q1913" i="7"/>
  <c r="R1913" i="7"/>
  <c r="S1913" i="7"/>
  <c r="T1913" i="7"/>
  <c r="U1913" i="7"/>
  <c r="V1913" i="7"/>
  <c r="Q1914" i="7"/>
  <c r="R1914" i="7"/>
  <c r="S1914" i="7"/>
  <c r="T1914" i="7"/>
  <c r="U1914" i="7"/>
  <c r="V1914" i="7"/>
  <c r="Q1915" i="7"/>
  <c r="R1915" i="7"/>
  <c r="S1915" i="7"/>
  <c r="T1915" i="7"/>
  <c r="U1915" i="7"/>
  <c r="V1915" i="7"/>
  <c r="Q1916" i="7"/>
  <c r="R1916" i="7"/>
  <c r="S1916" i="7"/>
  <c r="T1916" i="7"/>
  <c r="U1916" i="7"/>
  <c r="V1916" i="7"/>
  <c r="Q1917" i="7"/>
  <c r="R1917" i="7"/>
  <c r="S1917" i="7"/>
  <c r="T1917" i="7"/>
  <c r="U1917" i="7"/>
  <c r="V1917" i="7"/>
  <c r="Q1918" i="7"/>
  <c r="R1918" i="7"/>
  <c r="S1918" i="7"/>
  <c r="T1918" i="7"/>
  <c r="U1918" i="7"/>
  <c r="V1918" i="7"/>
  <c r="Q1919" i="7"/>
  <c r="R1919" i="7"/>
  <c r="S1919" i="7"/>
  <c r="T1919" i="7"/>
  <c r="U1919" i="7"/>
  <c r="V1919" i="7"/>
  <c r="Q1920" i="7"/>
  <c r="R1920" i="7"/>
  <c r="S1920" i="7"/>
  <c r="T1920" i="7"/>
  <c r="U1920" i="7"/>
  <c r="V1920" i="7"/>
  <c r="Q1921" i="7"/>
  <c r="R1921" i="7"/>
  <c r="S1921" i="7"/>
  <c r="T1921" i="7"/>
  <c r="U1921" i="7"/>
  <c r="V1921" i="7"/>
  <c r="Q1922" i="7"/>
  <c r="R1922" i="7"/>
  <c r="S1922" i="7"/>
  <c r="T1922" i="7"/>
  <c r="U1922" i="7"/>
  <c r="V1922" i="7"/>
  <c r="Q1923" i="7"/>
  <c r="R1923" i="7"/>
  <c r="S1923" i="7"/>
  <c r="T1923" i="7"/>
  <c r="U1923" i="7"/>
  <c r="V1923" i="7"/>
  <c r="Q1924" i="7"/>
  <c r="R1924" i="7"/>
  <c r="S1924" i="7"/>
  <c r="T1924" i="7"/>
  <c r="U1924" i="7"/>
  <c r="V1924" i="7"/>
  <c r="Q1925" i="7"/>
  <c r="R1925" i="7"/>
  <c r="S1925" i="7"/>
  <c r="T1925" i="7"/>
  <c r="U1925" i="7"/>
  <c r="V1925" i="7"/>
  <c r="Q1926" i="7"/>
  <c r="R1926" i="7"/>
  <c r="S1926" i="7"/>
  <c r="T1926" i="7"/>
  <c r="U1926" i="7"/>
  <c r="V1926" i="7"/>
  <c r="Q1927" i="7"/>
  <c r="R1927" i="7"/>
  <c r="S1927" i="7"/>
  <c r="T1927" i="7"/>
  <c r="U1927" i="7"/>
  <c r="V1927" i="7"/>
  <c r="Q1928" i="7"/>
  <c r="R1928" i="7"/>
  <c r="S1928" i="7"/>
  <c r="T1928" i="7"/>
  <c r="U1928" i="7"/>
  <c r="V1928" i="7"/>
  <c r="Q1929" i="7"/>
  <c r="R1929" i="7"/>
  <c r="S1929" i="7"/>
  <c r="T1929" i="7"/>
  <c r="U1929" i="7"/>
  <c r="V1929" i="7"/>
  <c r="Q1930" i="7"/>
  <c r="R1930" i="7"/>
  <c r="S1930" i="7"/>
  <c r="T1930" i="7"/>
  <c r="U1930" i="7"/>
  <c r="V1930" i="7"/>
  <c r="Q1931" i="7"/>
  <c r="R1931" i="7"/>
  <c r="S1931" i="7"/>
  <c r="T1931" i="7"/>
  <c r="U1931" i="7"/>
  <c r="V1931" i="7"/>
  <c r="Q1932" i="7"/>
  <c r="R1932" i="7"/>
  <c r="S1932" i="7"/>
  <c r="T1932" i="7"/>
  <c r="U1932" i="7"/>
  <c r="V1932" i="7"/>
  <c r="Q1933" i="7"/>
  <c r="R1933" i="7"/>
  <c r="S1933" i="7"/>
  <c r="T1933" i="7"/>
  <c r="U1933" i="7"/>
  <c r="V1933" i="7"/>
  <c r="Q1934" i="7"/>
  <c r="R1934" i="7"/>
  <c r="S1934" i="7"/>
  <c r="T1934" i="7"/>
  <c r="U1934" i="7"/>
  <c r="V1934" i="7"/>
  <c r="Q1935" i="7"/>
  <c r="R1935" i="7"/>
  <c r="S1935" i="7"/>
  <c r="T1935" i="7"/>
  <c r="U1935" i="7"/>
  <c r="V1935" i="7"/>
  <c r="Q1936" i="7"/>
  <c r="R1936" i="7"/>
  <c r="S1936" i="7"/>
  <c r="T1936" i="7"/>
  <c r="U1936" i="7"/>
  <c r="V1936" i="7"/>
  <c r="Q1937" i="7"/>
  <c r="R1937" i="7"/>
  <c r="S1937" i="7"/>
  <c r="T1937" i="7"/>
  <c r="U1937" i="7"/>
  <c r="V1937" i="7"/>
  <c r="Q1938" i="7"/>
  <c r="R1938" i="7"/>
  <c r="S1938" i="7"/>
  <c r="T1938" i="7"/>
  <c r="U1938" i="7"/>
  <c r="V1938" i="7"/>
  <c r="Q1939" i="7"/>
  <c r="R1939" i="7"/>
  <c r="S1939" i="7"/>
  <c r="T1939" i="7"/>
  <c r="U1939" i="7"/>
  <c r="V1939" i="7"/>
  <c r="Q1940" i="7"/>
  <c r="R1940" i="7"/>
  <c r="S1940" i="7"/>
  <c r="T1940" i="7"/>
  <c r="U1940" i="7"/>
  <c r="V1940" i="7"/>
  <c r="Q1941" i="7"/>
  <c r="R1941" i="7"/>
  <c r="S1941" i="7"/>
  <c r="T1941" i="7"/>
  <c r="U1941" i="7"/>
  <c r="V1941" i="7"/>
  <c r="Q1942" i="7"/>
  <c r="R1942" i="7"/>
  <c r="S1942" i="7"/>
  <c r="T1942" i="7"/>
  <c r="U1942" i="7"/>
  <c r="V1942" i="7"/>
  <c r="Q1943" i="7"/>
  <c r="R1943" i="7"/>
  <c r="S1943" i="7"/>
  <c r="T1943" i="7"/>
  <c r="U1943" i="7"/>
  <c r="V1943" i="7"/>
  <c r="Q1944" i="7"/>
  <c r="R1944" i="7"/>
  <c r="S1944" i="7"/>
  <c r="T1944" i="7"/>
  <c r="U1944" i="7"/>
  <c r="V1944" i="7"/>
  <c r="Q1945" i="7"/>
  <c r="R1945" i="7"/>
  <c r="S1945" i="7"/>
  <c r="T1945" i="7"/>
  <c r="U1945" i="7"/>
  <c r="V1945" i="7"/>
  <c r="Q1946" i="7"/>
  <c r="R1946" i="7"/>
  <c r="S1946" i="7"/>
  <c r="T1946" i="7"/>
  <c r="U1946" i="7"/>
  <c r="V1946" i="7"/>
  <c r="Q1947" i="7"/>
  <c r="R1947" i="7"/>
  <c r="S1947" i="7"/>
  <c r="T1947" i="7"/>
  <c r="U1947" i="7"/>
  <c r="V1947" i="7"/>
  <c r="Q1948" i="7"/>
  <c r="R1948" i="7"/>
  <c r="S1948" i="7"/>
  <c r="T1948" i="7"/>
  <c r="U1948" i="7"/>
  <c r="V1948" i="7"/>
  <c r="Q1949" i="7"/>
  <c r="R1949" i="7"/>
  <c r="S1949" i="7"/>
  <c r="T1949" i="7"/>
  <c r="U1949" i="7"/>
  <c r="V1949" i="7"/>
  <c r="Q1950" i="7"/>
  <c r="R1950" i="7"/>
  <c r="S1950" i="7"/>
  <c r="T1950" i="7"/>
  <c r="U1950" i="7"/>
  <c r="V1950" i="7"/>
  <c r="Q1951" i="7"/>
  <c r="R1951" i="7"/>
  <c r="S1951" i="7"/>
  <c r="T1951" i="7"/>
  <c r="U1951" i="7"/>
  <c r="V1951" i="7"/>
  <c r="Q1952" i="7"/>
  <c r="R1952" i="7"/>
  <c r="S1952" i="7"/>
  <c r="T1952" i="7"/>
  <c r="U1952" i="7"/>
  <c r="V1952" i="7"/>
  <c r="Q1953" i="7"/>
  <c r="R1953" i="7"/>
  <c r="S1953" i="7"/>
  <c r="T1953" i="7"/>
  <c r="U1953" i="7"/>
  <c r="V1953" i="7"/>
  <c r="Q1954" i="7"/>
  <c r="R1954" i="7"/>
  <c r="S1954" i="7"/>
  <c r="T1954" i="7"/>
  <c r="U1954" i="7"/>
  <c r="V1954" i="7"/>
  <c r="Q1955" i="7"/>
  <c r="R1955" i="7"/>
  <c r="S1955" i="7"/>
  <c r="T1955" i="7"/>
  <c r="U1955" i="7"/>
  <c r="V1955" i="7"/>
  <c r="Q1956" i="7"/>
  <c r="R1956" i="7"/>
  <c r="S1956" i="7"/>
  <c r="T1956" i="7"/>
  <c r="U1956" i="7"/>
  <c r="V1956" i="7"/>
  <c r="Q1957" i="7"/>
  <c r="R1957" i="7"/>
  <c r="S1957" i="7"/>
  <c r="T1957" i="7"/>
  <c r="U1957" i="7"/>
  <c r="V1957" i="7"/>
  <c r="Q1958" i="7"/>
  <c r="R1958" i="7"/>
  <c r="S1958" i="7"/>
  <c r="T1958" i="7"/>
  <c r="U1958" i="7"/>
  <c r="V1958" i="7"/>
  <c r="Q1959" i="7"/>
  <c r="R1959" i="7"/>
  <c r="S1959" i="7"/>
  <c r="T1959" i="7"/>
  <c r="U1959" i="7"/>
  <c r="V1959" i="7"/>
  <c r="Q1960" i="7"/>
  <c r="R1960" i="7"/>
  <c r="S1960" i="7"/>
  <c r="T1960" i="7"/>
  <c r="U1960" i="7"/>
  <c r="V1960" i="7"/>
  <c r="Q1961" i="7"/>
  <c r="R1961" i="7"/>
  <c r="S1961" i="7"/>
  <c r="T1961" i="7"/>
  <c r="U1961" i="7"/>
  <c r="V1961" i="7"/>
  <c r="Q1962" i="7"/>
  <c r="R1962" i="7"/>
  <c r="S1962" i="7"/>
  <c r="T1962" i="7"/>
  <c r="U1962" i="7"/>
  <c r="V1962" i="7"/>
  <c r="Q1963" i="7"/>
  <c r="R1963" i="7"/>
  <c r="S1963" i="7"/>
  <c r="T1963" i="7"/>
  <c r="U1963" i="7"/>
  <c r="V1963" i="7"/>
  <c r="Q1964" i="7"/>
  <c r="R1964" i="7"/>
  <c r="S1964" i="7"/>
  <c r="T1964" i="7"/>
  <c r="U1964" i="7"/>
  <c r="V1964" i="7"/>
  <c r="Q1965" i="7"/>
  <c r="R1965" i="7"/>
  <c r="S1965" i="7"/>
  <c r="T1965" i="7"/>
  <c r="U1965" i="7"/>
  <c r="V1965" i="7"/>
  <c r="Q1966" i="7"/>
  <c r="R1966" i="7"/>
  <c r="S1966" i="7"/>
  <c r="T1966" i="7"/>
  <c r="U1966" i="7"/>
  <c r="V1966" i="7"/>
  <c r="Q1967" i="7"/>
  <c r="R1967" i="7"/>
  <c r="S1967" i="7"/>
  <c r="T1967" i="7"/>
  <c r="U1967" i="7"/>
  <c r="V1967" i="7"/>
  <c r="Q1968" i="7"/>
  <c r="R1968" i="7"/>
  <c r="S1968" i="7"/>
  <c r="T1968" i="7"/>
  <c r="U1968" i="7"/>
  <c r="V1968" i="7"/>
  <c r="Q1969" i="7"/>
  <c r="R1969" i="7"/>
  <c r="S1969" i="7"/>
  <c r="T1969" i="7"/>
  <c r="U1969" i="7"/>
  <c r="V1969" i="7"/>
  <c r="Q1970" i="7"/>
  <c r="R1970" i="7"/>
  <c r="S1970" i="7"/>
  <c r="T1970" i="7"/>
  <c r="U1970" i="7"/>
  <c r="V1970" i="7"/>
  <c r="Q1971" i="7"/>
  <c r="R1971" i="7"/>
  <c r="S1971" i="7"/>
  <c r="T1971" i="7"/>
  <c r="U1971" i="7"/>
  <c r="V1971" i="7"/>
  <c r="Q1972" i="7"/>
  <c r="R1972" i="7"/>
  <c r="S1972" i="7"/>
  <c r="T1972" i="7"/>
  <c r="U1972" i="7"/>
  <c r="V1972" i="7"/>
  <c r="Q1973" i="7"/>
  <c r="R1973" i="7"/>
  <c r="S1973" i="7"/>
  <c r="T1973" i="7"/>
  <c r="U1973" i="7"/>
  <c r="V1973" i="7"/>
  <c r="Q1974" i="7"/>
  <c r="R1974" i="7"/>
  <c r="S1974" i="7"/>
  <c r="T1974" i="7"/>
  <c r="U1974" i="7"/>
  <c r="V1974" i="7"/>
  <c r="Q1975" i="7"/>
  <c r="R1975" i="7"/>
  <c r="S1975" i="7"/>
  <c r="T1975" i="7"/>
  <c r="U1975" i="7"/>
  <c r="V1975" i="7"/>
  <c r="Q1976" i="7"/>
  <c r="R1976" i="7"/>
  <c r="S1976" i="7"/>
  <c r="T1976" i="7"/>
  <c r="U1976" i="7"/>
  <c r="V1976" i="7"/>
  <c r="Q1977" i="7"/>
  <c r="R1977" i="7"/>
  <c r="S1977" i="7"/>
  <c r="T1977" i="7"/>
  <c r="U1977" i="7"/>
  <c r="V1977" i="7"/>
  <c r="Q1978" i="7"/>
  <c r="R1978" i="7"/>
  <c r="S1978" i="7"/>
  <c r="T1978" i="7"/>
  <c r="U1978" i="7"/>
  <c r="V1978" i="7"/>
  <c r="Q1979" i="7"/>
  <c r="R1979" i="7"/>
  <c r="S1979" i="7"/>
  <c r="T1979" i="7"/>
  <c r="U1979" i="7"/>
  <c r="V1979" i="7"/>
  <c r="Q1980" i="7"/>
  <c r="R1980" i="7"/>
  <c r="S1980" i="7"/>
  <c r="T1980" i="7"/>
  <c r="U1980" i="7"/>
  <c r="V1980" i="7"/>
  <c r="Q1981" i="7"/>
  <c r="R1981" i="7"/>
  <c r="S1981" i="7"/>
  <c r="T1981" i="7"/>
  <c r="U1981" i="7"/>
  <c r="V1981" i="7"/>
  <c r="Q1982" i="7"/>
  <c r="R1982" i="7"/>
  <c r="S1982" i="7"/>
  <c r="T1982" i="7"/>
  <c r="U1982" i="7"/>
  <c r="V1982" i="7"/>
  <c r="Q1983" i="7"/>
  <c r="R1983" i="7"/>
  <c r="S1983" i="7"/>
  <c r="T1983" i="7"/>
  <c r="U1983" i="7"/>
  <c r="V1983" i="7"/>
  <c r="Q1984" i="7"/>
  <c r="R1984" i="7"/>
  <c r="S1984" i="7"/>
  <c r="T1984" i="7"/>
  <c r="U1984" i="7"/>
  <c r="V1984" i="7"/>
  <c r="Q1985" i="7"/>
  <c r="R1985" i="7"/>
  <c r="S1985" i="7"/>
  <c r="T1985" i="7"/>
  <c r="U1985" i="7"/>
  <c r="V1985" i="7"/>
  <c r="Q1986" i="7"/>
  <c r="R1986" i="7"/>
  <c r="S1986" i="7"/>
  <c r="T1986" i="7"/>
  <c r="U1986" i="7"/>
  <c r="V1986" i="7"/>
  <c r="Q1987" i="7"/>
  <c r="R1987" i="7"/>
  <c r="S1987" i="7"/>
  <c r="T1987" i="7"/>
  <c r="U1987" i="7"/>
  <c r="V1987" i="7"/>
  <c r="Q1988" i="7"/>
  <c r="R1988" i="7"/>
  <c r="S1988" i="7"/>
  <c r="T1988" i="7"/>
  <c r="U1988" i="7"/>
  <c r="V1988" i="7"/>
  <c r="Q1989" i="7"/>
  <c r="R1989" i="7"/>
  <c r="S1989" i="7"/>
  <c r="T1989" i="7"/>
  <c r="U1989" i="7"/>
  <c r="V1989" i="7"/>
  <c r="Q1990" i="7"/>
  <c r="R1990" i="7"/>
  <c r="S1990" i="7"/>
  <c r="T1990" i="7"/>
  <c r="U1990" i="7"/>
  <c r="V1990" i="7"/>
  <c r="Q1991" i="7"/>
  <c r="R1991" i="7"/>
  <c r="S1991" i="7"/>
  <c r="T1991" i="7"/>
  <c r="U1991" i="7"/>
  <c r="V1991" i="7"/>
  <c r="Q1992" i="7"/>
  <c r="R1992" i="7"/>
  <c r="S1992" i="7"/>
  <c r="T1992" i="7"/>
  <c r="U1992" i="7"/>
  <c r="V1992" i="7"/>
  <c r="Q1993" i="7"/>
  <c r="R1993" i="7"/>
  <c r="S1993" i="7"/>
  <c r="T1993" i="7"/>
  <c r="U1993" i="7"/>
  <c r="V1993" i="7"/>
  <c r="Q1994" i="7"/>
  <c r="R1994" i="7"/>
  <c r="S1994" i="7"/>
  <c r="T1994" i="7"/>
  <c r="U1994" i="7"/>
  <c r="V1994" i="7"/>
  <c r="Q1995" i="7"/>
  <c r="R1995" i="7"/>
  <c r="S1995" i="7"/>
  <c r="T1995" i="7"/>
  <c r="U1995" i="7"/>
  <c r="V1995" i="7"/>
  <c r="Q1996" i="7"/>
  <c r="R1996" i="7"/>
  <c r="S1996" i="7"/>
  <c r="T1996" i="7"/>
  <c r="U1996" i="7"/>
  <c r="V1996" i="7"/>
  <c r="Q1997" i="7"/>
  <c r="R1997" i="7"/>
  <c r="S1997" i="7"/>
  <c r="T1997" i="7"/>
  <c r="U1997" i="7"/>
  <c r="V1997" i="7"/>
  <c r="Q1998" i="7"/>
  <c r="R1998" i="7"/>
  <c r="S1998" i="7"/>
  <c r="T1998" i="7"/>
  <c r="U1998" i="7"/>
  <c r="V1998" i="7"/>
  <c r="Q1999" i="7"/>
  <c r="R1999" i="7"/>
  <c r="S1999" i="7"/>
  <c r="T1999" i="7"/>
  <c r="U1999" i="7"/>
  <c r="V1999" i="7"/>
  <c r="Q2000" i="7"/>
  <c r="R2000" i="7"/>
  <c r="S2000" i="7"/>
  <c r="T2000" i="7"/>
  <c r="U2000" i="7"/>
  <c r="V2000" i="7"/>
  <c r="Q2001" i="7"/>
  <c r="R2001" i="7"/>
  <c r="S2001" i="7"/>
  <c r="T2001" i="7"/>
  <c r="U2001" i="7"/>
  <c r="V2001" i="7"/>
  <c r="Q2002" i="7"/>
  <c r="R2002" i="7"/>
  <c r="S2002" i="7"/>
  <c r="T2002" i="7"/>
  <c r="U2002" i="7"/>
  <c r="V2002" i="7"/>
  <c r="Q2003" i="7"/>
  <c r="R2003" i="7"/>
  <c r="S2003" i="7"/>
  <c r="T2003" i="7"/>
  <c r="U2003" i="7"/>
  <c r="V2003" i="7"/>
  <c r="Q2004" i="7"/>
  <c r="R2004" i="7"/>
  <c r="S2004" i="7"/>
  <c r="T2004" i="7"/>
  <c r="U2004" i="7"/>
  <c r="V2004" i="7"/>
  <c r="Q2005" i="7"/>
  <c r="R2005" i="7"/>
  <c r="S2005" i="7"/>
  <c r="T2005" i="7"/>
  <c r="U2005" i="7"/>
  <c r="V2005" i="7"/>
  <c r="Q2006" i="7"/>
  <c r="R2006" i="7"/>
  <c r="S2006" i="7"/>
  <c r="T2006" i="7"/>
  <c r="U2006" i="7"/>
  <c r="V2006" i="7"/>
  <c r="Q2007" i="7"/>
  <c r="R2007" i="7"/>
  <c r="S2007" i="7"/>
  <c r="T2007" i="7"/>
  <c r="U2007" i="7"/>
  <c r="V2007" i="7"/>
  <c r="Q2008" i="7"/>
  <c r="R2008" i="7"/>
  <c r="S2008" i="7"/>
  <c r="T2008" i="7"/>
  <c r="U2008" i="7"/>
  <c r="V2008" i="7"/>
  <c r="Q2009" i="7"/>
  <c r="R2009" i="7"/>
  <c r="S2009" i="7"/>
  <c r="T2009" i="7"/>
  <c r="U2009" i="7"/>
  <c r="V2009" i="7"/>
  <c r="Q2010" i="7"/>
  <c r="R2010" i="7"/>
  <c r="S2010" i="7"/>
  <c r="T2010" i="7"/>
  <c r="U2010" i="7"/>
  <c r="V2010" i="7"/>
  <c r="Q2011" i="7"/>
  <c r="R2011" i="7"/>
  <c r="S2011" i="7"/>
  <c r="T2011" i="7"/>
  <c r="U2011" i="7"/>
  <c r="V2011" i="7"/>
  <c r="Q2012" i="7"/>
  <c r="R2012" i="7"/>
  <c r="S2012" i="7"/>
  <c r="T2012" i="7"/>
  <c r="U2012" i="7"/>
  <c r="V2012" i="7"/>
  <c r="Q2013" i="7"/>
  <c r="R2013" i="7"/>
  <c r="S2013" i="7"/>
  <c r="T2013" i="7"/>
  <c r="U2013" i="7"/>
  <c r="V2013" i="7"/>
  <c r="Q2014" i="7"/>
  <c r="R2014" i="7"/>
  <c r="S2014" i="7"/>
  <c r="T2014" i="7"/>
  <c r="U2014" i="7"/>
  <c r="V2014" i="7"/>
  <c r="Q2015" i="7"/>
  <c r="R2015" i="7"/>
  <c r="S2015" i="7"/>
  <c r="T2015" i="7"/>
  <c r="U2015" i="7"/>
  <c r="V2015" i="7"/>
  <c r="Q2016" i="7"/>
  <c r="R2016" i="7"/>
  <c r="S2016" i="7"/>
  <c r="T2016" i="7"/>
  <c r="U2016" i="7"/>
  <c r="V2016" i="7"/>
  <c r="Q2017" i="7"/>
  <c r="R2017" i="7"/>
  <c r="S2017" i="7"/>
  <c r="T2017" i="7"/>
  <c r="U2017" i="7"/>
  <c r="V2017" i="7"/>
  <c r="Q2018" i="7"/>
  <c r="R2018" i="7"/>
  <c r="S2018" i="7"/>
  <c r="T2018" i="7"/>
  <c r="U2018" i="7"/>
  <c r="V2018" i="7"/>
  <c r="Q2019" i="7"/>
  <c r="R2019" i="7"/>
  <c r="S2019" i="7"/>
  <c r="T2019" i="7"/>
  <c r="U2019" i="7"/>
  <c r="V2019" i="7"/>
  <c r="Q2020" i="7"/>
  <c r="R2020" i="7"/>
  <c r="S2020" i="7"/>
  <c r="T2020" i="7"/>
  <c r="U2020" i="7"/>
  <c r="V2020" i="7"/>
  <c r="V4" i="7"/>
  <c r="U4" i="7"/>
  <c r="T4" i="7"/>
  <c r="S4" i="7"/>
  <c r="R4" i="7"/>
  <c r="Q4" i="7"/>
  <c r="M5" i="7" l="1"/>
  <c r="M4" i="7" l="1"/>
  <c r="O5" i="7" l="1"/>
  <c r="O6" i="7"/>
  <c r="O7" i="7"/>
  <c r="O8" i="7"/>
  <c r="O9" i="7"/>
  <c r="O10" i="7"/>
  <c r="O11" i="7"/>
  <c r="O12" i="7"/>
  <c r="O13" i="7"/>
  <c r="O14" i="7"/>
  <c r="O15" i="7"/>
  <c r="O16" i="7"/>
  <c r="O17" i="7"/>
  <c r="O18" i="7"/>
  <c r="O19" i="7"/>
  <c r="O20" i="7"/>
  <c r="O21" i="7"/>
  <c r="O22" i="7"/>
  <c r="O23" i="7"/>
  <c r="O24" i="7"/>
  <c r="O25" i="7"/>
  <c r="O26" i="7"/>
  <c r="O27" i="7"/>
  <c r="O28" i="7"/>
  <c r="O29" i="7"/>
  <c r="O30" i="7"/>
  <c r="O31" i="7"/>
  <c r="O32" i="7"/>
  <c r="O33" i="7"/>
  <c r="O34" i="7"/>
  <c r="O35" i="7"/>
  <c r="O36" i="7"/>
  <c r="O37" i="7"/>
  <c r="O38" i="7"/>
  <c r="O39" i="7"/>
  <c r="O40" i="7"/>
  <c r="O41" i="7"/>
  <c r="O42" i="7"/>
  <c r="O43" i="7"/>
  <c r="O44" i="7"/>
  <c r="O45" i="7"/>
  <c r="O46" i="7"/>
  <c r="O47" i="7"/>
  <c r="O48" i="7"/>
  <c r="O49" i="7"/>
  <c r="O50" i="7"/>
  <c r="O51" i="7"/>
  <c r="O52" i="7"/>
  <c r="O53" i="7"/>
  <c r="O54" i="7"/>
  <c r="O55" i="7"/>
  <c r="O56" i="7"/>
  <c r="O57" i="7"/>
  <c r="O58" i="7"/>
  <c r="O59" i="7"/>
  <c r="O60" i="7"/>
  <c r="O61" i="7"/>
  <c r="O62" i="7"/>
  <c r="O63" i="7"/>
  <c r="O64" i="7"/>
  <c r="O65" i="7"/>
  <c r="O66" i="7"/>
  <c r="O67" i="7"/>
  <c r="O68" i="7"/>
  <c r="O69" i="7"/>
  <c r="O70" i="7"/>
  <c r="O71" i="7"/>
  <c r="O72" i="7"/>
  <c r="O73" i="7"/>
  <c r="O74" i="7"/>
  <c r="O75" i="7"/>
  <c r="O76" i="7"/>
  <c r="O77" i="7"/>
  <c r="O78" i="7"/>
  <c r="O79" i="7"/>
  <c r="O80" i="7"/>
  <c r="O81" i="7"/>
  <c r="O82" i="7"/>
  <c r="O83" i="7"/>
  <c r="O84" i="7"/>
  <c r="O85" i="7"/>
  <c r="O86" i="7"/>
  <c r="O87" i="7"/>
  <c r="O88" i="7"/>
  <c r="O89" i="7"/>
  <c r="O90" i="7"/>
  <c r="O91" i="7"/>
  <c r="O92" i="7"/>
  <c r="O93" i="7"/>
  <c r="O94" i="7"/>
  <c r="O95" i="7"/>
  <c r="O96" i="7"/>
  <c r="O97" i="7"/>
  <c r="O98" i="7"/>
  <c r="O99" i="7"/>
  <c r="O100" i="7"/>
  <c r="O101" i="7"/>
  <c r="O102" i="7"/>
  <c r="O103" i="7"/>
  <c r="O104" i="7"/>
  <c r="O105" i="7"/>
  <c r="O106" i="7"/>
  <c r="O107" i="7"/>
  <c r="O108" i="7"/>
  <c r="O109" i="7"/>
  <c r="O110" i="7"/>
  <c r="O111" i="7"/>
  <c r="O112" i="7"/>
  <c r="O113" i="7"/>
  <c r="O114" i="7"/>
  <c r="O115" i="7"/>
  <c r="O116" i="7"/>
  <c r="O117" i="7"/>
  <c r="O118" i="7"/>
  <c r="O119" i="7"/>
  <c r="O120" i="7"/>
  <c r="O121" i="7"/>
  <c r="O122" i="7"/>
  <c r="O123" i="7"/>
  <c r="O124" i="7"/>
  <c r="O125" i="7"/>
  <c r="O126" i="7"/>
  <c r="O127" i="7"/>
  <c r="O128" i="7"/>
  <c r="O129" i="7"/>
  <c r="O130" i="7"/>
  <c r="O131" i="7"/>
  <c r="O132" i="7"/>
  <c r="O133" i="7"/>
  <c r="O134" i="7"/>
  <c r="O135" i="7"/>
  <c r="O136" i="7"/>
  <c r="O137" i="7"/>
  <c r="O138" i="7"/>
  <c r="O139" i="7"/>
  <c r="O140" i="7"/>
  <c r="O141" i="7"/>
  <c r="O142" i="7"/>
  <c r="O143" i="7"/>
  <c r="O144" i="7"/>
  <c r="O145" i="7"/>
  <c r="O146" i="7"/>
  <c r="O147" i="7"/>
  <c r="O148" i="7"/>
  <c r="O149" i="7"/>
  <c r="O150" i="7"/>
  <c r="O151" i="7"/>
  <c r="O152" i="7"/>
  <c r="O153" i="7"/>
  <c r="O154" i="7"/>
  <c r="O155" i="7"/>
  <c r="O156" i="7"/>
  <c r="O157" i="7"/>
  <c r="O158" i="7"/>
  <c r="O159" i="7"/>
  <c r="O160" i="7"/>
  <c r="O161" i="7"/>
  <c r="O162" i="7"/>
  <c r="O163" i="7"/>
  <c r="O164" i="7"/>
  <c r="O165" i="7"/>
  <c r="O166" i="7"/>
  <c r="O167" i="7"/>
  <c r="O168" i="7"/>
  <c r="O169" i="7"/>
  <c r="O170" i="7"/>
  <c r="O171" i="7"/>
  <c r="O172" i="7"/>
  <c r="O173" i="7"/>
  <c r="O174" i="7"/>
  <c r="O175" i="7"/>
  <c r="O176" i="7"/>
  <c r="O177" i="7"/>
  <c r="O178" i="7"/>
  <c r="O179" i="7"/>
  <c r="O180" i="7"/>
  <c r="O181" i="7"/>
  <c r="O182" i="7"/>
  <c r="O183" i="7"/>
  <c r="O184" i="7"/>
  <c r="O185" i="7"/>
  <c r="O186" i="7"/>
  <c r="O187" i="7"/>
  <c r="O188" i="7"/>
  <c r="O189" i="7"/>
  <c r="O190" i="7"/>
  <c r="O191" i="7"/>
  <c r="O192" i="7"/>
  <c r="O193" i="7"/>
  <c r="O194" i="7"/>
  <c r="O195" i="7"/>
  <c r="O196" i="7"/>
  <c r="O197" i="7"/>
  <c r="O198" i="7"/>
  <c r="O199" i="7"/>
  <c r="O200" i="7"/>
  <c r="O201" i="7"/>
  <c r="O202" i="7"/>
  <c r="O203" i="7"/>
  <c r="O204" i="7"/>
  <c r="O205" i="7"/>
  <c r="O206" i="7"/>
  <c r="O207" i="7"/>
  <c r="O208" i="7"/>
  <c r="O209" i="7"/>
  <c r="O210" i="7"/>
  <c r="O211" i="7"/>
  <c r="O212" i="7"/>
  <c r="O213" i="7"/>
  <c r="O214" i="7"/>
  <c r="O215" i="7"/>
  <c r="O216" i="7"/>
  <c r="O217" i="7"/>
  <c r="O218" i="7"/>
  <c r="O219" i="7"/>
  <c r="O220" i="7"/>
  <c r="O221" i="7"/>
  <c r="O222" i="7"/>
  <c r="O223" i="7"/>
  <c r="O224" i="7"/>
  <c r="O225" i="7"/>
  <c r="O226" i="7"/>
  <c r="O227" i="7"/>
  <c r="O228" i="7"/>
  <c r="O229" i="7"/>
  <c r="O230" i="7"/>
  <c r="O231" i="7"/>
  <c r="O232" i="7"/>
  <c r="O233" i="7"/>
  <c r="O234" i="7"/>
  <c r="O235" i="7"/>
  <c r="O236" i="7"/>
  <c r="O237" i="7"/>
  <c r="O238" i="7"/>
  <c r="O239" i="7"/>
  <c r="O240" i="7"/>
  <c r="O241" i="7"/>
  <c r="O242" i="7"/>
  <c r="O243" i="7"/>
  <c r="O244" i="7"/>
  <c r="O245" i="7"/>
  <c r="O246" i="7"/>
  <c r="O247" i="7"/>
  <c r="O248" i="7"/>
  <c r="O249" i="7"/>
  <c r="O250" i="7"/>
  <c r="O251" i="7"/>
  <c r="O252" i="7"/>
  <c r="O253" i="7"/>
  <c r="O254" i="7"/>
  <c r="O255" i="7"/>
  <c r="O256" i="7"/>
  <c r="O257" i="7"/>
  <c r="O258" i="7"/>
  <c r="O259" i="7"/>
  <c r="O260" i="7"/>
  <c r="O261" i="7"/>
  <c r="O262" i="7"/>
  <c r="O263" i="7"/>
  <c r="O264" i="7"/>
  <c r="O265" i="7"/>
  <c r="O266" i="7"/>
  <c r="O267" i="7"/>
  <c r="O268" i="7"/>
  <c r="O269" i="7"/>
  <c r="O270" i="7"/>
  <c r="O271" i="7"/>
  <c r="O272" i="7"/>
  <c r="O273" i="7"/>
  <c r="O274" i="7"/>
  <c r="O275" i="7"/>
  <c r="O276" i="7"/>
  <c r="O277" i="7"/>
  <c r="O278" i="7"/>
  <c r="O279" i="7"/>
  <c r="O280" i="7"/>
  <c r="O281" i="7"/>
  <c r="O282" i="7"/>
  <c r="O283" i="7"/>
  <c r="O284" i="7"/>
  <c r="O285" i="7"/>
  <c r="O286" i="7"/>
  <c r="O287" i="7"/>
  <c r="O288" i="7"/>
  <c r="O289" i="7"/>
  <c r="O290" i="7"/>
  <c r="O291" i="7"/>
  <c r="O292" i="7"/>
  <c r="O293" i="7"/>
  <c r="O294" i="7"/>
  <c r="O295" i="7"/>
  <c r="O296" i="7"/>
  <c r="O297" i="7"/>
  <c r="O298" i="7"/>
  <c r="O299" i="7"/>
  <c r="O300" i="7"/>
  <c r="O301" i="7"/>
  <c r="O302" i="7"/>
  <c r="O303" i="7"/>
  <c r="O304" i="7"/>
  <c r="O305" i="7"/>
  <c r="O306" i="7"/>
  <c r="O307" i="7"/>
  <c r="O308" i="7"/>
  <c r="O309" i="7"/>
  <c r="O310" i="7"/>
  <c r="O311" i="7"/>
  <c r="O312" i="7"/>
  <c r="O313" i="7"/>
  <c r="O314" i="7"/>
  <c r="O315" i="7"/>
  <c r="O316" i="7"/>
  <c r="O317" i="7"/>
  <c r="O318" i="7"/>
  <c r="O319" i="7"/>
  <c r="O320" i="7"/>
  <c r="O321" i="7"/>
  <c r="O322" i="7"/>
  <c r="O323" i="7"/>
  <c r="O324" i="7"/>
  <c r="O325" i="7"/>
  <c r="O326" i="7"/>
  <c r="O327" i="7"/>
  <c r="O328" i="7"/>
  <c r="O329" i="7"/>
  <c r="O330" i="7"/>
  <c r="O331" i="7"/>
  <c r="O332" i="7"/>
  <c r="O333" i="7"/>
  <c r="O334" i="7"/>
  <c r="O335" i="7"/>
  <c r="O336" i="7"/>
  <c r="O337" i="7"/>
  <c r="O338" i="7"/>
  <c r="O339" i="7"/>
  <c r="O340" i="7"/>
  <c r="O341" i="7"/>
  <c r="O342" i="7"/>
  <c r="O343" i="7"/>
  <c r="O344" i="7"/>
  <c r="O345" i="7"/>
  <c r="O346" i="7"/>
  <c r="O347" i="7"/>
  <c r="O348" i="7"/>
  <c r="O349" i="7"/>
  <c r="O350" i="7"/>
  <c r="O351" i="7"/>
  <c r="O352" i="7"/>
  <c r="O353" i="7"/>
  <c r="O354" i="7"/>
  <c r="O355" i="7"/>
  <c r="O356" i="7"/>
  <c r="O357" i="7"/>
  <c r="O358" i="7"/>
  <c r="O359" i="7"/>
  <c r="O360" i="7"/>
  <c r="O361" i="7"/>
  <c r="O362" i="7"/>
  <c r="O363" i="7"/>
  <c r="O364" i="7"/>
  <c r="O365" i="7"/>
  <c r="O366" i="7"/>
  <c r="O367" i="7"/>
  <c r="O368" i="7"/>
  <c r="O369" i="7"/>
  <c r="O370" i="7"/>
  <c r="O371" i="7"/>
  <c r="O372" i="7"/>
  <c r="O373" i="7"/>
  <c r="O374" i="7"/>
  <c r="O375" i="7"/>
  <c r="O376" i="7"/>
  <c r="O377" i="7"/>
  <c r="O378" i="7"/>
  <c r="O379" i="7"/>
  <c r="O380" i="7"/>
  <c r="O381" i="7"/>
  <c r="O382" i="7"/>
  <c r="O383" i="7"/>
  <c r="O384" i="7"/>
  <c r="O385" i="7"/>
  <c r="O386" i="7"/>
  <c r="O387" i="7"/>
  <c r="O388" i="7"/>
  <c r="O389" i="7"/>
  <c r="O390" i="7"/>
  <c r="O391" i="7"/>
  <c r="O392" i="7"/>
  <c r="O393" i="7"/>
  <c r="O394" i="7"/>
  <c r="O395" i="7"/>
  <c r="O396" i="7"/>
  <c r="O397" i="7"/>
  <c r="O398" i="7"/>
  <c r="O399" i="7"/>
  <c r="O400" i="7"/>
  <c r="O401" i="7"/>
  <c r="O402" i="7"/>
  <c r="O403" i="7"/>
  <c r="O404" i="7"/>
  <c r="O405" i="7"/>
  <c r="O406" i="7"/>
  <c r="O407" i="7"/>
  <c r="O408" i="7"/>
  <c r="O409" i="7"/>
  <c r="O410" i="7"/>
  <c r="O411" i="7"/>
  <c r="O412" i="7"/>
  <c r="O413" i="7"/>
  <c r="O414" i="7"/>
  <c r="O415" i="7"/>
  <c r="O416" i="7"/>
  <c r="O417" i="7"/>
  <c r="O418" i="7"/>
  <c r="O419" i="7"/>
  <c r="O420" i="7"/>
  <c r="O421" i="7"/>
  <c r="O422" i="7"/>
  <c r="O423" i="7"/>
  <c r="O424" i="7"/>
  <c r="O425" i="7"/>
  <c r="O426" i="7"/>
  <c r="O427" i="7"/>
  <c r="O428" i="7"/>
  <c r="O429" i="7"/>
  <c r="O430" i="7"/>
  <c r="O431" i="7"/>
  <c r="O432" i="7"/>
  <c r="O433" i="7"/>
  <c r="O434" i="7"/>
  <c r="O435" i="7"/>
  <c r="O436" i="7"/>
  <c r="O437" i="7"/>
  <c r="O438" i="7"/>
  <c r="O439" i="7"/>
  <c r="O440" i="7"/>
  <c r="O441" i="7"/>
  <c r="O442" i="7"/>
  <c r="O443" i="7"/>
  <c r="O444" i="7"/>
  <c r="O445" i="7"/>
  <c r="O446" i="7"/>
  <c r="O447" i="7"/>
  <c r="O448" i="7"/>
  <c r="O449" i="7"/>
  <c r="O450" i="7"/>
  <c r="O451" i="7"/>
  <c r="O452" i="7"/>
  <c r="O453" i="7"/>
  <c r="O454" i="7"/>
  <c r="O455" i="7"/>
  <c r="O456" i="7"/>
  <c r="O457" i="7"/>
  <c r="O458" i="7"/>
  <c r="O459" i="7"/>
  <c r="O460" i="7"/>
  <c r="O461" i="7"/>
  <c r="O462" i="7"/>
  <c r="O463" i="7"/>
  <c r="O464" i="7"/>
  <c r="O465" i="7"/>
  <c r="O466" i="7"/>
  <c r="O467" i="7"/>
  <c r="O468" i="7"/>
  <c r="O469" i="7"/>
  <c r="O470" i="7"/>
  <c r="O471" i="7"/>
  <c r="O472" i="7"/>
  <c r="O473" i="7"/>
  <c r="O474" i="7"/>
  <c r="O475" i="7"/>
  <c r="O476" i="7"/>
  <c r="O477" i="7"/>
  <c r="O478" i="7"/>
  <c r="O479" i="7"/>
  <c r="O480" i="7"/>
  <c r="O481" i="7"/>
  <c r="O482" i="7"/>
  <c r="O483" i="7"/>
  <c r="O484" i="7"/>
  <c r="O485" i="7"/>
  <c r="O486" i="7"/>
  <c r="O487" i="7"/>
  <c r="O488" i="7"/>
  <c r="O489" i="7"/>
  <c r="O490" i="7"/>
  <c r="O491" i="7"/>
  <c r="O492" i="7"/>
  <c r="O493" i="7"/>
  <c r="O494" i="7"/>
  <c r="O495" i="7"/>
  <c r="O496" i="7"/>
  <c r="O497" i="7"/>
  <c r="O498" i="7"/>
  <c r="O499" i="7"/>
  <c r="O500" i="7"/>
  <c r="O501" i="7"/>
  <c r="O502" i="7"/>
  <c r="O503" i="7"/>
  <c r="O504" i="7"/>
  <c r="O505" i="7"/>
  <c r="O506" i="7"/>
  <c r="O507" i="7"/>
  <c r="O508" i="7"/>
  <c r="O509" i="7"/>
  <c r="O510" i="7"/>
  <c r="O511" i="7"/>
  <c r="O512" i="7"/>
  <c r="O513" i="7"/>
  <c r="O514" i="7"/>
  <c r="O515" i="7"/>
  <c r="O516" i="7"/>
  <c r="O517" i="7"/>
  <c r="O518" i="7"/>
  <c r="O519" i="7"/>
  <c r="O520" i="7"/>
  <c r="O521" i="7"/>
  <c r="O522" i="7"/>
  <c r="O523" i="7"/>
  <c r="O524" i="7"/>
  <c r="O525" i="7"/>
  <c r="O526" i="7"/>
  <c r="O527" i="7"/>
  <c r="O528" i="7"/>
  <c r="O529" i="7"/>
  <c r="O530" i="7"/>
  <c r="O531" i="7"/>
  <c r="O532" i="7"/>
  <c r="O533" i="7"/>
  <c r="O534" i="7"/>
  <c r="O535" i="7"/>
  <c r="O536" i="7"/>
  <c r="O537" i="7"/>
  <c r="O538" i="7"/>
  <c r="O539" i="7"/>
  <c r="O540" i="7"/>
  <c r="O541" i="7"/>
  <c r="O542" i="7"/>
  <c r="O543" i="7"/>
  <c r="O544" i="7"/>
  <c r="O545" i="7"/>
  <c r="O546" i="7"/>
  <c r="O547" i="7"/>
  <c r="O548" i="7"/>
  <c r="O549" i="7"/>
  <c r="O550" i="7"/>
  <c r="O551" i="7"/>
  <c r="O552" i="7"/>
  <c r="O553" i="7"/>
  <c r="O554" i="7"/>
  <c r="O555" i="7"/>
  <c r="O556" i="7"/>
  <c r="O557" i="7"/>
  <c r="O558" i="7"/>
  <c r="O559" i="7"/>
  <c r="O560" i="7"/>
  <c r="O561" i="7"/>
  <c r="O562" i="7"/>
  <c r="O563" i="7"/>
  <c r="O564" i="7"/>
  <c r="O565" i="7"/>
  <c r="O566" i="7"/>
  <c r="O567" i="7"/>
  <c r="O568" i="7"/>
  <c r="O569" i="7"/>
  <c r="O570" i="7"/>
  <c r="O571" i="7"/>
  <c r="O572" i="7"/>
  <c r="O573" i="7"/>
  <c r="O574" i="7"/>
  <c r="O575" i="7"/>
  <c r="O576" i="7"/>
  <c r="O577" i="7"/>
  <c r="O578" i="7"/>
  <c r="O579" i="7"/>
  <c r="O580" i="7"/>
  <c r="O581" i="7"/>
  <c r="O582" i="7"/>
  <c r="O583" i="7"/>
  <c r="O584" i="7"/>
  <c r="O585" i="7"/>
  <c r="O586" i="7"/>
  <c r="O587" i="7"/>
  <c r="O588" i="7"/>
  <c r="O589" i="7"/>
  <c r="O590" i="7"/>
  <c r="O591" i="7"/>
  <c r="O592" i="7"/>
  <c r="O593" i="7"/>
  <c r="O594" i="7"/>
  <c r="O595" i="7"/>
  <c r="O596" i="7"/>
  <c r="O597" i="7"/>
  <c r="O598" i="7"/>
  <c r="O599" i="7"/>
  <c r="O600" i="7"/>
  <c r="O601" i="7"/>
  <c r="O602" i="7"/>
  <c r="O603" i="7"/>
  <c r="O604" i="7"/>
  <c r="O605" i="7"/>
  <c r="O606" i="7"/>
  <c r="O607" i="7"/>
  <c r="O608" i="7"/>
  <c r="O609" i="7"/>
  <c r="O610" i="7"/>
  <c r="O611" i="7"/>
  <c r="O612" i="7"/>
  <c r="O613" i="7"/>
  <c r="O614" i="7"/>
  <c r="O615" i="7"/>
  <c r="O616" i="7"/>
  <c r="O617" i="7"/>
  <c r="O618" i="7"/>
  <c r="O619" i="7"/>
  <c r="O620" i="7"/>
  <c r="O621" i="7"/>
  <c r="O622" i="7"/>
  <c r="O623" i="7"/>
  <c r="O624" i="7"/>
  <c r="O625" i="7"/>
  <c r="O626" i="7"/>
  <c r="O627" i="7"/>
  <c r="O628" i="7"/>
  <c r="O629" i="7"/>
  <c r="O630" i="7"/>
  <c r="O631" i="7"/>
  <c r="O632" i="7"/>
  <c r="O633" i="7"/>
  <c r="O634" i="7"/>
  <c r="O635" i="7"/>
  <c r="O636" i="7"/>
  <c r="O637" i="7"/>
  <c r="O638" i="7"/>
  <c r="O639" i="7"/>
  <c r="O640" i="7"/>
  <c r="O641" i="7"/>
  <c r="O642" i="7"/>
  <c r="O643" i="7"/>
  <c r="O644" i="7"/>
  <c r="O645" i="7"/>
  <c r="O646" i="7"/>
  <c r="O647" i="7"/>
  <c r="O648" i="7"/>
  <c r="O649" i="7"/>
  <c r="O650" i="7"/>
  <c r="O651" i="7"/>
  <c r="O652" i="7"/>
  <c r="O653" i="7"/>
  <c r="O654" i="7"/>
  <c r="O655" i="7"/>
  <c r="O656" i="7"/>
  <c r="O657" i="7"/>
  <c r="O658" i="7"/>
  <c r="O659" i="7"/>
  <c r="O660" i="7"/>
  <c r="O661" i="7"/>
  <c r="O662" i="7"/>
  <c r="O663" i="7"/>
  <c r="O664" i="7"/>
  <c r="O665" i="7"/>
  <c r="O666" i="7"/>
  <c r="O667" i="7"/>
  <c r="O668" i="7"/>
  <c r="O669" i="7"/>
  <c r="O670" i="7"/>
  <c r="O671" i="7"/>
  <c r="O672" i="7"/>
  <c r="O673" i="7"/>
  <c r="O674" i="7"/>
  <c r="O675" i="7"/>
  <c r="O676" i="7"/>
  <c r="O677" i="7"/>
  <c r="O678" i="7"/>
  <c r="O679" i="7"/>
  <c r="O680" i="7"/>
  <c r="O681" i="7"/>
  <c r="O682" i="7"/>
  <c r="O683" i="7"/>
  <c r="O684" i="7"/>
  <c r="O685" i="7"/>
  <c r="O686" i="7"/>
  <c r="O687" i="7"/>
  <c r="O688" i="7"/>
  <c r="O689" i="7"/>
  <c r="O690" i="7"/>
  <c r="O691" i="7"/>
  <c r="O692" i="7"/>
  <c r="O693" i="7"/>
  <c r="O694" i="7"/>
  <c r="O695" i="7"/>
  <c r="O696" i="7"/>
  <c r="O697" i="7"/>
  <c r="O698" i="7"/>
  <c r="O699" i="7"/>
  <c r="O700" i="7"/>
  <c r="O701" i="7"/>
  <c r="O702" i="7"/>
  <c r="O703" i="7"/>
  <c r="O704" i="7"/>
  <c r="O705" i="7"/>
  <c r="O706" i="7"/>
  <c r="O707" i="7"/>
  <c r="O708" i="7"/>
  <c r="O709" i="7"/>
  <c r="O710" i="7"/>
  <c r="O711" i="7"/>
  <c r="O712" i="7"/>
  <c r="O713" i="7"/>
  <c r="O714" i="7"/>
  <c r="O715" i="7"/>
  <c r="O716" i="7"/>
  <c r="O717" i="7"/>
  <c r="O718" i="7"/>
  <c r="O719" i="7"/>
  <c r="O720" i="7"/>
  <c r="O721" i="7"/>
  <c r="O722" i="7"/>
  <c r="O723" i="7"/>
  <c r="O724" i="7"/>
  <c r="O725" i="7"/>
  <c r="O726" i="7"/>
  <c r="O727" i="7"/>
  <c r="O728" i="7"/>
  <c r="O729" i="7"/>
  <c r="O730" i="7"/>
  <c r="O731" i="7"/>
  <c r="O732" i="7"/>
  <c r="O733" i="7"/>
  <c r="O734" i="7"/>
  <c r="O735" i="7"/>
  <c r="O736" i="7"/>
  <c r="O737" i="7"/>
  <c r="O738" i="7"/>
  <c r="O739" i="7"/>
  <c r="O740" i="7"/>
  <c r="O741" i="7"/>
  <c r="O742" i="7"/>
  <c r="O743" i="7"/>
  <c r="O744" i="7"/>
  <c r="O745" i="7"/>
  <c r="O746" i="7"/>
  <c r="O747" i="7"/>
  <c r="O748" i="7"/>
  <c r="O749" i="7"/>
  <c r="O750" i="7"/>
  <c r="O751" i="7"/>
  <c r="O752" i="7"/>
  <c r="O753" i="7"/>
  <c r="O754" i="7"/>
  <c r="O755" i="7"/>
  <c r="O756" i="7"/>
  <c r="O757" i="7"/>
  <c r="O758" i="7"/>
  <c r="O759" i="7"/>
  <c r="O760" i="7"/>
  <c r="O761" i="7"/>
  <c r="O762" i="7"/>
  <c r="O763" i="7"/>
  <c r="O764" i="7"/>
  <c r="O765" i="7"/>
  <c r="O766" i="7"/>
  <c r="O767" i="7"/>
  <c r="O768" i="7"/>
  <c r="O769" i="7"/>
  <c r="O770" i="7"/>
  <c r="O771" i="7"/>
  <c r="O772" i="7"/>
  <c r="O773" i="7"/>
  <c r="O774" i="7"/>
  <c r="O775" i="7"/>
  <c r="O776" i="7"/>
  <c r="O777" i="7"/>
  <c r="O778" i="7"/>
  <c r="O779" i="7"/>
  <c r="O780" i="7"/>
  <c r="O781" i="7"/>
  <c r="O782" i="7"/>
  <c r="O783" i="7"/>
  <c r="O784" i="7"/>
  <c r="O785" i="7"/>
  <c r="O786" i="7"/>
  <c r="O787" i="7"/>
  <c r="O788" i="7"/>
  <c r="O789" i="7"/>
  <c r="O790" i="7"/>
  <c r="O791" i="7"/>
  <c r="O792" i="7"/>
  <c r="O793" i="7"/>
  <c r="O794" i="7"/>
  <c r="O795" i="7"/>
  <c r="O796" i="7"/>
  <c r="O797" i="7"/>
  <c r="O798" i="7"/>
  <c r="O799" i="7"/>
  <c r="O800" i="7"/>
  <c r="O801" i="7"/>
  <c r="O802" i="7"/>
  <c r="O803" i="7"/>
  <c r="O804" i="7"/>
  <c r="O805" i="7"/>
  <c r="O806" i="7"/>
  <c r="O807" i="7"/>
  <c r="O808" i="7"/>
  <c r="O809" i="7"/>
  <c r="O810" i="7"/>
  <c r="O811" i="7"/>
  <c r="O812" i="7"/>
  <c r="O813" i="7"/>
  <c r="O814" i="7"/>
  <c r="O815" i="7"/>
  <c r="O816" i="7"/>
  <c r="O817" i="7"/>
  <c r="O818" i="7"/>
  <c r="O819" i="7"/>
  <c r="O820" i="7"/>
  <c r="O821" i="7"/>
  <c r="O822" i="7"/>
  <c r="O823" i="7"/>
  <c r="O824" i="7"/>
  <c r="O825" i="7"/>
  <c r="O826" i="7"/>
  <c r="O827" i="7"/>
  <c r="O828" i="7"/>
  <c r="O829" i="7"/>
  <c r="O830" i="7"/>
  <c r="O831" i="7"/>
  <c r="O832" i="7"/>
  <c r="O833" i="7"/>
  <c r="O834" i="7"/>
  <c r="O835" i="7"/>
  <c r="O836" i="7"/>
  <c r="O837" i="7"/>
  <c r="O838" i="7"/>
  <c r="O839" i="7"/>
  <c r="O840" i="7"/>
  <c r="O841" i="7"/>
  <c r="O842" i="7"/>
  <c r="O843" i="7"/>
  <c r="O844" i="7"/>
  <c r="O845" i="7"/>
  <c r="O846" i="7"/>
  <c r="O847" i="7"/>
  <c r="O848" i="7"/>
  <c r="O849" i="7"/>
  <c r="O850" i="7"/>
  <c r="O851" i="7"/>
  <c r="O852" i="7"/>
  <c r="O853" i="7"/>
  <c r="O854" i="7"/>
  <c r="O855" i="7"/>
  <c r="O856" i="7"/>
  <c r="O857" i="7"/>
  <c r="O858" i="7"/>
  <c r="O859" i="7"/>
  <c r="O860" i="7"/>
  <c r="O861" i="7"/>
  <c r="O862" i="7"/>
  <c r="O863" i="7"/>
  <c r="O864" i="7"/>
  <c r="O865" i="7"/>
  <c r="O866" i="7"/>
  <c r="O867" i="7"/>
  <c r="O868" i="7"/>
  <c r="O869" i="7"/>
  <c r="O870" i="7"/>
  <c r="O871" i="7"/>
  <c r="O872" i="7"/>
  <c r="O873" i="7"/>
  <c r="O874" i="7"/>
  <c r="O875" i="7"/>
  <c r="O876" i="7"/>
  <c r="O877" i="7"/>
  <c r="O878" i="7"/>
  <c r="O879" i="7"/>
  <c r="O880" i="7"/>
  <c r="O881" i="7"/>
  <c r="O882" i="7"/>
  <c r="O883" i="7"/>
  <c r="O884" i="7"/>
  <c r="O885" i="7"/>
  <c r="O886" i="7"/>
  <c r="O887" i="7"/>
  <c r="O888" i="7"/>
  <c r="O889" i="7"/>
  <c r="O890" i="7"/>
  <c r="O891" i="7"/>
  <c r="O892" i="7"/>
  <c r="O893" i="7"/>
  <c r="O894" i="7"/>
  <c r="O895" i="7"/>
  <c r="O896" i="7"/>
  <c r="O897" i="7"/>
  <c r="O898" i="7"/>
  <c r="O899" i="7"/>
  <c r="O900" i="7"/>
  <c r="O901" i="7"/>
  <c r="O902" i="7"/>
  <c r="O903" i="7"/>
  <c r="O904" i="7"/>
  <c r="O905" i="7"/>
  <c r="O906" i="7"/>
  <c r="O907" i="7"/>
  <c r="O908" i="7"/>
  <c r="O909" i="7"/>
  <c r="O910" i="7"/>
  <c r="O911" i="7"/>
  <c r="O912" i="7"/>
  <c r="O913" i="7"/>
  <c r="O914" i="7"/>
  <c r="O915" i="7"/>
  <c r="O916" i="7"/>
  <c r="O917" i="7"/>
  <c r="O918" i="7"/>
  <c r="O919" i="7"/>
  <c r="O920" i="7"/>
  <c r="O921" i="7"/>
  <c r="O922" i="7"/>
  <c r="O923" i="7"/>
  <c r="O924" i="7"/>
  <c r="O925" i="7"/>
  <c r="O926" i="7"/>
  <c r="O927" i="7"/>
  <c r="O928" i="7"/>
  <c r="O929" i="7"/>
  <c r="O930" i="7"/>
  <c r="O931" i="7"/>
  <c r="O932" i="7"/>
  <c r="O933" i="7"/>
  <c r="O934" i="7"/>
  <c r="O935" i="7"/>
  <c r="O936" i="7"/>
  <c r="O937" i="7"/>
  <c r="O938" i="7"/>
  <c r="O939" i="7"/>
  <c r="O940" i="7"/>
  <c r="O941" i="7"/>
  <c r="O942" i="7"/>
  <c r="O943" i="7"/>
  <c r="O944" i="7"/>
  <c r="O945" i="7"/>
  <c r="O946" i="7"/>
  <c r="O947" i="7"/>
  <c r="O948" i="7"/>
  <c r="O949" i="7"/>
  <c r="O950" i="7"/>
  <c r="O951" i="7"/>
  <c r="O952" i="7"/>
  <c r="O953" i="7"/>
  <c r="O954" i="7"/>
  <c r="O955" i="7"/>
  <c r="O956" i="7"/>
  <c r="O957" i="7"/>
  <c r="O958" i="7"/>
  <c r="O959" i="7"/>
  <c r="O960" i="7"/>
  <c r="O961" i="7"/>
  <c r="O962" i="7"/>
  <c r="O963" i="7"/>
  <c r="O964" i="7"/>
  <c r="O965" i="7"/>
  <c r="O966" i="7"/>
  <c r="O967" i="7"/>
  <c r="O968" i="7"/>
  <c r="O969" i="7"/>
  <c r="O970" i="7"/>
  <c r="O971" i="7"/>
  <c r="O972" i="7"/>
  <c r="O973" i="7"/>
  <c r="O974" i="7"/>
  <c r="O975" i="7"/>
  <c r="O976" i="7"/>
  <c r="O977" i="7"/>
  <c r="O978" i="7"/>
  <c r="O979" i="7"/>
  <c r="O980" i="7"/>
  <c r="O981" i="7"/>
  <c r="O982" i="7"/>
  <c r="O983" i="7"/>
  <c r="O984" i="7"/>
  <c r="O985" i="7"/>
  <c r="O986" i="7"/>
  <c r="O987" i="7"/>
  <c r="O988" i="7"/>
  <c r="O989" i="7"/>
  <c r="O990" i="7"/>
  <c r="O991" i="7"/>
  <c r="O992" i="7"/>
  <c r="O993" i="7"/>
  <c r="O994" i="7"/>
  <c r="O995" i="7"/>
  <c r="O996" i="7"/>
  <c r="O997" i="7"/>
  <c r="O998" i="7"/>
  <c r="O999" i="7"/>
  <c r="O1000" i="7"/>
  <c r="O1001" i="7"/>
  <c r="O1002" i="7"/>
  <c r="O1003" i="7"/>
  <c r="O1004" i="7"/>
  <c r="O1005" i="7"/>
  <c r="O1006" i="7"/>
  <c r="O1007" i="7"/>
  <c r="O1008" i="7"/>
  <c r="O1009" i="7"/>
  <c r="O1010" i="7"/>
  <c r="O1011" i="7"/>
  <c r="O1012" i="7"/>
  <c r="O1013" i="7"/>
  <c r="O1014" i="7"/>
  <c r="O1015" i="7"/>
  <c r="O1016" i="7"/>
  <c r="O1017" i="7"/>
  <c r="O1018" i="7"/>
  <c r="O1019" i="7"/>
  <c r="O1020" i="7"/>
  <c r="O1021" i="7"/>
  <c r="O1022" i="7"/>
  <c r="O1023" i="7"/>
  <c r="O1024" i="7"/>
  <c r="O1025" i="7"/>
  <c r="O1026" i="7"/>
  <c r="O1027" i="7"/>
  <c r="O1028" i="7"/>
  <c r="O1029" i="7"/>
  <c r="O1030" i="7"/>
  <c r="O1031" i="7"/>
  <c r="O1032" i="7"/>
  <c r="O1033" i="7"/>
  <c r="O1034" i="7"/>
  <c r="O1035" i="7"/>
  <c r="O1036" i="7"/>
  <c r="O1037" i="7"/>
  <c r="O1038" i="7"/>
  <c r="O1039" i="7"/>
  <c r="O1040" i="7"/>
  <c r="O1041" i="7"/>
  <c r="O1042" i="7"/>
  <c r="O1043" i="7"/>
  <c r="O1044" i="7"/>
  <c r="O1045" i="7"/>
  <c r="O1046" i="7"/>
  <c r="O1047" i="7"/>
  <c r="O1048" i="7"/>
  <c r="O1049" i="7"/>
  <c r="O1050" i="7"/>
  <c r="O1051" i="7"/>
  <c r="O1052" i="7"/>
  <c r="O1053" i="7"/>
  <c r="O1054" i="7"/>
  <c r="O1055" i="7"/>
  <c r="O1056" i="7"/>
  <c r="O1057" i="7"/>
  <c r="O1058" i="7"/>
  <c r="O1059" i="7"/>
  <c r="O1060" i="7"/>
  <c r="O1061" i="7"/>
  <c r="O1062" i="7"/>
  <c r="O1063" i="7"/>
  <c r="O1064" i="7"/>
  <c r="O1065" i="7"/>
  <c r="O1066" i="7"/>
  <c r="O1067" i="7"/>
  <c r="O1068" i="7"/>
  <c r="O1069" i="7"/>
  <c r="O1070" i="7"/>
  <c r="O1071" i="7"/>
  <c r="O1072" i="7"/>
  <c r="O1073" i="7"/>
  <c r="O1074" i="7"/>
  <c r="O1075" i="7"/>
  <c r="O1076" i="7"/>
  <c r="O1077" i="7"/>
  <c r="O1078" i="7"/>
  <c r="O1079" i="7"/>
  <c r="O1080" i="7"/>
  <c r="O1081" i="7"/>
  <c r="O1082" i="7"/>
  <c r="O1083" i="7"/>
  <c r="O1084" i="7"/>
  <c r="O1085" i="7"/>
  <c r="O1086" i="7"/>
  <c r="O1087" i="7"/>
  <c r="O1088" i="7"/>
  <c r="O1089" i="7"/>
  <c r="O1090" i="7"/>
  <c r="O1091" i="7"/>
  <c r="O1092" i="7"/>
  <c r="O1093" i="7"/>
  <c r="O1094" i="7"/>
  <c r="O1095" i="7"/>
  <c r="O1096" i="7"/>
  <c r="O1097" i="7"/>
  <c r="O1098" i="7"/>
  <c r="O1099" i="7"/>
  <c r="O1100" i="7"/>
  <c r="O1101" i="7"/>
  <c r="O1102" i="7"/>
  <c r="O1103" i="7"/>
  <c r="O1104" i="7"/>
  <c r="O1105" i="7"/>
  <c r="O1106" i="7"/>
  <c r="O1107" i="7"/>
  <c r="O1108" i="7"/>
  <c r="O1109" i="7"/>
  <c r="O1110" i="7"/>
  <c r="O1111" i="7"/>
  <c r="O1112" i="7"/>
  <c r="O1113" i="7"/>
  <c r="O1114" i="7"/>
  <c r="O1115" i="7"/>
  <c r="O1116" i="7"/>
  <c r="O1117" i="7"/>
  <c r="O1118" i="7"/>
  <c r="O1119" i="7"/>
  <c r="O1120" i="7"/>
  <c r="O1121" i="7"/>
  <c r="O1122" i="7"/>
  <c r="O1123" i="7"/>
  <c r="O1124" i="7"/>
  <c r="O1125" i="7"/>
  <c r="O1126" i="7"/>
  <c r="O1127" i="7"/>
  <c r="O1128" i="7"/>
  <c r="O1129" i="7"/>
  <c r="O1130" i="7"/>
  <c r="O1131" i="7"/>
  <c r="O1132" i="7"/>
  <c r="O1133" i="7"/>
  <c r="O1134" i="7"/>
  <c r="O1135" i="7"/>
  <c r="O1136" i="7"/>
  <c r="O1137" i="7"/>
  <c r="O1138" i="7"/>
  <c r="O1139" i="7"/>
  <c r="O1140" i="7"/>
  <c r="O1141" i="7"/>
  <c r="O1142" i="7"/>
  <c r="O1143" i="7"/>
  <c r="O1144" i="7"/>
  <c r="O1145" i="7"/>
  <c r="O1146" i="7"/>
  <c r="O1147" i="7"/>
  <c r="O1148" i="7"/>
  <c r="O1149" i="7"/>
  <c r="O1150" i="7"/>
  <c r="O1151" i="7"/>
  <c r="O1152" i="7"/>
  <c r="O1153" i="7"/>
  <c r="O1154" i="7"/>
  <c r="O1155" i="7"/>
  <c r="O1156" i="7"/>
  <c r="O1157" i="7"/>
  <c r="O1158" i="7"/>
  <c r="O1159" i="7"/>
  <c r="O1160" i="7"/>
  <c r="O1161" i="7"/>
  <c r="O1162" i="7"/>
  <c r="O1163" i="7"/>
  <c r="O1164" i="7"/>
  <c r="O1165" i="7"/>
  <c r="O1166" i="7"/>
  <c r="O1167" i="7"/>
  <c r="O1168" i="7"/>
  <c r="O1169" i="7"/>
  <c r="O1170" i="7"/>
  <c r="O1171" i="7"/>
  <c r="O1172" i="7"/>
  <c r="O1173" i="7"/>
  <c r="O1174" i="7"/>
  <c r="O1175" i="7"/>
  <c r="O1176" i="7"/>
  <c r="O1177" i="7"/>
  <c r="O1178" i="7"/>
  <c r="O1179" i="7"/>
  <c r="O1180" i="7"/>
  <c r="O1181" i="7"/>
  <c r="O1182" i="7"/>
  <c r="O1183" i="7"/>
  <c r="O1184" i="7"/>
  <c r="O1185" i="7"/>
  <c r="O1186" i="7"/>
  <c r="O1187" i="7"/>
  <c r="O1188" i="7"/>
  <c r="O1189" i="7"/>
  <c r="O1190" i="7"/>
  <c r="O1191" i="7"/>
  <c r="O1192" i="7"/>
  <c r="O1193" i="7"/>
  <c r="O1194" i="7"/>
  <c r="O1195" i="7"/>
  <c r="O1196" i="7"/>
  <c r="O1197" i="7"/>
  <c r="O1198" i="7"/>
  <c r="O1199" i="7"/>
  <c r="O1200" i="7"/>
  <c r="O1201" i="7"/>
  <c r="O1202" i="7"/>
  <c r="O1203" i="7"/>
  <c r="O1204" i="7"/>
  <c r="O1205" i="7"/>
  <c r="O1206" i="7"/>
  <c r="O1207" i="7"/>
  <c r="O1208" i="7"/>
  <c r="O1209" i="7"/>
  <c r="O1210" i="7"/>
  <c r="O1211" i="7"/>
  <c r="O1212" i="7"/>
  <c r="O1213" i="7"/>
  <c r="O1214" i="7"/>
  <c r="O1215" i="7"/>
  <c r="O1216" i="7"/>
  <c r="O1217" i="7"/>
  <c r="O1218" i="7"/>
  <c r="O1219" i="7"/>
  <c r="O1220" i="7"/>
  <c r="O1221" i="7"/>
  <c r="O1222" i="7"/>
  <c r="O1223" i="7"/>
  <c r="O1224" i="7"/>
  <c r="O1225" i="7"/>
  <c r="O1226" i="7"/>
  <c r="O1227" i="7"/>
  <c r="O1228" i="7"/>
  <c r="O1229" i="7"/>
  <c r="O1230" i="7"/>
  <c r="O1231" i="7"/>
  <c r="O1232" i="7"/>
  <c r="O1233" i="7"/>
  <c r="O1234" i="7"/>
  <c r="O1235" i="7"/>
  <c r="O1236" i="7"/>
  <c r="O1237" i="7"/>
  <c r="O1238" i="7"/>
  <c r="O1239" i="7"/>
  <c r="O1240" i="7"/>
  <c r="O1241" i="7"/>
  <c r="O1242" i="7"/>
  <c r="O1243" i="7"/>
  <c r="O1244" i="7"/>
  <c r="O1245" i="7"/>
  <c r="O1246" i="7"/>
  <c r="O1247" i="7"/>
  <c r="O1248" i="7"/>
  <c r="O1249" i="7"/>
  <c r="O1250" i="7"/>
  <c r="O1251" i="7"/>
  <c r="O1252" i="7"/>
  <c r="O1253" i="7"/>
  <c r="O1254" i="7"/>
  <c r="O1255" i="7"/>
  <c r="O1256" i="7"/>
  <c r="O1257" i="7"/>
  <c r="O1258" i="7"/>
  <c r="O1259" i="7"/>
  <c r="O1260" i="7"/>
  <c r="O1261" i="7"/>
  <c r="O1262" i="7"/>
  <c r="O1263" i="7"/>
  <c r="O1264" i="7"/>
  <c r="O1265" i="7"/>
  <c r="O1266" i="7"/>
  <c r="O1267" i="7"/>
  <c r="O1268" i="7"/>
  <c r="O1269" i="7"/>
  <c r="O1270" i="7"/>
  <c r="O1271" i="7"/>
  <c r="O1272" i="7"/>
  <c r="O1273" i="7"/>
  <c r="O1274" i="7"/>
  <c r="O1275" i="7"/>
  <c r="O1276" i="7"/>
  <c r="O1277" i="7"/>
  <c r="O1278" i="7"/>
  <c r="O1279" i="7"/>
  <c r="O1280" i="7"/>
  <c r="O1281" i="7"/>
  <c r="O1282" i="7"/>
  <c r="O1283" i="7"/>
  <c r="O1284" i="7"/>
  <c r="O1285" i="7"/>
  <c r="O1286" i="7"/>
  <c r="O1287" i="7"/>
  <c r="O1288" i="7"/>
  <c r="O1289" i="7"/>
  <c r="O1290" i="7"/>
  <c r="O1291" i="7"/>
  <c r="O1292" i="7"/>
  <c r="O1293" i="7"/>
  <c r="O1294" i="7"/>
  <c r="O1295" i="7"/>
  <c r="O1296" i="7"/>
  <c r="O1297" i="7"/>
  <c r="O1298" i="7"/>
  <c r="O1299" i="7"/>
  <c r="O1300" i="7"/>
  <c r="O1301" i="7"/>
  <c r="O1302" i="7"/>
  <c r="O1303" i="7"/>
  <c r="O1304" i="7"/>
  <c r="O1305" i="7"/>
  <c r="O1306" i="7"/>
  <c r="O1307" i="7"/>
  <c r="O1308" i="7"/>
  <c r="O1309" i="7"/>
  <c r="O1310" i="7"/>
  <c r="O1311" i="7"/>
  <c r="O1312" i="7"/>
  <c r="O1313" i="7"/>
  <c r="O1314" i="7"/>
  <c r="O1315" i="7"/>
  <c r="O1316" i="7"/>
  <c r="O1317" i="7"/>
  <c r="O1318" i="7"/>
  <c r="O1319" i="7"/>
  <c r="O1320" i="7"/>
  <c r="O1321" i="7"/>
  <c r="O1322" i="7"/>
  <c r="O1323" i="7"/>
  <c r="O1324" i="7"/>
  <c r="O1325" i="7"/>
  <c r="O1326" i="7"/>
  <c r="O1327" i="7"/>
  <c r="O1328" i="7"/>
  <c r="O1329" i="7"/>
  <c r="O1330" i="7"/>
  <c r="O1331" i="7"/>
  <c r="O1332" i="7"/>
  <c r="O1333" i="7"/>
  <c r="O1334" i="7"/>
  <c r="O1335" i="7"/>
  <c r="O1336" i="7"/>
  <c r="O1337" i="7"/>
  <c r="O1338" i="7"/>
  <c r="O1339" i="7"/>
  <c r="O1340" i="7"/>
  <c r="O1341" i="7"/>
  <c r="O1342" i="7"/>
  <c r="O1343" i="7"/>
  <c r="O1344" i="7"/>
  <c r="O1345" i="7"/>
  <c r="O1346" i="7"/>
  <c r="O1347" i="7"/>
  <c r="O1348" i="7"/>
  <c r="O1349" i="7"/>
  <c r="O1350" i="7"/>
  <c r="O1351" i="7"/>
  <c r="O1352" i="7"/>
  <c r="O1353" i="7"/>
  <c r="O1354" i="7"/>
  <c r="O1355" i="7"/>
  <c r="O1356" i="7"/>
  <c r="O1357" i="7"/>
  <c r="O1358" i="7"/>
  <c r="O1359" i="7"/>
  <c r="O1360" i="7"/>
  <c r="O1361" i="7"/>
  <c r="O1362" i="7"/>
  <c r="O1363" i="7"/>
  <c r="O1364" i="7"/>
  <c r="O1365" i="7"/>
  <c r="O1366" i="7"/>
  <c r="O1367" i="7"/>
  <c r="O1368" i="7"/>
  <c r="O1369" i="7"/>
  <c r="O1370" i="7"/>
  <c r="O1371" i="7"/>
  <c r="O1372" i="7"/>
  <c r="O1373" i="7"/>
  <c r="O1374" i="7"/>
  <c r="O1375" i="7"/>
  <c r="O1376" i="7"/>
  <c r="O1377" i="7"/>
  <c r="O1378" i="7"/>
  <c r="O1379" i="7"/>
  <c r="O1380" i="7"/>
  <c r="O1381" i="7"/>
  <c r="O1382" i="7"/>
  <c r="O1383" i="7"/>
  <c r="O1384" i="7"/>
  <c r="O1385" i="7"/>
  <c r="O1386" i="7"/>
  <c r="O1387" i="7"/>
  <c r="O1388" i="7"/>
  <c r="O1389" i="7"/>
  <c r="O1390" i="7"/>
  <c r="O1391" i="7"/>
  <c r="O1392" i="7"/>
  <c r="O1393" i="7"/>
  <c r="O1394" i="7"/>
  <c r="O1395" i="7"/>
  <c r="O1396" i="7"/>
  <c r="O1397" i="7"/>
  <c r="O1398" i="7"/>
  <c r="O1399" i="7"/>
  <c r="O1400" i="7"/>
  <c r="O1401" i="7"/>
  <c r="O1402" i="7"/>
  <c r="O1403" i="7"/>
  <c r="O1404" i="7"/>
  <c r="O1405" i="7"/>
  <c r="O1406" i="7"/>
  <c r="O1407" i="7"/>
  <c r="O1408" i="7"/>
  <c r="O1409" i="7"/>
  <c r="O1410" i="7"/>
  <c r="O1411" i="7"/>
  <c r="O1412" i="7"/>
  <c r="O1413" i="7"/>
  <c r="O1414" i="7"/>
  <c r="O1415" i="7"/>
  <c r="O1416" i="7"/>
  <c r="O1417" i="7"/>
  <c r="O1418" i="7"/>
  <c r="O1419" i="7"/>
  <c r="O1420" i="7"/>
  <c r="O1421" i="7"/>
  <c r="O1422" i="7"/>
  <c r="O1423" i="7"/>
  <c r="O1424" i="7"/>
  <c r="O1425" i="7"/>
  <c r="O1426" i="7"/>
  <c r="O1427" i="7"/>
  <c r="O1428" i="7"/>
  <c r="O1429" i="7"/>
  <c r="O1430" i="7"/>
  <c r="O1431" i="7"/>
  <c r="O1432" i="7"/>
  <c r="O1433" i="7"/>
  <c r="O1434" i="7"/>
  <c r="O1435" i="7"/>
  <c r="O1436" i="7"/>
  <c r="O1437" i="7"/>
  <c r="O1438" i="7"/>
  <c r="O1439" i="7"/>
  <c r="O1440" i="7"/>
  <c r="O1441" i="7"/>
  <c r="O1442" i="7"/>
  <c r="O1443" i="7"/>
  <c r="O1444" i="7"/>
  <c r="O1445" i="7"/>
  <c r="O1446" i="7"/>
  <c r="O1447" i="7"/>
  <c r="O1448" i="7"/>
  <c r="O1449" i="7"/>
  <c r="O1450" i="7"/>
  <c r="O1451" i="7"/>
  <c r="O1452" i="7"/>
  <c r="O1453" i="7"/>
  <c r="O1454" i="7"/>
  <c r="O1455" i="7"/>
  <c r="O1456" i="7"/>
  <c r="O1457" i="7"/>
  <c r="O1458" i="7"/>
  <c r="O1459" i="7"/>
  <c r="O1460" i="7"/>
  <c r="O1461" i="7"/>
  <c r="O1462" i="7"/>
  <c r="O1463" i="7"/>
  <c r="O1464" i="7"/>
  <c r="O1465" i="7"/>
  <c r="O1466" i="7"/>
  <c r="O1467" i="7"/>
  <c r="O1468" i="7"/>
  <c r="O1469" i="7"/>
  <c r="O1470" i="7"/>
  <c r="O1471" i="7"/>
  <c r="O1472" i="7"/>
  <c r="O1473" i="7"/>
  <c r="O1474" i="7"/>
  <c r="O1475" i="7"/>
  <c r="O1476" i="7"/>
  <c r="O1477" i="7"/>
  <c r="O1478" i="7"/>
  <c r="O1479" i="7"/>
  <c r="O1480" i="7"/>
  <c r="O1481" i="7"/>
  <c r="O1482" i="7"/>
  <c r="O1483" i="7"/>
  <c r="O1484" i="7"/>
  <c r="O1485" i="7"/>
  <c r="O1486" i="7"/>
  <c r="O1487" i="7"/>
  <c r="O1488" i="7"/>
  <c r="O1489" i="7"/>
  <c r="O1490" i="7"/>
  <c r="O1491" i="7"/>
  <c r="O1492" i="7"/>
  <c r="O1493" i="7"/>
  <c r="O1494" i="7"/>
  <c r="O1495" i="7"/>
  <c r="O1496" i="7"/>
  <c r="O1497" i="7"/>
  <c r="O1498" i="7"/>
  <c r="O1499" i="7"/>
  <c r="O1500" i="7"/>
  <c r="O1501" i="7"/>
  <c r="O1502" i="7"/>
  <c r="O1503" i="7"/>
  <c r="O1504" i="7"/>
  <c r="O1505" i="7"/>
  <c r="O1506" i="7"/>
  <c r="O1507" i="7"/>
  <c r="O1508" i="7"/>
  <c r="O1509" i="7"/>
  <c r="O1510" i="7"/>
  <c r="O1511" i="7"/>
  <c r="O1512" i="7"/>
  <c r="O1513" i="7"/>
  <c r="O1514" i="7"/>
  <c r="O1515" i="7"/>
  <c r="O1516" i="7"/>
  <c r="O1517" i="7"/>
  <c r="O1518" i="7"/>
  <c r="O1519" i="7"/>
  <c r="O1520" i="7"/>
  <c r="O1521" i="7"/>
  <c r="O1522" i="7"/>
  <c r="O1523" i="7"/>
  <c r="O1524" i="7"/>
  <c r="O1525" i="7"/>
  <c r="O1526" i="7"/>
  <c r="O1527" i="7"/>
  <c r="O1528" i="7"/>
  <c r="O1529" i="7"/>
  <c r="O1530" i="7"/>
  <c r="O1531" i="7"/>
  <c r="O1532" i="7"/>
  <c r="O1533" i="7"/>
  <c r="O1534" i="7"/>
  <c r="O1535" i="7"/>
  <c r="O1536" i="7"/>
  <c r="O1537" i="7"/>
  <c r="O1538" i="7"/>
  <c r="O1539" i="7"/>
  <c r="O1540" i="7"/>
  <c r="O1541" i="7"/>
  <c r="O1542" i="7"/>
  <c r="O1543" i="7"/>
  <c r="O1544" i="7"/>
  <c r="O1545" i="7"/>
  <c r="O1546" i="7"/>
  <c r="O1547" i="7"/>
  <c r="O1548" i="7"/>
  <c r="O1549" i="7"/>
  <c r="O1550" i="7"/>
  <c r="O1551" i="7"/>
  <c r="O1552" i="7"/>
  <c r="O1553" i="7"/>
  <c r="O1554" i="7"/>
  <c r="O1555" i="7"/>
  <c r="O1556" i="7"/>
  <c r="O1557" i="7"/>
  <c r="O1558" i="7"/>
  <c r="O1559" i="7"/>
  <c r="O1560" i="7"/>
  <c r="O1561" i="7"/>
  <c r="O1562" i="7"/>
  <c r="O1563" i="7"/>
  <c r="O1564" i="7"/>
  <c r="O1565" i="7"/>
  <c r="O1566" i="7"/>
  <c r="O1567" i="7"/>
  <c r="O1568" i="7"/>
  <c r="O1569" i="7"/>
  <c r="O1570" i="7"/>
  <c r="O1571" i="7"/>
  <c r="O1572" i="7"/>
  <c r="O1573" i="7"/>
  <c r="O1574" i="7"/>
  <c r="O1575" i="7"/>
  <c r="O1576" i="7"/>
  <c r="O1577" i="7"/>
  <c r="O1578" i="7"/>
  <c r="O1579" i="7"/>
  <c r="O1580" i="7"/>
  <c r="O1581" i="7"/>
  <c r="O1582" i="7"/>
  <c r="O1583" i="7"/>
  <c r="O1584" i="7"/>
  <c r="O1585" i="7"/>
  <c r="O1586" i="7"/>
  <c r="O1587" i="7"/>
  <c r="O1588" i="7"/>
  <c r="O1589" i="7"/>
  <c r="O1590" i="7"/>
  <c r="O1591" i="7"/>
  <c r="O1592" i="7"/>
  <c r="O1593" i="7"/>
  <c r="O1594" i="7"/>
  <c r="O1595" i="7"/>
  <c r="O1596" i="7"/>
  <c r="O1597" i="7"/>
  <c r="O1598" i="7"/>
  <c r="O1599" i="7"/>
  <c r="O1600" i="7"/>
  <c r="O1601" i="7"/>
  <c r="O1602" i="7"/>
  <c r="O1603" i="7"/>
  <c r="O1604" i="7"/>
  <c r="O1605" i="7"/>
  <c r="O1606" i="7"/>
  <c r="O1607" i="7"/>
  <c r="O1608" i="7"/>
  <c r="O1609" i="7"/>
  <c r="O1610" i="7"/>
  <c r="O1611" i="7"/>
  <c r="O1612" i="7"/>
  <c r="O1613" i="7"/>
  <c r="O1614" i="7"/>
  <c r="O1615" i="7"/>
  <c r="O1616" i="7"/>
  <c r="O1617" i="7"/>
  <c r="O1618" i="7"/>
  <c r="O1619" i="7"/>
  <c r="O1620" i="7"/>
  <c r="O1621" i="7"/>
  <c r="O1622" i="7"/>
  <c r="O1623" i="7"/>
  <c r="O1624" i="7"/>
  <c r="O1625" i="7"/>
  <c r="O1626" i="7"/>
  <c r="O1627" i="7"/>
  <c r="O1628" i="7"/>
  <c r="O1629" i="7"/>
  <c r="O1630" i="7"/>
  <c r="O1631" i="7"/>
  <c r="O1632" i="7"/>
  <c r="O1633" i="7"/>
  <c r="O1634" i="7"/>
  <c r="O1635" i="7"/>
  <c r="O1636" i="7"/>
  <c r="O1637" i="7"/>
  <c r="O1638" i="7"/>
  <c r="O1639" i="7"/>
  <c r="O1640" i="7"/>
  <c r="O1641" i="7"/>
  <c r="O1642" i="7"/>
  <c r="O1643" i="7"/>
  <c r="O1644" i="7"/>
  <c r="O1645" i="7"/>
  <c r="O1646" i="7"/>
  <c r="O1647" i="7"/>
  <c r="O1648" i="7"/>
  <c r="O1649" i="7"/>
  <c r="O1650" i="7"/>
  <c r="O1651" i="7"/>
  <c r="O1652" i="7"/>
  <c r="O1653" i="7"/>
  <c r="O1654" i="7"/>
  <c r="O1655" i="7"/>
  <c r="O1656" i="7"/>
  <c r="O1657" i="7"/>
  <c r="O1658" i="7"/>
  <c r="O1659" i="7"/>
  <c r="O1660" i="7"/>
  <c r="O1661" i="7"/>
  <c r="O1662" i="7"/>
  <c r="O1663" i="7"/>
  <c r="O1664" i="7"/>
  <c r="O1665" i="7"/>
  <c r="O1666" i="7"/>
  <c r="O1667" i="7"/>
  <c r="O1668" i="7"/>
  <c r="O1669" i="7"/>
  <c r="O1670" i="7"/>
  <c r="O1671" i="7"/>
  <c r="O1672" i="7"/>
  <c r="O1673" i="7"/>
  <c r="O1674" i="7"/>
  <c r="O1675" i="7"/>
  <c r="O1676" i="7"/>
  <c r="O1677" i="7"/>
  <c r="O1678" i="7"/>
  <c r="O1679" i="7"/>
  <c r="O1680" i="7"/>
  <c r="O1681" i="7"/>
  <c r="O1682" i="7"/>
  <c r="O1683" i="7"/>
  <c r="O1684" i="7"/>
  <c r="O1685" i="7"/>
  <c r="O1686" i="7"/>
  <c r="O1687" i="7"/>
  <c r="O1688" i="7"/>
  <c r="O1689" i="7"/>
  <c r="O1690" i="7"/>
  <c r="O1691" i="7"/>
  <c r="O1692" i="7"/>
  <c r="O1693" i="7"/>
  <c r="O1694" i="7"/>
  <c r="O1695" i="7"/>
  <c r="O1696" i="7"/>
  <c r="O1697" i="7"/>
  <c r="O1698" i="7"/>
  <c r="O1699" i="7"/>
  <c r="O1700" i="7"/>
  <c r="O1701" i="7"/>
  <c r="O1702" i="7"/>
  <c r="O1703" i="7"/>
  <c r="O1704" i="7"/>
  <c r="O1705" i="7"/>
  <c r="O1706" i="7"/>
  <c r="O1707" i="7"/>
  <c r="O1708" i="7"/>
  <c r="O1709" i="7"/>
  <c r="O1710" i="7"/>
  <c r="O1711" i="7"/>
  <c r="O1712" i="7"/>
  <c r="O1713" i="7"/>
  <c r="O1714" i="7"/>
  <c r="O1715" i="7"/>
  <c r="O1716" i="7"/>
  <c r="O1717" i="7"/>
  <c r="O1718" i="7"/>
  <c r="O1719" i="7"/>
  <c r="O1720" i="7"/>
  <c r="O1721" i="7"/>
  <c r="O1722" i="7"/>
  <c r="O1723" i="7"/>
  <c r="O1724" i="7"/>
  <c r="O1725" i="7"/>
  <c r="O1726" i="7"/>
  <c r="O1727" i="7"/>
  <c r="O1728" i="7"/>
  <c r="O1729" i="7"/>
  <c r="O1730" i="7"/>
  <c r="O1731" i="7"/>
  <c r="O1732" i="7"/>
  <c r="O1733" i="7"/>
  <c r="O1734" i="7"/>
  <c r="O1735" i="7"/>
  <c r="O1736" i="7"/>
  <c r="O1737" i="7"/>
  <c r="O1738" i="7"/>
  <c r="O1739" i="7"/>
  <c r="O1740" i="7"/>
  <c r="O1741" i="7"/>
  <c r="O1742" i="7"/>
  <c r="O1743" i="7"/>
  <c r="O1744" i="7"/>
  <c r="O1745" i="7"/>
  <c r="O1746" i="7"/>
  <c r="O1747" i="7"/>
  <c r="O1748" i="7"/>
  <c r="O1749" i="7"/>
  <c r="O1750" i="7"/>
  <c r="O1751" i="7"/>
  <c r="O1752" i="7"/>
  <c r="O1753" i="7"/>
  <c r="O1754" i="7"/>
  <c r="O1755" i="7"/>
  <c r="O1756" i="7"/>
  <c r="O1757" i="7"/>
  <c r="O1758" i="7"/>
  <c r="O1759" i="7"/>
  <c r="O1760" i="7"/>
  <c r="O1761" i="7"/>
  <c r="O1762" i="7"/>
  <c r="O1763" i="7"/>
  <c r="O1764" i="7"/>
  <c r="O1765" i="7"/>
  <c r="O1766" i="7"/>
  <c r="O1767" i="7"/>
  <c r="O1768" i="7"/>
  <c r="O1769" i="7"/>
  <c r="O1770" i="7"/>
  <c r="O1771" i="7"/>
  <c r="O1772" i="7"/>
  <c r="O1773" i="7"/>
  <c r="O1774" i="7"/>
  <c r="O1775" i="7"/>
  <c r="O1776" i="7"/>
  <c r="O1777" i="7"/>
  <c r="O1778" i="7"/>
  <c r="O1779" i="7"/>
  <c r="O1780" i="7"/>
  <c r="O1781" i="7"/>
  <c r="O1782" i="7"/>
  <c r="O1783" i="7"/>
  <c r="O1784" i="7"/>
  <c r="O1785" i="7"/>
  <c r="O1786" i="7"/>
  <c r="O1787" i="7"/>
  <c r="O1788" i="7"/>
  <c r="O1789" i="7"/>
  <c r="O1790" i="7"/>
  <c r="O1791" i="7"/>
  <c r="O1792" i="7"/>
  <c r="O1793" i="7"/>
  <c r="O1794" i="7"/>
  <c r="O1795" i="7"/>
  <c r="O1796" i="7"/>
  <c r="O1797" i="7"/>
  <c r="O1798" i="7"/>
  <c r="O1799" i="7"/>
  <c r="O1800" i="7"/>
  <c r="O1801" i="7"/>
  <c r="O1802" i="7"/>
  <c r="O1803" i="7"/>
  <c r="O1804" i="7"/>
  <c r="O1805" i="7"/>
  <c r="O1806" i="7"/>
  <c r="O1807" i="7"/>
  <c r="O1808" i="7"/>
  <c r="O1809" i="7"/>
  <c r="O1810" i="7"/>
  <c r="O1811" i="7"/>
  <c r="O1812" i="7"/>
  <c r="O1813" i="7"/>
  <c r="O1814" i="7"/>
  <c r="O1815" i="7"/>
  <c r="O1816" i="7"/>
  <c r="O1817" i="7"/>
  <c r="O1818" i="7"/>
  <c r="O1819" i="7"/>
  <c r="O1820" i="7"/>
  <c r="O1821" i="7"/>
  <c r="O1822" i="7"/>
  <c r="O1823" i="7"/>
  <c r="O1824" i="7"/>
  <c r="O1825" i="7"/>
  <c r="O1826" i="7"/>
  <c r="O1827" i="7"/>
  <c r="O1828" i="7"/>
  <c r="O1829" i="7"/>
  <c r="O1830" i="7"/>
  <c r="O1831" i="7"/>
  <c r="O1832" i="7"/>
  <c r="O1833" i="7"/>
  <c r="O1834" i="7"/>
  <c r="O1835" i="7"/>
  <c r="O1836" i="7"/>
  <c r="O1837" i="7"/>
  <c r="O1838" i="7"/>
  <c r="O1839" i="7"/>
  <c r="O1840" i="7"/>
  <c r="O1841" i="7"/>
  <c r="O1842" i="7"/>
  <c r="O1843" i="7"/>
  <c r="O1844" i="7"/>
  <c r="O1845" i="7"/>
  <c r="O1846" i="7"/>
  <c r="O1847" i="7"/>
  <c r="O1848" i="7"/>
  <c r="O1849" i="7"/>
  <c r="O1850" i="7"/>
  <c r="O1851" i="7"/>
  <c r="O1852" i="7"/>
  <c r="O1853" i="7"/>
  <c r="O1854" i="7"/>
  <c r="O1855" i="7"/>
  <c r="O1856" i="7"/>
  <c r="O1857" i="7"/>
  <c r="O1858" i="7"/>
  <c r="O1859" i="7"/>
  <c r="O1860" i="7"/>
  <c r="O1861" i="7"/>
  <c r="O1862" i="7"/>
  <c r="O1863" i="7"/>
  <c r="O1864" i="7"/>
  <c r="O1865" i="7"/>
  <c r="O1866" i="7"/>
  <c r="O1867" i="7"/>
  <c r="O1868" i="7"/>
  <c r="O1869" i="7"/>
  <c r="O1870" i="7"/>
  <c r="O1871" i="7"/>
  <c r="O1872" i="7"/>
  <c r="O1873" i="7"/>
  <c r="O1874" i="7"/>
  <c r="O1875" i="7"/>
  <c r="O1876" i="7"/>
  <c r="O1877" i="7"/>
  <c r="O1878" i="7"/>
  <c r="O1879" i="7"/>
  <c r="O1880" i="7"/>
  <c r="O1881" i="7"/>
  <c r="O1882" i="7"/>
  <c r="O1883" i="7"/>
  <c r="O1884" i="7"/>
  <c r="O1885" i="7"/>
  <c r="O1886" i="7"/>
  <c r="O1887" i="7"/>
  <c r="O1888" i="7"/>
  <c r="O1889" i="7"/>
  <c r="O1890" i="7"/>
  <c r="O1891" i="7"/>
  <c r="O1892" i="7"/>
  <c r="O1893" i="7"/>
  <c r="O1894" i="7"/>
  <c r="O1895" i="7"/>
  <c r="O1896" i="7"/>
  <c r="O1897" i="7"/>
  <c r="O1898" i="7"/>
  <c r="O1899" i="7"/>
  <c r="O1900" i="7"/>
  <c r="O1901" i="7"/>
  <c r="O1902" i="7"/>
  <c r="O1903" i="7"/>
  <c r="O1904" i="7"/>
  <c r="O1905" i="7"/>
  <c r="O1906" i="7"/>
  <c r="O1907" i="7"/>
  <c r="O1908" i="7"/>
  <c r="O1909" i="7"/>
  <c r="O1910" i="7"/>
  <c r="O1911" i="7"/>
  <c r="O1912" i="7"/>
  <c r="O1913" i="7"/>
  <c r="O1914" i="7"/>
  <c r="O1915" i="7"/>
  <c r="O1916" i="7"/>
  <c r="O1917" i="7"/>
  <c r="O1918" i="7"/>
  <c r="O1919" i="7"/>
  <c r="O1920" i="7"/>
  <c r="O1921" i="7"/>
  <c r="O1922" i="7"/>
  <c r="O1923" i="7"/>
  <c r="O1924" i="7"/>
  <c r="O1925" i="7"/>
  <c r="O1926" i="7"/>
  <c r="O1927" i="7"/>
  <c r="O1928" i="7"/>
  <c r="O1929" i="7"/>
  <c r="O1930" i="7"/>
  <c r="O1931" i="7"/>
  <c r="O1932" i="7"/>
  <c r="O1933" i="7"/>
  <c r="O1934" i="7"/>
  <c r="O1935" i="7"/>
  <c r="O1936" i="7"/>
  <c r="O1937" i="7"/>
  <c r="O1938" i="7"/>
  <c r="O1939" i="7"/>
  <c r="O1940" i="7"/>
  <c r="O1941" i="7"/>
  <c r="O1942" i="7"/>
  <c r="O1943" i="7"/>
  <c r="O1944" i="7"/>
  <c r="O1945" i="7"/>
  <c r="O1946" i="7"/>
  <c r="O1947" i="7"/>
  <c r="O1948" i="7"/>
  <c r="O1949" i="7"/>
  <c r="O1950" i="7"/>
  <c r="O1951" i="7"/>
  <c r="O1952" i="7"/>
  <c r="O1953" i="7"/>
  <c r="O1954" i="7"/>
  <c r="O1955" i="7"/>
  <c r="O1956" i="7"/>
  <c r="O1957" i="7"/>
  <c r="O1958" i="7"/>
  <c r="O1959" i="7"/>
  <c r="O1960" i="7"/>
  <c r="O1961" i="7"/>
  <c r="O1962" i="7"/>
  <c r="O1963" i="7"/>
  <c r="O1964" i="7"/>
  <c r="O1965" i="7"/>
  <c r="O1966" i="7"/>
  <c r="O1967" i="7"/>
  <c r="O1968" i="7"/>
  <c r="O1969" i="7"/>
  <c r="O1970" i="7"/>
  <c r="O1971" i="7"/>
  <c r="O1972" i="7"/>
  <c r="O1973" i="7"/>
  <c r="O1974" i="7"/>
  <c r="O1975" i="7"/>
  <c r="O1976" i="7"/>
  <c r="O1977" i="7"/>
  <c r="O1978" i="7"/>
  <c r="O1979" i="7"/>
  <c r="O1980" i="7"/>
  <c r="O1981" i="7"/>
  <c r="O1982" i="7"/>
  <c r="O1983" i="7"/>
  <c r="O1984" i="7"/>
  <c r="O1985" i="7"/>
  <c r="O1986" i="7"/>
  <c r="O1987" i="7"/>
  <c r="O1988" i="7"/>
  <c r="O1989" i="7"/>
  <c r="O1990" i="7"/>
  <c r="O1991" i="7"/>
  <c r="O1992" i="7"/>
  <c r="O1993" i="7"/>
  <c r="O1994" i="7"/>
  <c r="O1995" i="7"/>
  <c r="O1996" i="7"/>
  <c r="O1997" i="7"/>
  <c r="O1998" i="7"/>
  <c r="O1999" i="7"/>
  <c r="O2000" i="7"/>
  <c r="O2001" i="7"/>
  <c r="O2002" i="7"/>
  <c r="O2003" i="7"/>
  <c r="O2004" i="7"/>
  <c r="O2005" i="7"/>
  <c r="O2006" i="7"/>
  <c r="O2007" i="7"/>
  <c r="O2008" i="7"/>
  <c r="O2009" i="7"/>
  <c r="O2010" i="7"/>
  <c r="O2011" i="7"/>
  <c r="O2012" i="7"/>
  <c r="O2013" i="7"/>
  <c r="O2014" i="7"/>
  <c r="O2015" i="7"/>
  <c r="O2016" i="7"/>
  <c r="O2017" i="7"/>
  <c r="O2018" i="7"/>
  <c r="O2019" i="7"/>
  <c r="O2020" i="7"/>
  <c r="O4" i="7"/>
  <c r="P5" i="7"/>
  <c r="P6" i="7"/>
  <c r="P7" i="7"/>
  <c r="P8" i="7"/>
  <c r="P9" i="7"/>
  <c r="P10" i="7"/>
  <c r="P11" i="7"/>
  <c r="P12" i="7"/>
  <c r="P13" i="7"/>
  <c r="P14" i="7"/>
  <c r="P15" i="7"/>
  <c r="P16" i="7"/>
  <c r="P17" i="7"/>
  <c r="P18" i="7"/>
  <c r="P19" i="7"/>
  <c r="P20" i="7"/>
  <c r="P21" i="7"/>
  <c r="P22" i="7"/>
  <c r="P23" i="7"/>
  <c r="P24" i="7"/>
  <c r="P25" i="7"/>
  <c r="P26" i="7"/>
  <c r="P27" i="7"/>
  <c r="P28" i="7"/>
  <c r="P29" i="7"/>
  <c r="P30" i="7"/>
  <c r="P31" i="7"/>
  <c r="P32" i="7"/>
  <c r="P33" i="7"/>
  <c r="P34" i="7"/>
  <c r="P35" i="7"/>
  <c r="P36" i="7"/>
  <c r="P37" i="7"/>
  <c r="P38" i="7"/>
  <c r="P39" i="7"/>
  <c r="P40" i="7"/>
  <c r="P41" i="7"/>
  <c r="P42" i="7"/>
  <c r="P43" i="7"/>
  <c r="P44" i="7"/>
  <c r="P45" i="7"/>
  <c r="P46" i="7"/>
  <c r="P47" i="7"/>
  <c r="P48" i="7"/>
  <c r="P49" i="7"/>
  <c r="P50" i="7"/>
  <c r="P51" i="7"/>
  <c r="P52" i="7"/>
  <c r="P53" i="7"/>
  <c r="P54" i="7"/>
  <c r="P55" i="7"/>
  <c r="P56" i="7"/>
  <c r="P57" i="7"/>
  <c r="P58" i="7"/>
  <c r="P59" i="7"/>
  <c r="P60" i="7"/>
  <c r="P61" i="7"/>
  <c r="P62" i="7"/>
  <c r="P63" i="7"/>
  <c r="P64" i="7"/>
  <c r="P65" i="7"/>
  <c r="P66" i="7"/>
  <c r="P67" i="7"/>
  <c r="P68" i="7"/>
  <c r="P69" i="7"/>
  <c r="P70" i="7"/>
  <c r="P71" i="7"/>
  <c r="P72" i="7"/>
  <c r="P73" i="7"/>
  <c r="P74" i="7"/>
  <c r="P75" i="7"/>
  <c r="P76" i="7"/>
  <c r="P77" i="7"/>
  <c r="P78" i="7"/>
  <c r="P79" i="7"/>
  <c r="P80" i="7"/>
  <c r="P81" i="7"/>
  <c r="P82" i="7"/>
  <c r="P83" i="7"/>
  <c r="P84" i="7"/>
  <c r="P85" i="7"/>
  <c r="P86" i="7"/>
  <c r="P87" i="7"/>
  <c r="P88" i="7"/>
  <c r="P89" i="7"/>
  <c r="P90" i="7"/>
  <c r="P91" i="7"/>
  <c r="P92" i="7"/>
  <c r="P93" i="7"/>
  <c r="P94" i="7"/>
  <c r="P95" i="7"/>
  <c r="P96" i="7"/>
  <c r="P97" i="7"/>
  <c r="P98" i="7"/>
  <c r="P99" i="7"/>
  <c r="P100" i="7"/>
  <c r="P101" i="7"/>
  <c r="P102" i="7"/>
  <c r="P103" i="7"/>
  <c r="P104" i="7"/>
  <c r="P105" i="7"/>
  <c r="P106" i="7"/>
  <c r="P107" i="7"/>
  <c r="P108" i="7"/>
  <c r="P109" i="7"/>
  <c r="P110" i="7"/>
  <c r="P111" i="7"/>
  <c r="P112" i="7"/>
  <c r="P113" i="7"/>
  <c r="P114" i="7"/>
  <c r="P115" i="7"/>
  <c r="P116" i="7"/>
  <c r="P117" i="7"/>
  <c r="P118" i="7"/>
  <c r="P119" i="7"/>
  <c r="P120" i="7"/>
  <c r="P121" i="7"/>
  <c r="P122" i="7"/>
  <c r="P123" i="7"/>
  <c r="P124" i="7"/>
  <c r="P125" i="7"/>
  <c r="P126" i="7"/>
  <c r="P127" i="7"/>
  <c r="P128" i="7"/>
  <c r="P129" i="7"/>
  <c r="P130" i="7"/>
  <c r="P131" i="7"/>
  <c r="P132" i="7"/>
  <c r="P133" i="7"/>
  <c r="P134" i="7"/>
  <c r="P135" i="7"/>
  <c r="P136" i="7"/>
  <c r="P137" i="7"/>
  <c r="P138" i="7"/>
  <c r="P139" i="7"/>
  <c r="P140" i="7"/>
  <c r="P141" i="7"/>
  <c r="P142" i="7"/>
  <c r="P143" i="7"/>
  <c r="P144" i="7"/>
  <c r="P145" i="7"/>
  <c r="P146" i="7"/>
  <c r="P147" i="7"/>
  <c r="P148" i="7"/>
  <c r="P149" i="7"/>
  <c r="P150" i="7"/>
  <c r="P151" i="7"/>
  <c r="P152" i="7"/>
  <c r="P153" i="7"/>
  <c r="P154" i="7"/>
  <c r="P155" i="7"/>
  <c r="P156" i="7"/>
  <c r="P157" i="7"/>
  <c r="P158" i="7"/>
  <c r="P159" i="7"/>
  <c r="P160" i="7"/>
  <c r="P161" i="7"/>
  <c r="P162" i="7"/>
  <c r="P163" i="7"/>
  <c r="P164" i="7"/>
  <c r="P165" i="7"/>
  <c r="P166" i="7"/>
  <c r="P167" i="7"/>
  <c r="P168" i="7"/>
  <c r="P169" i="7"/>
  <c r="P170" i="7"/>
  <c r="P171" i="7"/>
  <c r="P172" i="7"/>
  <c r="P173" i="7"/>
  <c r="P174" i="7"/>
  <c r="P175" i="7"/>
  <c r="P176" i="7"/>
  <c r="P177" i="7"/>
  <c r="P178" i="7"/>
  <c r="P179" i="7"/>
  <c r="P180" i="7"/>
  <c r="P181" i="7"/>
  <c r="P182" i="7"/>
  <c r="P183" i="7"/>
  <c r="P184" i="7"/>
  <c r="P185" i="7"/>
  <c r="P186" i="7"/>
  <c r="P187" i="7"/>
  <c r="P188" i="7"/>
  <c r="P189" i="7"/>
  <c r="P190" i="7"/>
  <c r="P191" i="7"/>
  <c r="P192" i="7"/>
  <c r="P193" i="7"/>
  <c r="P194" i="7"/>
  <c r="P195" i="7"/>
  <c r="P196" i="7"/>
  <c r="P197" i="7"/>
  <c r="P198" i="7"/>
  <c r="P199" i="7"/>
  <c r="P200" i="7"/>
  <c r="P201" i="7"/>
  <c r="P202" i="7"/>
  <c r="P203" i="7"/>
  <c r="P204" i="7"/>
  <c r="P205" i="7"/>
  <c r="P206" i="7"/>
  <c r="P207" i="7"/>
  <c r="P208" i="7"/>
  <c r="P209" i="7"/>
  <c r="P210" i="7"/>
  <c r="P211" i="7"/>
  <c r="P212" i="7"/>
  <c r="P213" i="7"/>
  <c r="P214" i="7"/>
  <c r="P215" i="7"/>
  <c r="P216" i="7"/>
  <c r="P217" i="7"/>
  <c r="P218" i="7"/>
  <c r="P219" i="7"/>
  <c r="P220" i="7"/>
  <c r="P221" i="7"/>
  <c r="P222" i="7"/>
  <c r="P223" i="7"/>
  <c r="P224" i="7"/>
  <c r="P225" i="7"/>
  <c r="P226" i="7"/>
  <c r="P227" i="7"/>
  <c r="P228" i="7"/>
  <c r="P229" i="7"/>
  <c r="P230" i="7"/>
  <c r="P231" i="7"/>
  <c r="P232" i="7"/>
  <c r="P233" i="7"/>
  <c r="P234" i="7"/>
  <c r="P235" i="7"/>
  <c r="P236" i="7"/>
  <c r="P237" i="7"/>
  <c r="P238" i="7"/>
  <c r="P239" i="7"/>
  <c r="P240" i="7"/>
  <c r="P241" i="7"/>
  <c r="P242" i="7"/>
  <c r="P243" i="7"/>
  <c r="P244" i="7"/>
  <c r="P245" i="7"/>
  <c r="P246" i="7"/>
  <c r="P247" i="7"/>
  <c r="P248" i="7"/>
  <c r="P249" i="7"/>
  <c r="P250" i="7"/>
  <c r="P251" i="7"/>
  <c r="P252" i="7"/>
  <c r="P253" i="7"/>
  <c r="P254" i="7"/>
  <c r="P255" i="7"/>
  <c r="P256" i="7"/>
  <c r="P257" i="7"/>
  <c r="P258" i="7"/>
  <c r="P259" i="7"/>
  <c r="P260" i="7"/>
  <c r="P261" i="7"/>
  <c r="P262" i="7"/>
  <c r="P263" i="7"/>
  <c r="P264" i="7"/>
  <c r="P265" i="7"/>
  <c r="P266" i="7"/>
  <c r="P267" i="7"/>
  <c r="P268" i="7"/>
  <c r="P269" i="7"/>
  <c r="P270" i="7"/>
  <c r="P271" i="7"/>
  <c r="P272" i="7"/>
  <c r="P273" i="7"/>
  <c r="P274" i="7"/>
  <c r="P275" i="7"/>
  <c r="P276" i="7"/>
  <c r="P277" i="7"/>
  <c r="P278" i="7"/>
  <c r="P279" i="7"/>
  <c r="P280" i="7"/>
  <c r="P281" i="7"/>
  <c r="P282" i="7"/>
  <c r="P283" i="7"/>
  <c r="P284" i="7"/>
  <c r="P285" i="7"/>
  <c r="P286" i="7"/>
  <c r="P287" i="7"/>
  <c r="P288" i="7"/>
  <c r="P289" i="7"/>
  <c r="P290" i="7"/>
  <c r="P291" i="7"/>
  <c r="P292" i="7"/>
  <c r="P293" i="7"/>
  <c r="P294" i="7"/>
  <c r="P295" i="7"/>
  <c r="P296" i="7"/>
  <c r="P297" i="7"/>
  <c r="P298" i="7"/>
  <c r="P299" i="7"/>
  <c r="P300" i="7"/>
  <c r="P301" i="7"/>
  <c r="P302" i="7"/>
  <c r="P303" i="7"/>
  <c r="P304" i="7"/>
  <c r="P305" i="7"/>
  <c r="P306" i="7"/>
  <c r="P307" i="7"/>
  <c r="P308" i="7"/>
  <c r="P309" i="7"/>
  <c r="P310" i="7"/>
  <c r="P311" i="7"/>
  <c r="P312" i="7"/>
  <c r="P313" i="7"/>
  <c r="P314" i="7"/>
  <c r="P315" i="7"/>
  <c r="P316" i="7"/>
  <c r="P317" i="7"/>
  <c r="P318" i="7"/>
  <c r="P319" i="7"/>
  <c r="P320" i="7"/>
  <c r="P321" i="7"/>
  <c r="P322" i="7"/>
  <c r="P323" i="7"/>
  <c r="P324" i="7"/>
  <c r="P325" i="7"/>
  <c r="P326" i="7"/>
  <c r="P327" i="7"/>
  <c r="P328" i="7"/>
  <c r="P329" i="7"/>
  <c r="P330" i="7"/>
  <c r="P331" i="7"/>
  <c r="P332" i="7"/>
  <c r="P333" i="7"/>
  <c r="P334" i="7"/>
  <c r="P335" i="7"/>
  <c r="P336" i="7"/>
  <c r="P337" i="7"/>
  <c r="P338" i="7"/>
  <c r="P339" i="7"/>
  <c r="P340" i="7"/>
  <c r="P341" i="7"/>
  <c r="P342" i="7"/>
  <c r="P343" i="7"/>
  <c r="P344" i="7"/>
  <c r="P345" i="7"/>
  <c r="P346" i="7"/>
  <c r="P347" i="7"/>
  <c r="P348" i="7"/>
  <c r="P349" i="7"/>
  <c r="P350" i="7"/>
  <c r="P351" i="7"/>
  <c r="P352" i="7"/>
  <c r="P353" i="7"/>
  <c r="P354" i="7"/>
  <c r="P355" i="7"/>
  <c r="P356" i="7"/>
  <c r="P357" i="7"/>
  <c r="P358" i="7"/>
  <c r="P359" i="7"/>
  <c r="P360" i="7"/>
  <c r="P361" i="7"/>
  <c r="P362" i="7"/>
  <c r="P363" i="7"/>
  <c r="P364" i="7"/>
  <c r="P365" i="7"/>
  <c r="P366" i="7"/>
  <c r="P367" i="7"/>
  <c r="P368" i="7"/>
  <c r="P369" i="7"/>
  <c r="P370" i="7"/>
  <c r="P371" i="7"/>
  <c r="P372" i="7"/>
  <c r="P373" i="7"/>
  <c r="P374" i="7"/>
  <c r="P375" i="7"/>
  <c r="P376" i="7"/>
  <c r="P377" i="7"/>
  <c r="P378" i="7"/>
  <c r="P379" i="7"/>
  <c r="P380" i="7"/>
  <c r="P381" i="7"/>
  <c r="P382" i="7"/>
  <c r="P383" i="7"/>
  <c r="P384" i="7"/>
  <c r="P385" i="7"/>
  <c r="P386" i="7"/>
  <c r="P387" i="7"/>
  <c r="P388" i="7"/>
  <c r="P389" i="7"/>
  <c r="P390" i="7"/>
  <c r="P391" i="7"/>
  <c r="P392" i="7"/>
  <c r="P393" i="7"/>
  <c r="P394" i="7"/>
  <c r="P395" i="7"/>
  <c r="P396" i="7"/>
  <c r="P397" i="7"/>
  <c r="P398" i="7"/>
  <c r="P399" i="7"/>
  <c r="P400" i="7"/>
  <c r="P401" i="7"/>
  <c r="P402" i="7"/>
  <c r="P403" i="7"/>
  <c r="P404" i="7"/>
  <c r="P405" i="7"/>
  <c r="P406" i="7"/>
  <c r="P407" i="7"/>
  <c r="P408" i="7"/>
  <c r="P409" i="7"/>
  <c r="P410" i="7"/>
  <c r="P411" i="7"/>
  <c r="P412" i="7"/>
  <c r="P413" i="7"/>
  <c r="P414" i="7"/>
  <c r="P415" i="7"/>
  <c r="P416" i="7"/>
  <c r="P417" i="7"/>
  <c r="P418" i="7"/>
  <c r="P419" i="7"/>
  <c r="P420" i="7"/>
  <c r="P421" i="7"/>
  <c r="P422" i="7"/>
  <c r="P423" i="7"/>
  <c r="P424" i="7"/>
  <c r="P425" i="7"/>
  <c r="P426" i="7"/>
  <c r="P427" i="7"/>
  <c r="P428" i="7"/>
  <c r="P429" i="7"/>
  <c r="P430" i="7"/>
  <c r="P431" i="7"/>
  <c r="P432" i="7"/>
  <c r="P433" i="7"/>
  <c r="P434" i="7"/>
  <c r="P435" i="7"/>
  <c r="P436" i="7"/>
  <c r="P437" i="7"/>
  <c r="P438" i="7"/>
  <c r="P439" i="7"/>
  <c r="P440" i="7"/>
  <c r="P441" i="7"/>
  <c r="P442" i="7"/>
  <c r="P443" i="7"/>
  <c r="P444" i="7"/>
  <c r="P445" i="7"/>
  <c r="P446" i="7"/>
  <c r="P447" i="7"/>
  <c r="P448" i="7"/>
  <c r="P449" i="7"/>
  <c r="P450" i="7"/>
  <c r="P451" i="7"/>
  <c r="P452" i="7"/>
  <c r="P453" i="7"/>
  <c r="P454" i="7"/>
  <c r="P455" i="7"/>
  <c r="P456" i="7"/>
  <c r="P457" i="7"/>
  <c r="P458" i="7"/>
  <c r="P459" i="7"/>
  <c r="P460" i="7"/>
  <c r="P461" i="7"/>
  <c r="P462" i="7"/>
  <c r="P463" i="7"/>
  <c r="P464" i="7"/>
  <c r="P465" i="7"/>
  <c r="P466" i="7"/>
  <c r="P467" i="7"/>
  <c r="P468" i="7"/>
  <c r="P469" i="7"/>
  <c r="P470" i="7"/>
  <c r="P471" i="7"/>
  <c r="P472" i="7"/>
  <c r="P473" i="7"/>
  <c r="P474" i="7"/>
  <c r="P475" i="7"/>
  <c r="P476" i="7"/>
  <c r="P477" i="7"/>
  <c r="P478" i="7"/>
  <c r="P479" i="7"/>
  <c r="P480" i="7"/>
  <c r="P481" i="7"/>
  <c r="P482" i="7"/>
  <c r="P483" i="7"/>
  <c r="P484" i="7"/>
  <c r="P485" i="7"/>
  <c r="P486" i="7"/>
  <c r="P487" i="7"/>
  <c r="P488" i="7"/>
  <c r="P489" i="7"/>
  <c r="P490" i="7"/>
  <c r="P491" i="7"/>
  <c r="P492" i="7"/>
  <c r="P493" i="7"/>
  <c r="P494" i="7"/>
  <c r="P495" i="7"/>
  <c r="P496" i="7"/>
  <c r="P497" i="7"/>
  <c r="P498" i="7"/>
  <c r="P499" i="7"/>
  <c r="P500" i="7"/>
  <c r="P501" i="7"/>
  <c r="P502" i="7"/>
  <c r="P503" i="7"/>
  <c r="P504" i="7"/>
  <c r="P505" i="7"/>
  <c r="P506" i="7"/>
  <c r="P507" i="7"/>
  <c r="P508" i="7"/>
  <c r="P509" i="7"/>
  <c r="P510" i="7"/>
  <c r="P511" i="7"/>
  <c r="P512" i="7"/>
  <c r="P513" i="7"/>
  <c r="P514" i="7"/>
  <c r="P515" i="7"/>
  <c r="P516" i="7"/>
  <c r="P517" i="7"/>
  <c r="P518" i="7"/>
  <c r="P519" i="7"/>
  <c r="P520" i="7"/>
  <c r="P521" i="7"/>
  <c r="P522" i="7"/>
  <c r="P523" i="7"/>
  <c r="P524" i="7"/>
  <c r="P525" i="7"/>
  <c r="P526" i="7"/>
  <c r="P527" i="7"/>
  <c r="P528" i="7"/>
  <c r="P529" i="7"/>
  <c r="P530" i="7"/>
  <c r="P531" i="7"/>
  <c r="P532" i="7"/>
  <c r="P533" i="7"/>
  <c r="P534" i="7"/>
  <c r="P535" i="7"/>
  <c r="P536" i="7"/>
  <c r="P537" i="7"/>
  <c r="P538" i="7"/>
  <c r="P539" i="7"/>
  <c r="P540" i="7"/>
  <c r="P541" i="7"/>
  <c r="P542" i="7"/>
  <c r="P543" i="7"/>
  <c r="P544" i="7"/>
  <c r="P545" i="7"/>
  <c r="P546" i="7"/>
  <c r="P547" i="7"/>
  <c r="P548" i="7"/>
  <c r="P549" i="7"/>
  <c r="P550" i="7"/>
  <c r="P551" i="7"/>
  <c r="P552" i="7"/>
  <c r="P553" i="7"/>
  <c r="P554" i="7"/>
  <c r="P555" i="7"/>
  <c r="P556" i="7"/>
  <c r="P557" i="7"/>
  <c r="P558" i="7"/>
  <c r="P559" i="7"/>
  <c r="P560" i="7"/>
  <c r="P561" i="7"/>
  <c r="P562" i="7"/>
  <c r="P563" i="7"/>
  <c r="P564" i="7"/>
  <c r="P565" i="7"/>
  <c r="P566" i="7"/>
  <c r="P567" i="7"/>
  <c r="P568" i="7"/>
  <c r="P569" i="7"/>
  <c r="P570" i="7"/>
  <c r="P571" i="7"/>
  <c r="P572" i="7"/>
  <c r="P573" i="7"/>
  <c r="P574" i="7"/>
  <c r="P575" i="7"/>
  <c r="P576" i="7"/>
  <c r="P577" i="7"/>
  <c r="P578" i="7"/>
  <c r="P579" i="7"/>
  <c r="P580" i="7"/>
  <c r="P581" i="7"/>
  <c r="P582" i="7"/>
  <c r="P583" i="7"/>
  <c r="P584" i="7"/>
  <c r="P585" i="7"/>
  <c r="P586" i="7"/>
  <c r="P587" i="7"/>
  <c r="P588" i="7"/>
  <c r="P589" i="7"/>
  <c r="P590" i="7"/>
  <c r="P591" i="7"/>
  <c r="P592" i="7"/>
  <c r="P593" i="7"/>
  <c r="P594" i="7"/>
  <c r="P595" i="7"/>
  <c r="P596" i="7"/>
  <c r="P597" i="7"/>
  <c r="P598" i="7"/>
  <c r="P599" i="7"/>
  <c r="P600" i="7"/>
  <c r="P601" i="7"/>
  <c r="P602" i="7"/>
  <c r="P603" i="7"/>
  <c r="P604" i="7"/>
  <c r="P605" i="7"/>
  <c r="P606" i="7"/>
  <c r="P607" i="7"/>
  <c r="P608" i="7"/>
  <c r="P609" i="7"/>
  <c r="P610" i="7"/>
  <c r="P611" i="7"/>
  <c r="P612" i="7"/>
  <c r="P613" i="7"/>
  <c r="P614" i="7"/>
  <c r="P615" i="7"/>
  <c r="P616" i="7"/>
  <c r="P617" i="7"/>
  <c r="P618" i="7"/>
  <c r="P619" i="7"/>
  <c r="P620" i="7"/>
  <c r="P621" i="7"/>
  <c r="P622" i="7"/>
  <c r="P623" i="7"/>
  <c r="P624" i="7"/>
  <c r="P625" i="7"/>
  <c r="P626" i="7"/>
  <c r="P627" i="7"/>
  <c r="P628" i="7"/>
  <c r="P629" i="7"/>
  <c r="P630" i="7"/>
  <c r="P631" i="7"/>
  <c r="P632" i="7"/>
  <c r="P633" i="7"/>
  <c r="P634" i="7"/>
  <c r="P635" i="7"/>
  <c r="P636" i="7"/>
  <c r="P637" i="7"/>
  <c r="P638" i="7"/>
  <c r="P639" i="7"/>
  <c r="P640" i="7"/>
  <c r="P641" i="7"/>
  <c r="P642" i="7"/>
  <c r="P643" i="7"/>
  <c r="P644" i="7"/>
  <c r="P645" i="7"/>
  <c r="P646" i="7"/>
  <c r="P647" i="7"/>
  <c r="P648" i="7"/>
  <c r="P649" i="7"/>
  <c r="P650" i="7"/>
  <c r="P651" i="7"/>
  <c r="P652" i="7"/>
  <c r="P653" i="7"/>
  <c r="P654" i="7"/>
  <c r="P655" i="7"/>
  <c r="P656" i="7"/>
  <c r="P657" i="7"/>
  <c r="P658" i="7"/>
  <c r="P659" i="7"/>
  <c r="P660" i="7"/>
  <c r="P661" i="7"/>
  <c r="P662" i="7"/>
  <c r="P663" i="7"/>
  <c r="P664" i="7"/>
  <c r="P665" i="7"/>
  <c r="P666" i="7"/>
  <c r="P667" i="7"/>
  <c r="P668" i="7"/>
  <c r="P669" i="7"/>
  <c r="P670" i="7"/>
  <c r="P671" i="7"/>
  <c r="P672" i="7"/>
  <c r="P673" i="7"/>
  <c r="P674" i="7"/>
  <c r="P675" i="7"/>
  <c r="P676" i="7"/>
  <c r="P677" i="7"/>
  <c r="P678" i="7"/>
  <c r="P679" i="7"/>
  <c r="P680" i="7"/>
  <c r="P681" i="7"/>
  <c r="P682" i="7"/>
  <c r="P683" i="7"/>
  <c r="P684" i="7"/>
  <c r="P685" i="7"/>
  <c r="P686" i="7"/>
  <c r="P687" i="7"/>
  <c r="P688" i="7"/>
  <c r="P689" i="7"/>
  <c r="P690" i="7"/>
  <c r="P691" i="7"/>
  <c r="P692" i="7"/>
  <c r="P693" i="7"/>
  <c r="P694" i="7"/>
  <c r="P695" i="7"/>
  <c r="P696" i="7"/>
  <c r="P697" i="7"/>
  <c r="P698" i="7"/>
  <c r="P699" i="7"/>
  <c r="P700" i="7"/>
  <c r="P701" i="7"/>
  <c r="P702" i="7"/>
  <c r="P703" i="7"/>
  <c r="P704" i="7"/>
  <c r="P705" i="7"/>
  <c r="P706" i="7"/>
  <c r="P707" i="7"/>
  <c r="P708" i="7"/>
  <c r="P709" i="7"/>
  <c r="P710" i="7"/>
  <c r="P711" i="7"/>
  <c r="P712" i="7"/>
  <c r="P713" i="7"/>
  <c r="P714" i="7"/>
  <c r="P715" i="7"/>
  <c r="P716" i="7"/>
  <c r="P717" i="7"/>
  <c r="P718" i="7"/>
  <c r="P719" i="7"/>
  <c r="P720" i="7"/>
  <c r="P721" i="7"/>
  <c r="P722" i="7"/>
  <c r="P723" i="7"/>
  <c r="P724" i="7"/>
  <c r="P725" i="7"/>
  <c r="P726" i="7"/>
  <c r="P727" i="7"/>
  <c r="P728" i="7"/>
  <c r="P729" i="7"/>
  <c r="P730" i="7"/>
  <c r="P731" i="7"/>
  <c r="P732" i="7"/>
  <c r="P733" i="7"/>
  <c r="P734" i="7"/>
  <c r="P735" i="7"/>
  <c r="P736" i="7"/>
  <c r="P737" i="7"/>
  <c r="P738" i="7"/>
  <c r="P739" i="7"/>
  <c r="P740" i="7"/>
  <c r="P741" i="7"/>
  <c r="P742" i="7"/>
  <c r="P743" i="7"/>
  <c r="P744" i="7"/>
  <c r="P745" i="7"/>
  <c r="P746" i="7"/>
  <c r="P747" i="7"/>
  <c r="P748" i="7"/>
  <c r="P749" i="7"/>
  <c r="P750" i="7"/>
  <c r="P751" i="7"/>
  <c r="P752" i="7"/>
  <c r="P753" i="7"/>
  <c r="P754" i="7"/>
  <c r="P755" i="7"/>
  <c r="P756" i="7"/>
  <c r="P757" i="7"/>
  <c r="P758" i="7"/>
  <c r="P759" i="7"/>
  <c r="P760" i="7"/>
  <c r="P761" i="7"/>
  <c r="P762" i="7"/>
  <c r="P763" i="7"/>
  <c r="P764" i="7"/>
  <c r="P765" i="7"/>
  <c r="P766" i="7"/>
  <c r="P767" i="7"/>
  <c r="P768" i="7"/>
  <c r="P769" i="7"/>
  <c r="P770" i="7"/>
  <c r="P771" i="7"/>
  <c r="P772" i="7"/>
  <c r="P773" i="7"/>
  <c r="P774" i="7"/>
  <c r="P775" i="7"/>
  <c r="P776" i="7"/>
  <c r="P777" i="7"/>
  <c r="P778" i="7"/>
  <c r="P779" i="7"/>
  <c r="P780" i="7"/>
  <c r="P781" i="7"/>
  <c r="P782" i="7"/>
  <c r="P783" i="7"/>
  <c r="P784" i="7"/>
  <c r="P785" i="7"/>
  <c r="P786" i="7"/>
  <c r="P787" i="7"/>
  <c r="P788" i="7"/>
  <c r="P789" i="7"/>
  <c r="P790" i="7"/>
  <c r="P791" i="7"/>
  <c r="P792" i="7"/>
  <c r="P793" i="7"/>
  <c r="P794" i="7"/>
  <c r="P795" i="7"/>
  <c r="P796" i="7"/>
  <c r="P797" i="7"/>
  <c r="P798" i="7"/>
  <c r="P799" i="7"/>
  <c r="P800" i="7"/>
  <c r="P801" i="7"/>
  <c r="P802" i="7"/>
  <c r="P803" i="7"/>
  <c r="P804" i="7"/>
  <c r="P805" i="7"/>
  <c r="P806" i="7"/>
  <c r="P807" i="7"/>
  <c r="P808" i="7"/>
  <c r="P809" i="7"/>
  <c r="P810" i="7"/>
  <c r="P811" i="7"/>
  <c r="P812" i="7"/>
  <c r="P813" i="7"/>
  <c r="P814" i="7"/>
  <c r="P815" i="7"/>
  <c r="P816" i="7"/>
  <c r="P817" i="7"/>
  <c r="P818" i="7"/>
  <c r="P819" i="7"/>
  <c r="P820" i="7"/>
  <c r="P821" i="7"/>
  <c r="P822" i="7"/>
  <c r="P823" i="7"/>
  <c r="P824" i="7"/>
  <c r="P825" i="7"/>
  <c r="P826" i="7"/>
  <c r="P827" i="7"/>
  <c r="P828" i="7"/>
  <c r="P829" i="7"/>
  <c r="P830" i="7"/>
  <c r="P831" i="7"/>
  <c r="P832" i="7"/>
  <c r="P833" i="7"/>
  <c r="P834" i="7"/>
  <c r="P835" i="7"/>
  <c r="P836" i="7"/>
  <c r="P837" i="7"/>
  <c r="P838" i="7"/>
  <c r="P839" i="7"/>
  <c r="P840" i="7"/>
  <c r="P841" i="7"/>
  <c r="P842" i="7"/>
  <c r="P843" i="7"/>
  <c r="P844" i="7"/>
  <c r="P845" i="7"/>
  <c r="P846" i="7"/>
  <c r="P847" i="7"/>
  <c r="P848" i="7"/>
  <c r="P849" i="7"/>
  <c r="P850" i="7"/>
  <c r="P851" i="7"/>
  <c r="P852" i="7"/>
  <c r="P853" i="7"/>
  <c r="P854" i="7"/>
  <c r="P855" i="7"/>
  <c r="P856" i="7"/>
  <c r="P857" i="7"/>
  <c r="P858" i="7"/>
  <c r="P859" i="7"/>
  <c r="P860" i="7"/>
  <c r="P861" i="7"/>
  <c r="P862" i="7"/>
  <c r="P863" i="7"/>
  <c r="P864" i="7"/>
  <c r="P865" i="7"/>
  <c r="P866" i="7"/>
  <c r="P867" i="7"/>
  <c r="P868" i="7"/>
  <c r="P869" i="7"/>
  <c r="P870" i="7"/>
  <c r="P871" i="7"/>
  <c r="P872" i="7"/>
  <c r="P873" i="7"/>
  <c r="P874" i="7"/>
  <c r="P875" i="7"/>
  <c r="P876" i="7"/>
  <c r="P877" i="7"/>
  <c r="P878" i="7"/>
  <c r="P879" i="7"/>
  <c r="P880" i="7"/>
  <c r="P881" i="7"/>
  <c r="P882" i="7"/>
  <c r="P883" i="7"/>
  <c r="P884" i="7"/>
  <c r="P885" i="7"/>
  <c r="P886" i="7"/>
  <c r="P887" i="7"/>
  <c r="P888" i="7"/>
  <c r="P889" i="7"/>
  <c r="P890" i="7"/>
  <c r="P891" i="7"/>
  <c r="P892" i="7"/>
  <c r="P893" i="7"/>
  <c r="P894" i="7"/>
  <c r="P895" i="7"/>
  <c r="P896" i="7"/>
  <c r="P897" i="7"/>
  <c r="P898" i="7"/>
  <c r="P899" i="7"/>
  <c r="P900" i="7"/>
  <c r="P901" i="7"/>
  <c r="P902" i="7"/>
  <c r="P903" i="7"/>
  <c r="P904" i="7"/>
  <c r="P905" i="7"/>
  <c r="P906" i="7"/>
  <c r="P907" i="7"/>
  <c r="P908" i="7"/>
  <c r="P909" i="7"/>
  <c r="P910" i="7"/>
  <c r="P911" i="7"/>
  <c r="P912" i="7"/>
  <c r="P913" i="7"/>
  <c r="P914" i="7"/>
  <c r="P915" i="7"/>
  <c r="P916" i="7"/>
  <c r="P917" i="7"/>
  <c r="P918" i="7"/>
  <c r="P919" i="7"/>
  <c r="P920" i="7"/>
  <c r="P921" i="7"/>
  <c r="P922" i="7"/>
  <c r="P923" i="7"/>
  <c r="P924" i="7"/>
  <c r="P925" i="7"/>
  <c r="P926" i="7"/>
  <c r="P927" i="7"/>
  <c r="P928" i="7"/>
  <c r="P929" i="7"/>
  <c r="P930" i="7"/>
  <c r="P931" i="7"/>
  <c r="P932" i="7"/>
  <c r="P933" i="7"/>
  <c r="P934" i="7"/>
  <c r="P935" i="7"/>
  <c r="P936" i="7"/>
  <c r="P937" i="7"/>
  <c r="P938" i="7"/>
  <c r="P939" i="7"/>
  <c r="P940" i="7"/>
  <c r="P941" i="7"/>
  <c r="P942" i="7"/>
  <c r="P943" i="7"/>
  <c r="P944" i="7"/>
  <c r="P945" i="7"/>
  <c r="P946" i="7"/>
  <c r="P947" i="7"/>
  <c r="P948" i="7"/>
  <c r="P949" i="7"/>
  <c r="P950" i="7"/>
  <c r="P951" i="7"/>
  <c r="P952" i="7"/>
  <c r="P953" i="7"/>
  <c r="P954" i="7"/>
  <c r="P955" i="7"/>
  <c r="P956" i="7"/>
  <c r="P957" i="7"/>
  <c r="P958" i="7"/>
  <c r="P959" i="7"/>
  <c r="P960" i="7"/>
  <c r="P961" i="7"/>
  <c r="P962" i="7"/>
  <c r="P963" i="7"/>
  <c r="P964" i="7"/>
  <c r="P965" i="7"/>
  <c r="P966" i="7"/>
  <c r="P967" i="7"/>
  <c r="P968" i="7"/>
  <c r="P969" i="7"/>
  <c r="P970" i="7"/>
  <c r="P971" i="7"/>
  <c r="P972" i="7"/>
  <c r="P973" i="7"/>
  <c r="P974" i="7"/>
  <c r="P975" i="7"/>
  <c r="P976" i="7"/>
  <c r="P977" i="7"/>
  <c r="P978" i="7"/>
  <c r="P979" i="7"/>
  <c r="P980" i="7"/>
  <c r="P981" i="7"/>
  <c r="P982" i="7"/>
  <c r="P983" i="7"/>
  <c r="P984" i="7"/>
  <c r="P985" i="7"/>
  <c r="P986" i="7"/>
  <c r="P987" i="7"/>
  <c r="P988" i="7"/>
  <c r="P989" i="7"/>
  <c r="P990" i="7"/>
  <c r="P991" i="7"/>
  <c r="P992" i="7"/>
  <c r="P993" i="7"/>
  <c r="P994" i="7"/>
  <c r="P995" i="7"/>
  <c r="P996" i="7"/>
  <c r="P997" i="7"/>
  <c r="P998" i="7"/>
  <c r="P999" i="7"/>
  <c r="P1000" i="7"/>
  <c r="P1001" i="7"/>
  <c r="P1002" i="7"/>
  <c r="P1003" i="7"/>
  <c r="P1004" i="7"/>
  <c r="P1005" i="7"/>
  <c r="P1006" i="7"/>
  <c r="P1007" i="7"/>
  <c r="P1008" i="7"/>
  <c r="P1009" i="7"/>
  <c r="P1010" i="7"/>
  <c r="P1011" i="7"/>
  <c r="P1012" i="7"/>
  <c r="P1013" i="7"/>
  <c r="P1014" i="7"/>
  <c r="P1015" i="7"/>
  <c r="P1016" i="7"/>
  <c r="P1017" i="7"/>
  <c r="P1018" i="7"/>
  <c r="P1019" i="7"/>
  <c r="P1020" i="7"/>
  <c r="P1021" i="7"/>
  <c r="P1022" i="7"/>
  <c r="P1023" i="7"/>
  <c r="P1024" i="7"/>
  <c r="P1025" i="7"/>
  <c r="P1026" i="7"/>
  <c r="P1027" i="7"/>
  <c r="P1028" i="7"/>
  <c r="P1029" i="7"/>
  <c r="P1030" i="7"/>
  <c r="P1031" i="7"/>
  <c r="P1032" i="7"/>
  <c r="P1033" i="7"/>
  <c r="P1034" i="7"/>
  <c r="P1035" i="7"/>
  <c r="P1036" i="7"/>
  <c r="P1037" i="7"/>
  <c r="P1038" i="7"/>
  <c r="P1039" i="7"/>
  <c r="P1040" i="7"/>
  <c r="P1041" i="7"/>
  <c r="P1042" i="7"/>
  <c r="P1043" i="7"/>
  <c r="P1044" i="7"/>
  <c r="P1045" i="7"/>
  <c r="P1046" i="7"/>
  <c r="P1047" i="7"/>
  <c r="P1048" i="7"/>
  <c r="P1049" i="7"/>
  <c r="P1050" i="7"/>
  <c r="P1051" i="7"/>
  <c r="P1052" i="7"/>
  <c r="P1053" i="7"/>
  <c r="P1054" i="7"/>
  <c r="P1055" i="7"/>
  <c r="P1056" i="7"/>
  <c r="P1057" i="7"/>
  <c r="P1058" i="7"/>
  <c r="P1059" i="7"/>
  <c r="P1060" i="7"/>
  <c r="P1061" i="7"/>
  <c r="P1062" i="7"/>
  <c r="P1063" i="7"/>
  <c r="P1064" i="7"/>
  <c r="P1065" i="7"/>
  <c r="P1066" i="7"/>
  <c r="P1067" i="7"/>
  <c r="P1068" i="7"/>
  <c r="P1069" i="7"/>
  <c r="P1070" i="7"/>
  <c r="P1071" i="7"/>
  <c r="P1072" i="7"/>
  <c r="P1073" i="7"/>
  <c r="P1074" i="7"/>
  <c r="P1075" i="7"/>
  <c r="P1076" i="7"/>
  <c r="P1077" i="7"/>
  <c r="P1078" i="7"/>
  <c r="P1079" i="7"/>
  <c r="P1080" i="7"/>
  <c r="P1081" i="7"/>
  <c r="P1082" i="7"/>
  <c r="P1083" i="7"/>
  <c r="P1084" i="7"/>
  <c r="P1085" i="7"/>
  <c r="P1086" i="7"/>
  <c r="P1087" i="7"/>
  <c r="P1088" i="7"/>
  <c r="P1089" i="7"/>
  <c r="P1090" i="7"/>
  <c r="P1091" i="7"/>
  <c r="P1092" i="7"/>
  <c r="P1093" i="7"/>
  <c r="P1094" i="7"/>
  <c r="P1095" i="7"/>
  <c r="P1096" i="7"/>
  <c r="P1097" i="7"/>
  <c r="P1098" i="7"/>
  <c r="P1099" i="7"/>
  <c r="P1100" i="7"/>
  <c r="P1101" i="7"/>
  <c r="P1102" i="7"/>
  <c r="P1103" i="7"/>
  <c r="P1104" i="7"/>
  <c r="P1105" i="7"/>
  <c r="P1106" i="7"/>
  <c r="P1107" i="7"/>
  <c r="P1108" i="7"/>
  <c r="P1109" i="7"/>
  <c r="P1110" i="7"/>
  <c r="P1111" i="7"/>
  <c r="P1112" i="7"/>
  <c r="P1113" i="7"/>
  <c r="P1114" i="7"/>
  <c r="P1115" i="7"/>
  <c r="P1116" i="7"/>
  <c r="P1117" i="7"/>
  <c r="P1118" i="7"/>
  <c r="P1119" i="7"/>
  <c r="P1120" i="7"/>
  <c r="P1121" i="7"/>
  <c r="P1122" i="7"/>
  <c r="P1123" i="7"/>
  <c r="P1124" i="7"/>
  <c r="P1125" i="7"/>
  <c r="P1126" i="7"/>
  <c r="P1127" i="7"/>
  <c r="P1128" i="7"/>
  <c r="P1129" i="7"/>
  <c r="P1130" i="7"/>
  <c r="P1131" i="7"/>
  <c r="P1132" i="7"/>
  <c r="P1133" i="7"/>
  <c r="P1134" i="7"/>
  <c r="P1135" i="7"/>
  <c r="P1136" i="7"/>
  <c r="P1137" i="7"/>
  <c r="P1138" i="7"/>
  <c r="P1139" i="7"/>
  <c r="P1140" i="7"/>
  <c r="P1141" i="7"/>
  <c r="P1142" i="7"/>
  <c r="P1143" i="7"/>
  <c r="P1144" i="7"/>
  <c r="P1145" i="7"/>
  <c r="P1146" i="7"/>
  <c r="P1147" i="7"/>
  <c r="P1148" i="7"/>
  <c r="P1149" i="7"/>
  <c r="P1150" i="7"/>
  <c r="P1151" i="7"/>
  <c r="P1152" i="7"/>
  <c r="P1153" i="7"/>
  <c r="P1154" i="7"/>
  <c r="P1155" i="7"/>
  <c r="P1156" i="7"/>
  <c r="P1157" i="7"/>
  <c r="P1158" i="7"/>
  <c r="P1159" i="7"/>
  <c r="P1160" i="7"/>
  <c r="P1161" i="7"/>
  <c r="P1162" i="7"/>
  <c r="P1163" i="7"/>
  <c r="P1164" i="7"/>
  <c r="P1165" i="7"/>
  <c r="P1166" i="7"/>
  <c r="P1167" i="7"/>
  <c r="P1168" i="7"/>
  <c r="P1169" i="7"/>
  <c r="P1170" i="7"/>
  <c r="P1171" i="7"/>
  <c r="P1172" i="7"/>
  <c r="P1173" i="7"/>
  <c r="P1174" i="7"/>
  <c r="P1175" i="7"/>
  <c r="P1176" i="7"/>
  <c r="P1177" i="7"/>
  <c r="P1178" i="7"/>
  <c r="P1179" i="7"/>
  <c r="P1180" i="7"/>
  <c r="P1181" i="7"/>
  <c r="P1182" i="7"/>
  <c r="P1183" i="7"/>
  <c r="P1184" i="7"/>
  <c r="P1185" i="7"/>
  <c r="P1186" i="7"/>
  <c r="P1187" i="7"/>
  <c r="P1188" i="7"/>
  <c r="P1189" i="7"/>
  <c r="P1190" i="7"/>
  <c r="P1191" i="7"/>
  <c r="P1192" i="7"/>
  <c r="P1193" i="7"/>
  <c r="P1194" i="7"/>
  <c r="P1195" i="7"/>
  <c r="P1196" i="7"/>
  <c r="P1197" i="7"/>
  <c r="P1198" i="7"/>
  <c r="P1199" i="7"/>
  <c r="P1200" i="7"/>
  <c r="P1201" i="7"/>
  <c r="P1202" i="7"/>
  <c r="P1203" i="7"/>
  <c r="P1204" i="7"/>
  <c r="P1205" i="7"/>
  <c r="P1206" i="7"/>
  <c r="P1207" i="7"/>
  <c r="P1208" i="7"/>
  <c r="P1209" i="7"/>
  <c r="P1210" i="7"/>
  <c r="P1211" i="7"/>
  <c r="P1212" i="7"/>
  <c r="P1213" i="7"/>
  <c r="P1214" i="7"/>
  <c r="P1215" i="7"/>
  <c r="P1216" i="7"/>
  <c r="P1217" i="7"/>
  <c r="P1218" i="7"/>
  <c r="P1219" i="7"/>
  <c r="P1220" i="7"/>
  <c r="P1221" i="7"/>
  <c r="P1222" i="7"/>
  <c r="P1223" i="7"/>
  <c r="P1224" i="7"/>
  <c r="P1225" i="7"/>
  <c r="P1226" i="7"/>
  <c r="P1227" i="7"/>
  <c r="P1228" i="7"/>
  <c r="P1229" i="7"/>
  <c r="P1230" i="7"/>
  <c r="P1231" i="7"/>
  <c r="P1232" i="7"/>
  <c r="P1233" i="7"/>
  <c r="P1234" i="7"/>
  <c r="P1235" i="7"/>
  <c r="P1236" i="7"/>
  <c r="P1237" i="7"/>
  <c r="P1238" i="7"/>
  <c r="P1239" i="7"/>
  <c r="P1240" i="7"/>
  <c r="P1241" i="7"/>
  <c r="P1242" i="7"/>
  <c r="P1243" i="7"/>
  <c r="P1244" i="7"/>
  <c r="P1245" i="7"/>
  <c r="P1246" i="7"/>
  <c r="P1247" i="7"/>
  <c r="P1248" i="7"/>
  <c r="P1249" i="7"/>
  <c r="P1250" i="7"/>
  <c r="P1251" i="7"/>
  <c r="P1252" i="7"/>
  <c r="P1253" i="7"/>
  <c r="P1254" i="7"/>
  <c r="P1255" i="7"/>
  <c r="P1256" i="7"/>
  <c r="P1257" i="7"/>
  <c r="P1258" i="7"/>
  <c r="P1259" i="7"/>
  <c r="P1260" i="7"/>
  <c r="P1261" i="7"/>
  <c r="P1262" i="7"/>
  <c r="P1263" i="7"/>
  <c r="P1264" i="7"/>
  <c r="P1265" i="7"/>
  <c r="P1266" i="7"/>
  <c r="P1267" i="7"/>
  <c r="P1268" i="7"/>
  <c r="P1269" i="7"/>
  <c r="P1270" i="7"/>
  <c r="P1271" i="7"/>
  <c r="P1272" i="7"/>
  <c r="P1273" i="7"/>
  <c r="P1274" i="7"/>
  <c r="P1275" i="7"/>
  <c r="P1276" i="7"/>
  <c r="P1277" i="7"/>
  <c r="P1278" i="7"/>
  <c r="P1279" i="7"/>
  <c r="P1280" i="7"/>
  <c r="P1281" i="7"/>
  <c r="P1282" i="7"/>
  <c r="P1283" i="7"/>
  <c r="P1284" i="7"/>
  <c r="P1285" i="7"/>
  <c r="P1286" i="7"/>
  <c r="P1287" i="7"/>
  <c r="P1288" i="7"/>
  <c r="P1289" i="7"/>
  <c r="P1290" i="7"/>
  <c r="P1291" i="7"/>
  <c r="P1292" i="7"/>
  <c r="P1293" i="7"/>
  <c r="P1294" i="7"/>
  <c r="P1295" i="7"/>
  <c r="P1296" i="7"/>
  <c r="P1297" i="7"/>
  <c r="P1298" i="7"/>
  <c r="P1299" i="7"/>
  <c r="P1300" i="7"/>
  <c r="P1301" i="7"/>
  <c r="P1302" i="7"/>
  <c r="P1303" i="7"/>
  <c r="P1304" i="7"/>
  <c r="P1305" i="7"/>
  <c r="P1306" i="7"/>
  <c r="P1307" i="7"/>
  <c r="P1308" i="7"/>
  <c r="P1309" i="7"/>
  <c r="P1310" i="7"/>
  <c r="P1311" i="7"/>
  <c r="P1312" i="7"/>
  <c r="P1313" i="7"/>
  <c r="P1314" i="7"/>
  <c r="P1315" i="7"/>
  <c r="P1316" i="7"/>
  <c r="P1317" i="7"/>
  <c r="P1318" i="7"/>
  <c r="P1319" i="7"/>
  <c r="P1320" i="7"/>
  <c r="P1321" i="7"/>
  <c r="P1322" i="7"/>
  <c r="P1323" i="7"/>
  <c r="P1324" i="7"/>
  <c r="P1325" i="7"/>
  <c r="P1326" i="7"/>
  <c r="P1327" i="7"/>
  <c r="P1328" i="7"/>
  <c r="P1329" i="7"/>
  <c r="P1330" i="7"/>
  <c r="P1331" i="7"/>
  <c r="P1332" i="7"/>
  <c r="P1333" i="7"/>
  <c r="P1334" i="7"/>
  <c r="P1335" i="7"/>
  <c r="P1336" i="7"/>
  <c r="P1337" i="7"/>
  <c r="P1338" i="7"/>
  <c r="P1339" i="7"/>
  <c r="P1340" i="7"/>
  <c r="P1341" i="7"/>
  <c r="P1342" i="7"/>
  <c r="P1343" i="7"/>
  <c r="P1344" i="7"/>
  <c r="P1345" i="7"/>
  <c r="P1346" i="7"/>
  <c r="P1347" i="7"/>
  <c r="P1348" i="7"/>
  <c r="P1349" i="7"/>
  <c r="P1350" i="7"/>
  <c r="P1351" i="7"/>
  <c r="P1352" i="7"/>
  <c r="P1353" i="7"/>
  <c r="P1354" i="7"/>
  <c r="P1355" i="7"/>
  <c r="P1356" i="7"/>
  <c r="P1357" i="7"/>
  <c r="P1358" i="7"/>
  <c r="P1359" i="7"/>
  <c r="P1360" i="7"/>
  <c r="P1361" i="7"/>
  <c r="P1362" i="7"/>
  <c r="P1363" i="7"/>
  <c r="P1364" i="7"/>
  <c r="P1365" i="7"/>
  <c r="P1366" i="7"/>
  <c r="P1367" i="7"/>
  <c r="P1368" i="7"/>
  <c r="P1369" i="7"/>
  <c r="P1370" i="7"/>
  <c r="P1371" i="7"/>
  <c r="P1372" i="7"/>
  <c r="P1373" i="7"/>
  <c r="P1374" i="7"/>
  <c r="P1375" i="7"/>
  <c r="P1376" i="7"/>
  <c r="P1377" i="7"/>
  <c r="P1378" i="7"/>
  <c r="P1379" i="7"/>
  <c r="P1380" i="7"/>
  <c r="P1381" i="7"/>
  <c r="P1382" i="7"/>
  <c r="P1383" i="7"/>
  <c r="P1384" i="7"/>
  <c r="P1385" i="7"/>
  <c r="P1386" i="7"/>
  <c r="P1387" i="7"/>
  <c r="P1388" i="7"/>
  <c r="P1389" i="7"/>
  <c r="P1390" i="7"/>
  <c r="P1391" i="7"/>
  <c r="P1392" i="7"/>
  <c r="P1393" i="7"/>
  <c r="P1394" i="7"/>
  <c r="P1395" i="7"/>
  <c r="P1396" i="7"/>
  <c r="P1397" i="7"/>
  <c r="P1398" i="7"/>
  <c r="P1399" i="7"/>
  <c r="P1400" i="7"/>
  <c r="P1401" i="7"/>
  <c r="P1402" i="7"/>
  <c r="P1403" i="7"/>
  <c r="P1404" i="7"/>
  <c r="P1405" i="7"/>
  <c r="P1406" i="7"/>
  <c r="P1407" i="7"/>
  <c r="P1408" i="7"/>
  <c r="P1409" i="7"/>
  <c r="P1410" i="7"/>
  <c r="P1411" i="7"/>
  <c r="P1412" i="7"/>
  <c r="P1413" i="7"/>
  <c r="P1414" i="7"/>
  <c r="P1415" i="7"/>
  <c r="P1416" i="7"/>
  <c r="P1417" i="7"/>
  <c r="P1418" i="7"/>
  <c r="P1419" i="7"/>
  <c r="P1420" i="7"/>
  <c r="P1421" i="7"/>
  <c r="P1422" i="7"/>
  <c r="P1423" i="7"/>
  <c r="P1424" i="7"/>
  <c r="P1425" i="7"/>
  <c r="P1426" i="7"/>
  <c r="P1427" i="7"/>
  <c r="P1428" i="7"/>
  <c r="P1429" i="7"/>
  <c r="P1430" i="7"/>
  <c r="P1431" i="7"/>
  <c r="P1432" i="7"/>
  <c r="P1433" i="7"/>
  <c r="P1434" i="7"/>
  <c r="P1435" i="7"/>
  <c r="P1436" i="7"/>
  <c r="P1437" i="7"/>
  <c r="P1438" i="7"/>
  <c r="P1439" i="7"/>
  <c r="P1440" i="7"/>
  <c r="P1441" i="7"/>
  <c r="P1442" i="7"/>
  <c r="P1443" i="7"/>
  <c r="P1444" i="7"/>
  <c r="P1445" i="7"/>
  <c r="P1446" i="7"/>
  <c r="P1447" i="7"/>
  <c r="P1448" i="7"/>
  <c r="P1449" i="7"/>
  <c r="P1450" i="7"/>
  <c r="P1451" i="7"/>
  <c r="P1452" i="7"/>
  <c r="P1453" i="7"/>
  <c r="P1454" i="7"/>
  <c r="P1455" i="7"/>
  <c r="P1456" i="7"/>
  <c r="P1457" i="7"/>
  <c r="P1458" i="7"/>
  <c r="P1459" i="7"/>
  <c r="P1460" i="7"/>
  <c r="P1461" i="7"/>
  <c r="P1462" i="7"/>
  <c r="P1463" i="7"/>
  <c r="P1464" i="7"/>
  <c r="P1465" i="7"/>
  <c r="P1466" i="7"/>
  <c r="P1467" i="7"/>
  <c r="P1468" i="7"/>
  <c r="P1469" i="7"/>
  <c r="P1470" i="7"/>
  <c r="P1471" i="7"/>
  <c r="P1472" i="7"/>
  <c r="P1473" i="7"/>
  <c r="P1474" i="7"/>
  <c r="P1475" i="7"/>
  <c r="P1476" i="7"/>
  <c r="P1477" i="7"/>
  <c r="P1478" i="7"/>
  <c r="P1479" i="7"/>
  <c r="P1480" i="7"/>
  <c r="P1481" i="7"/>
  <c r="P1482" i="7"/>
  <c r="P1483" i="7"/>
  <c r="P1484" i="7"/>
  <c r="P1485" i="7"/>
  <c r="P1486" i="7"/>
  <c r="P1487" i="7"/>
  <c r="P1488" i="7"/>
  <c r="P1489" i="7"/>
  <c r="P1490" i="7"/>
  <c r="P1491" i="7"/>
  <c r="P1492" i="7"/>
  <c r="P1493" i="7"/>
  <c r="P1494" i="7"/>
  <c r="P1495" i="7"/>
  <c r="P1496" i="7"/>
  <c r="P1497" i="7"/>
  <c r="P1498" i="7"/>
  <c r="P1499" i="7"/>
  <c r="P1500" i="7"/>
  <c r="P1501" i="7"/>
  <c r="P1502" i="7"/>
  <c r="P1503" i="7"/>
  <c r="P1504" i="7"/>
  <c r="P1505" i="7"/>
  <c r="P1506" i="7"/>
  <c r="P1507" i="7"/>
  <c r="P1508" i="7"/>
  <c r="P1509" i="7"/>
  <c r="P1510" i="7"/>
  <c r="P1511" i="7"/>
  <c r="P1512" i="7"/>
  <c r="P1513" i="7"/>
  <c r="P1514" i="7"/>
  <c r="P1515" i="7"/>
  <c r="P1516" i="7"/>
  <c r="P1517" i="7"/>
  <c r="P1518" i="7"/>
  <c r="P1519" i="7"/>
  <c r="P1520" i="7"/>
  <c r="P1521" i="7"/>
  <c r="P1522" i="7"/>
  <c r="P1523" i="7"/>
  <c r="P1524" i="7"/>
  <c r="P1525" i="7"/>
  <c r="P1526" i="7"/>
  <c r="P1527" i="7"/>
  <c r="P1528" i="7"/>
  <c r="P1529" i="7"/>
  <c r="P1530" i="7"/>
  <c r="P1531" i="7"/>
  <c r="P1532" i="7"/>
  <c r="P1533" i="7"/>
  <c r="P1534" i="7"/>
  <c r="P1535" i="7"/>
  <c r="P1536" i="7"/>
  <c r="P1537" i="7"/>
  <c r="P1538" i="7"/>
  <c r="P1539" i="7"/>
  <c r="P1540" i="7"/>
  <c r="P1541" i="7"/>
  <c r="P1542" i="7"/>
  <c r="P1543" i="7"/>
  <c r="P1544" i="7"/>
  <c r="P1545" i="7"/>
  <c r="P1546" i="7"/>
  <c r="P1547" i="7"/>
  <c r="P1548" i="7"/>
  <c r="P1549" i="7"/>
  <c r="P1550" i="7"/>
  <c r="P1551" i="7"/>
  <c r="P1552" i="7"/>
  <c r="P1553" i="7"/>
  <c r="P1554" i="7"/>
  <c r="P1555" i="7"/>
  <c r="P1556" i="7"/>
  <c r="P1557" i="7"/>
  <c r="P1558" i="7"/>
  <c r="P1559" i="7"/>
  <c r="P1560" i="7"/>
  <c r="P1561" i="7"/>
  <c r="P1562" i="7"/>
  <c r="P1563" i="7"/>
  <c r="P1564" i="7"/>
  <c r="P1565" i="7"/>
  <c r="P1566" i="7"/>
  <c r="P1567" i="7"/>
  <c r="P1568" i="7"/>
  <c r="P1569" i="7"/>
  <c r="P1570" i="7"/>
  <c r="P1571" i="7"/>
  <c r="P1572" i="7"/>
  <c r="P1573" i="7"/>
  <c r="P1574" i="7"/>
  <c r="P1575" i="7"/>
  <c r="P1576" i="7"/>
  <c r="P1577" i="7"/>
  <c r="P1578" i="7"/>
  <c r="P1579" i="7"/>
  <c r="P1580" i="7"/>
  <c r="P1581" i="7"/>
  <c r="P1582" i="7"/>
  <c r="P1583" i="7"/>
  <c r="P1584" i="7"/>
  <c r="P1585" i="7"/>
  <c r="P1586" i="7"/>
  <c r="P1587" i="7"/>
  <c r="P1588" i="7"/>
  <c r="P1589" i="7"/>
  <c r="P1590" i="7"/>
  <c r="P1591" i="7"/>
  <c r="P1592" i="7"/>
  <c r="P1593" i="7"/>
  <c r="P1594" i="7"/>
  <c r="P1595" i="7"/>
  <c r="P1596" i="7"/>
  <c r="P1597" i="7"/>
  <c r="P1598" i="7"/>
  <c r="P1599" i="7"/>
  <c r="P1600" i="7"/>
  <c r="P1601" i="7"/>
  <c r="P1602" i="7"/>
  <c r="P1603" i="7"/>
  <c r="P1604" i="7"/>
  <c r="P1605" i="7"/>
  <c r="P1606" i="7"/>
  <c r="P1607" i="7"/>
  <c r="P1608" i="7"/>
  <c r="P1609" i="7"/>
  <c r="P1610" i="7"/>
  <c r="P1611" i="7"/>
  <c r="P1612" i="7"/>
  <c r="P1613" i="7"/>
  <c r="P1614" i="7"/>
  <c r="P1615" i="7"/>
  <c r="P1616" i="7"/>
  <c r="P1617" i="7"/>
  <c r="P1618" i="7"/>
  <c r="P1619" i="7"/>
  <c r="P1620" i="7"/>
  <c r="P1621" i="7"/>
  <c r="P1622" i="7"/>
  <c r="P1623" i="7"/>
  <c r="P1624" i="7"/>
  <c r="P1625" i="7"/>
  <c r="P1626" i="7"/>
  <c r="P1627" i="7"/>
  <c r="P1628" i="7"/>
  <c r="P1629" i="7"/>
  <c r="P1630" i="7"/>
  <c r="P1631" i="7"/>
  <c r="P1632" i="7"/>
  <c r="P1633" i="7"/>
  <c r="P1634" i="7"/>
  <c r="P1635" i="7"/>
  <c r="P1636" i="7"/>
  <c r="P1637" i="7"/>
  <c r="P1638" i="7"/>
  <c r="P1639" i="7"/>
  <c r="P1640" i="7"/>
  <c r="P1641" i="7"/>
  <c r="P1642" i="7"/>
  <c r="P1643" i="7"/>
  <c r="P1644" i="7"/>
  <c r="P1645" i="7"/>
  <c r="P1646" i="7"/>
  <c r="P1647" i="7"/>
  <c r="P1648" i="7"/>
  <c r="P1649" i="7"/>
  <c r="P1650" i="7"/>
  <c r="P1651" i="7"/>
  <c r="P1652" i="7"/>
  <c r="P1653" i="7"/>
  <c r="P1654" i="7"/>
  <c r="P1655" i="7"/>
  <c r="P1656" i="7"/>
  <c r="P1657" i="7"/>
  <c r="P1658" i="7"/>
  <c r="P1659" i="7"/>
  <c r="P1660" i="7"/>
  <c r="P1661" i="7"/>
  <c r="P1662" i="7"/>
  <c r="P1663" i="7"/>
  <c r="P1664" i="7"/>
  <c r="P1665" i="7"/>
  <c r="P1666" i="7"/>
  <c r="P1667" i="7"/>
  <c r="P1668" i="7"/>
  <c r="P1669" i="7"/>
  <c r="P1670" i="7"/>
  <c r="P1671" i="7"/>
  <c r="P1672" i="7"/>
  <c r="P1673" i="7"/>
  <c r="P1674" i="7"/>
  <c r="P1675" i="7"/>
  <c r="P1676" i="7"/>
  <c r="P1677" i="7"/>
  <c r="P1678" i="7"/>
  <c r="P1679" i="7"/>
  <c r="P1680" i="7"/>
  <c r="P1681" i="7"/>
  <c r="P1682" i="7"/>
  <c r="P1683" i="7"/>
  <c r="P1684" i="7"/>
  <c r="P1685" i="7"/>
  <c r="P1686" i="7"/>
  <c r="P1687" i="7"/>
  <c r="P1688" i="7"/>
  <c r="P1689" i="7"/>
  <c r="P1690" i="7"/>
  <c r="P1691" i="7"/>
  <c r="P1692" i="7"/>
  <c r="P1693" i="7"/>
  <c r="P1694" i="7"/>
  <c r="P1695" i="7"/>
  <c r="P1696" i="7"/>
  <c r="P1697" i="7"/>
  <c r="P1698" i="7"/>
  <c r="P1699" i="7"/>
  <c r="P1700" i="7"/>
  <c r="P1701" i="7"/>
  <c r="P1702" i="7"/>
  <c r="P1703" i="7"/>
  <c r="P1704" i="7"/>
  <c r="P1705" i="7"/>
  <c r="P1706" i="7"/>
  <c r="P1707" i="7"/>
  <c r="P1708" i="7"/>
  <c r="P1709" i="7"/>
  <c r="P1710" i="7"/>
  <c r="P1711" i="7"/>
  <c r="P1712" i="7"/>
  <c r="P1713" i="7"/>
  <c r="P1714" i="7"/>
  <c r="P1715" i="7"/>
  <c r="P1716" i="7"/>
  <c r="P1717" i="7"/>
  <c r="P1718" i="7"/>
  <c r="P1719" i="7"/>
  <c r="P1720" i="7"/>
  <c r="P1721" i="7"/>
  <c r="P1722" i="7"/>
  <c r="P1723" i="7"/>
  <c r="P1724" i="7"/>
  <c r="P1725" i="7"/>
  <c r="P1726" i="7"/>
  <c r="P1727" i="7"/>
  <c r="P1728" i="7"/>
  <c r="P1729" i="7"/>
  <c r="P1730" i="7"/>
  <c r="P1731" i="7"/>
  <c r="P1732" i="7"/>
  <c r="P1733" i="7"/>
  <c r="P1734" i="7"/>
  <c r="P1735" i="7"/>
  <c r="P1736" i="7"/>
  <c r="P1737" i="7"/>
  <c r="P1738" i="7"/>
  <c r="P1739" i="7"/>
  <c r="P1740" i="7"/>
  <c r="P1741" i="7"/>
  <c r="P1742" i="7"/>
  <c r="P1743" i="7"/>
  <c r="P1744" i="7"/>
  <c r="P1745" i="7"/>
  <c r="P1746" i="7"/>
  <c r="P1747" i="7"/>
  <c r="P1748" i="7"/>
  <c r="P1749" i="7"/>
  <c r="P1750" i="7"/>
  <c r="P1751" i="7"/>
  <c r="P1752" i="7"/>
  <c r="P1753" i="7"/>
  <c r="P1754" i="7"/>
  <c r="P1755" i="7"/>
  <c r="P1756" i="7"/>
  <c r="P1757" i="7"/>
  <c r="P1758" i="7"/>
  <c r="P1759" i="7"/>
  <c r="P1760" i="7"/>
  <c r="P1761" i="7"/>
  <c r="P1762" i="7"/>
  <c r="P1763" i="7"/>
  <c r="P1764" i="7"/>
  <c r="P1765" i="7"/>
  <c r="P1766" i="7"/>
  <c r="P1767" i="7"/>
  <c r="P1768" i="7"/>
  <c r="P1769" i="7"/>
  <c r="P1770" i="7"/>
  <c r="P1771" i="7"/>
  <c r="P1772" i="7"/>
  <c r="P1773" i="7"/>
  <c r="P1774" i="7"/>
  <c r="P1775" i="7"/>
  <c r="P1776" i="7"/>
  <c r="P1777" i="7"/>
  <c r="P1778" i="7"/>
  <c r="P1779" i="7"/>
  <c r="P1780" i="7"/>
  <c r="P1781" i="7"/>
  <c r="P1782" i="7"/>
  <c r="P1783" i="7"/>
  <c r="P1784" i="7"/>
  <c r="P1785" i="7"/>
  <c r="P1786" i="7"/>
  <c r="P1787" i="7"/>
  <c r="P1788" i="7"/>
  <c r="P1789" i="7"/>
  <c r="P1790" i="7"/>
  <c r="P1791" i="7"/>
  <c r="P1792" i="7"/>
  <c r="P1793" i="7"/>
  <c r="P1794" i="7"/>
  <c r="P1795" i="7"/>
  <c r="P1796" i="7"/>
  <c r="P1797" i="7"/>
  <c r="P1798" i="7"/>
  <c r="P1799" i="7"/>
  <c r="P1800" i="7"/>
  <c r="P1801" i="7"/>
  <c r="P1802" i="7"/>
  <c r="P1803" i="7"/>
  <c r="P1804" i="7"/>
  <c r="P1805" i="7"/>
  <c r="P1806" i="7"/>
  <c r="P1807" i="7"/>
  <c r="P1808" i="7"/>
  <c r="P1809" i="7"/>
  <c r="P1810" i="7"/>
  <c r="P1811" i="7"/>
  <c r="P1812" i="7"/>
  <c r="P1813" i="7"/>
  <c r="P1814" i="7"/>
  <c r="P1815" i="7"/>
  <c r="P1816" i="7"/>
  <c r="P1817" i="7"/>
  <c r="P1818" i="7"/>
  <c r="P1819" i="7"/>
  <c r="P1820" i="7"/>
  <c r="P1821" i="7"/>
  <c r="P1822" i="7"/>
  <c r="P1823" i="7"/>
  <c r="P1824" i="7"/>
  <c r="P1825" i="7"/>
  <c r="P1826" i="7"/>
  <c r="P1827" i="7"/>
  <c r="P1828" i="7"/>
  <c r="P1829" i="7"/>
  <c r="P1830" i="7"/>
  <c r="P1831" i="7"/>
  <c r="P1832" i="7"/>
  <c r="P1833" i="7"/>
  <c r="P1834" i="7"/>
  <c r="P1835" i="7"/>
  <c r="P1836" i="7"/>
  <c r="P1837" i="7"/>
  <c r="P1838" i="7"/>
  <c r="P1839" i="7"/>
  <c r="P1840" i="7"/>
  <c r="P1841" i="7"/>
  <c r="P1842" i="7"/>
  <c r="P1843" i="7"/>
  <c r="P1844" i="7"/>
  <c r="P1845" i="7"/>
  <c r="P1846" i="7"/>
  <c r="P1847" i="7"/>
  <c r="P1848" i="7"/>
  <c r="P1849" i="7"/>
  <c r="P1850" i="7"/>
  <c r="P1851" i="7"/>
  <c r="P1852" i="7"/>
  <c r="P1853" i="7"/>
  <c r="P1854" i="7"/>
  <c r="P1855" i="7"/>
  <c r="P1856" i="7"/>
  <c r="P1857" i="7"/>
  <c r="P1858" i="7"/>
  <c r="P1859" i="7"/>
  <c r="P1860" i="7"/>
  <c r="P1861" i="7"/>
  <c r="P1862" i="7"/>
  <c r="P1863" i="7"/>
  <c r="P1864" i="7"/>
  <c r="P1865" i="7"/>
  <c r="P1866" i="7"/>
  <c r="P1867" i="7"/>
  <c r="P1868" i="7"/>
  <c r="P1869" i="7"/>
  <c r="P1870" i="7"/>
  <c r="P1871" i="7"/>
  <c r="P1872" i="7"/>
  <c r="P1873" i="7"/>
  <c r="P1874" i="7"/>
  <c r="P1875" i="7"/>
  <c r="P1876" i="7"/>
  <c r="P1877" i="7"/>
  <c r="P1878" i="7"/>
  <c r="P1879" i="7"/>
  <c r="P1880" i="7"/>
  <c r="P1881" i="7"/>
  <c r="P1882" i="7"/>
  <c r="P1883" i="7"/>
  <c r="P1884" i="7"/>
  <c r="P1885" i="7"/>
  <c r="P1886" i="7"/>
  <c r="P1887" i="7"/>
  <c r="P1888" i="7"/>
  <c r="P1889" i="7"/>
  <c r="P1890" i="7"/>
  <c r="P1891" i="7"/>
  <c r="P1892" i="7"/>
  <c r="P1893" i="7"/>
  <c r="P1894" i="7"/>
  <c r="P1895" i="7"/>
  <c r="P1896" i="7"/>
  <c r="P1897" i="7"/>
  <c r="P1898" i="7"/>
  <c r="P1899" i="7"/>
  <c r="P1900" i="7"/>
  <c r="P1901" i="7"/>
  <c r="P1902" i="7"/>
  <c r="P1903" i="7"/>
  <c r="P1904" i="7"/>
  <c r="P1905" i="7"/>
  <c r="P1906" i="7"/>
  <c r="P1907" i="7"/>
  <c r="P1908" i="7"/>
  <c r="P1909" i="7"/>
  <c r="P1910" i="7"/>
  <c r="P1911" i="7"/>
  <c r="P1912" i="7"/>
  <c r="P1913" i="7"/>
  <c r="P1914" i="7"/>
  <c r="P1915" i="7"/>
  <c r="P1916" i="7"/>
  <c r="P1917" i="7"/>
  <c r="P1918" i="7"/>
  <c r="P1919" i="7"/>
  <c r="P1920" i="7"/>
  <c r="P1921" i="7"/>
  <c r="P1922" i="7"/>
  <c r="P1923" i="7"/>
  <c r="P1924" i="7"/>
  <c r="P1925" i="7"/>
  <c r="P1926" i="7"/>
  <c r="P1927" i="7"/>
  <c r="P1928" i="7"/>
  <c r="P1929" i="7"/>
  <c r="P1930" i="7"/>
  <c r="P1931" i="7"/>
  <c r="P1932" i="7"/>
  <c r="P1933" i="7"/>
  <c r="P1934" i="7"/>
  <c r="P1935" i="7"/>
  <c r="P1936" i="7"/>
  <c r="P1937" i="7"/>
  <c r="P1938" i="7"/>
  <c r="P1939" i="7"/>
  <c r="P1940" i="7"/>
  <c r="P1941" i="7"/>
  <c r="P1942" i="7"/>
  <c r="P1943" i="7"/>
  <c r="P1944" i="7"/>
  <c r="P1945" i="7"/>
  <c r="P1946" i="7"/>
  <c r="P1947" i="7"/>
  <c r="P1948" i="7"/>
  <c r="P1949" i="7"/>
  <c r="P1950" i="7"/>
  <c r="P1951" i="7"/>
  <c r="P1952" i="7"/>
  <c r="P1953" i="7"/>
  <c r="P1954" i="7"/>
  <c r="P1955" i="7"/>
  <c r="P1956" i="7"/>
  <c r="P1957" i="7"/>
  <c r="P1958" i="7"/>
  <c r="P1959" i="7"/>
  <c r="P1960" i="7"/>
  <c r="P1961" i="7"/>
  <c r="P1962" i="7"/>
  <c r="P1963" i="7"/>
  <c r="P1964" i="7"/>
  <c r="P1965" i="7"/>
  <c r="P1966" i="7"/>
  <c r="P1967" i="7"/>
  <c r="P1968" i="7"/>
  <c r="P1969" i="7"/>
  <c r="P1970" i="7"/>
  <c r="P1971" i="7"/>
  <c r="P1972" i="7"/>
  <c r="P1973" i="7"/>
  <c r="P1974" i="7"/>
  <c r="P1975" i="7"/>
  <c r="P1976" i="7"/>
  <c r="P1977" i="7"/>
  <c r="P1978" i="7"/>
  <c r="P1979" i="7"/>
  <c r="P1980" i="7"/>
  <c r="P1981" i="7"/>
  <c r="P1982" i="7"/>
  <c r="P1983" i="7"/>
  <c r="P1984" i="7"/>
  <c r="P1985" i="7"/>
  <c r="P1986" i="7"/>
  <c r="P1987" i="7"/>
  <c r="P1988" i="7"/>
  <c r="P1989" i="7"/>
  <c r="P1990" i="7"/>
  <c r="P1991" i="7"/>
  <c r="P1992" i="7"/>
  <c r="P1993" i="7"/>
  <c r="P1994" i="7"/>
  <c r="P1995" i="7"/>
  <c r="P1996" i="7"/>
  <c r="P1997" i="7"/>
  <c r="P1998" i="7"/>
  <c r="P1999" i="7"/>
  <c r="P2000" i="7"/>
  <c r="P2001" i="7"/>
  <c r="P2002" i="7"/>
  <c r="P2003" i="7"/>
  <c r="P2004" i="7"/>
  <c r="P2005" i="7"/>
  <c r="P2006" i="7"/>
  <c r="P2007" i="7"/>
  <c r="P2008" i="7"/>
  <c r="P2009" i="7"/>
  <c r="P2010" i="7"/>
  <c r="P2011" i="7"/>
  <c r="P2012" i="7"/>
  <c r="P2013" i="7"/>
  <c r="P2014" i="7"/>
  <c r="P2015" i="7"/>
  <c r="P2016" i="7"/>
  <c r="P2017" i="7"/>
  <c r="P2018" i="7"/>
  <c r="P2019" i="7"/>
  <c r="P2020" i="7"/>
  <c r="P4" i="7"/>
  <c r="D3" i="7"/>
  <c r="E3" i="7" l="1"/>
  <c r="F3" i="7"/>
  <c r="M24" i="7" l="1"/>
  <c r="N24" i="7"/>
  <c r="M25" i="7"/>
  <c r="N25" i="7"/>
  <c r="M26" i="7"/>
  <c r="N26" i="7"/>
  <c r="M27" i="7"/>
  <c r="N27" i="7"/>
  <c r="M28" i="7"/>
  <c r="N28" i="7"/>
  <c r="M29" i="7"/>
  <c r="N29" i="7"/>
  <c r="M30" i="7"/>
  <c r="N30" i="7"/>
  <c r="M31" i="7"/>
  <c r="N31" i="7"/>
  <c r="M32" i="7"/>
  <c r="N32" i="7"/>
  <c r="M33" i="7"/>
  <c r="N33" i="7"/>
  <c r="M34" i="7"/>
  <c r="N34" i="7"/>
  <c r="M35" i="7"/>
  <c r="N35" i="7"/>
  <c r="M36" i="7"/>
  <c r="N36" i="7"/>
  <c r="M37" i="7"/>
  <c r="N37" i="7"/>
  <c r="M38" i="7"/>
  <c r="N38" i="7"/>
  <c r="M39" i="7"/>
  <c r="N39" i="7"/>
  <c r="M40" i="7"/>
  <c r="N40" i="7"/>
  <c r="M41" i="7"/>
  <c r="N41" i="7"/>
  <c r="M42" i="7"/>
  <c r="N42" i="7"/>
  <c r="M43" i="7"/>
  <c r="N43" i="7"/>
  <c r="M44" i="7"/>
  <c r="N44" i="7"/>
  <c r="M45" i="7"/>
  <c r="N45" i="7"/>
  <c r="M46" i="7"/>
  <c r="N46" i="7"/>
  <c r="M47" i="7"/>
  <c r="N47" i="7"/>
  <c r="M48" i="7"/>
  <c r="N48" i="7"/>
  <c r="M49" i="7"/>
  <c r="N49" i="7"/>
  <c r="M50" i="7"/>
  <c r="N50" i="7"/>
  <c r="M51" i="7"/>
  <c r="N51" i="7"/>
  <c r="M52" i="7"/>
  <c r="N52" i="7"/>
  <c r="M53" i="7"/>
  <c r="N53" i="7"/>
  <c r="M54" i="7"/>
  <c r="N54" i="7"/>
  <c r="M55" i="7"/>
  <c r="N55" i="7"/>
  <c r="M56" i="7"/>
  <c r="N56" i="7"/>
  <c r="M57" i="7"/>
  <c r="N57" i="7"/>
  <c r="M58" i="7"/>
  <c r="N58" i="7"/>
  <c r="M59" i="7"/>
  <c r="N59" i="7"/>
  <c r="M60" i="7"/>
  <c r="N60" i="7"/>
  <c r="M61" i="7"/>
  <c r="N61" i="7"/>
  <c r="M62" i="7"/>
  <c r="N62" i="7"/>
  <c r="M63" i="7"/>
  <c r="N63" i="7"/>
  <c r="M64" i="7"/>
  <c r="N64" i="7"/>
  <c r="M65" i="7"/>
  <c r="N65" i="7"/>
  <c r="M66" i="7"/>
  <c r="N66" i="7"/>
  <c r="M67" i="7"/>
  <c r="N67" i="7"/>
  <c r="M68" i="7"/>
  <c r="N68" i="7"/>
  <c r="M69" i="7"/>
  <c r="N69" i="7"/>
  <c r="M70" i="7"/>
  <c r="N70" i="7"/>
  <c r="M71" i="7"/>
  <c r="N71" i="7"/>
  <c r="M72" i="7"/>
  <c r="N72" i="7"/>
  <c r="M73" i="7"/>
  <c r="N73" i="7"/>
  <c r="M74" i="7"/>
  <c r="N74" i="7"/>
  <c r="M75" i="7"/>
  <c r="N75" i="7"/>
  <c r="M76" i="7"/>
  <c r="N76" i="7"/>
  <c r="M77" i="7"/>
  <c r="N77" i="7"/>
  <c r="M78" i="7"/>
  <c r="N78" i="7"/>
  <c r="M79" i="7"/>
  <c r="N79" i="7"/>
  <c r="M80" i="7"/>
  <c r="N80" i="7"/>
  <c r="M81" i="7"/>
  <c r="N81" i="7"/>
  <c r="M82" i="7"/>
  <c r="N82" i="7"/>
  <c r="M83" i="7"/>
  <c r="N83" i="7"/>
  <c r="M84" i="7"/>
  <c r="N84" i="7"/>
  <c r="M85" i="7"/>
  <c r="N85" i="7"/>
  <c r="M86" i="7"/>
  <c r="N86" i="7"/>
  <c r="M87" i="7"/>
  <c r="N87" i="7"/>
  <c r="M88" i="7"/>
  <c r="N88" i="7"/>
  <c r="M89" i="7"/>
  <c r="N89" i="7"/>
  <c r="M90" i="7"/>
  <c r="N90" i="7"/>
  <c r="M91" i="7"/>
  <c r="N91" i="7"/>
  <c r="M92" i="7"/>
  <c r="N92" i="7"/>
  <c r="M93" i="7"/>
  <c r="N93" i="7"/>
  <c r="M94" i="7"/>
  <c r="N94" i="7"/>
  <c r="M95" i="7"/>
  <c r="N95" i="7"/>
  <c r="M96" i="7"/>
  <c r="N96" i="7"/>
  <c r="M97" i="7"/>
  <c r="N97" i="7"/>
  <c r="M98" i="7"/>
  <c r="N98" i="7"/>
  <c r="M99" i="7"/>
  <c r="N99" i="7"/>
  <c r="M100" i="7"/>
  <c r="N100" i="7"/>
  <c r="M101" i="7"/>
  <c r="N101" i="7"/>
  <c r="M102" i="7"/>
  <c r="N102" i="7"/>
  <c r="M103" i="7"/>
  <c r="N103" i="7"/>
  <c r="M104" i="7"/>
  <c r="N104" i="7"/>
  <c r="M105" i="7"/>
  <c r="N105" i="7"/>
  <c r="M106" i="7"/>
  <c r="N106" i="7"/>
  <c r="M107" i="7"/>
  <c r="N107" i="7"/>
  <c r="M108" i="7"/>
  <c r="N108" i="7"/>
  <c r="M109" i="7"/>
  <c r="N109" i="7"/>
  <c r="M110" i="7"/>
  <c r="N110" i="7"/>
  <c r="M111" i="7"/>
  <c r="N111" i="7"/>
  <c r="M112" i="7"/>
  <c r="N112" i="7"/>
  <c r="M113" i="7"/>
  <c r="N113" i="7"/>
  <c r="M114" i="7"/>
  <c r="N114" i="7"/>
  <c r="M115" i="7"/>
  <c r="N115" i="7"/>
  <c r="M116" i="7"/>
  <c r="N116" i="7"/>
  <c r="M117" i="7"/>
  <c r="N117" i="7"/>
  <c r="M118" i="7"/>
  <c r="N118" i="7"/>
  <c r="M119" i="7"/>
  <c r="N119" i="7"/>
  <c r="M120" i="7"/>
  <c r="N120" i="7"/>
  <c r="M121" i="7"/>
  <c r="N121" i="7"/>
  <c r="M122" i="7"/>
  <c r="N122" i="7"/>
  <c r="M123" i="7"/>
  <c r="N123" i="7"/>
  <c r="M124" i="7"/>
  <c r="N124" i="7"/>
  <c r="M125" i="7"/>
  <c r="N125" i="7"/>
  <c r="M126" i="7"/>
  <c r="N126" i="7"/>
  <c r="M127" i="7"/>
  <c r="N127" i="7"/>
  <c r="M128" i="7"/>
  <c r="N128" i="7"/>
  <c r="M129" i="7"/>
  <c r="N129" i="7"/>
  <c r="M130" i="7"/>
  <c r="N130" i="7"/>
  <c r="M131" i="7"/>
  <c r="N131" i="7"/>
  <c r="M132" i="7"/>
  <c r="N132" i="7"/>
  <c r="M133" i="7"/>
  <c r="N133" i="7"/>
  <c r="M134" i="7"/>
  <c r="N134" i="7"/>
  <c r="M135" i="7"/>
  <c r="N135" i="7"/>
  <c r="M136" i="7"/>
  <c r="N136" i="7"/>
  <c r="M137" i="7"/>
  <c r="N137" i="7"/>
  <c r="M138" i="7"/>
  <c r="N138" i="7"/>
  <c r="M139" i="7"/>
  <c r="N139" i="7"/>
  <c r="M140" i="7"/>
  <c r="N140" i="7"/>
  <c r="M141" i="7"/>
  <c r="N141" i="7"/>
  <c r="M142" i="7"/>
  <c r="N142" i="7"/>
  <c r="M143" i="7"/>
  <c r="N143" i="7"/>
  <c r="M144" i="7"/>
  <c r="N144" i="7"/>
  <c r="M145" i="7"/>
  <c r="N145" i="7"/>
  <c r="M146" i="7"/>
  <c r="N146" i="7"/>
  <c r="M147" i="7"/>
  <c r="N147" i="7"/>
  <c r="M148" i="7"/>
  <c r="N148" i="7"/>
  <c r="M149" i="7"/>
  <c r="N149" i="7"/>
  <c r="M150" i="7"/>
  <c r="N150" i="7"/>
  <c r="M151" i="7"/>
  <c r="N151" i="7"/>
  <c r="M152" i="7"/>
  <c r="N152" i="7"/>
  <c r="M153" i="7"/>
  <c r="N153" i="7"/>
  <c r="M154" i="7"/>
  <c r="N154" i="7"/>
  <c r="M155" i="7"/>
  <c r="N155" i="7"/>
  <c r="M156" i="7"/>
  <c r="N156" i="7"/>
  <c r="M157" i="7"/>
  <c r="N157" i="7"/>
  <c r="M158" i="7"/>
  <c r="N158" i="7"/>
  <c r="M159" i="7"/>
  <c r="N159" i="7"/>
  <c r="M160" i="7"/>
  <c r="N160" i="7"/>
  <c r="M161" i="7"/>
  <c r="N161" i="7"/>
  <c r="M162" i="7"/>
  <c r="N162" i="7"/>
  <c r="M163" i="7"/>
  <c r="N163" i="7"/>
  <c r="M164" i="7"/>
  <c r="N164" i="7"/>
  <c r="M165" i="7"/>
  <c r="N165" i="7"/>
  <c r="M166" i="7"/>
  <c r="N166" i="7"/>
  <c r="M167" i="7"/>
  <c r="N167" i="7"/>
  <c r="M168" i="7"/>
  <c r="N168" i="7"/>
  <c r="M169" i="7"/>
  <c r="N169" i="7"/>
  <c r="M170" i="7"/>
  <c r="N170" i="7"/>
  <c r="M171" i="7"/>
  <c r="N171" i="7"/>
  <c r="M172" i="7"/>
  <c r="N172" i="7"/>
  <c r="M173" i="7"/>
  <c r="N173" i="7"/>
  <c r="M174" i="7"/>
  <c r="N174" i="7"/>
  <c r="M175" i="7"/>
  <c r="N175" i="7"/>
  <c r="M176" i="7"/>
  <c r="N176" i="7"/>
  <c r="M177" i="7"/>
  <c r="N177" i="7"/>
  <c r="M178" i="7"/>
  <c r="N178" i="7"/>
  <c r="M179" i="7"/>
  <c r="N179" i="7"/>
  <c r="M180" i="7"/>
  <c r="N180" i="7"/>
  <c r="M181" i="7"/>
  <c r="N181" i="7"/>
  <c r="M182" i="7"/>
  <c r="N182" i="7"/>
  <c r="M183" i="7"/>
  <c r="N183" i="7"/>
  <c r="M184" i="7"/>
  <c r="N184" i="7"/>
  <c r="M185" i="7"/>
  <c r="N185" i="7"/>
  <c r="M186" i="7"/>
  <c r="N186" i="7"/>
  <c r="M187" i="7"/>
  <c r="N187" i="7"/>
  <c r="M188" i="7"/>
  <c r="N188" i="7"/>
  <c r="M189" i="7"/>
  <c r="N189" i="7"/>
  <c r="M190" i="7"/>
  <c r="N190" i="7"/>
  <c r="M191" i="7"/>
  <c r="N191" i="7"/>
  <c r="M192" i="7"/>
  <c r="N192" i="7"/>
  <c r="M193" i="7"/>
  <c r="N193" i="7"/>
  <c r="M194" i="7"/>
  <c r="N194" i="7"/>
  <c r="M195" i="7"/>
  <c r="N195" i="7"/>
  <c r="M196" i="7"/>
  <c r="N196" i="7"/>
  <c r="M197" i="7"/>
  <c r="N197" i="7"/>
  <c r="M198" i="7"/>
  <c r="N198" i="7"/>
  <c r="M199" i="7"/>
  <c r="N199" i="7"/>
  <c r="M200" i="7"/>
  <c r="N200" i="7"/>
  <c r="M201" i="7"/>
  <c r="N201" i="7"/>
  <c r="M202" i="7"/>
  <c r="N202" i="7"/>
  <c r="M203" i="7"/>
  <c r="N203" i="7"/>
  <c r="M204" i="7"/>
  <c r="N204" i="7"/>
  <c r="M205" i="7"/>
  <c r="N205" i="7"/>
  <c r="M206" i="7"/>
  <c r="N206" i="7"/>
  <c r="M207" i="7"/>
  <c r="N207" i="7"/>
  <c r="M208" i="7"/>
  <c r="N208" i="7"/>
  <c r="M209" i="7"/>
  <c r="N209" i="7"/>
  <c r="M210" i="7"/>
  <c r="N210" i="7"/>
  <c r="M211" i="7"/>
  <c r="N211" i="7"/>
  <c r="M212" i="7"/>
  <c r="N212" i="7"/>
  <c r="M213" i="7"/>
  <c r="N213" i="7"/>
  <c r="M214" i="7"/>
  <c r="N214" i="7"/>
  <c r="M215" i="7"/>
  <c r="N215" i="7"/>
  <c r="M216" i="7"/>
  <c r="N216" i="7"/>
  <c r="M217" i="7"/>
  <c r="N217" i="7"/>
  <c r="M218" i="7"/>
  <c r="N218" i="7"/>
  <c r="M219" i="7"/>
  <c r="N219" i="7"/>
  <c r="M220" i="7"/>
  <c r="N220" i="7"/>
  <c r="M221" i="7"/>
  <c r="N221" i="7"/>
  <c r="M222" i="7"/>
  <c r="N222" i="7"/>
  <c r="M223" i="7"/>
  <c r="N223" i="7"/>
  <c r="M224" i="7"/>
  <c r="N224" i="7"/>
  <c r="M225" i="7"/>
  <c r="N225" i="7"/>
  <c r="M226" i="7"/>
  <c r="N226" i="7"/>
  <c r="M227" i="7"/>
  <c r="N227" i="7"/>
  <c r="M228" i="7"/>
  <c r="N228" i="7"/>
  <c r="M229" i="7"/>
  <c r="N229" i="7"/>
  <c r="M230" i="7"/>
  <c r="N230" i="7"/>
  <c r="M231" i="7"/>
  <c r="N231" i="7"/>
  <c r="M232" i="7"/>
  <c r="N232" i="7"/>
  <c r="M233" i="7"/>
  <c r="N233" i="7"/>
  <c r="M234" i="7"/>
  <c r="N234" i="7"/>
  <c r="M235" i="7"/>
  <c r="N235" i="7"/>
  <c r="M236" i="7"/>
  <c r="N236" i="7"/>
  <c r="M237" i="7"/>
  <c r="N237" i="7"/>
  <c r="M238" i="7"/>
  <c r="N238" i="7"/>
  <c r="M239" i="7"/>
  <c r="N239" i="7"/>
  <c r="M240" i="7"/>
  <c r="N240" i="7"/>
  <c r="M241" i="7"/>
  <c r="N241" i="7"/>
  <c r="M242" i="7"/>
  <c r="N242" i="7"/>
  <c r="M243" i="7"/>
  <c r="N243" i="7"/>
  <c r="M244" i="7"/>
  <c r="N244" i="7"/>
  <c r="M245" i="7"/>
  <c r="N245" i="7"/>
  <c r="M246" i="7"/>
  <c r="N246" i="7"/>
  <c r="M247" i="7"/>
  <c r="N247" i="7"/>
  <c r="M248" i="7"/>
  <c r="N248" i="7"/>
  <c r="M249" i="7"/>
  <c r="N249" i="7"/>
  <c r="M250" i="7"/>
  <c r="N250" i="7"/>
  <c r="M251" i="7"/>
  <c r="N251" i="7"/>
  <c r="M252" i="7"/>
  <c r="N252" i="7"/>
  <c r="M253" i="7"/>
  <c r="N253" i="7"/>
  <c r="M254" i="7"/>
  <c r="N254" i="7"/>
  <c r="M255" i="7"/>
  <c r="N255" i="7"/>
  <c r="M256" i="7"/>
  <c r="N256" i="7"/>
  <c r="M257" i="7"/>
  <c r="N257" i="7"/>
  <c r="M258" i="7"/>
  <c r="N258" i="7"/>
  <c r="M259" i="7"/>
  <c r="N259" i="7"/>
  <c r="M260" i="7"/>
  <c r="N260" i="7"/>
  <c r="M261" i="7"/>
  <c r="N261" i="7"/>
  <c r="M262" i="7"/>
  <c r="N262" i="7"/>
  <c r="M263" i="7"/>
  <c r="N263" i="7"/>
  <c r="M264" i="7"/>
  <c r="N264" i="7"/>
  <c r="M265" i="7"/>
  <c r="N265" i="7"/>
  <c r="M266" i="7"/>
  <c r="N266" i="7"/>
  <c r="M267" i="7"/>
  <c r="N267" i="7"/>
  <c r="M268" i="7"/>
  <c r="N268" i="7"/>
  <c r="M269" i="7"/>
  <c r="N269" i="7"/>
  <c r="M270" i="7"/>
  <c r="N270" i="7"/>
  <c r="M271" i="7"/>
  <c r="N271" i="7"/>
  <c r="M272" i="7"/>
  <c r="N272" i="7"/>
  <c r="M273" i="7"/>
  <c r="N273" i="7"/>
  <c r="M274" i="7"/>
  <c r="N274" i="7"/>
  <c r="M275" i="7"/>
  <c r="N275" i="7"/>
  <c r="M276" i="7"/>
  <c r="N276" i="7"/>
  <c r="M277" i="7"/>
  <c r="N277" i="7"/>
  <c r="M278" i="7"/>
  <c r="N278" i="7"/>
  <c r="M279" i="7"/>
  <c r="N279" i="7"/>
  <c r="M280" i="7"/>
  <c r="N280" i="7"/>
  <c r="M281" i="7"/>
  <c r="N281" i="7"/>
  <c r="M282" i="7"/>
  <c r="N282" i="7"/>
  <c r="M283" i="7"/>
  <c r="N283" i="7"/>
  <c r="M284" i="7"/>
  <c r="N284" i="7"/>
  <c r="M285" i="7"/>
  <c r="N285" i="7"/>
  <c r="M286" i="7"/>
  <c r="N286" i="7"/>
  <c r="M287" i="7"/>
  <c r="N287" i="7"/>
  <c r="M288" i="7"/>
  <c r="N288" i="7"/>
  <c r="M289" i="7"/>
  <c r="N289" i="7"/>
  <c r="M290" i="7"/>
  <c r="N290" i="7"/>
  <c r="M291" i="7"/>
  <c r="N291" i="7"/>
  <c r="M292" i="7"/>
  <c r="N292" i="7"/>
  <c r="M293" i="7"/>
  <c r="N293" i="7"/>
  <c r="M294" i="7"/>
  <c r="N294" i="7"/>
  <c r="M295" i="7"/>
  <c r="N295" i="7"/>
  <c r="M296" i="7"/>
  <c r="N296" i="7"/>
  <c r="M297" i="7"/>
  <c r="N297" i="7"/>
  <c r="M298" i="7"/>
  <c r="N298" i="7"/>
  <c r="M299" i="7"/>
  <c r="N299" i="7"/>
  <c r="M300" i="7"/>
  <c r="N300" i="7"/>
  <c r="M301" i="7"/>
  <c r="N301" i="7"/>
  <c r="M302" i="7"/>
  <c r="N302" i="7"/>
  <c r="M303" i="7"/>
  <c r="N303" i="7"/>
  <c r="M304" i="7"/>
  <c r="N304" i="7"/>
  <c r="M305" i="7"/>
  <c r="N305" i="7"/>
  <c r="M306" i="7"/>
  <c r="N306" i="7"/>
  <c r="M307" i="7"/>
  <c r="N307" i="7"/>
  <c r="M308" i="7"/>
  <c r="N308" i="7"/>
  <c r="M309" i="7"/>
  <c r="N309" i="7"/>
  <c r="M310" i="7"/>
  <c r="N310" i="7"/>
  <c r="M311" i="7"/>
  <c r="N311" i="7"/>
  <c r="M312" i="7"/>
  <c r="N312" i="7"/>
  <c r="M313" i="7"/>
  <c r="N313" i="7"/>
  <c r="M314" i="7"/>
  <c r="N314" i="7"/>
  <c r="M315" i="7"/>
  <c r="N315" i="7"/>
  <c r="M316" i="7"/>
  <c r="N316" i="7"/>
  <c r="M317" i="7"/>
  <c r="N317" i="7"/>
  <c r="M318" i="7"/>
  <c r="N318" i="7"/>
  <c r="M319" i="7"/>
  <c r="N319" i="7"/>
  <c r="M320" i="7"/>
  <c r="N320" i="7"/>
  <c r="M321" i="7"/>
  <c r="N321" i="7"/>
  <c r="M322" i="7"/>
  <c r="N322" i="7"/>
  <c r="M323" i="7"/>
  <c r="N323" i="7"/>
  <c r="M324" i="7"/>
  <c r="N324" i="7"/>
  <c r="M325" i="7"/>
  <c r="N325" i="7"/>
  <c r="M326" i="7"/>
  <c r="N326" i="7"/>
  <c r="M327" i="7"/>
  <c r="N327" i="7"/>
  <c r="M328" i="7"/>
  <c r="N328" i="7"/>
  <c r="M329" i="7"/>
  <c r="N329" i="7"/>
  <c r="M330" i="7"/>
  <c r="N330" i="7"/>
  <c r="M331" i="7"/>
  <c r="N331" i="7"/>
  <c r="M332" i="7"/>
  <c r="N332" i="7"/>
  <c r="M333" i="7"/>
  <c r="N333" i="7"/>
  <c r="M334" i="7"/>
  <c r="N334" i="7"/>
  <c r="M335" i="7"/>
  <c r="N335" i="7"/>
  <c r="M336" i="7"/>
  <c r="N336" i="7"/>
  <c r="M337" i="7"/>
  <c r="N337" i="7"/>
  <c r="M338" i="7"/>
  <c r="N338" i="7"/>
  <c r="M339" i="7"/>
  <c r="N339" i="7"/>
  <c r="M340" i="7"/>
  <c r="N340" i="7"/>
  <c r="M341" i="7"/>
  <c r="N341" i="7"/>
  <c r="M342" i="7"/>
  <c r="N342" i="7"/>
  <c r="M343" i="7"/>
  <c r="N343" i="7"/>
  <c r="M344" i="7"/>
  <c r="N344" i="7"/>
  <c r="M345" i="7"/>
  <c r="N345" i="7"/>
  <c r="M346" i="7"/>
  <c r="N346" i="7"/>
  <c r="M347" i="7"/>
  <c r="N347" i="7"/>
  <c r="M348" i="7"/>
  <c r="N348" i="7"/>
  <c r="M349" i="7"/>
  <c r="N349" i="7"/>
  <c r="M350" i="7"/>
  <c r="N350" i="7"/>
  <c r="M351" i="7"/>
  <c r="N351" i="7"/>
  <c r="M352" i="7"/>
  <c r="N352" i="7"/>
  <c r="M353" i="7"/>
  <c r="N353" i="7"/>
  <c r="M354" i="7"/>
  <c r="N354" i="7"/>
  <c r="M355" i="7"/>
  <c r="N355" i="7"/>
  <c r="M356" i="7"/>
  <c r="N356" i="7"/>
  <c r="M357" i="7"/>
  <c r="N357" i="7"/>
  <c r="M358" i="7"/>
  <c r="N358" i="7"/>
  <c r="M359" i="7"/>
  <c r="N359" i="7"/>
  <c r="M360" i="7"/>
  <c r="N360" i="7"/>
  <c r="M361" i="7"/>
  <c r="N361" i="7"/>
  <c r="M362" i="7"/>
  <c r="N362" i="7"/>
  <c r="M363" i="7"/>
  <c r="N363" i="7"/>
  <c r="M364" i="7"/>
  <c r="N364" i="7"/>
  <c r="M365" i="7"/>
  <c r="N365" i="7"/>
  <c r="M366" i="7"/>
  <c r="N366" i="7"/>
  <c r="M367" i="7"/>
  <c r="N367" i="7"/>
  <c r="M368" i="7"/>
  <c r="N368" i="7"/>
  <c r="M369" i="7"/>
  <c r="N369" i="7"/>
  <c r="M370" i="7"/>
  <c r="N370" i="7"/>
  <c r="M371" i="7"/>
  <c r="N371" i="7"/>
  <c r="M372" i="7"/>
  <c r="N372" i="7"/>
  <c r="M373" i="7"/>
  <c r="N373" i="7"/>
  <c r="M374" i="7"/>
  <c r="N374" i="7"/>
  <c r="M375" i="7"/>
  <c r="N375" i="7"/>
  <c r="M376" i="7"/>
  <c r="N376" i="7"/>
  <c r="M377" i="7"/>
  <c r="N377" i="7"/>
  <c r="M378" i="7"/>
  <c r="N378" i="7"/>
  <c r="M379" i="7"/>
  <c r="N379" i="7"/>
  <c r="M380" i="7"/>
  <c r="N380" i="7"/>
  <c r="M381" i="7"/>
  <c r="N381" i="7"/>
  <c r="M382" i="7"/>
  <c r="N382" i="7"/>
  <c r="M383" i="7"/>
  <c r="N383" i="7"/>
  <c r="M384" i="7"/>
  <c r="N384" i="7"/>
  <c r="M385" i="7"/>
  <c r="N385" i="7"/>
  <c r="M386" i="7"/>
  <c r="N386" i="7"/>
  <c r="M387" i="7"/>
  <c r="N387" i="7"/>
  <c r="M388" i="7"/>
  <c r="N388" i="7"/>
  <c r="M389" i="7"/>
  <c r="N389" i="7"/>
  <c r="M390" i="7"/>
  <c r="N390" i="7"/>
  <c r="M391" i="7"/>
  <c r="N391" i="7"/>
  <c r="M392" i="7"/>
  <c r="N392" i="7"/>
  <c r="M393" i="7"/>
  <c r="N393" i="7"/>
  <c r="M394" i="7"/>
  <c r="N394" i="7"/>
  <c r="M395" i="7"/>
  <c r="N395" i="7"/>
  <c r="M396" i="7"/>
  <c r="N396" i="7"/>
  <c r="M397" i="7"/>
  <c r="N397" i="7"/>
  <c r="M398" i="7"/>
  <c r="N398" i="7"/>
  <c r="M399" i="7"/>
  <c r="N399" i="7"/>
  <c r="M400" i="7"/>
  <c r="N400" i="7"/>
  <c r="M401" i="7"/>
  <c r="N401" i="7"/>
  <c r="M402" i="7"/>
  <c r="N402" i="7"/>
  <c r="M403" i="7"/>
  <c r="N403" i="7"/>
  <c r="M404" i="7"/>
  <c r="N404" i="7"/>
  <c r="M405" i="7"/>
  <c r="N405" i="7"/>
  <c r="M406" i="7"/>
  <c r="N406" i="7"/>
  <c r="M407" i="7"/>
  <c r="N407" i="7"/>
  <c r="M408" i="7"/>
  <c r="N408" i="7"/>
  <c r="M409" i="7"/>
  <c r="N409" i="7"/>
  <c r="M410" i="7"/>
  <c r="N410" i="7"/>
  <c r="M411" i="7"/>
  <c r="N411" i="7"/>
  <c r="M412" i="7"/>
  <c r="N412" i="7"/>
  <c r="M413" i="7"/>
  <c r="N413" i="7"/>
  <c r="M414" i="7"/>
  <c r="N414" i="7"/>
  <c r="M415" i="7"/>
  <c r="N415" i="7"/>
  <c r="M416" i="7"/>
  <c r="N416" i="7"/>
  <c r="M417" i="7"/>
  <c r="N417" i="7"/>
  <c r="M418" i="7"/>
  <c r="N418" i="7"/>
  <c r="M419" i="7"/>
  <c r="N419" i="7"/>
  <c r="M420" i="7"/>
  <c r="N420" i="7"/>
  <c r="M421" i="7"/>
  <c r="N421" i="7"/>
  <c r="M422" i="7"/>
  <c r="N422" i="7"/>
  <c r="M423" i="7"/>
  <c r="N423" i="7"/>
  <c r="M424" i="7"/>
  <c r="N424" i="7"/>
  <c r="M425" i="7"/>
  <c r="N425" i="7"/>
  <c r="M426" i="7"/>
  <c r="N426" i="7"/>
  <c r="M427" i="7"/>
  <c r="N427" i="7"/>
  <c r="M428" i="7"/>
  <c r="N428" i="7"/>
  <c r="M429" i="7"/>
  <c r="N429" i="7"/>
  <c r="M430" i="7"/>
  <c r="N430" i="7"/>
  <c r="M431" i="7"/>
  <c r="N431" i="7"/>
  <c r="M432" i="7"/>
  <c r="N432" i="7"/>
  <c r="M433" i="7"/>
  <c r="N433" i="7"/>
  <c r="M434" i="7"/>
  <c r="N434" i="7"/>
  <c r="M435" i="7"/>
  <c r="N435" i="7"/>
  <c r="M436" i="7"/>
  <c r="N436" i="7"/>
  <c r="M437" i="7"/>
  <c r="N437" i="7"/>
  <c r="M438" i="7"/>
  <c r="N438" i="7"/>
  <c r="M439" i="7"/>
  <c r="N439" i="7"/>
  <c r="M440" i="7"/>
  <c r="N440" i="7"/>
  <c r="M441" i="7"/>
  <c r="N441" i="7"/>
  <c r="M442" i="7"/>
  <c r="N442" i="7"/>
  <c r="M443" i="7"/>
  <c r="N443" i="7"/>
  <c r="M444" i="7"/>
  <c r="N444" i="7"/>
  <c r="M445" i="7"/>
  <c r="N445" i="7"/>
  <c r="M446" i="7"/>
  <c r="N446" i="7"/>
  <c r="M447" i="7"/>
  <c r="N447" i="7"/>
  <c r="M448" i="7"/>
  <c r="N448" i="7"/>
  <c r="M449" i="7"/>
  <c r="N449" i="7"/>
  <c r="M450" i="7"/>
  <c r="N450" i="7"/>
  <c r="M451" i="7"/>
  <c r="N451" i="7"/>
  <c r="M452" i="7"/>
  <c r="N452" i="7"/>
  <c r="M453" i="7"/>
  <c r="N453" i="7"/>
  <c r="M454" i="7"/>
  <c r="N454" i="7"/>
  <c r="M455" i="7"/>
  <c r="N455" i="7"/>
  <c r="M456" i="7"/>
  <c r="N456" i="7"/>
  <c r="M457" i="7"/>
  <c r="N457" i="7"/>
  <c r="M458" i="7"/>
  <c r="N458" i="7"/>
  <c r="M459" i="7"/>
  <c r="N459" i="7"/>
  <c r="M460" i="7"/>
  <c r="N460" i="7"/>
  <c r="M461" i="7"/>
  <c r="N461" i="7"/>
  <c r="M462" i="7"/>
  <c r="N462" i="7"/>
  <c r="M463" i="7"/>
  <c r="N463" i="7"/>
  <c r="M464" i="7"/>
  <c r="N464" i="7"/>
  <c r="M465" i="7"/>
  <c r="N465" i="7"/>
  <c r="M466" i="7"/>
  <c r="N466" i="7"/>
  <c r="M467" i="7"/>
  <c r="N467" i="7"/>
  <c r="M468" i="7"/>
  <c r="N468" i="7"/>
  <c r="M469" i="7"/>
  <c r="N469" i="7"/>
  <c r="M470" i="7"/>
  <c r="N470" i="7"/>
  <c r="M471" i="7"/>
  <c r="N471" i="7"/>
  <c r="M472" i="7"/>
  <c r="N472" i="7"/>
  <c r="M473" i="7"/>
  <c r="N473" i="7"/>
  <c r="M474" i="7"/>
  <c r="N474" i="7"/>
  <c r="M475" i="7"/>
  <c r="N475" i="7"/>
  <c r="M476" i="7"/>
  <c r="N476" i="7"/>
  <c r="M477" i="7"/>
  <c r="N477" i="7"/>
  <c r="M478" i="7"/>
  <c r="N478" i="7"/>
  <c r="M479" i="7"/>
  <c r="N479" i="7"/>
  <c r="M480" i="7"/>
  <c r="N480" i="7"/>
  <c r="M481" i="7"/>
  <c r="N481" i="7"/>
  <c r="M482" i="7"/>
  <c r="N482" i="7"/>
  <c r="M483" i="7"/>
  <c r="N483" i="7"/>
  <c r="M484" i="7"/>
  <c r="N484" i="7"/>
  <c r="M485" i="7"/>
  <c r="N485" i="7"/>
  <c r="M486" i="7"/>
  <c r="N486" i="7"/>
  <c r="M487" i="7"/>
  <c r="N487" i="7"/>
  <c r="M488" i="7"/>
  <c r="N488" i="7"/>
  <c r="M489" i="7"/>
  <c r="N489" i="7"/>
  <c r="M490" i="7"/>
  <c r="N490" i="7"/>
  <c r="M491" i="7"/>
  <c r="N491" i="7"/>
  <c r="M492" i="7"/>
  <c r="N492" i="7"/>
  <c r="M493" i="7"/>
  <c r="N493" i="7"/>
  <c r="M494" i="7"/>
  <c r="N494" i="7"/>
  <c r="M495" i="7"/>
  <c r="N495" i="7"/>
  <c r="M496" i="7"/>
  <c r="N496" i="7"/>
  <c r="M497" i="7"/>
  <c r="N497" i="7"/>
  <c r="M498" i="7"/>
  <c r="N498" i="7"/>
  <c r="M499" i="7"/>
  <c r="N499" i="7"/>
  <c r="M500" i="7"/>
  <c r="N500" i="7"/>
  <c r="M501" i="7"/>
  <c r="N501" i="7"/>
  <c r="M502" i="7"/>
  <c r="N502" i="7"/>
  <c r="M503" i="7"/>
  <c r="N503" i="7"/>
  <c r="M504" i="7"/>
  <c r="N504" i="7"/>
  <c r="M505" i="7"/>
  <c r="N505" i="7"/>
  <c r="M506" i="7"/>
  <c r="N506" i="7"/>
  <c r="M507" i="7"/>
  <c r="N507" i="7"/>
  <c r="M508" i="7"/>
  <c r="N508" i="7"/>
  <c r="M509" i="7"/>
  <c r="N509" i="7"/>
  <c r="M510" i="7"/>
  <c r="N510" i="7"/>
  <c r="M511" i="7"/>
  <c r="N511" i="7"/>
  <c r="M512" i="7"/>
  <c r="N512" i="7"/>
  <c r="M513" i="7"/>
  <c r="N513" i="7"/>
  <c r="M514" i="7"/>
  <c r="N514" i="7"/>
  <c r="M515" i="7"/>
  <c r="N515" i="7"/>
  <c r="M516" i="7"/>
  <c r="N516" i="7"/>
  <c r="M517" i="7"/>
  <c r="N517" i="7"/>
  <c r="M518" i="7"/>
  <c r="N518" i="7"/>
  <c r="M519" i="7"/>
  <c r="N519" i="7"/>
  <c r="M520" i="7"/>
  <c r="N520" i="7"/>
  <c r="M521" i="7"/>
  <c r="N521" i="7"/>
  <c r="M522" i="7"/>
  <c r="N522" i="7"/>
  <c r="M523" i="7"/>
  <c r="N523" i="7"/>
  <c r="M524" i="7"/>
  <c r="N524" i="7"/>
  <c r="M525" i="7"/>
  <c r="N525" i="7"/>
  <c r="M526" i="7"/>
  <c r="N526" i="7"/>
  <c r="M527" i="7"/>
  <c r="N527" i="7"/>
  <c r="M528" i="7"/>
  <c r="N528" i="7"/>
  <c r="M529" i="7"/>
  <c r="N529" i="7"/>
  <c r="M530" i="7"/>
  <c r="N530" i="7"/>
  <c r="M531" i="7"/>
  <c r="N531" i="7"/>
  <c r="M532" i="7"/>
  <c r="N532" i="7"/>
  <c r="M533" i="7"/>
  <c r="N533" i="7"/>
  <c r="M534" i="7"/>
  <c r="N534" i="7"/>
  <c r="M535" i="7"/>
  <c r="N535" i="7"/>
  <c r="M536" i="7"/>
  <c r="N536" i="7"/>
  <c r="M537" i="7"/>
  <c r="N537" i="7"/>
  <c r="M538" i="7"/>
  <c r="N538" i="7"/>
  <c r="M539" i="7"/>
  <c r="N539" i="7"/>
  <c r="M540" i="7"/>
  <c r="N540" i="7"/>
  <c r="M541" i="7"/>
  <c r="N541" i="7"/>
  <c r="M542" i="7"/>
  <c r="N542" i="7"/>
  <c r="M543" i="7"/>
  <c r="N543" i="7"/>
  <c r="M544" i="7"/>
  <c r="N544" i="7"/>
  <c r="M545" i="7"/>
  <c r="N545" i="7"/>
  <c r="M546" i="7"/>
  <c r="N546" i="7"/>
  <c r="M547" i="7"/>
  <c r="N547" i="7"/>
  <c r="M548" i="7"/>
  <c r="N548" i="7"/>
  <c r="M549" i="7"/>
  <c r="N549" i="7"/>
  <c r="M550" i="7"/>
  <c r="N550" i="7"/>
  <c r="M551" i="7"/>
  <c r="N551" i="7"/>
  <c r="M552" i="7"/>
  <c r="N552" i="7"/>
  <c r="M553" i="7"/>
  <c r="N553" i="7"/>
  <c r="M554" i="7"/>
  <c r="N554" i="7"/>
  <c r="M555" i="7"/>
  <c r="N555" i="7"/>
  <c r="M556" i="7"/>
  <c r="N556" i="7"/>
  <c r="M557" i="7"/>
  <c r="N557" i="7"/>
  <c r="M558" i="7"/>
  <c r="N558" i="7"/>
  <c r="M559" i="7"/>
  <c r="N559" i="7"/>
  <c r="M560" i="7"/>
  <c r="N560" i="7"/>
  <c r="M561" i="7"/>
  <c r="N561" i="7"/>
  <c r="M562" i="7"/>
  <c r="N562" i="7"/>
  <c r="M563" i="7"/>
  <c r="N563" i="7"/>
  <c r="M564" i="7"/>
  <c r="N564" i="7"/>
  <c r="M565" i="7"/>
  <c r="N565" i="7"/>
  <c r="M566" i="7"/>
  <c r="N566" i="7"/>
  <c r="M567" i="7"/>
  <c r="N567" i="7"/>
  <c r="M568" i="7"/>
  <c r="N568" i="7"/>
  <c r="M569" i="7"/>
  <c r="N569" i="7"/>
  <c r="M570" i="7"/>
  <c r="N570" i="7"/>
  <c r="M571" i="7"/>
  <c r="N571" i="7"/>
  <c r="M572" i="7"/>
  <c r="N572" i="7"/>
  <c r="M573" i="7"/>
  <c r="N573" i="7"/>
  <c r="M574" i="7"/>
  <c r="N574" i="7"/>
  <c r="M575" i="7"/>
  <c r="N575" i="7"/>
  <c r="M576" i="7"/>
  <c r="N576" i="7"/>
  <c r="M577" i="7"/>
  <c r="N577" i="7"/>
  <c r="M578" i="7"/>
  <c r="N578" i="7"/>
  <c r="M579" i="7"/>
  <c r="N579" i="7"/>
  <c r="M580" i="7"/>
  <c r="N580" i="7"/>
  <c r="M581" i="7"/>
  <c r="N581" i="7"/>
  <c r="M582" i="7"/>
  <c r="N582" i="7"/>
  <c r="M583" i="7"/>
  <c r="N583" i="7"/>
  <c r="M584" i="7"/>
  <c r="N584" i="7"/>
  <c r="M585" i="7"/>
  <c r="N585" i="7"/>
  <c r="M586" i="7"/>
  <c r="N586" i="7"/>
  <c r="M587" i="7"/>
  <c r="N587" i="7"/>
  <c r="M588" i="7"/>
  <c r="N588" i="7"/>
  <c r="M589" i="7"/>
  <c r="N589" i="7"/>
  <c r="M590" i="7"/>
  <c r="N590" i="7"/>
  <c r="M591" i="7"/>
  <c r="N591" i="7"/>
  <c r="M592" i="7"/>
  <c r="N592" i="7"/>
  <c r="M593" i="7"/>
  <c r="N593" i="7"/>
  <c r="M594" i="7"/>
  <c r="N594" i="7"/>
  <c r="M595" i="7"/>
  <c r="N595" i="7"/>
  <c r="M596" i="7"/>
  <c r="N596" i="7"/>
  <c r="M597" i="7"/>
  <c r="N597" i="7"/>
  <c r="M598" i="7"/>
  <c r="N598" i="7"/>
  <c r="M599" i="7"/>
  <c r="N599" i="7"/>
  <c r="M600" i="7"/>
  <c r="N600" i="7"/>
  <c r="M601" i="7"/>
  <c r="N601" i="7"/>
  <c r="M602" i="7"/>
  <c r="N602" i="7"/>
  <c r="M603" i="7"/>
  <c r="N603" i="7"/>
  <c r="M604" i="7"/>
  <c r="N604" i="7"/>
  <c r="M605" i="7"/>
  <c r="N605" i="7"/>
  <c r="M606" i="7"/>
  <c r="N606" i="7"/>
  <c r="M607" i="7"/>
  <c r="N607" i="7"/>
  <c r="M608" i="7"/>
  <c r="N608" i="7"/>
  <c r="M609" i="7"/>
  <c r="N609" i="7"/>
  <c r="M610" i="7"/>
  <c r="N610" i="7"/>
  <c r="M611" i="7"/>
  <c r="N611" i="7"/>
  <c r="M612" i="7"/>
  <c r="N612" i="7"/>
  <c r="M613" i="7"/>
  <c r="N613" i="7"/>
  <c r="M614" i="7"/>
  <c r="N614" i="7"/>
  <c r="M615" i="7"/>
  <c r="N615" i="7"/>
  <c r="M616" i="7"/>
  <c r="N616" i="7"/>
  <c r="M617" i="7"/>
  <c r="N617" i="7"/>
  <c r="M618" i="7"/>
  <c r="N618" i="7"/>
  <c r="M619" i="7"/>
  <c r="N619" i="7"/>
  <c r="M620" i="7"/>
  <c r="N620" i="7"/>
  <c r="M621" i="7"/>
  <c r="N621" i="7"/>
  <c r="M622" i="7"/>
  <c r="N622" i="7"/>
  <c r="M623" i="7"/>
  <c r="N623" i="7"/>
  <c r="M624" i="7"/>
  <c r="N624" i="7"/>
  <c r="M625" i="7"/>
  <c r="N625" i="7"/>
  <c r="M626" i="7"/>
  <c r="N626" i="7"/>
  <c r="M627" i="7"/>
  <c r="N627" i="7"/>
  <c r="M628" i="7"/>
  <c r="N628" i="7"/>
  <c r="M629" i="7"/>
  <c r="N629" i="7"/>
  <c r="M630" i="7"/>
  <c r="N630" i="7"/>
  <c r="M631" i="7"/>
  <c r="N631" i="7"/>
  <c r="M632" i="7"/>
  <c r="N632" i="7"/>
  <c r="M633" i="7"/>
  <c r="N633" i="7"/>
  <c r="M634" i="7"/>
  <c r="N634" i="7"/>
  <c r="M635" i="7"/>
  <c r="N635" i="7"/>
  <c r="M636" i="7"/>
  <c r="N636" i="7"/>
  <c r="M637" i="7"/>
  <c r="N637" i="7"/>
  <c r="M638" i="7"/>
  <c r="N638" i="7"/>
  <c r="M639" i="7"/>
  <c r="N639" i="7"/>
  <c r="M640" i="7"/>
  <c r="N640" i="7"/>
  <c r="M641" i="7"/>
  <c r="N641" i="7"/>
  <c r="M642" i="7"/>
  <c r="N642" i="7"/>
  <c r="M643" i="7"/>
  <c r="N643" i="7"/>
  <c r="M644" i="7"/>
  <c r="N644" i="7"/>
  <c r="M645" i="7"/>
  <c r="N645" i="7"/>
  <c r="M646" i="7"/>
  <c r="N646" i="7"/>
  <c r="M647" i="7"/>
  <c r="N647" i="7"/>
  <c r="M648" i="7"/>
  <c r="N648" i="7"/>
  <c r="M649" i="7"/>
  <c r="N649" i="7"/>
  <c r="M650" i="7"/>
  <c r="N650" i="7"/>
  <c r="M651" i="7"/>
  <c r="N651" i="7"/>
  <c r="M652" i="7"/>
  <c r="N652" i="7"/>
  <c r="M653" i="7"/>
  <c r="N653" i="7"/>
  <c r="M654" i="7"/>
  <c r="N654" i="7"/>
  <c r="M655" i="7"/>
  <c r="N655" i="7"/>
  <c r="M656" i="7"/>
  <c r="N656" i="7"/>
  <c r="M657" i="7"/>
  <c r="N657" i="7"/>
  <c r="M658" i="7"/>
  <c r="N658" i="7"/>
  <c r="M659" i="7"/>
  <c r="N659" i="7"/>
  <c r="M660" i="7"/>
  <c r="N660" i="7"/>
  <c r="M661" i="7"/>
  <c r="N661" i="7"/>
  <c r="M662" i="7"/>
  <c r="N662" i="7"/>
  <c r="M663" i="7"/>
  <c r="N663" i="7"/>
  <c r="M664" i="7"/>
  <c r="N664" i="7"/>
  <c r="M665" i="7"/>
  <c r="N665" i="7"/>
  <c r="M666" i="7"/>
  <c r="N666" i="7"/>
  <c r="M667" i="7"/>
  <c r="N667" i="7"/>
  <c r="M668" i="7"/>
  <c r="N668" i="7"/>
  <c r="M669" i="7"/>
  <c r="N669" i="7"/>
  <c r="M670" i="7"/>
  <c r="N670" i="7"/>
  <c r="M671" i="7"/>
  <c r="N671" i="7"/>
  <c r="M672" i="7"/>
  <c r="N672" i="7"/>
  <c r="M673" i="7"/>
  <c r="N673" i="7"/>
  <c r="M674" i="7"/>
  <c r="N674" i="7"/>
  <c r="M675" i="7"/>
  <c r="N675" i="7"/>
  <c r="M676" i="7"/>
  <c r="N676" i="7"/>
  <c r="M677" i="7"/>
  <c r="N677" i="7"/>
  <c r="M678" i="7"/>
  <c r="N678" i="7"/>
  <c r="M679" i="7"/>
  <c r="N679" i="7"/>
  <c r="M680" i="7"/>
  <c r="N680" i="7"/>
  <c r="M681" i="7"/>
  <c r="N681" i="7"/>
  <c r="M682" i="7"/>
  <c r="N682" i="7"/>
  <c r="M683" i="7"/>
  <c r="N683" i="7"/>
  <c r="M684" i="7"/>
  <c r="N684" i="7"/>
  <c r="M685" i="7"/>
  <c r="N685" i="7"/>
  <c r="M686" i="7"/>
  <c r="N686" i="7"/>
  <c r="M687" i="7"/>
  <c r="N687" i="7"/>
  <c r="M688" i="7"/>
  <c r="N688" i="7"/>
  <c r="M689" i="7"/>
  <c r="N689" i="7"/>
  <c r="M690" i="7"/>
  <c r="N690" i="7"/>
  <c r="M691" i="7"/>
  <c r="N691" i="7"/>
  <c r="M692" i="7"/>
  <c r="N692" i="7"/>
  <c r="M693" i="7"/>
  <c r="N693" i="7"/>
  <c r="M694" i="7"/>
  <c r="N694" i="7"/>
  <c r="M695" i="7"/>
  <c r="N695" i="7"/>
  <c r="M696" i="7"/>
  <c r="N696" i="7"/>
  <c r="M697" i="7"/>
  <c r="N697" i="7"/>
  <c r="M698" i="7"/>
  <c r="N698" i="7"/>
  <c r="M699" i="7"/>
  <c r="N699" i="7"/>
  <c r="M700" i="7"/>
  <c r="N700" i="7"/>
  <c r="M701" i="7"/>
  <c r="N701" i="7"/>
  <c r="M702" i="7"/>
  <c r="N702" i="7"/>
  <c r="M703" i="7"/>
  <c r="N703" i="7"/>
  <c r="M704" i="7"/>
  <c r="N704" i="7"/>
  <c r="M705" i="7"/>
  <c r="N705" i="7"/>
  <c r="M706" i="7"/>
  <c r="N706" i="7"/>
  <c r="M707" i="7"/>
  <c r="N707" i="7"/>
  <c r="M708" i="7"/>
  <c r="N708" i="7"/>
  <c r="M709" i="7"/>
  <c r="N709" i="7"/>
  <c r="M710" i="7"/>
  <c r="N710" i="7"/>
  <c r="M711" i="7"/>
  <c r="N711" i="7"/>
  <c r="M712" i="7"/>
  <c r="N712" i="7"/>
  <c r="M713" i="7"/>
  <c r="N713" i="7"/>
  <c r="M714" i="7"/>
  <c r="N714" i="7"/>
  <c r="M715" i="7"/>
  <c r="N715" i="7"/>
  <c r="M716" i="7"/>
  <c r="N716" i="7"/>
  <c r="M717" i="7"/>
  <c r="N717" i="7"/>
  <c r="M718" i="7"/>
  <c r="N718" i="7"/>
  <c r="M719" i="7"/>
  <c r="N719" i="7"/>
  <c r="M720" i="7"/>
  <c r="N720" i="7"/>
  <c r="M721" i="7"/>
  <c r="N721" i="7"/>
  <c r="M722" i="7"/>
  <c r="N722" i="7"/>
  <c r="M723" i="7"/>
  <c r="N723" i="7"/>
  <c r="M724" i="7"/>
  <c r="N724" i="7"/>
  <c r="M725" i="7"/>
  <c r="N725" i="7"/>
  <c r="M726" i="7"/>
  <c r="N726" i="7"/>
  <c r="M727" i="7"/>
  <c r="N727" i="7"/>
  <c r="M728" i="7"/>
  <c r="N728" i="7"/>
  <c r="M729" i="7"/>
  <c r="N729" i="7"/>
  <c r="M730" i="7"/>
  <c r="N730" i="7"/>
  <c r="M731" i="7"/>
  <c r="N731" i="7"/>
  <c r="M732" i="7"/>
  <c r="N732" i="7"/>
  <c r="M733" i="7"/>
  <c r="N733" i="7"/>
  <c r="M734" i="7"/>
  <c r="N734" i="7"/>
  <c r="M735" i="7"/>
  <c r="N735" i="7"/>
  <c r="M736" i="7"/>
  <c r="N736" i="7"/>
  <c r="M737" i="7"/>
  <c r="N737" i="7"/>
  <c r="M738" i="7"/>
  <c r="N738" i="7"/>
  <c r="M739" i="7"/>
  <c r="N739" i="7"/>
  <c r="M740" i="7"/>
  <c r="N740" i="7"/>
  <c r="M741" i="7"/>
  <c r="N741" i="7"/>
  <c r="M742" i="7"/>
  <c r="N742" i="7"/>
  <c r="M743" i="7"/>
  <c r="N743" i="7"/>
  <c r="M744" i="7"/>
  <c r="N744" i="7"/>
  <c r="M745" i="7"/>
  <c r="N745" i="7"/>
  <c r="M746" i="7"/>
  <c r="N746" i="7"/>
  <c r="M747" i="7"/>
  <c r="N747" i="7"/>
  <c r="M748" i="7"/>
  <c r="N748" i="7"/>
  <c r="M749" i="7"/>
  <c r="N749" i="7"/>
  <c r="M750" i="7"/>
  <c r="N750" i="7"/>
  <c r="M751" i="7"/>
  <c r="N751" i="7"/>
  <c r="M752" i="7"/>
  <c r="N752" i="7"/>
  <c r="M753" i="7"/>
  <c r="N753" i="7"/>
  <c r="M754" i="7"/>
  <c r="N754" i="7"/>
  <c r="M755" i="7"/>
  <c r="N755" i="7"/>
  <c r="M756" i="7"/>
  <c r="N756" i="7"/>
  <c r="M757" i="7"/>
  <c r="N757" i="7"/>
  <c r="M758" i="7"/>
  <c r="N758" i="7"/>
  <c r="M759" i="7"/>
  <c r="N759" i="7"/>
  <c r="M760" i="7"/>
  <c r="N760" i="7"/>
  <c r="M761" i="7"/>
  <c r="N761" i="7"/>
  <c r="M762" i="7"/>
  <c r="N762" i="7"/>
  <c r="M763" i="7"/>
  <c r="N763" i="7"/>
  <c r="M764" i="7"/>
  <c r="N764" i="7"/>
  <c r="M765" i="7"/>
  <c r="N765" i="7"/>
  <c r="M766" i="7"/>
  <c r="N766" i="7"/>
  <c r="M767" i="7"/>
  <c r="N767" i="7"/>
  <c r="M768" i="7"/>
  <c r="N768" i="7"/>
  <c r="M769" i="7"/>
  <c r="N769" i="7"/>
  <c r="M770" i="7"/>
  <c r="N770" i="7"/>
  <c r="M771" i="7"/>
  <c r="N771" i="7"/>
  <c r="M772" i="7"/>
  <c r="N772" i="7"/>
  <c r="M773" i="7"/>
  <c r="N773" i="7"/>
  <c r="M774" i="7"/>
  <c r="N774" i="7"/>
  <c r="M775" i="7"/>
  <c r="N775" i="7"/>
  <c r="M776" i="7"/>
  <c r="N776" i="7"/>
  <c r="M777" i="7"/>
  <c r="N777" i="7"/>
  <c r="M778" i="7"/>
  <c r="N778" i="7"/>
  <c r="M779" i="7"/>
  <c r="N779" i="7"/>
  <c r="M780" i="7"/>
  <c r="N780" i="7"/>
  <c r="M781" i="7"/>
  <c r="N781" i="7"/>
  <c r="M782" i="7"/>
  <c r="N782" i="7"/>
  <c r="M783" i="7"/>
  <c r="N783" i="7"/>
  <c r="M784" i="7"/>
  <c r="N784" i="7"/>
  <c r="M785" i="7"/>
  <c r="N785" i="7"/>
  <c r="M786" i="7"/>
  <c r="N786" i="7"/>
  <c r="M787" i="7"/>
  <c r="N787" i="7"/>
  <c r="M788" i="7"/>
  <c r="N788" i="7"/>
  <c r="M789" i="7"/>
  <c r="N789" i="7"/>
  <c r="M790" i="7"/>
  <c r="N790" i="7"/>
  <c r="M791" i="7"/>
  <c r="N791" i="7"/>
  <c r="M792" i="7"/>
  <c r="N792" i="7"/>
  <c r="M793" i="7"/>
  <c r="N793" i="7"/>
  <c r="M794" i="7"/>
  <c r="N794" i="7"/>
  <c r="M795" i="7"/>
  <c r="N795" i="7"/>
  <c r="M796" i="7"/>
  <c r="N796" i="7"/>
  <c r="M797" i="7"/>
  <c r="N797" i="7"/>
  <c r="M798" i="7"/>
  <c r="N798" i="7"/>
  <c r="M799" i="7"/>
  <c r="N799" i="7"/>
  <c r="M800" i="7"/>
  <c r="N800" i="7"/>
  <c r="M801" i="7"/>
  <c r="N801" i="7"/>
  <c r="M802" i="7"/>
  <c r="N802" i="7"/>
  <c r="M803" i="7"/>
  <c r="N803" i="7"/>
  <c r="M804" i="7"/>
  <c r="N804" i="7"/>
  <c r="M805" i="7"/>
  <c r="N805" i="7"/>
  <c r="M806" i="7"/>
  <c r="N806" i="7"/>
  <c r="M807" i="7"/>
  <c r="N807" i="7"/>
  <c r="M808" i="7"/>
  <c r="N808" i="7"/>
  <c r="M809" i="7"/>
  <c r="N809" i="7"/>
  <c r="M810" i="7"/>
  <c r="N810" i="7"/>
  <c r="M811" i="7"/>
  <c r="N811" i="7"/>
  <c r="M812" i="7"/>
  <c r="N812" i="7"/>
  <c r="M813" i="7"/>
  <c r="N813" i="7"/>
  <c r="M814" i="7"/>
  <c r="N814" i="7"/>
  <c r="M815" i="7"/>
  <c r="N815" i="7"/>
  <c r="M816" i="7"/>
  <c r="N816" i="7"/>
  <c r="M817" i="7"/>
  <c r="N817" i="7"/>
  <c r="M818" i="7"/>
  <c r="N818" i="7"/>
  <c r="M819" i="7"/>
  <c r="N819" i="7"/>
  <c r="M820" i="7"/>
  <c r="N820" i="7"/>
  <c r="M821" i="7"/>
  <c r="N821" i="7"/>
  <c r="M822" i="7"/>
  <c r="N822" i="7"/>
  <c r="M823" i="7"/>
  <c r="N823" i="7"/>
  <c r="M824" i="7"/>
  <c r="N824" i="7"/>
  <c r="M825" i="7"/>
  <c r="N825" i="7"/>
  <c r="M826" i="7"/>
  <c r="N826" i="7"/>
  <c r="M827" i="7"/>
  <c r="N827" i="7"/>
  <c r="M828" i="7"/>
  <c r="N828" i="7"/>
  <c r="M829" i="7"/>
  <c r="N829" i="7"/>
  <c r="M830" i="7"/>
  <c r="N830" i="7"/>
  <c r="M831" i="7"/>
  <c r="N831" i="7"/>
  <c r="M832" i="7"/>
  <c r="N832" i="7"/>
  <c r="M833" i="7"/>
  <c r="N833" i="7"/>
  <c r="M834" i="7"/>
  <c r="N834" i="7"/>
  <c r="M835" i="7"/>
  <c r="N835" i="7"/>
  <c r="M836" i="7"/>
  <c r="N836" i="7"/>
  <c r="M837" i="7"/>
  <c r="N837" i="7"/>
  <c r="M838" i="7"/>
  <c r="N838" i="7"/>
  <c r="M839" i="7"/>
  <c r="N839" i="7"/>
  <c r="M840" i="7"/>
  <c r="N840" i="7"/>
  <c r="M841" i="7"/>
  <c r="N841" i="7"/>
  <c r="M842" i="7"/>
  <c r="N842" i="7"/>
  <c r="M843" i="7"/>
  <c r="N843" i="7"/>
  <c r="M844" i="7"/>
  <c r="N844" i="7"/>
  <c r="M845" i="7"/>
  <c r="N845" i="7"/>
  <c r="M846" i="7"/>
  <c r="N846" i="7"/>
  <c r="M847" i="7"/>
  <c r="N847" i="7"/>
  <c r="M848" i="7"/>
  <c r="N848" i="7"/>
  <c r="M849" i="7"/>
  <c r="N849" i="7"/>
  <c r="M850" i="7"/>
  <c r="N850" i="7"/>
  <c r="M851" i="7"/>
  <c r="N851" i="7"/>
  <c r="M852" i="7"/>
  <c r="N852" i="7"/>
  <c r="M853" i="7"/>
  <c r="N853" i="7"/>
  <c r="M854" i="7"/>
  <c r="N854" i="7"/>
  <c r="M855" i="7"/>
  <c r="N855" i="7"/>
  <c r="M856" i="7"/>
  <c r="N856" i="7"/>
  <c r="M857" i="7"/>
  <c r="N857" i="7"/>
  <c r="M858" i="7"/>
  <c r="N858" i="7"/>
  <c r="M859" i="7"/>
  <c r="N859" i="7"/>
  <c r="M860" i="7"/>
  <c r="N860" i="7"/>
  <c r="M861" i="7"/>
  <c r="N861" i="7"/>
  <c r="M862" i="7"/>
  <c r="N862" i="7"/>
  <c r="M863" i="7"/>
  <c r="N863" i="7"/>
  <c r="M864" i="7"/>
  <c r="N864" i="7"/>
  <c r="M865" i="7"/>
  <c r="N865" i="7"/>
  <c r="M866" i="7"/>
  <c r="N866" i="7"/>
  <c r="M867" i="7"/>
  <c r="N867" i="7"/>
  <c r="M868" i="7"/>
  <c r="N868" i="7"/>
  <c r="M869" i="7"/>
  <c r="N869" i="7"/>
  <c r="M870" i="7"/>
  <c r="N870" i="7"/>
  <c r="M871" i="7"/>
  <c r="N871" i="7"/>
  <c r="M872" i="7"/>
  <c r="N872" i="7"/>
  <c r="M873" i="7"/>
  <c r="N873" i="7"/>
  <c r="M874" i="7"/>
  <c r="N874" i="7"/>
  <c r="M875" i="7"/>
  <c r="N875" i="7"/>
  <c r="M876" i="7"/>
  <c r="N876" i="7"/>
  <c r="M877" i="7"/>
  <c r="N877" i="7"/>
  <c r="M878" i="7"/>
  <c r="N878" i="7"/>
  <c r="M879" i="7"/>
  <c r="N879" i="7"/>
  <c r="M880" i="7"/>
  <c r="N880" i="7"/>
  <c r="M881" i="7"/>
  <c r="N881" i="7"/>
  <c r="M882" i="7"/>
  <c r="N882" i="7"/>
  <c r="M883" i="7"/>
  <c r="N883" i="7"/>
  <c r="M884" i="7"/>
  <c r="N884" i="7"/>
  <c r="M885" i="7"/>
  <c r="N885" i="7"/>
  <c r="M886" i="7"/>
  <c r="N886" i="7"/>
  <c r="M887" i="7"/>
  <c r="N887" i="7"/>
  <c r="M888" i="7"/>
  <c r="N888" i="7"/>
  <c r="M889" i="7"/>
  <c r="N889" i="7"/>
  <c r="M890" i="7"/>
  <c r="N890" i="7"/>
  <c r="M891" i="7"/>
  <c r="N891" i="7"/>
  <c r="M892" i="7"/>
  <c r="N892" i="7"/>
  <c r="M893" i="7"/>
  <c r="N893" i="7"/>
  <c r="M894" i="7"/>
  <c r="N894" i="7"/>
  <c r="M895" i="7"/>
  <c r="N895" i="7"/>
  <c r="M896" i="7"/>
  <c r="N896" i="7"/>
  <c r="M897" i="7"/>
  <c r="N897" i="7"/>
  <c r="M898" i="7"/>
  <c r="N898" i="7"/>
  <c r="M899" i="7"/>
  <c r="N899" i="7"/>
  <c r="M900" i="7"/>
  <c r="N900" i="7"/>
  <c r="M901" i="7"/>
  <c r="N901" i="7"/>
  <c r="M902" i="7"/>
  <c r="N902" i="7"/>
  <c r="M903" i="7"/>
  <c r="N903" i="7"/>
  <c r="M904" i="7"/>
  <c r="N904" i="7"/>
  <c r="M905" i="7"/>
  <c r="N905" i="7"/>
  <c r="M906" i="7"/>
  <c r="N906" i="7"/>
  <c r="M907" i="7"/>
  <c r="N907" i="7"/>
  <c r="M908" i="7"/>
  <c r="N908" i="7"/>
  <c r="M909" i="7"/>
  <c r="N909" i="7"/>
  <c r="M910" i="7"/>
  <c r="N910" i="7"/>
  <c r="M911" i="7"/>
  <c r="N911" i="7"/>
  <c r="M912" i="7"/>
  <c r="N912" i="7"/>
  <c r="M913" i="7"/>
  <c r="N913" i="7"/>
  <c r="M914" i="7"/>
  <c r="N914" i="7"/>
  <c r="M915" i="7"/>
  <c r="N915" i="7"/>
  <c r="M916" i="7"/>
  <c r="N916" i="7"/>
  <c r="M917" i="7"/>
  <c r="N917" i="7"/>
  <c r="M918" i="7"/>
  <c r="N918" i="7"/>
  <c r="M919" i="7"/>
  <c r="N919" i="7"/>
  <c r="M920" i="7"/>
  <c r="N920" i="7"/>
  <c r="M921" i="7"/>
  <c r="N921" i="7"/>
  <c r="M922" i="7"/>
  <c r="N922" i="7"/>
  <c r="M923" i="7"/>
  <c r="N923" i="7"/>
  <c r="M924" i="7"/>
  <c r="N924" i="7"/>
  <c r="M925" i="7"/>
  <c r="N925" i="7"/>
  <c r="M926" i="7"/>
  <c r="N926" i="7"/>
  <c r="M927" i="7"/>
  <c r="N927" i="7"/>
  <c r="M928" i="7"/>
  <c r="N928" i="7"/>
  <c r="M929" i="7"/>
  <c r="N929" i="7"/>
  <c r="M930" i="7"/>
  <c r="N930" i="7"/>
  <c r="M931" i="7"/>
  <c r="N931" i="7"/>
  <c r="M932" i="7"/>
  <c r="N932" i="7"/>
  <c r="M933" i="7"/>
  <c r="N933" i="7"/>
  <c r="M934" i="7"/>
  <c r="N934" i="7"/>
  <c r="M935" i="7"/>
  <c r="N935" i="7"/>
  <c r="M936" i="7"/>
  <c r="N936" i="7"/>
  <c r="M937" i="7"/>
  <c r="N937" i="7"/>
  <c r="M938" i="7"/>
  <c r="N938" i="7"/>
  <c r="M939" i="7"/>
  <c r="N939" i="7"/>
  <c r="M940" i="7"/>
  <c r="N940" i="7"/>
  <c r="M941" i="7"/>
  <c r="N941" i="7"/>
  <c r="M942" i="7"/>
  <c r="N942" i="7"/>
  <c r="M943" i="7"/>
  <c r="N943" i="7"/>
  <c r="M944" i="7"/>
  <c r="N944" i="7"/>
  <c r="M945" i="7"/>
  <c r="N945" i="7"/>
  <c r="M946" i="7"/>
  <c r="N946" i="7"/>
  <c r="M947" i="7"/>
  <c r="N947" i="7"/>
  <c r="M948" i="7"/>
  <c r="N948" i="7"/>
  <c r="M949" i="7"/>
  <c r="N949" i="7"/>
  <c r="M950" i="7"/>
  <c r="N950" i="7"/>
  <c r="M951" i="7"/>
  <c r="N951" i="7"/>
  <c r="M952" i="7"/>
  <c r="N952" i="7"/>
  <c r="M953" i="7"/>
  <c r="N953" i="7"/>
  <c r="M954" i="7"/>
  <c r="N954" i="7"/>
  <c r="M955" i="7"/>
  <c r="N955" i="7"/>
  <c r="M956" i="7"/>
  <c r="N956" i="7"/>
  <c r="M957" i="7"/>
  <c r="N957" i="7"/>
  <c r="M958" i="7"/>
  <c r="N958" i="7"/>
  <c r="M959" i="7"/>
  <c r="N959" i="7"/>
  <c r="M960" i="7"/>
  <c r="N960" i="7"/>
  <c r="M961" i="7"/>
  <c r="N961" i="7"/>
  <c r="M962" i="7"/>
  <c r="N962" i="7"/>
  <c r="M963" i="7"/>
  <c r="N963" i="7"/>
  <c r="M964" i="7"/>
  <c r="N964" i="7"/>
  <c r="M965" i="7"/>
  <c r="N965" i="7"/>
  <c r="M966" i="7"/>
  <c r="N966" i="7"/>
  <c r="M967" i="7"/>
  <c r="N967" i="7"/>
  <c r="M968" i="7"/>
  <c r="N968" i="7"/>
  <c r="M969" i="7"/>
  <c r="N969" i="7"/>
  <c r="M970" i="7"/>
  <c r="N970" i="7"/>
  <c r="M971" i="7"/>
  <c r="N971" i="7"/>
  <c r="M972" i="7"/>
  <c r="N972" i="7"/>
  <c r="M973" i="7"/>
  <c r="N973" i="7"/>
  <c r="M974" i="7"/>
  <c r="N974" i="7"/>
  <c r="M975" i="7"/>
  <c r="N975" i="7"/>
  <c r="M976" i="7"/>
  <c r="N976" i="7"/>
  <c r="M977" i="7"/>
  <c r="N977" i="7"/>
  <c r="M978" i="7"/>
  <c r="N978" i="7"/>
  <c r="M979" i="7"/>
  <c r="N979" i="7"/>
  <c r="M980" i="7"/>
  <c r="N980" i="7"/>
  <c r="M981" i="7"/>
  <c r="N981" i="7"/>
  <c r="M982" i="7"/>
  <c r="N982" i="7"/>
  <c r="M983" i="7"/>
  <c r="N983" i="7"/>
  <c r="M984" i="7"/>
  <c r="N984" i="7"/>
  <c r="M985" i="7"/>
  <c r="N985" i="7"/>
  <c r="M986" i="7"/>
  <c r="N986" i="7"/>
  <c r="M987" i="7"/>
  <c r="N987" i="7"/>
  <c r="M988" i="7"/>
  <c r="N988" i="7"/>
  <c r="M989" i="7"/>
  <c r="N989" i="7"/>
  <c r="M990" i="7"/>
  <c r="N990" i="7"/>
  <c r="M991" i="7"/>
  <c r="N991" i="7"/>
  <c r="M992" i="7"/>
  <c r="N992" i="7"/>
  <c r="M993" i="7"/>
  <c r="N993" i="7"/>
  <c r="M994" i="7"/>
  <c r="N994" i="7"/>
  <c r="M995" i="7"/>
  <c r="N995" i="7"/>
  <c r="M996" i="7"/>
  <c r="N996" i="7"/>
  <c r="M997" i="7"/>
  <c r="N997" i="7"/>
  <c r="M998" i="7"/>
  <c r="N998" i="7"/>
  <c r="M999" i="7"/>
  <c r="N999" i="7"/>
  <c r="M1000" i="7"/>
  <c r="N1000" i="7"/>
  <c r="M1001" i="7"/>
  <c r="N1001" i="7"/>
  <c r="M1002" i="7"/>
  <c r="N1002" i="7"/>
  <c r="M1003" i="7"/>
  <c r="N1003" i="7"/>
  <c r="M1004" i="7"/>
  <c r="N1004" i="7"/>
  <c r="M1005" i="7"/>
  <c r="N1005" i="7"/>
  <c r="M1006" i="7"/>
  <c r="N1006" i="7"/>
  <c r="M1007" i="7"/>
  <c r="N1007" i="7"/>
  <c r="M1008" i="7"/>
  <c r="N1008" i="7"/>
  <c r="M1009" i="7"/>
  <c r="N1009" i="7"/>
  <c r="M1010" i="7"/>
  <c r="N1010" i="7"/>
  <c r="M1011" i="7"/>
  <c r="N1011" i="7"/>
  <c r="M1012" i="7"/>
  <c r="N1012" i="7"/>
  <c r="M1013" i="7"/>
  <c r="N1013" i="7"/>
  <c r="M1014" i="7"/>
  <c r="N1014" i="7"/>
  <c r="M1015" i="7"/>
  <c r="N1015" i="7"/>
  <c r="M1016" i="7"/>
  <c r="N1016" i="7"/>
  <c r="M1017" i="7"/>
  <c r="N1017" i="7"/>
  <c r="M1018" i="7"/>
  <c r="N1018" i="7"/>
  <c r="M1019" i="7"/>
  <c r="N1019" i="7"/>
  <c r="M1020" i="7"/>
  <c r="N1020" i="7"/>
  <c r="M1021" i="7"/>
  <c r="N1021" i="7"/>
  <c r="M1022" i="7"/>
  <c r="N1022" i="7"/>
  <c r="M1023" i="7"/>
  <c r="N1023" i="7"/>
  <c r="M1024" i="7"/>
  <c r="N1024" i="7"/>
  <c r="M1025" i="7"/>
  <c r="N1025" i="7"/>
  <c r="M1026" i="7"/>
  <c r="N1026" i="7"/>
  <c r="M1027" i="7"/>
  <c r="N1027" i="7"/>
  <c r="M1028" i="7"/>
  <c r="N1028" i="7"/>
  <c r="M1029" i="7"/>
  <c r="N1029" i="7"/>
  <c r="M1030" i="7"/>
  <c r="N1030" i="7"/>
  <c r="M1031" i="7"/>
  <c r="N1031" i="7"/>
  <c r="M1032" i="7"/>
  <c r="N1032" i="7"/>
  <c r="M1033" i="7"/>
  <c r="N1033" i="7"/>
  <c r="M1034" i="7"/>
  <c r="N1034" i="7"/>
  <c r="M1035" i="7"/>
  <c r="N1035" i="7"/>
  <c r="M1036" i="7"/>
  <c r="N1036" i="7"/>
  <c r="M1037" i="7"/>
  <c r="N1037" i="7"/>
  <c r="M1038" i="7"/>
  <c r="N1038" i="7"/>
  <c r="M1039" i="7"/>
  <c r="N1039" i="7"/>
  <c r="M1040" i="7"/>
  <c r="N1040" i="7"/>
  <c r="M1041" i="7"/>
  <c r="N1041" i="7"/>
  <c r="M1042" i="7"/>
  <c r="N1042" i="7"/>
  <c r="M1043" i="7"/>
  <c r="N1043" i="7"/>
  <c r="M1044" i="7"/>
  <c r="N1044" i="7"/>
  <c r="M1045" i="7"/>
  <c r="N1045" i="7"/>
  <c r="M1046" i="7"/>
  <c r="N1046" i="7"/>
  <c r="M1047" i="7"/>
  <c r="N1047" i="7"/>
  <c r="M1048" i="7"/>
  <c r="N1048" i="7"/>
  <c r="M1049" i="7"/>
  <c r="N1049" i="7"/>
  <c r="M1050" i="7"/>
  <c r="N1050" i="7"/>
  <c r="M1051" i="7"/>
  <c r="N1051" i="7"/>
  <c r="M1052" i="7"/>
  <c r="N1052" i="7"/>
  <c r="M1053" i="7"/>
  <c r="N1053" i="7"/>
  <c r="M1054" i="7"/>
  <c r="N1054" i="7"/>
  <c r="M1055" i="7"/>
  <c r="N1055" i="7"/>
  <c r="M1056" i="7"/>
  <c r="N1056" i="7"/>
  <c r="M1057" i="7"/>
  <c r="N1057" i="7"/>
  <c r="M1058" i="7"/>
  <c r="N1058" i="7"/>
  <c r="M1059" i="7"/>
  <c r="N1059" i="7"/>
  <c r="M1060" i="7"/>
  <c r="N1060" i="7"/>
  <c r="M1061" i="7"/>
  <c r="N1061" i="7"/>
  <c r="M1062" i="7"/>
  <c r="N1062" i="7"/>
  <c r="M1063" i="7"/>
  <c r="N1063" i="7"/>
  <c r="M1064" i="7"/>
  <c r="N1064" i="7"/>
  <c r="M1065" i="7"/>
  <c r="N1065" i="7"/>
  <c r="M1066" i="7"/>
  <c r="N1066" i="7"/>
  <c r="M1067" i="7"/>
  <c r="N1067" i="7"/>
  <c r="M1068" i="7"/>
  <c r="N1068" i="7"/>
  <c r="M1069" i="7"/>
  <c r="N1069" i="7"/>
  <c r="M1070" i="7"/>
  <c r="N1070" i="7"/>
  <c r="M1071" i="7"/>
  <c r="N1071" i="7"/>
  <c r="M1072" i="7"/>
  <c r="N1072" i="7"/>
  <c r="M1073" i="7"/>
  <c r="N1073" i="7"/>
  <c r="M1074" i="7"/>
  <c r="N1074" i="7"/>
  <c r="M1075" i="7"/>
  <c r="N1075" i="7"/>
  <c r="M1076" i="7"/>
  <c r="N1076" i="7"/>
  <c r="M1077" i="7"/>
  <c r="N1077" i="7"/>
  <c r="M1078" i="7"/>
  <c r="N1078" i="7"/>
  <c r="M1079" i="7"/>
  <c r="N1079" i="7"/>
  <c r="M1080" i="7"/>
  <c r="N1080" i="7"/>
  <c r="M1081" i="7"/>
  <c r="N1081" i="7"/>
  <c r="M1082" i="7"/>
  <c r="N1082" i="7"/>
  <c r="M1083" i="7"/>
  <c r="N1083" i="7"/>
  <c r="M1084" i="7"/>
  <c r="N1084" i="7"/>
  <c r="M1085" i="7"/>
  <c r="N1085" i="7"/>
  <c r="M1086" i="7"/>
  <c r="N1086" i="7"/>
  <c r="M1087" i="7"/>
  <c r="N1087" i="7"/>
  <c r="M1088" i="7"/>
  <c r="N1088" i="7"/>
  <c r="M1089" i="7"/>
  <c r="N1089" i="7"/>
  <c r="M1090" i="7"/>
  <c r="N1090" i="7"/>
  <c r="M1091" i="7"/>
  <c r="N1091" i="7"/>
  <c r="M1092" i="7"/>
  <c r="N1092" i="7"/>
  <c r="M1093" i="7"/>
  <c r="N1093" i="7"/>
  <c r="M1094" i="7"/>
  <c r="N1094" i="7"/>
  <c r="M1095" i="7"/>
  <c r="N1095" i="7"/>
  <c r="M1096" i="7"/>
  <c r="N1096" i="7"/>
  <c r="M1097" i="7"/>
  <c r="N1097" i="7"/>
  <c r="M1098" i="7"/>
  <c r="N1098" i="7"/>
  <c r="M1099" i="7"/>
  <c r="N1099" i="7"/>
  <c r="M1100" i="7"/>
  <c r="N1100" i="7"/>
  <c r="M1101" i="7"/>
  <c r="N1101" i="7"/>
  <c r="M1102" i="7"/>
  <c r="N1102" i="7"/>
  <c r="M1103" i="7"/>
  <c r="N1103" i="7"/>
  <c r="M1104" i="7"/>
  <c r="N1104" i="7"/>
  <c r="M1105" i="7"/>
  <c r="N1105" i="7"/>
  <c r="M1106" i="7"/>
  <c r="N1106" i="7"/>
  <c r="M1107" i="7"/>
  <c r="N1107" i="7"/>
  <c r="M1108" i="7"/>
  <c r="N1108" i="7"/>
  <c r="M1109" i="7"/>
  <c r="N1109" i="7"/>
  <c r="M1110" i="7"/>
  <c r="N1110" i="7"/>
  <c r="M1111" i="7"/>
  <c r="N1111" i="7"/>
  <c r="M1112" i="7"/>
  <c r="N1112" i="7"/>
  <c r="M1113" i="7"/>
  <c r="N1113" i="7"/>
  <c r="M1114" i="7"/>
  <c r="N1114" i="7"/>
  <c r="M1115" i="7"/>
  <c r="N1115" i="7"/>
  <c r="M1116" i="7"/>
  <c r="N1116" i="7"/>
  <c r="M1117" i="7"/>
  <c r="N1117" i="7"/>
  <c r="M1118" i="7"/>
  <c r="N1118" i="7"/>
  <c r="M1119" i="7"/>
  <c r="N1119" i="7"/>
  <c r="M1120" i="7"/>
  <c r="N1120" i="7"/>
  <c r="M1121" i="7"/>
  <c r="N1121" i="7"/>
  <c r="M1122" i="7"/>
  <c r="N1122" i="7"/>
  <c r="M1123" i="7"/>
  <c r="N1123" i="7"/>
  <c r="M1124" i="7"/>
  <c r="N1124" i="7"/>
  <c r="M1125" i="7"/>
  <c r="N1125" i="7"/>
  <c r="M1126" i="7"/>
  <c r="N1126" i="7"/>
  <c r="M1127" i="7"/>
  <c r="N1127" i="7"/>
  <c r="M1128" i="7"/>
  <c r="N1128" i="7"/>
  <c r="M1129" i="7"/>
  <c r="N1129" i="7"/>
  <c r="M1130" i="7"/>
  <c r="N1130" i="7"/>
  <c r="M1131" i="7"/>
  <c r="N1131" i="7"/>
  <c r="M1132" i="7"/>
  <c r="N1132" i="7"/>
  <c r="M1133" i="7"/>
  <c r="N1133" i="7"/>
  <c r="M1134" i="7"/>
  <c r="N1134" i="7"/>
  <c r="M1135" i="7"/>
  <c r="N1135" i="7"/>
  <c r="M1136" i="7"/>
  <c r="N1136" i="7"/>
  <c r="M1137" i="7"/>
  <c r="N1137" i="7"/>
  <c r="M1138" i="7"/>
  <c r="N1138" i="7"/>
  <c r="M1139" i="7"/>
  <c r="N1139" i="7"/>
  <c r="M1140" i="7"/>
  <c r="N1140" i="7"/>
  <c r="M1141" i="7"/>
  <c r="N1141" i="7"/>
  <c r="M1142" i="7"/>
  <c r="N1142" i="7"/>
  <c r="M1143" i="7"/>
  <c r="N1143" i="7"/>
  <c r="M1144" i="7"/>
  <c r="N1144" i="7"/>
  <c r="M1145" i="7"/>
  <c r="N1145" i="7"/>
  <c r="M1146" i="7"/>
  <c r="N1146" i="7"/>
  <c r="M1147" i="7"/>
  <c r="N1147" i="7"/>
  <c r="M1148" i="7"/>
  <c r="N1148" i="7"/>
  <c r="M1149" i="7"/>
  <c r="N1149" i="7"/>
  <c r="M1150" i="7"/>
  <c r="N1150" i="7"/>
  <c r="M1151" i="7"/>
  <c r="N1151" i="7"/>
  <c r="M1152" i="7"/>
  <c r="N1152" i="7"/>
  <c r="M1153" i="7"/>
  <c r="N1153" i="7"/>
  <c r="M1154" i="7"/>
  <c r="N1154" i="7"/>
  <c r="M1155" i="7"/>
  <c r="N1155" i="7"/>
  <c r="M1156" i="7"/>
  <c r="N1156" i="7"/>
  <c r="M1157" i="7"/>
  <c r="N1157" i="7"/>
  <c r="M1158" i="7"/>
  <c r="N1158" i="7"/>
  <c r="M1159" i="7"/>
  <c r="N1159" i="7"/>
  <c r="M1160" i="7"/>
  <c r="N1160" i="7"/>
  <c r="M1161" i="7"/>
  <c r="N1161" i="7"/>
  <c r="M1162" i="7"/>
  <c r="N1162" i="7"/>
  <c r="M1163" i="7"/>
  <c r="N1163" i="7"/>
  <c r="M1164" i="7"/>
  <c r="N1164" i="7"/>
  <c r="M1165" i="7"/>
  <c r="N1165" i="7"/>
  <c r="M1166" i="7"/>
  <c r="N1166" i="7"/>
  <c r="M1167" i="7"/>
  <c r="N1167" i="7"/>
  <c r="M1168" i="7"/>
  <c r="N1168" i="7"/>
  <c r="M1169" i="7"/>
  <c r="N1169" i="7"/>
  <c r="M1170" i="7"/>
  <c r="N1170" i="7"/>
  <c r="M1171" i="7"/>
  <c r="N1171" i="7"/>
  <c r="M1172" i="7"/>
  <c r="N1172" i="7"/>
  <c r="M1173" i="7"/>
  <c r="N1173" i="7"/>
  <c r="M1174" i="7"/>
  <c r="N1174" i="7"/>
  <c r="M1175" i="7"/>
  <c r="N1175" i="7"/>
  <c r="M1176" i="7"/>
  <c r="N1176" i="7"/>
  <c r="M1177" i="7"/>
  <c r="N1177" i="7"/>
  <c r="M1178" i="7"/>
  <c r="N1178" i="7"/>
  <c r="M1179" i="7"/>
  <c r="N1179" i="7"/>
  <c r="M1180" i="7"/>
  <c r="N1180" i="7"/>
  <c r="M1181" i="7"/>
  <c r="N1181" i="7"/>
  <c r="M1182" i="7"/>
  <c r="N1182" i="7"/>
  <c r="M1183" i="7"/>
  <c r="N1183" i="7"/>
  <c r="M1184" i="7"/>
  <c r="N1184" i="7"/>
  <c r="M1185" i="7"/>
  <c r="N1185" i="7"/>
  <c r="M1186" i="7"/>
  <c r="N1186" i="7"/>
  <c r="M1187" i="7"/>
  <c r="N1187" i="7"/>
  <c r="M1188" i="7"/>
  <c r="N1188" i="7"/>
  <c r="M1189" i="7"/>
  <c r="N1189" i="7"/>
  <c r="M1190" i="7"/>
  <c r="N1190" i="7"/>
  <c r="M1191" i="7"/>
  <c r="N1191" i="7"/>
  <c r="M1192" i="7"/>
  <c r="N1192" i="7"/>
  <c r="M1193" i="7"/>
  <c r="N1193" i="7"/>
  <c r="M1194" i="7"/>
  <c r="N1194" i="7"/>
  <c r="M1195" i="7"/>
  <c r="N1195" i="7"/>
  <c r="M1196" i="7"/>
  <c r="N1196" i="7"/>
  <c r="M1197" i="7"/>
  <c r="N1197" i="7"/>
  <c r="M1198" i="7"/>
  <c r="N1198" i="7"/>
  <c r="M1199" i="7"/>
  <c r="N1199" i="7"/>
  <c r="M1200" i="7"/>
  <c r="N1200" i="7"/>
  <c r="M1201" i="7"/>
  <c r="N1201" i="7"/>
  <c r="M1202" i="7"/>
  <c r="N1202" i="7"/>
  <c r="M1203" i="7"/>
  <c r="N1203" i="7"/>
  <c r="M1204" i="7"/>
  <c r="N1204" i="7"/>
  <c r="M1205" i="7"/>
  <c r="N1205" i="7"/>
  <c r="M1206" i="7"/>
  <c r="N1206" i="7"/>
  <c r="M1207" i="7"/>
  <c r="N1207" i="7"/>
  <c r="M1208" i="7"/>
  <c r="N1208" i="7"/>
  <c r="M1209" i="7"/>
  <c r="N1209" i="7"/>
  <c r="M1210" i="7"/>
  <c r="N1210" i="7"/>
  <c r="M1211" i="7"/>
  <c r="N1211" i="7"/>
  <c r="M1212" i="7"/>
  <c r="N1212" i="7"/>
  <c r="M1213" i="7"/>
  <c r="N1213" i="7"/>
  <c r="M1214" i="7"/>
  <c r="N1214" i="7"/>
  <c r="M1215" i="7"/>
  <c r="N1215" i="7"/>
  <c r="M1216" i="7"/>
  <c r="N1216" i="7"/>
  <c r="M1217" i="7"/>
  <c r="N1217" i="7"/>
  <c r="M1218" i="7"/>
  <c r="N1218" i="7"/>
  <c r="M1219" i="7"/>
  <c r="N1219" i="7"/>
  <c r="M1220" i="7"/>
  <c r="N1220" i="7"/>
  <c r="M1221" i="7"/>
  <c r="N1221" i="7"/>
  <c r="M1222" i="7"/>
  <c r="N1222" i="7"/>
  <c r="M1223" i="7"/>
  <c r="N1223" i="7"/>
  <c r="M1224" i="7"/>
  <c r="N1224" i="7"/>
  <c r="M1225" i="7"/>
  <c r="N1225" i="7"/>
  <c r="M1226" i="7"/>
  <c r="N1226" i="7"/>
  <c r="M1227" i="7"/>
  <c r="N1227" i="7"/>
  <c r="M1228" i="7"/>
  <c r="N1228" i="7"/>
  <c r="M1229" i="7"/>
  <c r="N1229" i="7"/>
  <c r="M1230" i="7"/>
  <c r="N1230" i="7"/>
  <c r="M1231" i="7"/>
  <c r="N1231" i="7"/>
  <c r="M1232" i="7"/>
  <c r="N1232" i="7"/>
  <c r="M1233" i="7"/>
  <c r="N1233" i="7"/>
  <c r="M1234" i="7"/>
  <c r="N1234" i="7"/>
  <c r="M1235" i="7"/>
  <c r="N1235" i="7"/>
  <c r="M1236" i="7"/>
  <c r="N1236" i="7"/>
  <c r="M1237" i="7"/>
  <c r="N1237" i="7"/>
  <c r="M1238" i="7"/>
  <c r="N1238" i="7"/>
  <c r="M1239" i="7"/>
  <c r="N1239" i="7"/>
  <c r="M1240" i="7"/>
  <c r="N1240" i="7"/>
  <c r="M1241" i="7"/>
  <c r="N1241" i="7"/>
  <c r="M1242" i="7"/>
  <c r="N1242" i="7"/>
  <c r="M1243" i="7"/>
  <c r="N1243" i="7"/>
  <c r="M1244" i="7"/>
  <c r="N1244" i="7"/>
  <c r="M1245" i="7"/>
  <c r="N1245" i="7"/>
  <c r="M1246" i="7"/>
  <c r="N1246" i="7"/>
  <c r="M1247" i="7"/>
  <c r="N1247" i="7"/>
  <c r="M1248" i="7"/>
  <c r="N1248" i="7"/>
  <c r="M1249" i="7"/>
  <c r="N1249" i="7"/>
  <c r="M1250" i="7"/>
  <c r="N1250" i="7"/>
  <c r="M1251" i="7"/>
  <c r="N1251" i="7"/>
  <c r="M1252" i="7"/>
  <c r="N1252" i="7"/>
  <c r="M1253" i="7"/>
  <c r="N1253" i="7"/>
  <c r="M1254" i="7"/>
  <c r="N1254" i="7"/>
  <c r="M1255" i="7"/>
  <c r="N1255" i="7"/>
  <c r="M1256" i="7"/>
  <c r="N1256" i="7"/>
  <c r="M1257" i="7"/>
  <c r="N1257" i="7"/>
  <c r="M1258" i="7"/>
  <c r="N1258" i="7"/>
  <c r="M1259" i="7"/>
  <c r="N1259" i="7"/>
  <c r="M1260" i="7"/>
  <c r="N1260" i="7"/>
  <c r="M1261" i="7"/>
  <c r="N1261" i="7"/>
  <c r="M1262" i="7"/>
  <c r="N1262" i="7"/>
  <c r="M1263" i="7"/>
  <c r="N1263" i="7"/>
  <c r="M1264" i="7"/>
  <c r="N1264" i="7"/>
  <c r="M1265" i="7"/>
  <c r="N1265" i="7"/>
  <c r="M1266" i="7"/>
  <c r="N1266" i="7"/>
  <c r="M1267" i="7"/>
  <c r="N1267" i="7"/>
  <c r="M1268" i="7"/>
  <c r="N1268" i="7"/>
  <c r="M1269" i="7"/>
  <c r="N1269" i="7"/>
  <c r="M1270" i="7"/>
  <c r="N1270" i="7"/>
  <c r="M1271" i="7"/>
  <c r="N1271" i="7"/>
  <c r="M1272" i="7"/>
  <c r="N1272" i="7"/>
  <c r="M1273" i="7"/>
  <c r="N1273" i="7"/>
  <c r="M1274" i="7"/>
  <c r="N1274" i="7"/>
  <c r="M1275" i="7"/>
  <c r="N1275" i="7"/>
  <c r="M1276" i="7"/>
  <c r="N1276" i="7"/>
  <c r="M1277" i="7"/>
  <c r="N1277" i="7"/>
  <c r="M1278" i="7"/>
  <c r="N1278" i="7"/>
  <c r="M1279" i="7"/>
  <c r="N1279" i="7"/>
  <c r="M1280" i="7"/>
  <c r="N1280" i="7"/>
  <c r="M1281" i="7"/>
  <c r="N1281" i="7"/>
  <c r="M1282" i="7"/>
  <c r="N1282" i="7"/>
  <c r="M1283" i="7"/>
  <c r="N1283" i="7"/>
  <c r="M1284" i="7"/>
  <c r="N1284" i="7"/>
  <c r="M1285" i="7"/>
  <c r="N1285" i="7"/>
  <c r="M1286" i="7"/>
  <c r="N1286" i="7"/>
  <c r="M1287" i="7"/>
  <c r="N1287" i="7"/>
  <c r="M1288" i="7"/>
  <c r="N1288" i="7"/>
  <c r="M1289" i="7"/>
  <c r="N1289" i="7"/>
  <c r="M1290" i="7"/>
  <c r="N1290" i="7"/>
  <c r="M1291" i="7"/>
  <c r="N1291" i="7"/>
  <c r="M1292" i="7"/>
  <c r="N1292" i="7"/>
  <c r="M1293" i="7"/>
  <c r="N1293" i="7"/>
  <c r="M1294" i="7"/>
  <c r="N1294" i="7"/>
  <c r="M1295" i="7"/>
  <c r="N1295" i="7"/>
  <c r="M1296" i="7"/>
  <c r="N1296" i="7"/>
  <c r="M1297" i="7"/>
  <c r="N1297" i="7"/>
  <c r="M1298" i="7"/>
  <c r="N1298" i="7"/>
  <c r="M1299" i="7"/>
  <c r="N1299" i="7"/>
  <c r="M1300" i="7"/>
  <c r="N1300" i="7"/>
  <c r="M1301" i="7"/>
  <c r="N1301" i="7"/>
  <c r="M1302" i="7"/>
  <c r="N1302" i="7"/>
  <c r="M1303" i="7"/>
  <c r="N1303" i="7"/>
  <c r="M1304" i="7"/>
  <c r="N1304" i="7"/>
  <c r="M1305" i="7"/>
  <c r="N1305" i="7"/>
  <c r="M1306" i="7"/>
  <c r="N1306" i="7"/>
  <c r="M1307" i="7"/>
  <c r="N1307" i="7"/>
  <c r="M1308" i="7"/>
  <c r="N1308" i="7"/>
  <c r="M1309" i="7"/>
  <c r="N1309" i="7"/>
  <c r="M1310" i="7"/>
  <c r="N1310" i="7"/>
  <c r="M1311" i="7"/>
  <c r="N1311" i="7"/>
  <c r="M1312" i="7"/>
  <c r="N1312" i="7"/>
  <c r="M1313" i="7"/>
  <c r="N1313" i="7"/>
  <c r="M1314" i="7"/>
  <c r="N1314" i="7"/>
  <c r="M1315" i="7"/>
  <c r="N1315" i="7"/>
  <c r="M1316" i="7"/>
  <c r="N1316" i="7"/>
  <c r="M1317" i="7"/>
  <c r="N1317" i="7"/>
  <c r="M1318" i="7"/>
  <c r="N1318" i="7"/>
  <c r="M1319" i="7"/>
  <c r="N1319" i="7"/>
  <c r="M1320" i="7"/>
  <c r="N1320" i="7"/>
  <c r="M1321" i="7"/>
  <c r="N1321" i="7"/>
  <c r="M1322" i="7"/>
  <c r="N1322" i="7"/>
  <c r="M1323" i="7"/>
  <c r="N1323" i="7"/>
  <c r="M1324" i="7"/>
  <c r="N1324" i="7"/>
  <c r="M1325" i="7"/>
  <c r="N1325" i="7"/>
  <c r="M1326" i="7"/>
  <c r="N1326" i="7"/>
  <c r="M1327" i="7"/>
  <c r="N1327" i="7"/>
  <c r="M1328" i="7"/>
  <c r="N1328" i="7"/>
  <c r="M1329" i="7"/>
  <c r="N1329" i="7"/>
  <c r="M1330" i="7"/>
  <c r="N1330" i="7"/>
  <c r="M1331" i="7"/>
  <c r="N1331" i="7"/>
  <c r="M1332" i="7"/>
  <c r="N1332" i="7"/>
  <c r="M1333" i="7"/>
  <c r="N1333" i="7"/>
  <c r="M1334" i="7"/>
  <c r="N1334" i="7"/>
  <c r="M1335" i="7"/>
  <c r="N1335" i="7"/>
  <c r="M1336" i="7"/>
  <c r="N1336" i="7"/>
  <c r="M1337" i="7"/>
  <c r="N1337" i="7"/>
  <c r="M1338" i="7"/>
  <c r="N1338" i="7"/>
  <c r="M1339" i="7"/>
  <c r="N1339" i="7"/>
  <c r="M1340" i="7"/>
  <c r="N1340" i="7"/>
  <c r="M1341" i="7"/>
  <c r="N1341" i="7"/>
  <c r="M1342" i="7"/>
  <c r="N1342" i="7"/>
  <c r="M1343" i="7"/>
  <c r="N1343" i="7"/>
  <c r="M1344" i="7"/>
  <c r="N1344" i="7"/>
  <c r="M1345" i="7"/>
  <c r="N1345" i="7"/>
  <c r="M1346" i="7"/>
  <c r="N1346" i="7"/>
  <c r="M1347" i="7"/>
  <c r="N1347" i="7"/>
  <c r="M1348" i="7"/>
  <c r="N1348" i="7"/>
  <c r="M1349" i="7"/>
  <c r="N1349" i="7"/>
  <c r="M1350" i="7"/>
  <c r="N1350" i="7"/>
  <c r="M1351" i="7"/>
  <c r="N1351" i="7"/>
  <c r="M1352" i="7"/>
  <c r="N1352" i="7"/>
  <c r="M1353" i="7"/>
  <c r="N1353" i="7"/>
  <c r="M1354" i="7"/>
  <c r="N1354" i="7"/>
  <c r="M1355" i="7"/>
  <c r="N1355" i="7"/>
  <c r="M1356" i="7"/>
  <c r="N1356" i="7"/>
  <c r="M1357" i="7"/>
  <c r="N1357" i="7"/>
  <c r="M1358" i="7"/>
  <c r="N1358" i="7"/>
  <c r="M1359" i="7"/>
  <c r="N1359" i="7"/>
  <c r="M1360" i="7"/>
  <c r="N1360" i="7"/>
  <c r="M1361" i="7"/>
  <c r="N1361" i="7"/>
  <c r="M1362" i="7"/>
  <c r="N1362" i="7"/>
  <c r="M1363" i="7"/>
  <c r="N1363" i="7"/>
  <c r="M1364" i="7"/>
  <c r="N1364" i="7"/>
  <c r="M1365" i="7"/>
  <c r="N1365" i="7"/>
  <c r="M1366" i="7"/>
  <c r="N1366" i="7"/>
  <c r="M1367" i="7"/>
  <c r="N1367" i="7"/>
  <c r="M1368" i="7"/>
  <c r="N1368" i="7"/>
  <c r="M1369" i="7"/>
  <c r="N1369" i="7"/>
  <c r="M1370" i="7"/>
  <c r="N1370" i="7"/>
  <c r="M1371" i="7"/>
  <c r="N1371" i="7"/>
  <c r="M1372" i="7"/>
  <c r="N1372" i="7"/>
  <c r="M1373" i="7"/>
  <c r="N1373" i="7"/>
  <c r="M1374" i="7"/>
  <c r="N1374" i="7"/>
  <c r="M1375" i="7"/>
  <c r="N1375" i="7"/>
  <c r="M1376" i="7"/>
  <c r="N1376" i="7"/>
  <c r="M1377" i="7"/>
  <c r="N1377" i="7"/>
  <c r="M1378" i="7"/>
  <c r="N1378" i="7"/>
  <c r="M1379" i="7"/>
  <c r="N1379" i="7"/>
  <c r="M1380" i="7"/>
  <c r="N1380" i="7"/>
  <c r="M1381" i="7"/>
  <c r="N1381" i="7"/>
  <c r="M1382" i="7"/>
  <c r="N1382" i="7"/>
  <c r="M1383" i="7"/>
  <c r="N1383" i="7"/>
  <c r="M1384" i="7"/>
  <c r="N1384" i="7"/>
  <c r="M1385" i="7"/>
  <c r="N1385" i="7"/>
  <c r="M1386" i="7"/>
  <c r="N1386" i="7"/>
  <c r="M1387" i="7"/>
  <c r="N1387" i="7"/>
  <c r="M1388" i="7"/>
  <c r="N1388" i="7"/>
  <c r="M1389" i="7"/>
  <c r="N1389" i="7"/>
  <c r="M1390" i="7"/>
  <c r="N1390" i="7"/>
  <c r="M1391" i="7"/>
  <c r="N1391" i="7"/>
  <c r="M1392" i="7"/>
  <c r="N1392" i="7"/>
  <c r="M1393" i="7"/>
  <c r="N1393" i="7"/>
  <c r="M1394" i="7"/>
  <c r="N1394" i="7"/>
  <c r="M1395" i="7"/>
  <c r="N1395" i="7"/>
  <c r="M1396" i="7"/>
  <c r="N1396" i="7"/>
  <c r="M1397" i="7"/>
  <c r="N1397" i="7"/>
  <c r="M1398" i="7"/>
  <c r="N1398" i="7"/>
  <c r="M1399" i="7"/>
  <c r="N1399" i="7"/>
  <c r="M1400" i="7"/>
  <c r="N1400" i="7"/>
  <c r="M1401" i="7"/>
  <c r="N1401" i="7"/>
  <c r="M1402" i="7"/>
  <c r="N1402" i="7"/>
  <c r="M1403" i="7"/>
  <c r="N1403" i="7"/>
  <c r="M1404" i="7"/>
  <c r="N1404" i="7"/>
  <c r="M1405" i="7"/>
  <c r="N1405" i="7"/>
  <c r="M1406" i="7"/>
  <c r="N1406" i="7"/>
  <c r="M1407" i="7"/>
  <c r="N1407" i="7"/>
  <c r="M1408" i="7"/>
  <c r="N1408" i="7"/>
  <c r="M1409" i="7"/>
  <c r="N1409" i="7"/>
  <c r="M1410" i="7"/>
  <c r="N1410" i="7"/>
  <c r="M1411" i="7"/>
  <c r="N1411" i="7"/>
  <c r="M1412" i="7"/>
  <c r="N1412" i="7"/>
  <c r="M1413" i="7"/>
  <c r="N1413" i="7"/>
  <c r="M1414" i="7"/>
  <c r="N1414" i="7"/>
  <c r="M1415" i="7"/>
  <c r="N1415" i="7"/>
  <c r="M1416" i="7"/>
  <c r="N1416" i="7"/>
  <c r="M1417" i="7"/>
  <c r="N1417" i="7"/>
  <c r="M1418" i="7"/>
  <c r="N1418" i="7"/>
  <c r="M1419" i="7"/>
  <c r="N1419" i="7"/>
  <c r="M1420" i="7"/>
  <c r="N1420" i="7"/>
  <c r="M1421" i="7"/>
  <c r="N1421" i="7"/>
  <c r="M1422" i="7"/>
  <c r="N1422" i="7"/>
  <c r="M1423" i="7"/>
  <c r="N1423" i="7"/>
  <c r="M1424" i="7"/>
  <c r="N1424" i="7"/>
  <c r="M1425" i="7"/>
  <c r="N1425" i="7"/>
  <c r="M1426" i="7"/>
  <c r="N1426" i="7"/>
  <c r="M1427" i="7"/>
  <c r="N1427" i="7"/>
  <c r="M1428" i="7"/>
  <c r="N1428" i="7"/>
  <c r="M1429" i="7"/>
  <c r="N1429" i="7"/>
  <c r="M1430" i="7"/>
  <c r="N1430" i="7"/>
  <c r="M1431" i="7"/>
  <c r="N1431" i="7"/>
  <c r="M1432" i="7"/>
  <c r="N1432" i="7"/>
  <c r="M1433" i="7"/>
  <c r="N1433" i="7"/>
  <c r="M1434" i="7"/>
  <c r="N1434" i="7"/>
  <c r="M1435" i="7"/>
  <c r="N1435" i="7"/>
  <c r="M1436" i="7"/>
  <c r="N1436" i="7"/>
  <c r="M1437" i="7"/>
  <c r="N1437" i="7"/>
  <c r="M1438" i="7"/>
  <c r="N1438" i="7"/>
  <c r="M1439" i="7"/>
  <c r="N1439" i="7"/>
  <c r="M1440" i="7"/>
  <c r="N1440" i="7"/>
  <c r="M1441" i="7"/>
  <c r="N1441" i="7"/>
  <c r="M1442" i="7"/>
  <c r="N1442" i="7"/>
  <c r="M1443" i="7"/>
  <c r="N1443" i="7"/>
  <c r="M1444" i="7"/>
  <c r="N1444" i="7"/>
  <c r="M1445" i="7"/>
  <c r="N1445" i="7"/>
  <c r="M1446" i="7"/>
  <c r="N1446" i="7"/>
  <c r="M1447" i="7"/>
  <c r="N1447" i="7"/>
  <c r="M1448" i="7"/>
  <c r="N1448" i="7"/>
  <c r="M1449" i="7"/>
  <c r="N1449" i="7"/>
  <c r="M1450" i="7"/>
  <c r="N1450" i="7"/>
  <c r="M1451" i="7"/>
  <c r="N1451" i="7"/>
  <c r="M1452" i="7"/>
  <c r="N1452" i="7"/>
  <c r="M1453" i="7"/>
  <c r="N1453" i="7"/>
  <c r="M1454" i="7"/>
  <c r="N1454" i="7"/>
  <c r="M1455" i="7"/>
  <c r="N1455" i="7"/>
  <c r="M1456" i="7"/>
  <c r="N1456" i="7"/>
  <c r="M1457" i="7"/>
  <c r="N1457" i="7"/>
  <c r="M1458" i="7"/>
  <c r="N1458" i="7"/>
  <c r="M1459" i="7"/>
  <c r="N1459" i="7"/>
  <c r="M1460" i="7"/>
  <c r="N1460" i="7"/>
  <c r="M1461" i="7"/>
  <c r="N1461" i="7"/>
  <c r="M1462" i="7"/>
  <c r="N1462" i="7"/>
  <c r="M1463" i="7"/>
  <c r="N1463" i="7"/>
  <c r="M1464" i="7"/>
  <c r="N1464" i="7"/>
  <c r="M1465" i="7"/>
  <c r="N1465" i="7"/>
  <c r="M1466" i="7"/>
  <c r="N1466" i="7"/>
  <c r="M1467" i="7"/>
  <c r="N1467" i="7"/>
  <c r="M1468" i="7"/>
  <c r="N1468" i="7"/>
  <c r="M1469" i="7"/>
  <c r="N1469" i="7"/>
  <c r="M1470" i="7"/>
  <c r="N1470" i="7"/>
  <c r="M1471" i="7"/>
  <c r="N1471" i="7"/>
  <c r="M1472" i="7"/>
  <c r="N1472" i="7"/>
  <c r="M1473" i="7"/>
  <c r="N1473" i="7"/>
  <c r="M1474" i="7"/>
  <c r="N1474" i="7"/>
  <c r="M1475" i="7"/>
  <c r="N1475" i="7"/>
  <c r="M1476" i="7"/>
  <c r="N1476" i="7"/>
  <c r="M1477" i="7"/>
  <c r="N1477" i="7"/>
  <c r="M1478" i="7"/>
  <c r="N1478" i="7"/>
  <c r="M1479" i="7"/>
  <c r="N1479" i="7"/>
  <c r="M1480" i="7"/>
  <c r="N1480" i="7"/>
  <c r="M1481" i="7"/>
  <c r="N1481" i="7"/>
  <c r="M1482" i="7"/>
  <c r="N1482" i="7"/>
  <c r="M1483" i="7"/>
  <c r="N1483" i="7"/>
  <c r="M1484" i="7"/>
  <c r="N1484" i="7"/>
  <c r="M1485" i="7"/>
  <c r="N1485" i="7"/>
  <c r="M1486" i="7"/>
  <c r="N1486" i="7"/>
  <c r="M1487" i="7"/>
  <c r="N1487" i="7"/>
  <c r="M1488" i="7"/>
  <c r="N1488" i="7"/>
  <c r="M1489" i="7"/>
  <c r="N1489" i="7"/>
  <c r="M1490" i="7"/>
  <c r="N1490" i="7"/>
  <c r="M1491" i="7"/>
  <c r="N1491" i="7"/>
  <c r="M1492" i="7"/>
  <c r="N1492" i="7"/>
  <c r="M1493" i="7"/>
  <c r="N1493" i="7"/>
  <c r="M1494" i="7"/>
  <c r="N1494" i="7"/>
  <c r="M1495" i="7"/>
  <c r="N1495" i="7"/>
  <c r="M1496" i="7"/>
  <c r="N1496" i="7"/>
  <c r="M1497" i="7"/>
  <c r="N1497" i="7"/>
  <c r="M1498" i="7"/>
  <c r="N1498" i="7"/>
  <c r="M1499" i="7"/>
  <c r="N1499" i="7"/>
  <c r="M1500" i="7"/>
  <c r="N1500" i="7"/>
  <c r="M1501" i="7"/>
  <c r="N1501" i="7"/>
  <c r="M1502" i="7"/>
  <c r="N1502" i="7"/>
  <c r="M1503" i="7"/>
  <c r="N1503" i="7"/>
  <c r="M1504" i="7"/>
  <c r="N1504" i="7"/>
  <c r="M1505" i="7"/>
  <c r="N1505" i="7"/>
  <c r="M1506" i="7"/>
  <c r="N1506" i="7"/>
  <c r="M1507" i="7"/>
  <c r="N1507" i="7"/>
  <c r="M1508" i="7"/>
  <c r="N1508" i="7"/>
  <c r="M1509" i="7"/>
  <c r="N1509" i="7"/>
  <c r="M1510" i="7"/>
  <c r="N1510" i="7"/>
  <c r="M1511" i="7"/>
  <c r="N1511" i="7"/>
  <c r="M1512" i="7"/>
  <c r="N1512" i="7"/>
  <c r="M1513" i="7"/>
  <c r="N1513" i="7"/>
  <c r="M1514" i="7"/>
  <c r="N1514" i="7"/>
  <c r="M1515" i="7"/>
  <c r="N1515" i="7"/>
  <c r="M1516" i="7"/>
  <c r="N1516" i="7"/>
  <c r="M1517" i="7"/>
  <c r="N1517" i="7"/>
  <c r="M1518" i="7"/>
  <c r="N1518" i="7"/>
  <c r="M1519" i="7"/>
  <c r="N1519" i="7"/>
  <c r="M1520" i="7"/>
  <c r="N1520" i="7"/>
  <c r="M1521" i="7"/>
  <c r="N1521" i="7"/>
  <c r="M1522" i="7"/>
  <c r="N1522" i="7"/>
  <c r="M1523" i="7"/>
  <c r="N1523" i="7"/>
  <c r="M1524" i="7"/>
  <c r="N1524" i="7"/>
  <c r="M1525" i="7"/>
  <c r="N1525" i="7"/>
  <c r="M1526" i="7"/>
  <c r="N1526" i="7"/>
  <c r="M1527" i="7"/>
  <c r="N1527" i="7"/>
  <c r="M1528" i="7"/>
  <c r="N1528" i="7"/>
  <c r="M1529" i="7"/>
  <c r="N1529" i="7"/>
  <c r="M1530" i="7"/>
  <c r="N1530" i="7"/>
  <c r="M1531" i="7"/>
  <c r="N1531" i="7"/>
  <c r="M1532" i="7"/>
  <c r="N1532" i="7"/>
  <c r="M1533" i="7"/>
  <c r="N1533" i="7"/>
  <c r="M1534" i="7"/>
  <c r="N1534" i="7"/>
  <c r="M1535" i="7"/>
  <c r="N1535" i="7"/>
  <c r="M1536" i="7"/>
  <c r="N1536" i="7"/>
  <c r="M1537" i="7"/>
  <c r="N1537" i="7"/>
  <c r="M1538" i="7"/>
  <c r="N1538" i="7"/>
  <c r="M1539" i="7"/>
  <c r="N1539" i="7"/>
  <c r="M1540" i="7"/>
  <c r="N1540" i="7"/>
  <c r="M1541" i="7"/>
  <c r="N1541" i="7"/>
  <c r="M1542" i="7"/>
  <c r="N1542" i="7"/>
  <c r="M1543" i="7"/>
  <c r="N1543" i="7"/>
  <c r="M1544" i="7"/>
  <c r="N1544" i="7"/>
  <c r="M1545" i="7"/>
  <c r="N1545" i="7"/>
  <c r="M1546" i="7"/>
  <c r="N1546" i="7"/>
  <c r="M1547" i="7"/>
  <c r="N1547" i="7"/>
  <c r="M1548" i="7"/>
  <c r="N1548" i="7"/>
  <c r="M1549" i="7"/>
  <c r="N1549" i="7"/>
  <c r="M1550" i="7"/>
  <c r="N1550" i="7"/>
  <c r="M1551" i="7"/>
  <c r="N1551" i="7"/>
  <c r="M1552" i="7"/>
  <c r="N1552" i="7"/>
  <c r="M1553" i="7"/>
  <c r="N1553" i="7"/>
  <c r="M1554" i="7"/>
  <c r="N1554" i="7"/>
  <c r="M1555" i="7"/>
  <c r="N1555" i="7"/>
  <c r="M1556" i="7"/>
  <c r="N1556" i="7"/>
  <c r="M1557" i="7"/>
  <c r="N1557" i="7"/>
  <c r="M1558" i="7"/>
  <c r="N1558" i="7"/>
  <c r="M1559" i="7"/>
  <c r="N1559" i="7"/>
  <c r="M1560" i="7"/>
  <c r="N1560" i="7"/>
  <c r="M1561" i="7"/>
  <c r="N1561" i="7"/>
  <c r="M1562" i="7"/>
  <c r="N1562" i="7"/>
  <c r="M1563" i="7"/>
  <c r="N1563" i="7"/>
  <c r="M1564" i="7"/>
  <c r="N1564" i="7"/>
  <c r="M1565" i="7"/>
  <c r="N1565" i="7"/>
  <c r="M1566" i="7"/>
  <c r="N1566" i="7"/>
  <c r="M1567" i="7"/>
  <c r="N1567" i="7"/>
  <c r="M1568" i="7"/>
  <c r="N1568" i="7"/>
  <c r="M1569" i="7"/>
  <c r="N1569" i="7"/>
  <c r="M1570" i="7"/>
  <c r="N1570" i="7"/>
  <c r="M1571" i="7"/>
  <c r="N1571" i="7"/>
  <c r="M1572" i="7"/>
  <c r="N1572" i="7"/>
  <c r="M1573" i="7"/>
  <c r="N1573" i="7"/>
  <c r="M1574" i="7"/>
  <c r="N1574" i="7"/>
  <c r="M1575" i="7"/>
  <c r="N1575" i="7"/>
  <c r="M1576" i="7"/>
  <c r="N1576" i="7"/>
  <c r="M1577" i="7"/>
  <c r="N1577" i="7"/>
  <c r="M1578" i="7"/>
  <c r="N1578" i="7"/>
  <c r="M1579" i="7"/>
  <c r="N1579" i="7"/>
  <c r="M1580" i="7"/>
  <c r="N1580" i="7"/>
  <c r="M1581" i="7"/>
  <c r="N1581" i="7"/>
  <c r="M1582" i="7"/>
  <c r="N1582" i="7"/>
  <c r="M1583" i="7"/>
  <c r="N1583" i="7"/>
  <c r="M1584" i="7"/>
  <c r="N1584" i="7"/>
  <c r="M1585" i="7"/>
  <c r="N1585" i="7"/>
  <c r="M1586" i="7"/>
  <c r="N1586" i="7"/>
  <c r="M1587" i="7"/>
  <c r="N1587" i="7"/>
  <c r="M1588" i="7"/>
  <c r="N1588" i="7"/>
  <c r="M1589" i="7"/>
  <c r="N1589" i="7"/>
  <c r="M1590" i="7"/>
  <c r="N1590" i="7"/>
  <c r="M1591" i="7"/>
  <c r="N1591" i="7"/>
  <c r="M1592" i="7"/>
  <c r="N1592" i="7"/>
  <c r="M1593" i="7"/>
  <c r="N1593" i="7"/>
  <c r="M1594" i="7"/>
  <c r="N1594" i="7"/>
  <c r="M1595" i="7"/>
  <c r="N1595" i="7"/>
  <c r="M1596" i="7"/>
  <c r="N1596" i="7"/>
  <c r="M1597" i="7"/>
  <c r="N1597" i="7"/>
  <c r="M1598" i="7"/>
  <c r="N1598" i="7"/>
  <c r="M1599" i="7"/>
  <c r="N1599" i="7"/>
  <c r="M1600" i="7"/>
  <c r="N1600" i="7"/>
  <c r="M1601" i="7"/>
  <c r="N1601" i="7"/>
  <c r="M1602" i="7"/>
  <c r="N1602" i="7"/>
  <c r="M1603" i="7"/>
  <c r="N1603" i="7"/>
  <c r="M1604" i="7"/>
  <c r="N1604" i="7"/>
  <c r="M1605" i="7"/>
  <c r="N1605" i="7"/>
  <c r="M1606" i="7"/>
  <c r="N1606" i="7"/>
  <c r="M1607" i="7"/>
  <c r="N1607" i="7"/>
  <c r="M1608" i="7"/>
  <c r="N1608" i="7"/>
  <c r="M1609" i="7"/>
  <c r="N1609" i="7"/>
  <c r="M1610" i="7"/>
  <c r="N1610" i="7"/>
  <c r="M1611" i="7"/>
  <c r="N1611" i="7"/>
  <c r="M1612" i="7"/>
  <c r="N1612" i="7"/>
  <c r="M1613" i="7"/>
  <c r="N1613" i="7"/>
  <c r="M1614" i="7"/>
  <c r="N1614" i="7"/>
  <c r="M1615" i="7"/>
  <c r="N1615" i="7"/>
  <c r="M1616" i="7"/>
  <c r="N1616" i="7"/>
  <c r="M1617" i="7"/>
  <c r="N1617" i="7"/>
  <c r="M1618" i="7"/>
  <c r="N1618" i="7"/>
  <c r="M1619" i="7"/>
  <c r="N1619" i="7"/>
  <c r="M1620" i="7"/>
  <c r="N1620" i="7"/>
  <c r="M1621" i="7"/>
  <c r="N1621" i="7"/>
  <c r="M1622" i="7"/>
  <c r="N1622" i="7"/>
  <c r="M1623" i="7"/>
  <c r="N1623" i="7"/>
  <c r="M1624" i="7"/>
  <c r="N1624" i="7"/>
  <c r="M1625" i="7"/>
  <c r="N1625" i="7"/>
  <c r="M1626" i="7"/>
  <c r="N1626" i="7"/>
  <c r="M1627" i="7"/>
  <c r="N1627" i="7"/>
  <c r="M1628" i="7"/>
  <c r="N1628" i="7"/>
  <c r="M1629" i="7"/>
  <c r="N1629" i="7"/>
  <c r="M1630" i="7"/>
  <c r="N1630" i="7"/>
  <c r="M1631" i="7"/>
  <c r="N1631" i="7"/>
  <c r="M1632" i="7"/>
  <c r="N1632" i="7"/>
  <c r="M1633" i="7"/>
  <c r="N1633" i="7"/>
  <c r="M1634" i="7"/>
  <c r="N1634" i="7"/>
  <c r="M1635" i="7"/>
  <c r="N1635" i="7"/>
  <c r="M1636" i="7"/>
  <c r="N1636" i="7"/>
  <c r="M1637" i="7"/>
  <c r="N1637" i="7"/>
  <c r="M1638" i="7"/>
  <c r="N1638" i="7"/>
  <c r="M1639" i="7"/>
  <c r="N1639" i="7"/>
  <c r="M1640" i="7"/>
  <c r="N1640" i="7"/>
  <c r="M1641" i="7"/>
  <c r="N1641" i="7"/>
  <c r="M1642" i="7"/>
  <c r="N1642" i="7"/>
  <c r="M1643" i="7"/>
  <c r="N1643" i="7"/>
  <c r="M1644" i="7"/>
  <c r="N1644" i="7"/>
  <c r="M1645" i="7"/>
  <c r="N1645" i="7"/>
  <c r="M1646" i="7"/>
  <c r="N1646" i="7"/>
  <c r="M1647" i="7"/>
  <c r="N1647" i="7"/>
  <c r="M1648" i="7"/>
  <c r="N1648" i="7"/>
  <c r="M1649" i="7"/>
  <c r="N1649" i="7"/>
  <c r="M1650" i="7"/>
  <c r="N1650" i="7"/>
  <c r="M1651" i="7"/>
  <c r="N1651" i="7"/>
  <c r="M1652" i="7"/>
  <c r="N1652" i="7"/>
  <c r="M1653" i="7"/>
  <c r="N1653" i="7"/>
  <c r="M1654" i="7"/>
  <c r="N1654" i="7"/>
  <c r="M1655" i="7"/>
  <c r="N1655" i="7"/>
  <c r="M1656" i="7"/>
  <c r="N1656" i="7"/>
  <c r="M1657" i="7"/>
  <c r="N1657" i="7"/>
  <c r="M1658" i="7"/>
  <c r="N1658" i="7"/>
  <c r="M1659" i="7"/>
  <c r="N1659" i="7"/>
  <c r="M1660" i="7"/>
  <c r="N1660" i="7"/>
  <c r="M1661" i="7"/>
  <c r="N1661" i="7"/>
  <c r="M1662" i="7"/>
  <c r="N1662" i="7"/>
  <c r="M1663" i="7"/>
  <c r="N1663" i="7"/>
  <c r="M1664" i="7"/>
  <c r="N1664" i="7"/>
  <c r="M1665" i="7"/>
  <c r="N1665" i="7"/>
  <c r="M1666" i="7"/>
  <c r="N1666" i="7"/>
  <c r="M1667" i="7"/>
  <c r="N1667" i="7"/>
  <c r="M1668" i="7"/>
  <c r="N1668" i="7"/>
  <c r="M1669" i="7"/>
  <c r="N1669" i="7"/>
  <c r="M1670" i="7"/>
  <c r="N1670" i="7"/>
  <c r="M1671" i="7"/>
  <c r="N1671" i="7"/>
  <c r="M1672" i="7"/>
  <c r="N1672" i="7"/>
  <c r="M1673" i="7"/>
  <c r="N1673" i="7"/>
  <c r="M1674" i="7"/>
  <c r="N1674" i="7"/>
  <c r="M1675" i="7"/>
  <c r="N1675" i="7"/>
  <c r="M1676" i="7"/>
  <c r="N1676" i="7"/>
  <c r="M1677" i="7"/>
  <c r="N1677" i="7"/>
  <c r="M1678" i="7"/>
  <c r="N1678" i="7"/>
  <c r="M1679" i="7"/>
  <c r="N1679" i="7"/>
  <c r="M1680" i="7"/>
  <c r="N1680" i="7"/>
  <c r="M1681" i="7"/>
  <c r="N1681" i="7"/>
  <c r="M1682" i="7"/>
  <c r="N1682" i="7"/>
  <c r="M1683" i="7"/>
  <c r="N1683" i="7"/>
  <c r="M1684" i="7"/>
  <c r="N1684" i="7"/>
  <c r="M1685" i="7"/>
  <c r="N1685" i="7"/>
  <c r="M1686" i="7"/>
  <c r="N1686" i="7"/>
  <c r="M1687" i="7"/>
  <c r="N1687" i="7"/>
  <c r="M1688" i="7"/>
  <c r="N1688" i="7"/>
  <c r="M1689" i="7"/>
  <c r="N1689" i="7"/>
  <c r="M1690" i="7"/>
  <c r="N1690" i="7"/>
  <c r="M1691" i="7"/>
  <c r="N1691" i="7"/>
  <c r="M1692" i="7"/>
  <c r="N1692" i="7"/>
  <c r="M1693" i="7"/>
  <c r="N1693" i="7"/>
  <c r="M1694" i="7"/>
  <c r="N1694" i="7"/>
  <c r="M1695" i="7"/>
  <c r="N1695" i="7"/>
  <c r="M1696" i="7"/>
  <c r="N1696" i="7"/>
  <c r="M1697" i="7"/>
  <c r="N1697" i="7"/>
  <c r="M1698" i="7"/>
  <c r="N1698" i="7"/>
  <c r="M1699" i="7"/>
  <c r="N1699" i="7"/>
  <c r="M1700" i="7"/>
  <c r="N1700" i="7"/>
  <c r="M1701" i="7"/>
  <c r="N1701" i="7"/>
  <c r="M1702" i="7"/>
  <c r="N1702" i="7"/>
  <c r="M1703" i="7"/>
  <c r="N1703" i="7"/>
  <c r="M1704" i="7"/>
  <c r="N1704" i="7"/>
  <c r="M1705" i="7"/>
  <c r="N1705" i="7"/>
  <c r="M1706" i="7"/>
  <c r="N1706" i="7"/>
  <c r="M1707" i="7"/>
  <c r="N1707" i="7"/>
  <c r="M1708" i="7"/>
  <c r="N1708" i="7"/>
  <c r="M1709" i="7"/>
  <c r="N1709" i="7"/>
  <c r="M1710" i="7"/>
  <c r="N1710" i="7"/>
  <c r="M1711" i="7"/>
  <c r="N1711" i="7"/>
  <c r="M1712" i="7"/>
  <c r="N1712" i="7"/>
  <c r="M1713" i="7"/>
  <c r="N1713" i="7"/>
  <c r="M1714" i="7"/>
  <c r="N1714" i="7"/>
  <c r="M1715" i="7"/>
  <c r="N1715" i="7"/>
  <c r="M1716" i="7"/>
  <c r="N1716" i="7"/>
  <c r="M1717" i="7"/>
  <c r="N1717" i="7"/>
  <c r="M1718" i="7"/>
  <c r="N1718" i="7"/>
  <c r="M1719" i="7"/>
  <c r="N1719" i="7"/>
  <c r="M1720" i="7"/>
  <c r="N1720" i="7"/>
  <c r="M1721" i="7"/>
  <c r="N1721" i="7"/>
  <c r="M1722" i="7"/>
  <c r="N1722" i="7"/>
  <c r="M1723" i="7"/>
  <c r="N1723" i="7"/>
  <c r="M1724" i="7"/>
  <c r="N1724" i="7"/>
  <c r="M1725" i="7"/>
  <c r="N1725" i="7"/>
  <c r="M1726" i="7"/>
  <c r="N1726" i="7"/>
  <c r="M1727" i="7"/>
  <c r="N1727" i="7"/>
  <c r="M1728" i="7"/>
  <c r="N1728" i="7"/>
  <c r="M1729" i="7"/>
  <c r="N1729" i="7"/>
  <c r="M1730" i="7"/>
  <c r="N1730" i="7"/>
  <c r="M1731" i="7"/>
  <c r="N1731" i="7"/>
  <c r="M1732" i="7"/>
  <c r="N1732" i="7"/>
  <c r="M1733" i="7"/>
  <c r="N1733" i="7"/>
  <c r="M1734" i="7"/>
  <c r="N1734" i="7"/>
  <c r="M1735" i="7"/>
  <c r="N1735" i="7"/>
  <c r="M1736" i="7"/>
  <c r="N1736" i="7"/>
  <c r="M1737" i="7"/>
  <c r="N1737" i="7"/>
  <c r="M1738" i="7"/>
  <c r="N1738" i="7"/>
  <c r="M1739" i="7"/>
  <c r="N1739" i="7"/>
  <c r="M1740" i="7"/>
  <c r="N1740" i="7"/>
  <c r="M1741" i="7"/>
  <c r="N1741" i="7"/>
  <c r="M1742" i="7"/>
  <c r="N1742" i="7"/>
  <c r="M1743" i="7"/>
  <c r="N1743" i="7"/>
  <c r="M1744" i="7"/>
  <c r="N1744" i="7"/>
  <c r="M1745" i="7"/>
  <c r="N1745" i="7"/>
  <c r="M1746" i="7"/>
  <c r="N1746" i="7"/>
  <c r="M1747" i="7"/>
  <c r="N1747" i="7"/>
  <c r="M1748" i="7"/>
  <c r="N1748" i="7"/>
  <c r="M1749" i="7"/>
  <c r="N1749" i="7"/>
  <c r="M1750" i="7"/>
  <c r="N1750" i="7"/>
  <c r="M1751" i="7"/>
  <c r="N1751" i="7"/>
  <c r="M1752" i="7"/>
  <c r="N1752" i="7"/>
  <c r="M1753" i="7"/>
  <c r="N1753" i="7"/>
  <c r="M1754" i="7"/>
  <c r="N1754" i="7"/>
  <c r="M1755" i="7"/>
  <c r="N1755" i="7"/>
  <c r="M1756" i="7"/>
  <c r="N1756" i="7"/>
  <c r="M1757" i="7"/>
  <c r="N1757" i="7"/>
  <c r="M1758" i="7"/>
  <c r="N1758" i="7"/>
  <c r="M1759" i="7"/>
  <c r="N1759" i="7"/>
  <c r="M1760" i="7"/>
  <c r="N1760" i="7"/>
  <c r="M1761" i="7"/>
  <c r="N1761" i="7"/>
  <c r="M1762" i="7"/>
  <c r="N1762" i="7"/>
  <c r="M1763" i="7"/>
  <c r="N1763" i="7"/>
  <c r="M1764" i="7"/>
  <c r="N1764" i="7"/>
  <c r="M1765" i="7"/>
  <c r="N1765" i="7"/>
  <c r="M1766" i="7"/>
  <c r="N1766" i="7"/>
  <c r="M1767" i="7"/>
  <c r="N1767" i="7"/>
  <c r="M1768" i="7"/>
  <c r="N1768" i="7"/>
  <c r="M1769" i="7"/>
  <c r="N1769" i="7"/>
  <c r="M1770" i="7"/>
  <c r="N1770" i="7"/>
  <c r="M1771" i="7"/>
  <c r="N1771" i="7"/>
  <c r="M1772" i="7"/>
  <c r="N1772" i="7"/>
  <c r="M1773" i="7"/>
  <c r="N1773" i="7"/>
  <c r="M1774" i="7"/>
  <c r="N1774" i="7"/>
  <c r="M1775" i="7"/>
  <c r="N1775" i="7"/>
  <c r="M1776" i="7"/>
  <c r="N1776" i="7"/>
  <c r="M1777" i="7"/>
  <c r="N1777" i="7"/>
  <c r="M1778" i="7"/>
  <c r="N1778" i="7"/>
  <c r="M1779" i="7"/>
  <c r="N1779" i="7"/>
  <c r="M1780" i="7"/>
  <c r="N1780" i="7"/>
  <c r="M1781" i="7"/>
  <c r="N1781" i="7"/>
  <c r="M1782" i="7"/>
  <c r="N1782" i="7"/>
  <c r="M1783" i="7"/>
  <c r="N1783" i="7"/>
  <c r="M1784" i="7"/>
  <c r="N1784" i="7"/>
  <c r="M1785" i="7"/>
  <c r="N1785" i="7"/>
  <c r="M1786" i="7"/>
  <c r="N1786" i="7"/>
  <c r="M1787" i="7"/>
  <c r="N1787" i="7"/>
  <c r="M1788" i="7"/>
  <c r="N1788" i="7"/>
  <c r="M1789" i="7"/>
  <c r="N1789" i="7"/>
  <c r="M1790" i="7"/>
  <c r="N1790" i="7"/>
  <c r="M1791" i="7"/>
  <c r="N1791" i="7"/>
  <c r="M1792" i="7"/>
  <c r="N1792" i="7"/>
  <c r="M1793" i="7"/>
  <c r="N1793" i="7"/>
  <c r="M1794" i="7"/>
  <c r="N1794" i="7"/>
  <c r="M1795" i="7"/>
  <c r="N1795" i="7"/>
  <c r="M1796" i="7"/>
  <c r="N1796" i="7"/>
  <c r="M1797" i="7"/>
  <c r="N1797" i="7"/>
  <c r="M1798" i="7"/>
  <c r="N1798" i="7"/>
  <c r="M1799" i="7"/>
  <c r="N1799" i="7"/>
  <c r="M1800" i="7"/>
  <c r="N1800" i="7"/>
  <c r="M1801" i="7"/>
  <c r="N1801" i="7"/>
  <c r="M1802" i="7"/>
  <c r="N1802" i="7"/>
  <c r="M1803" i="7"/>
  <c r="N1803" i="7"/>
  <c r="M1804" i="7"/>
  <c r="N1804" i="7"/>
  <c r="M1805" i="7"/>
  <c r="N1805" i="7"/>
  <c r="M1806" i="7"/>
  <c r="N1806" i="7"/>
  <c r="M1807" i="7"/>
  <c r="N1807" i="7"/>
  <c r="M1808" i="7"/>
  <c r="N1808" i="7"/>
  <c r="M1809" i="7"/>
  <c r="N1809" i="7"/>
  <c r="M1810" i="7"/>
  <c r="N1810" i="7"/>
  <c r="M1811" i="7"/>
  <c r="N1811" i="7"/>
  <c r="M1812" i="7"/>
  <c r="N1812" i="7"/>
  <c r="M1813" i="7"/>
  <c r="N1813" i="7"/>
  <c r="M1814" i="7"/>
  <c r="N1814" i="7"/>
  <c r="M1815" i="7"/>
  <c r="N1815" i="7"/>
  <c r="M1816" i="7"/>
  <c r="N1816" i="7"/>
  <c r="M1817" i="7"/>
  <c r="N1817" i="7"/>
  <c r="M1818" i="7"/>
  <c r="N1818" i="7"/>
  <c r="M1819" i="7"/>
  <c r="N1819" i="7"/>
  <c r="M1820" i="7"/>
  <c r="N1820" i="7"/>
  <c r="M1821" i="7"/>
  <c r="N1821" i="7"/>
  <c r="M1822" i="7"/>
  <c r="N1822" i="7"/>
  <c r="M1823" i="7"/>
  <c r="N1823" i="7"/>
  <c r="M1824" i="7"/>
  <c r="N1824" i="7"/>
  <c r="M1825" i="7"/>
  <c r="N1825" i="7"/>
  <c r="M1826" i="7"/>
  <c r="N1826" i="7"/>
  <c r="M1827" i="7"/>
  <c r="N1827" i="7"/>
  <c r="M1828" i="7"/>
  <c r="N1828" i="7"/>
  <c r="M1829" i="7"/>
  <c r="N1829" i="7"/>
  <c r="M1830" i="7"/>
  <c r="N1830" i="7"/>
  <c r="M1831" i="7"/>
  <c r="N1831" i="7"/>
  <c r="M1832" i="7"/>
  <c r="N1832" i="7"/>
  <c r="M1833" i="7"/>
  <c r="N1833" i="7"/>
  <c r="M1834" i="7"/>
  <c r="N1834" i="7"/>
  <c r="M1835" i="7"/>
  <c r="N1835" i="7"/>
  <c r="M1836" i="7"/>
  <c r="N1836" i="7"/>
  <c r="M1837" i="7"/>
  <c r="N1837" i="7"/>
  <c r="M1838" i="7"/>
  <c r="N1838" i="7"/>
  <c r="M1839" i="7"/>
  <c r="N1839" i="7"/>
  <c r="M1840" i="7"/>
  <c r="N1840" i="7"/>
  <c r="M1841" i="7"/>
  <c r="N1841" i="7"/>
  <c r="M1842" i="7"/>
  <c r="N1842" i="7"/>
  <c r="M1843" i="7"/>
  <c r="N1843" i="7"/>
  <c r="M1844" i="7"/>
  <c r="N1844" i="7"/>
  <c r="M1845" i="7"/>
  <c r="N1845" i="7"/>
  <c r="M1846" i="7"/>
  <c r="N1846" i="7"/>
  <c r="M1847" i="7"/>
  <c r="N1847" i="7"/>
  <c r="M1848" i="7"/>
  <c r="N1848" i="7"/>
  <c r="M1849" i="7"/>
  <c r="N1849" i="7"/>
  <c r="M1850" i="7"/>
  <c r="N1850" i="7"/>
  <c r="M1851" i="7"/>
  <c r="N1851" i="7"/>
  <c r="M1852" i="7"/>
  <c r="N1852" i="7"/>
  <c r="M1853" i="7"/>
  <c r="N1853" i="7"/>
  <c r="M1854" i="7"/>
  <c r="N1854" i="7"/>
  <c r="M1855" i="7"/>
  <c r="N1855" i="7"/>
  <c r="M1856" i="7"/>
  <c r="N1856" i="7"/>
  <c r="M1857" i="7"/>
  <c r="N1857" i="7"/>
  <c r="M1858" i="7"/>
  <c r="N1858" i="7"/>
  <c r="M1859" i="7"/>
  <c r="N1859" i="7"/>
  <c r="M1860" i="7"/>
  <c r="N1860" i="7"/>
  <c r="M1861" i="7"/>
  <c r="N1861" i="7"/>
  <c r="M1862" i="7"/>
  <c r="N1862" i="7"/>
  <c r="M1863" i="7"/>
  <c r="N1863" i="7"/>
  <c r="M1864" i="7"/>
  <c r="N1864" i="7"/>
  <c r="M1865" i="7"/>
  <c r="N1865" i="7"/>
  <c r="M1866" i="7"/>
  <c r="N1866" i="7"/>
  <c r="M1867" i="7"/>
  <c r="N1867" i="7"/>
  <c r="M1868" i="7"/>
  <c r="N1868" i="7"/>
  <c r="M1869" i="7"/>
  <c r="N1869" i="7"/>
  <c r="M1870" i="7"/>
  <c r="N1870" i="7"/>
  <c r="M1871" i="7"/>
  <c r="N1871" i="7"/>
  <c r="M1872" i="7"/>
  <c r="N1872" i="7"/>
  <c r="M1873" i="7"/>
  <c r="N1873" i="7"/>
  <c r="M1874" i="7"/>
  <c r="N1874" i="7"/>
  <c r="M1875" i="7"/>
  <c r="N1875" i="7"/>
  <c r="M1876" i="7"/>
  <c r="N1876" i="7"/>
  <c r="M1877" i="7"/>
  <c r="N1877" i="7"/>
  <c r="M1878" i="7"/>
  <c r="N1878" i="7"/>
  <c r="M1879" i="7"/>
  <c r="N1879" i="7"/>
  <c r="M1880" i="7"/>
  <c r="N1880" i="7"/>
  <c r="M1881" i="7"/>
  <c r="N1881" i="7"/>
  <c r="M1882" i="7"/>
  <c r="N1882" i="7"/>
  <c r="M1883" i="7"/>
  <c r="N1883" i="7"/>
  <c r="M1884" i="7"/>
  <c r="N1884" i="7"/>
  <c r="M1885" i="7"/>
  <c r="N1885" i="7"/>
  <c r="M1886" i="7"/>
  <c r="N1886" i="7"/>
  <c r="M1887" i="7"/>
  <c r="N1887" i="7"/>
  <c r="M1888" i="7"/>
  <c r="N1888" i="7"/>
  <c r="M1889" i="7"/>
  <c r="N1889" i="7"/>
  <c r="M1890" i="7"/>
  <c r="N1890" i="7"/>
  <c r="M1891" i="7"/>
  <c r="N1891" i="7"/>
  <c r="M1892" i="7"/>
  <c r="N1892" i="7"/>
  <c r="M1893" i="7"/>
  <c r="N1893" i="7"/>
  <c r="M1894" i="7"/>
  <c r="N1894" i="7"/>
  <c r="M1895" i="7"/>
  <c r="N1895" i="7"/>
  <c r="M1896" i="7"/>
  <c r="N1896" i="7"/>
  <c r="M1897" i="7"/>
  <c r="N1897" i="7"/>
  <c r="M1898" i="7"/>
  <c r="N1898" i="7"/>
  <c r="M1899" i="7"/>
  <c r="N1899" i="7"/>
  <c r="M1900" i="7"/>
  <c r="N1900" i="7"/>
  <c r="M1901" i="7"/>
  <c r="N1901" i="7"/>
  <c r="M1902" i="7"/>
  <c r="N1902" i="7"/>
  <c r="M1903" i="7"/>
  <c r="N1903" i="7"/>
  <c r="M1904" i="7"/>
  <c r="N1904" i="7"/>
  <c r="M1905" i="7"/>
  <c r="N1905" i="7"/>
  <c r="M1906" i="7"/>
  <c r="N1906" i="7"/>
  <c r="M1907" i="7"/>
  <c r="N1907" i="7"/>
  <c r="M1908" i="7"/>
  <c r="N1908" i="7"/>
  <c r="M1909" i="7"/>
  <c r="N1909" i="7"/>
  <c r="M1910" i="7"/>
  <c r="N1910" i="7"/>
  <c r="M1911" i="7"/>
  <c r="N1911" i="7"/>
  <c r="M1912" i="7"/>
  <c r="N1912" i="7"/>
  <c r="M1913" i="7"/>
  <c r="N1913" i="7"/>
  <c r="M1914" i="7"/>
  <c r="N1914" i="7"/>
  <c r="M1915" i="7"/>
  <c r="N1915" i="7"/>
  <c r="M1916" i="7"/>
  <c r="N1916" i="7"/>
  <c r="M1917" i="7"/>
  <c r="N1917" i="7"/>
  <c r="M1918" i="7"/>
  <c r="N1918" i="7"/>
  <c r="M1919" i="7"/>
  <c r="N1919" i="7"/>
  <c r="M1920" i="7"/>
  <c r="N1920" i="7"/>
  <c r="M1921" i="7"/>
  <c r="N1921" i="7"/>
  <c r="M1922" i="7"/>
  <c r="N1922" i="7"/>
  <c r="M1923" i="7"/>
  <c r="N1923" i="7"/>
  <c r="M1924" i="7"/>
  <c r="N1924" i="7"/>
  <c r="M1925" i="7"/>
  <c r="N1925" i="7"/>
  <c r="M1926" i="7"/>
  <c r="N1926" i="7"/>
  <c r="M1927" i="7"/>
  <c r="N1927" i="7"/>
  <c r="M1928" i="7"/>
  <c r="N1928" i="7"/>
  <c r="M1929" i="7"/>
  <c r="N1929" i="7"/>
  <c r="M1930" i="7"/>
  <c r="N1930" i="7"/>
  <c r="M1931" i="7"/>
  <c r="N1931" i="7"/>
  <c r="M1932" i="7"/>
  <c r="N1932" i="7"/>
  <c r="M1933" i="7"/>
  <c r="N1933" i="7"/>
  <c r="M1934" i="7"/>
  <c r="N1934" i="7"/>
  <c r="M1935" i="7"/>
  <c r="N1935" i="7"/>
  <c r="M1936" i="7"/>
  <c r="N1936" i="7"/>
  <c r="M1937" i="7"/>
  <c r="N1937" i="7"/>
  <c r="M1938" i="7"/>
  <c r="N1938" i="7"/>
  <c r="M1939" i="7"/>
  <c r="N1939" i="7"/>
  <c r="M1940" i="7"/>
  <c r="N1940" i="7"/>
  <c r="M1941" i="7"/>
  <c r="N1941" i="7"/>
  <c r="M1942" i="7"/>
  <c r="N1942" i="7"/>
  <c r="M1943" i="7"/>
  <c r="N1943" i="7"/>
  <c r="M1944" i="7"/>
  <c r="N1944" i="7"/>
  <c r="M1945" i="7"/>
  <c r="N1945" i="7"/>
  <c r="M1946" i="7"/>
  <c r="N1946" i="7"/>
  <c r="M1947" i="7"/>
  <c r="N1947" i="7"/>
  <c r="M1948" i="7"/>
  <c r="N1948" i="7"/>
  <c r="M1949" i="7"/>
  <c r="N1949" i="7"/>
  <c r="M1950" i="7"/>
  <c r="N1950" i="7"/>
  <c r="M1951" i="7"/>
  <c r="N1951" i="7"/>
  <c r="M1952" i="7"/>
  <c r="N1952" i="7"/>
  <c r="M1953" i="7"/>
  <c r="N1953" i="7"/>
  <c r="M1954" i="7"/>
  <c r="N1954" i="7"/>
  <c r="M1955" i="7"/>
  <c r="N1955" i="7"/>
  <c r="M1956" i="7"/>
  <c r="N1956" i="7"/>
  <c r="M1957" i="7"/>
  <c r="N1957" i="7"/>
  <c r="M1958" i="7"/>
  <c r="N1958" i="7"/>
  <c r="M1959" i="7"/>
  <c r="N1959" i="7"/>
  <c r="M1960" i="7"/>
  <c r="N1960" i="7"/>
  <c r="M1961" i="7"/>
  <c r="N1961" i="7"/>
  <c r="M1962" i="7"/>
  <c r="N1962" i="7"/>
  <c r="M1963" i="7"/>
  <c r="N1963" i="7"/>
  <c r="M1964" i="7"/>
  <c r="N1964" i="7"/>
  <c r="M1965" i="7"/>
  <c r="N1965" i="7"/>
  <c r="M1966" i="7"/>
  <c r="N1966" i="7"/>
  <c r="M1967" i="7"/>
  <c r="N1967" i="7"/>
  <c r="M1968" i="7"/>
  <c r="N1968" i="7"/>
  <c r="M1969" i="7"/>
  <c r="N1969" i="7"/>
  <c r="M1970" i="7"/>
  <c r="N1970" i="7"/>
  <c r="M1971" i="7"/>
  <c r="N1971" i="7"/>
  <c r="M1972" i="7"/>
  <c r="N1972" i="7"/>
  <c r="M1973" i="7"/>
  <c r="N1973" i="7"/>
  <c r="M1974" i="7"/>
  <c r="N1974" i="7"/>
  <c r="M1975" i="7"/>
  <c r="N1975" i="7"/>
  <c r="M1976" i="7"/>
  <c r="N1976" i="7"/>
  <c r="M1977" i="7"/>
  <c r="N1977" i="7"/>
  <c r="M1978" i="7"/>
  <c r="N1978" i="7"/>
  <c r="M1979" i="7"/>
  <c r="N1979" i="7"/>
  <c r="M1980" i="7"/>
  <c r="N1980" i="7"/>
  <c r="M1981" i="7"/>
  <c r="N1981" i="7"/>
  <c r="M1982" i="7"/>
  <c r="N1982" i="7"/>
  <c r="M1983" i="7"/>
  <c r="N1983" i="7"/>
  <c r="M1984" i="7"/>
  <c r="N1984" i="7"/>
  <c r="M1985" i="7"/>
  <c r="N1985" i="7"/>
  <c r="M1986" i="7"/>
  <c r="N1986" i="7"/>
  <c r="M1987" i="7"/>
  <c r="N1987" i="7"/>
  <c r="M1988" i="7"/>
  <c r="N1988" i="7"/>
  <c r="M1989" i="7"/>
  <c r="N1989" i="7"/>
  <c r="M1990" i="7"/>
  <c r="N1990" i="7"/>
  <c r="M1991" i="7"/>
  <c r="N1991" i="7"/>
  <c r="M1992" i="7"/>
  <c r="N1992" i="7"/>
  <c r="M1993" i="7"/>
  <c r="N1993" i="7"/>
  <c r="M1994" i="7"/>
  <c r="N1994" i="7"/>
  <c r="M1995" i="7"/>
  <c r="N1995" i="7"/>
  <c r="M1996" i="7"/>
  <c r="N1996" i="7"/>
  <c r="M1997" i="7"/>
  <c r="N1997" i="7"/>
  <c r="M1998" i="7"/>
  <c r="N1998" i="7"/>
  <c r="M1999" i="7"/>
  <c r="N1999" i="7"/>
  <c r="M2000" i="7"/>
  <c r="N2000" i="7"/>
  <c r="M2001" i="7"/>
  <c r="N2001" i="7"/>
  <c r="M2002" i="7"/>
  <c r="N2002" i="7"/>
  <c r="M2003" i="7"/>
  <c r="N2003" i="7"/>
  <c r="M2004" i="7"/>
  <c r="N2004" i="7"/>
  <c r="M2005" i="7"/>
  <c r="N2005" i="7"/>
  <c r="M2006" i="7"/>
  <c r="N2006" i="7"/>
  <c r="M2007" i="7"/>
  <c r="N2007" i="7"/>
  <c r="M2008" i="7"/>
  <c r="N2008" i="7"/>
  <c r="M2009" i="7"/>
  <c r="N2009" i="7"/>
  <c r="M2010" i="7"/>
  <c r="N2010" i="7"/>
  <c r="M2011" i="7"/>
  <c r="N2011" i="7"/>
  <c r="M2012" i="7"/>
  <c r="N2012" i="7"/>
  <c r="M2013" i="7"/>
  <c r="N2013" i="7"/>
  <c r="M2014" i="7"/>
  <c r="N2014" i="7"/>
  <c r="M2015" i="7"/>
  <c r="N2015" i="7"/>
  <c r="M2016" i="7"/>
  <c r="N2016" i="7"/>
  <c r="M2017" i="7"/>
  <c r="N2017" i="7"/>
  <c r="M2018" i="7"/>
  <c r="N2018" i="7"/>
  <c r="M2019" i="7"/>
  <c r="N2019" i="7"/>
  <c r="M2020" i="7"/>
  <c r="N2020" i="7"/>
  <c r="M8" i="7"/>
  <c r="M9" i="7"/>
  <c r="M10" i="7"/>
  <c r="M11" i="7"/>
  <c r="M12" i="7"/>
  <c r="M13" i="7"/>
  <c r="M14" i="7"/>
  <c r="M15" i="7"/>
  <c r="M16" i="7"/>
  <c r="M17" i="7"/>
  <c r="M18" i="7"/>
  <c r="M19" i="7"/>
  <c r="M20" i="7"/>
  <c r="M21" i="7"/>
  <c r="M22" i="7"/>
  <c r="M23" i="7"/>
  <c r="M6" i="7"/>
  <c r="M7" i="7"/>
  <c r="N8" i="7"/>
  <c r="N9" i="7"/>
  <c r="N10" i="7"/>
  <c r="N11" i="7"/>
  <c r="N12" i="7"/>
  <c r="N13" i="7"/>
  <c r="N14" i="7"/>
  <c r="N15" i="7"/>
  <c r="N16" i="7"/>
  <c r="N17" i="7"/>
  <c r="N18" i="7"/>
  <c r="N19" i="7"/>
  <c r="N20" i="7"/>
  <c r="N21" i="7"/>
  <c r="N22" i="7"/>
  <c r="N23" i="7"/>
  <c r="N4" i="7"/>
  <c r="N5" i="7"/>
  <c r="N6" i="7"/>
  <c r="N7" i="7"/>
  <c r="A2" i="10"/>
  <c r="C2" i="10" l="1"/>
  <c r="C3" i="10" s="1"/>
  <c r="C4" i="10" s="1"/>
  <c r="C5" i="10" l="1"/>
  <c r="C6" i="10" l="1"/>
  <c r="C7" i="10" l="1"/>
  <c r="C8" i="10" l="1"/>
  <c r="C9" i="10" l="1"/>
  <c r="C10" i="10" l="1"/>
  <c r="C11" i="10" l="1"/>
  <c r="C12" i="10" l="1"/>
  <c r="C13" i="10" l="1"/>
  <c r="C14" i="10" l="1"/>
  <c r="C15" i="10" s="1"/>
  <c r="C16" i="10" l="1"/>
  <c r="C17" i="10" l="1"/>
  <c r="C18" i="10" l="1"/>
  <c r="C19" i="10" l="1"/>
  <c r="C20" i="10" l="1"/>
  <c r="C21" i="10" l="1"/>
  <c r="C22" i="10" l="1"/>
  <c r="C23" i="10" l="1"/>
  <c r="C24" i="10" l="1"/>
  <c r="C25" i="10" s="1"/>
  <c r="C26" i="10" s="1"/>
  <c r="C27" i="10" s="1"/>
  <c r="C28" i="10" s="1"/>
  <c r="C29" i="10" s="1"/>
  <c r="C30" i="10" s="1"/>
  <c r="C31" i="10" s="1"/>
  <c r="C32" i="10" l="1"/>
  <c r="C33" i="10" s="1"/>
  <c r="C34" i="10" l="1"/>
  <c r="C35" i="10" l="1"/>
  <c r="C36" i="10" l="1"/>
  <c r="C37" i="10" l="1"/>
  <c r="C38" i="10" l="1"/>
  <c r="C39" i="10" l="1"/>
  <c r="C40" i="10" l="1"/>
  <c r="C41" i="10" l="1"/>
  <c r="C42" i="10" l="1"/>
  <c r="C43" i="10" l="1"/>
  <c r="C44" i="10" l="1"/>
  <c r="C45" i="10" l="1"/>
  <c r="C46" i="10" l="1"/>
  <c r="C47" i="10" l="1"/>
  <c r="C48" i="10" l="1"/>
  <c r="C49" i="10" l="1"/>
  <c r="C50" i="10" l="1"/>
  <c r="C51" i="10" l="1"/>
  <c r="C52" i="10" l="1"/>
  <c r="C53" i="10" l="1"/>
  <c r="C54" i="10" l="1"/>
  <c r="C55" i="10" l="1"/>
  <c r="C56" i="10" s="1"/>
  <c r="C57" i="10" s="1"/>
  <c r="C58" i="10" l="1"/>
  <c r="C59" i="10" l="1"/>
  <c r="C60" i="10" l="1"/>
  <c r="C61" i="10" l="1"/>
  <c r="C62" i="10" l="1"/>
  <c r="C63" i="10" l="1"/>
  <c r="C64" i="10" l="1"/>
  <c r="C65" i="10" l="1"/>
  <c r="C66" i="10" l="1"/>
  <c r="C67" i="10" l="1"/>
  <c r="C68" i="10" l="1"/>
  <c r="C69" i="10" l="1"/>
  <c r="C70" i="10" l="1"/>
  <c r="C71" i="10" l="1"/>
  <c r="C72" i="10" s="1"/>
  <c r="C73" i="10" s="1"/>
  <c r="C74" i="10" s="1"/>
  <c r="C75" i="10" s="1"/>
  <c r="C76" i="10" s="1"/>
  <c r="C77" i="10" s="1"/>
  <c r="C78" i="10" s="1"/>
  <c r="C79" i="10" s="1"/>
  <c r="C80" i="10" s="1"/>
  <c r="C81" i="10" s="1"/>
  <c r="C82" i="10" s="1"/>
  <c r="C83" i="10" s="1"/>
  <c r="C84" i="10" s="1"/>
  <c r="C85" i="10" s="1"/>
  <c r="C86" i="10" s="1"/>
  <c r="C87" i="10" s="1"/>
  <c r="C88" i="10" s="1"/>
  <c r="C89" i="10" s="1"/>
  <c r="C90" i="10" s="1"/>
  <c r="C91" i="10" s="1"/>
  <c r="C92" i="10" s="1"/>
  <c r="C93" i="10" s="1"/>
  <c r="C94" i="10" s="1"/>
  <c r="C95" i="10" s="1"/>
  <c r="C96" i="10" l="1"/>
  <c r="C97" i="10"/>
  <c r="C98" i="10" s="1"/>
  <c r="C99" i="10" s="1"/>
  <c r="C100" i="10" l="1"/>
  <c r="C101" i="10" s="1"/>
  <c r="C102" i="10" l="1"/>
  <c r="C103" i="10" s="1"/>
  <c r="C104" i="10" s="1"/>
  <c r="C105" i="10" s="1"/>
  <c r="C106" i="10" s="1"/>
  <c r="C107" i="10" l="1"/>
  <c r="C108" i="10" s="1"/>
  <c r="C109" i="10" l="1"/>
  <c r="C110" i="10" s="1"/>
  <c r="C111" i="10" s="1"/>
  <c r="C112" i="10" s="1"/>
  <c r="C113" i="10" s="1"/>
  <c r="C114" i="10" s="1"/>
  <c r="C115" i="10" s="1"/>
  <c r="C116" i="10" s="1"/>
  <c r="C117" i="10" s="1"/>
  <c r="C118" i="10" s="1"/>
  <c r="C119" i="10" s="1"/>
  <c r="C120" i="10" s="1"/>
  <c r="C121" i="10" s="1"/>
  <c r="C122" i="10" l="1"/>
  <c r="C123" i="10" s="1"/>
  <c r="C124" i="10" s="1"/>
  <c r="C125" i="10" s="1"/>
  <c r="C126" i="10" s="1"/>
  <c r="C127" i="10" s="1"/>
  <c r="C128" i="10" l="1"/>
  <c r="C129" i="10" s="1"/>
  <c r="C130" i="10" l="1"/>
  <c r="C131" i="10" s="1"/>
  <c r="C132" i="10" s="1"/>
  <c r="C133" i="10" s="1"/>
  <c r="C134" i="10" s="1"/>
  <c r="C135" i="10" s="1"/>
  <c r="C136" i="10" s="1"/>
  <c r="C137" i="10" s="1"/>
  <c r="C138" i="10" s="1"/>
  <c r="C139" i="10" s="1"/>
  <c r="C140" i="10" s="1"/>
  <c r="C141" i="10" l="1"/>
  <c r="C142" i="10" s="1"/>
  <c r="C143" i="10" l="1"/>
  <c r="C144" i="10" s="1"/>
  <c r="C145" i="10" s="1"/>
  <c r="C146" i="10" s="1"/>
  <c r="C147" i="10" l="1"/>
  <c r="C148" i="10" s="1"/>
  <c r="C149" i="10" s="1"/>
  <c r="C150" i="10" s="1"/>
  <c r="C151" i="10" s="1"/>
  <c r="C152" i="10" s="1"/>
  <c r="C153" i="10" s="1"/>
  <c r="C154" i="10" l="1"/>
  <c r="C155" i="10" s="1"/>
  <c r="C156" i="10" s="1"/>
  <c r="C157" i="10" s="1"/>
  <c r="C158" i="10" s="1"/>
  <c r="C159" i="10" s="1"/>
  <c r="C160" i="10" s="1"/>
  <c r="C161" i="10" s="1"/>
  <c r="C162" i="10" s="1"/>
  <c r="C163" i="10" s="1"/>
  <c r="C164" i="10" s="1"/>
  <c r="C165" i="10" l="1"/>
  <c r="C166" i="10" s="1"/>
  <c r="C167" i="10" l="1"/>
  <c r="C168" i="10" s="1"/>
  <c r="C169" i="10" s="1"/>
  <c r="C170" i="10" s="1"/>
  <c r="C171" i="10" l="1"/>
  <c r="C172" i="10" s="1"/>
  <c r="C173" i="10" s="1"/>
  <c r="C174" i="10" s="1"/>
  <c r="C175" i="10" l="1"/>
  <c r="C176" i="10" s="1"/>
  <c r="C177" i="10" s="1"/>
  <c r="C178" i="10" l="1"/>
  <c r="C179" i="10" l="1"/>
  <c r="C180" i="10" s="1"/>
  <c r="C181" i="10" l="1"/>
  <c r="C182" i="10" s="1"/>
  <c r="C183" i="10" s="1"/>
  <c r="C184" i="10" l="1"/>
  <c r="C185" i="10" s="1"/>
  <c r="C186" i="10" s="1"/>
  <c r="C187" i="10" s="1"/>
  <c r="C188" i="10" l="1"/>
  <c r="C189" i="10" s="1"/>
  <c r="C190" i="10" l="1"/>
  <c r="C191" i="10" s="1"/>
  <c r="C192" i="10" s="1"/>
  <c r="C193" i="10" l="1"/>
  <c r="C194" i="10" s="1"/>
  <c r="C195" i="10" s="1"/>
  <c r="C196" i="10" l="1"/>
  <c r="C197" i="10" s="1"/>
  <c r="C198" i="10" l="1"/>
  <c r="C199" i="10" s="1"/>
  <c r="C200" i="10" s="1"/>
  <c r="C201" i="10" s="1"/>
  <c r="C202" i="10" l="1"/>
  <c r="C203" i="10" s="1"/>
  <c r="C204" i="10" s="1"/>
  <c r="C205" i="10" l="1"/>
  <c r="C206" i="10" s="1"/>
  <c r="C207" i="10" s="1"/>
  <c r="C208" i="10" l="1"/>
  <c r="C209" i="10" s="1"/>
  <c r="C210" i="10" s="1"/>
  <c r="C211" i="10" l="1"/>
  <c r="C212" i="10" s="1"/>
  <c r="C213" i="10" l="1"/>
  <c r="C214" i="10" s="1"/>
  <c r="C215" i="10" l="1"/>
  <c r="C216" i="10" s="1"/>
  <c r="C217" i="10" s="1"/>
  <c r="C218" i="10" s="1"/>
  <c r="C219" i="10" s="1"/>
  <c r="C220" i="10" s="1"/>
  <c r="C221" i="10" s="1"/>
  <c r="C222" i="10" s="1"/>
  <c r="C223" i="10" s="1"/>
  <c r="C224" i="10" l="1"/>
  <c r="C225" i="10" s="1"/>
  <c r="C226" i="10" s="1"/>
  <c r="C227" i="10" s="1"/>
  <c r="C228" i="10" l="1"/>
  <c r="C229" i="10" s="1"/>
  <c r="C230" i="10" s="1"/>
  <c r="C231" i="10" l="1"/>
  <c r="C232" i="10" s="1"/>
  <c r="C233" i="10" s="1"/>
  <c r="C234" i="10" s="1"/>
  <c r="C235" i="10" s="1"/>
  <c r="C236" i="10" s="1"/>
  <c r="C237" i="10" l="1"/>
  <c r="C238" i="10" s="1"/>
  <c r="C239" i="10" s="1"/>
  <c r="C240" i="10" s="1"/>
  <c r="C241" i="10" l="1"/>
  <c r="C242" i="10" s="1"/>
  <c r="C243" i="10" s="1"/>
  <c r="C244" i="10" s="1"/>
  <c r="C245" i="10" s="1"/>
  <c r="C246" i="10" s="1"/>
  <c r="C247" i="10" s="1"/>
  <c r="C248" i="10" s="1"/>
  <c r="C249" i="10" s="1"/>
  <c r="C250" i="10" l="1"/>
  <c r="C251" i="10" s="1"/>
  <c r="C252" i="10" s="1"/>
  <c r="C253" i="10" s="1"/>
  <c r="C254" i="10" s="1"/>
  <c r="C255" i="10" s="1"/>
  <c r="C256" i="10" l="1"/>
  <c r="C257" i="10" s="1"/>
  <c r="C258" i="10" s="1"/>
  <c r="C259" i="10" s="1"/>
  <c r="C260" i="10" s="1"/>
  <c r="C261" i="10" s="1"/>
  <c r="C262" i="10" l="1"/>
  <c r="C263" i="10" s="1"/>
  <c r="C264" i="10" s="1"/>
  <c r="C265" i="10" s="1"/>
  <c r="C266" i="10" l="1"/>
  <c r="C267" i="10" s="1"/>
  <c r="C268" i="10" s="1"/>
  <c r="C269" i="10" l="1"/>
  <c r="C270" i="10" s="1"/>
  <c r="C271" i="10" s="1"/>
  <c r="C272" i="10" s="1"/>
  <c r="C273" i="10" s="1"/>
  <c r="C274" i="10" s="1"/>
  <c r="C275" i="10" s="1"/>
  <c r="C276" i="10" s="1"/>
  <c r="C277" i="10" l="1"/>
  <c r="C278" i="10" s="1"/>
  <c r="C279" i="10" s="1"/>
  <c r="C280" i="10" s="1"/>
  <c r="C281" i="10" s="1"/>
  <c r="C282" i="10" s="1"/>
  <c r="C283" i="10" l="1"/>
  <c r="C284" i="10" s="1"/>
  <c r="C285" i="10" s="1"/>
  <c r="C286" i="10" s="1"/>
  <c r="C287" i="10" l="1"/>
  <c r="C288" i="10" s="1"/>
  <c r="C289" i="10" s="1"/>
  <c r="C290" i="10" s="1"/>
  <c r="C291" i="10" s="1"/>
  <c r="C292" i="10" l="1"/>
  <c r="C293" i="10" s="1"/>
  <c r="C294" i="10" s="1"/>
  <c r="C295" i="10" s="1"/>
  <c r="C296" i="10" s="1"/>
  <c r="C297" i="10" l="1"/>
  <c r="C298" i="10" s="1"/>
  <c r="C299" i="10" l="1"/>
  <c r="C300" i="10" s="1"/>
  <c r="C301" i="10" s="1"/>
  <c r="C302" i="10" s="1"/>
  <c r="C303" i="10" s="1"/>
  <c r="C304" i="10" s="1"/>
  <c r="C305" i="10" l="1"/>
  <c r="C306" i="10" s="1"/>
  <c r="C307" i="10" s="1"/>
  <c r="C308" i="10" s="1"/>
  <c r="C309" i="10" s="1"/>
  <c r="C310" i="10" s="1"/>
  <c r="C311" i="10" s="1"/>
  <c r="C312" i="10" s="1"/>
  <c r="C313" i="10" s="1"/>
  <c r="C314" i="10" l="1"/>
  <c r="C315" i="10" s="1"/>
  <c r="C316" i="10" s="1"/>
  <c r="C317" i="10" l="1"/>
  <c r="C318" i="10" s="1"/>
  <c r="C319" i="10" l="1"/>
  <c r="C320" i="10" s="1"/>
  <c r="C321" i="10" s="1"/>
  <c r="C322" i="10" s="1"/>
  <c r="C323" i="10" l="1"/>
  <c r="C324" i="10" s="1"/>
  <c r="C325" i="10" s="1"/>
  <c r="C326" i="10" s="1"/>
  <c r="C327" i="10" s="1"/>
  <c r="C328" i="10" s="1"/>
  <c r="C329" i="10" l="1"/>
  <c r="C330" i="10" s="1"/>
  <c r="C331" i="10" l="1"/>
  <c r="C332" i="10" s="1"/>
  <c r="C333" i="10" l="1"/>
  <c r="C334" i="10" s="1"/>
  <c r="C335" i="10" l="1"/>
  <c r="C336" i="10" s="1"/>
  <c r="C337" i="10" s="1"/>
  <c r="C338" i="10" s="1"/>
  <c r="C339" i="10" s="1"/>
  <c r="C340" i="10" s="1"/>
  <c r="C341" i="10" s="1"/>
  <c r="C342" i="10" s="1"/>
  <c r="C343" i="10" s="1"/>
  <c r="C344" i="10" s="1"/>
  <c r="C345" i="10" s="1"/>
  <c r="C346" i="10" s="1"/>
  <c r="C347" i="10" s="1"/>
  <c r="C348" i="10" s="1"/>
  <c r="C349" i="10" s="1"/>
  <c r="C350" i="10" s="1"/>
  <c r="C351" i="10" s="1"/>
  <c r="C352" i="10" s="1"/>
  <c r="C353" i="10" l="1"/>
  <c r="C354" i="10" s="1"/>
  <c r="C355" i="10" l="1"/>
  <c r="C356" i="10" s="1"/>
  <c r="C357" i="10" s="1"/>
  <c r="C358" i="10" l="1"/>
  <c r="C359" i="10" s="1"/>
  <c r="C360" i="10" l="1"/>
  <c r="C361" i="10" s="1"/>
  <c r="C362" i="10" s="1"/>
  <c r="C363" i="10" s="1"/>
  <c r="C364" i="10" s="1"/>
  <c r="C365" i="10" l="1"/>
  <c r="C366" i="10" s="1"/>
  <c r="C367" i="10" s="1"/>
  <c r="C368" i="10" s="1"/>
  <c r="C369" i="10" s="1"/>
  <c r="C370" i="10" s="1"/>
  <c r="C371" i="10" s="1"/>
  <c r="C372" i="10" s="1"/>
  <c r="C373" i="10" s="1"/>
  <c r="C374" i="10" s="1"/>
  <c r="C375" i="10" s="1"/>
  <c r="C376" i="10" l="1"/>
  <c r="C377" i="10" s="1"/>
  <c r="C378" i="10" l="1"/>
  <c r="C379" i="10" s="1"/>
  <c r="C380" i="10" s="1"/>
  <c r="C381" i="10" s="1"/>
  <c r="C382" i="10" l="1"/>
  <c r="C383" i="10" s="1"/>
  <c r="C384" i="10" l="1"/>
  <c r="C385" i="10" s="1"/>
  <c r="C386" i="10" s="1"/>
  <c r="C387" i="10" s="1"/>
  <c r="C388" i="10" s="1"/>
  <c r="C389" i="10" s="1"/>
  <c r="C390" i="10" s="1"/>
  <c r="C391" i="10" s="1"/>
  <c r="C392" i="10" s="1"/>
  <c r="C393" i="10" s="1"/>
  <c r="C394" i="10" l="1"/>
  <c r="C395" i="10" s="1"/>
  <c r="C396" i="10" s="1"/>
  <c r="C397" i="10" s="1"/>
  <c r="C398" i="10" l="1"/>
  <c r="C399" i="10" s="1"/>
  <c r="C400" i="10" l="1"/>
  <c r="C401" i="10" s="1"/>
  <c r="C402" i="10" s="1"/>
  <c r="C403" i="10" s="1"/>
  <c r="C404" i="10" l="1"/>
  <c r="C405" i="10" s="1"/>
  <c r="C406" i="10" s="1"/>
  <c r="C407" i="10" s="1"/>
  <c r="C408" i="10" s="1"/>
  <c r="C409" i="10" s="1"/>
  <c r="C410" i="10" l="1"/>
  <c r="C411" i="10" s="1"/>
  <c r="C412" i="10" s="1"/>
  <c r="C413" i="10" s="1"/>
  <c r="C414" i="10" s="1"/>
  <c r="C415" i="10" s="1"/>
  <c r="C416" i="10" s="1"/>
  <c r="C417" i="10" s="1"/>
  <c r="C418" i="10" s="1"/>
  <c r="C419" i="10" s="1"/>
  <c r="C420" i="10" l="1"/>
  <c r="C421" i="10" s="1"/>
  <c r="C422" i="10" s="1"/>
  <c r="C423" i="10" s="1"/>
  <c r="C424" i="10" s="1"/>
  <c r="C425" i="10" s="1"/>
  <c r="C426" i="10" s="1"/>
  <c r="C427" i="10" s="1"/>
  <c r="C428" i="10" s="1"/>
  <c r="C429" i="10" s="1"/>
  <c r="C430" i="10" s="1"/>
  <c r="C431" i="10" s="1"/>
  <c r="C432" i="10" s="1"/>
  <c r="C433" i="10" l="1"/>
  <c r="C434" i="10" s="1"/>
  <c r="C435" i="10" l="1"/>
  <c r="C436" i="10" s="1"/>
  <c r="C437" i="10" s="1"/>
  <c r="C438" i="10" s="1"/>
  <c r="C439" i="10" s="1"/>
  <c r="C440" i="10" s="1"/>
  <c r="C441" i="10" l="1"/>
  <c r="C442" i="10" s="1"/>
  <c r="C443" i="10" s="1"/>
  <c r="C444" i="10" s="1"/>
  <c r="C445" i="10" s="1"/>
  <c r="C446" i="10" s="1"/>
  <c r="C447" i="10" l="1"/>
  <c r="C448" i="10" s="1"/>
  <c r="C449" i="10" s="1"/>
  <c r="C450" i="10" s="1"/>
  <c r="C451" i="10" l="1"/>
  <c r="C452" i="10" s="1"/>
  <c r="C453" i="10" s="1"/>
  <c r="C454" i="10" l="1"/>
  <c r="C455" i="10" s="1"/>
  <c r="C456" i="10" s="1"/>
  <c r="C457" i="10" s="1"/>
  <c r="C458" i="10" s="1"/>
  <c r="C459" i="10" s="1"/>
  <c r="C460" i="10" s="1"/>
  <c r="C461" i="10" s="1"/>
  <c r="C462" i="10" l="1"/>
  <c r="C463" i="10" s="1"/>
  <c r="C464" i="10" l="1"/>
  <c r="C465" i="10" l="1"/>
  <c r="C466" i="10" s="1"/>
  <c r="C467" i="10" l="1"/>
  <c r="C468" i="10" s="1"/>
  <c r="C469" i="10" s="1"/>
  <c r="C470" i="10" s="1"/>
  <c r="C471" i="10" l="1"/>
  <c r="C472" i="10" s="1"/>
  <c r="C473" i="10" l="1"/>
  <c r="C474" i="10" s="1"/>
  <c r="C475" i="10" l="1"/>
  <c r="C476" i="10" l="1"/>
  <c r="C477" i="10" s="1"/>
  <c r="C478" i="10" l="1"/>
  <c r="C479" i="10" s="1"/>
  <c r="C480" i="10" s="1"/>
  <c r="C481" i="10" s="1"/>
  <c r="C482" i="10" s="1"/>
  <c r="C483" i="10" l="1"/>
  <c r="C484" i="10" l="1"/>
  <c r="C485" i="10" s="1"/>
  <c r="C486" i="10" s="1"/>
  <c r="C487" i="10" s="1"/>
  <c r="C488" i="10" s="1"/>
  <c r="C489" i="10" s="1"/>
  <c r="C490" i="10" s="1"/>
  <c r="C491" i="10" s="1"/>
  <c r="C492" i="10" s="1"/>
  <c r="C493" i="10" s="1"/>
  <c r="C494" i="10" s="1"/>
  <c r="C495" i="10" s="1"/>
  <c r="C496" i="10" l="1"/>
  <c r="C497" i="10" s="1"/>
  <c r="C498" i="10" s="1"/>
  <c r="C499" i="10" s="1"/>
  <c r="C500" i="10" l="1"/>
  <c r="C501" i="10" s="1"/>
  <c r="C502" i="10" l="1"/>
  <c r="C503" i="10" l="1"/>
  <c r="C504" i="10" s="1"/>
  <c r="C505" i="10" l="1"/>
  <c r="C506" i="10" s="1"/>
  <c r="C507" i="10" s="1"/>
  <c r="C508" i="10" l="1"/>
  <c r="C509" i="10" l="1"/>
  <c r="C510" i="10" s="1"/>
  <c r="C511" i="10" s="1"/>
  <c r="C512" i="10" s="1"/>
  <c r="C513" i="10" s="1"/>
  <c r="C514" i="10" l="1"/>
  <c r="C515" i="10" s="1"/>
  <c r="C516" i="10" s="1"/>
  <c r="C517" i="10" s="1"/>
  <c r="C518" i="10" s="1"/>
  <c r="C519" i="10" s="1"/>
  <c r="C520" i="10" l="1"/>
  <c r="C521" i="10" s="1"/>
  <c r="C522" i="10" s="1"/>
  <c r="C523" i="10" s="1"/>
  <c r="C524" i="10" s="1"/>
  <c r="C525" i="10" l="1"/>
  <c r="C526" i="10" s="1"/>
  <c r="C527" i="10" s="1"/>
  <c r="C528" i="10" l="1"/>
  <c r="C529" i="10" s="1"/>
  <c r="C530" i="10" s="1"/>
  <c r="C531" i="10" s="1"/>
  <c r="C532" i="10" s="1"/>
  <c r="C533" i="10" l="1"/>
  <c r="C534" i="10" s="1"/>
  <c r="C535" i="10" l="1"/>
  <c r="C536" i="10" s="1"/>
  <c r="C537" i="10" s="1"/>
  <c r="C538" i="10" s="1"/>
  <c r="C539" i="10" s="1"/>
  <c r="C540" i="10" s="1"/>
  <c r="C541" i="10" s="1"/>
  <c r="C542" i="10" l="1"/>
  <c r="C543" i="10" s="1"/>
  <c r="C544" i="10" s="1"/>
  <c r="C545" i="10" s="1"/>
  <c r="C546" i="10" s="1"/>
  <c r="C547" i="10" s="1"/>
  <c r="C548" i="10" l="1"/>
  <c r="C549" i="10" s="1"/>
  <c r="C550" i="10" l="1"/>
  <c r="C551" i="10" s="1"/>
  <c r="C552" i="10" s="1"/>
  <c r="C553" i="10" l="1"/>
  <c r="C554" i="10" s="1"/>
  <c r="C555" i="10" l="1"/>
  <c r="C556" i="10" s="1"/>
  <c r="C557" i="10" l="1"/>
  <c r="C558" i="10" s="1"/>
  <c r="C559" i="10" l="1"/>
  <c r="C560" i="10" l="1"/>
  <c r="C561" i="10" s="1"/>
  <c r="C562" i="10" s="1"/>
  <c r="C563" i="10" l="1"/>
  <c r="C564" i="10" s="1"/>
  <c r="C565" i="10" s="1"/>
  <c r="C566" i="10" l="1"/>
  <c r="C567" i="10" s="1"/>
  <c r="C568" i="10" s="1"/>
  <c r="C569" i="10" s="1"/>
  <c r="C570" i="10" l="1"/>
  <c r="C571" i="10" s="1"/>
  <c r="C572" i="10" l="1"/>
  <c r="C573" i="10" s="1"/>
  <c r="C574" i="10" s="1"/>
  <c r="C575" i="10" s="1"/>
  <c r="C576" i="10" s="1"/>
  <c r="C577" i="10" s="1"/>
  <c r="C578" i="10" s="1"/>
  <c r="C579" i="10" s="1"/>
  <c r="C580" i="10" l="1"/>
  <c r="C581" i="10" s="1"/>
  <c r="C582" i="10" s="1"/>
  <c r="C583" i="10" s="1"/>
  <c r="C584" i="10" s="1"/>
  <c r="C585" i="10" s="1"/>
  <c r="C586" i="10" s="1"/>
  <c r="C587" i="10" s="1"/>
  <c r="C588" i="10" s="1"/>
  <c r="C589" i="10" s="1"/>
  <c r="C590" i="10" l="1"/>
  <c r="C591" i="10" s="1"/>
  <c r="C592" i="10" s="1"/>
  <c r="C593" i="10" l="1"/>
  <c r="C594" i="10" s="1"/>
  <c r="C595" i="10" s="1"/>
  <c r="C596" i="10" s="1"/>
  <c r="C597" i="10" s="1"/>
  <c r="C598" i="10" s="1"/>
  <c r="C599" i="10" s="1"/>
  <c r="C600" i="10" s="1"/>
  <c r="C601" i="10" s="1"/>
  <c r="C602" i="10" s="1"/>
  <c r="C603" i="10" s="1"/>
  <c r="C604" i="10" s="1"/>
  <c r="C605" i="10" s="1"/>
  <c r="C606" i="10" l="1"/>
  <c r="C607" i="10" s="1"/>
  <c r="C608" i="10" s="1"/>
  <c r="C609" i="10" l="1"/>
  <c r="C610" i="10" s="1"/>
  <c r="C611" i="10" s="1"/>
  <c r="C612" i="10" s="1"/>
  <c r="C613" i="10" l="1"/>
  <c r="C614" i="10" s="1"/>
  <c r="C615" i="10" s="1"/>
  <c r="C616" i="10" s="1"/>
  <c r="C617" i="10" s="1"/>
  <c r="C618" i="10" l="1"/>
  <c r="C619" i="10" s="1"/>
  <c r="C620" i="10" s="1"/>
  <c r="C621" i="10" l="1"/>
  <c r="C622" i="10" s="1"/>
  <c r="C623" i="10" s="1"/>
  <c r="C624" i="10" s="1"/>
  <c r="C625" i="10" s="1"/>
  <c r="C626" i="10" l="1"/>
  <c r="C627" i="10" s="1"/>
  <c r="C628" i="10" l="1"/>
  <c r="C629" i="10" s="1"/>
  <c r="C630" i="10" s="1"/>
  <c r="C631" i="10" s="1"/>
  <c r="C632" i="10" s="1"/>
  <c r="C633" i="10" l="1"/>
  <c r="C634" i="10" s="1"/>
  <c r="C635" i="10" l="1"/>
  <c r="C636" i="10" s="1"/>
  <c r="C637" i="10" s="1"/>
  <c r="C638" i="10" s="1"/>
  <c r="C639" i="10" l="1"/>
  <c r="C640" i="10" s="1"/>
  <c r="C641" i="10" l="1"/>
  <c r="C642" i="10" s="1"/>
  <c r="C643" i="10" s="1"/>
  <c r="C644" i="10" s="1"/>
  <c r="C645" i="10" s="1"/>
  <c r="C646" i="10" s="1"/>
  <c r="C647" i="10" s="1"/>
  <c r="C648" i="10" s="1"/>
  <c r="C649" i="10" s="1"/>
  <c r="C650" i="10" s="1"/>
  <c r="C651" i="10" s="1"/>
  <c r="C652" i="10" s="1"/>
  <c r="C653" i="10" s="1"/>
  <c r="C654" i="10" s="1"/>
  <c r="C655" i="10" s="1"/>
  <c r="C656" i="10" s="1"/>
  <c r="C657" i="10" s="1"/>
  <c r="C658" i="10" s="1"/>
  <c r="C659" i="10" s="1"/>
  <c r="C660" i="10" s="1"/>
  <c r="C661" i="10" l="1"/>
  <c r="C662" i="10" s="1"/>
  <c r="C663" i="10" s="1"/>
  <c r="C664" i="10" s="1"/>
  <c r="C665" i="10" s="1"/>
  <c r="C666" i="10" s="1"/>
  <c r="C667" i="10" s="1"/>
  <c r="C668" i="10" l="1"/>
  <c r="C669" i="10" s="1"/>
  <c r="C670" i="10" l="1"/>
  <c r="C671" i="10" s="1"/>
  <c r="C672" i="10" l="1"/>
  <c r="C673" i="10" s="1"/>
  <c r="C674" i="10" l="1"/>
  <c r="C675" i="10" s="1"/>
  <c r="C676" i="10" l="1"/>
  <c r="C677" i="10" s="1"/>
  <c r="C678" i="10" s="1"/>
  <c r="C679" i="10" s="1"/>
  <c r="C680" i="10" s="1"/>
  <c r="C681" i="10" s="1"/>
  <c r="C682" i="10" s="1"/>
  <c r="C683" i="10" s="1"/>
  <c r="C684" i="10" l="1"/>
  <c r="C685" i="10" s="1"/>
  <c r="C686" i="10" l="1"/>
  <c r="C687" i="10" s="1"/>
  <c r="C688" i="10" l="1"/>
  <c r="C689" i="10" l="1"/>
  <c r="C690" i="10" s="1"/>
  <c r="C691" i="10" s="1"/>
  <c r="C692" i="10" l="1"/>
  <c r="C693" i="10" s="1"/>
  <c r="C694" i="10" s="1"/>
  <c r="C695" i="10" s="1"/>
  <c r="C696" i="10" s="1"/>
  <c r="C697" i="10" l="1"/>
  <c r="C698" i="10" s="1"/>
  <c r="C699" i="10" s="1"/>
  <c r="C700" i="10" s="1"/>
  <c r="C701" i="10" s="1"/>
  <c r="C702" i="10" l="1"/>
  <c r="C703" i="10" s="1"/>
  <c r="C704" i="10" l="1"/>
  <c r="C705" i="10" s="1"/>
  <c r="C706" i="10" s="1"/>
  <c r="C707" i="10" s="1"/>
  <c r="C708" i="10" l="1"/>
  <c r="C709" i="10" s="1"/>
  <c r="C710" i="10" s="1"/>
  <c r="C711" i="10" l="1"/>
  <c r="C712" i="10" s="1"/>
  <c r="C713" i="10" s="1"/>
  <c r="C714" i="10" l="1"/>
  <c r="C715" i="10" l="1"/>
  <c r="C716" i="10" s="1"/>
  <c r="C717" i="10" s="1"/>
  <c r="C718" i="10" s="1"/>
  <c r="C719" i="10" l="1"/>
  <c r="C720" i="10" s="1"/>
  <c r="C721" i="10" s="1"/>
  <c r="C722" i="10" l="1"/>
  <c r="C723" i="10" s="1"/>
  <c r="C724" i="10" s="1"/>
  <c r="C725" i="10" s="1"/>
  <c r="C726" i="10" s="1"/>
  <c r="C727" i="10" l="1"/>
  <c r="C728" i="10" s="1"/>
  <c r="C729" i="10" s="1"/>
  <c r="C730" i="10" s="1"/>
  <c r="C731" i="10" l="1"/>
  <c r="C732" i="10" s="1"/>
  <c r="C733" i="10" s="1"/>
  <c r="C734" i="10" s="1"/>
  <c r="C735" i="10" s="1"/>
  <c r="C736" i="10" s="1"/>
  <c r="C737" i="10" s="1"/>
  <c r="C738" i="10" s="1"/>
  <c r="C739" i="10" l="1"/>
  <c r="C740" i="10" s="1"/>
  <c r="C741" i="10" l="1"/>
  <c r="C742" i="10" s="1"/>
  <c r="C743" i="10" s="1"/>
  <c r="C744" i="10" s="1"/>
  <c r="C745" i="10" s="1"/>
  <c r="C746" i="10" s="1"/>
  <c r="C747" i="10" s="1"/>
  <c r="C748" i="10" s="1"/>
  <c r="C749" i="10" l="1"/>
  <c r="C750" i="10" s="1"/>
  <c r="C751" i="10" s="1"/>
  <c r="C752" i="10" l="1"/>
  <c r="C753" i="10" s="1"/>
  <c r="C754" i="10" s="1"/>
  <c r="C755" i="10" s="1"/>
  <c r="C756" i="10" s="1"/>
  <c r="C757" i="10" s="1"/>
  <c r="C758" i="10" l="1"/>
  <c r="C759" i="10" s="1"/>
  <c r="C760" i="10" s="1"/>
  <c r="C761" i="10" s="1"/>
  <c r="C762" i="10" s="1"/>
  <c r="C763" i="10" s="1"/>
  <c r="C764" i="10" s="1"/>
  <c r="C765" i="10" s="1"/>
  <c r="C766" i="10" s="1"/>
  <c r="C767" i="10" l="1"/>
  <c r="C768" i="10" s="1"/>
  <c r="C769" i="10" s="1"/>
  <c r="C770" i="10" l="1"/>
  <c r="C771" i="10" s="1"/>
  <c r="C772" i="10" s="1"/>
  <c r="C773" i="10" s="1"/>
  <c r="C774" i="10" s="1"/>
  <c r="C775" i="10" s="1"/>
  <c r="C776" i="10" s="1"/>
  <c r="C777" i="10" s="1"/>
  <c r="C778" i="10" l="1"/>
  <c r="C779" i="10" s="1"/>
  <c r="C780" i="10" s="1"/>
  <c r="C781" i="10" s="1"/>
  <c r="C782" i="10" s="1"/>
  <c r="C783" i="10" s="1"/>
  <c r="C784" i="10" s="1"/>
  <c r="C785" i="10" s="1"/>
  <c r="C786" i="10" s="1"/>
  <c r="C787" i="10" s="1"/>
  <c r="C788" i="10" s="1"/>
  <c r="C789" i="10" l="1"/>
  <c r="C790" i="10" s="1"/>
  <c r="C791" i="10" l="1"/>
  <c r="C792" i="10" s="1"/>
  <c r="C793" i="10" s="1"/>
  <c r="C794" i="10" s="1"/>
  <c r="C795" i="10" s="1"/>
  <c r="C796" i="10" s="1"/>
  <c r="C797" i="10" l="1"/>
  <c r="C798" i="10" s="1"/>
  <c r="C799" i="10" s="1"/>
  <c r="C800" i="10" s="1"/>
  <c r="C801" i="10" s="1"/>
  <c r="C802" i="10" s="1"/>
  <c r="C803" i="10" l="1"/>
  <c r="C804" i="10" s="1"/>
  <c r="C805" i="10" l="1"/>
  <c r="C806" i="10" s="1"/>
  <c r="C807" i="10" l="1"/>
  <c r="C808" i="10" l="1"/>
  <c r="C809" i="10" s="1"/>
  <c r="C810" i="10" s="1"/>
  <c r="C811" i="10" s="1"/>
  <c r="C812" i="10" s="1"/>
  <c r="C813" i="10" s="1"/>
  <c r="C814" i="10" s="1"/>
  <c r="C815" i="10" s="1"/>
  <c r="C816" i="10" s="1"/>
  <c r="C817" i="10" s="1"/>
  <c r="C818" i="10" s="1"/>
  <c r="C819" i="10" l="1"/>
  <c r="C820" i="10" s="1"/>
  <c r="C821" i="10" l="1"/>
  <c r="C822" i="10" s="1"/>
  <c r="C823" i="10" s="1"/>
  <c r="C824" i="10" s="1"/>
  <c r="C825" i="10" s="1"/>
  <c r="C826" i="10" l="1"/>
  <c r="C827" i="10" s="1"/>
  <c r="C828" i="10" s="1"/>
  <c r="C829" i="10" s="1"/>
  <c r="C830" i="10" l="1"/>
  <c r="C831" i="10" s="1"/>
  <c r="C832" i="10" s="1"/>
  <c r="C833" i="10" l="1"/>
  <c r="C834" i="10" s="1"/>
  <c r="C835" i="10" s="1"/>
  <c r="C836" i="10" s="1"/>
  <c r="C837" i="10" l="1"/>
  <c r="C838" i="10" s="1"/>
  <c r="C839" i="10" s="1"/>
  <c r="C840" i="10" s="1"/>
  <c r="C841" i="10" s="1"/>
  <c r="C842" i="10" s="1"/>
  <c r="C843" i="10" s="1"/>
  <c r="C844" i="10" s="1"/>
  <c r="C845" i="10" l="1"/>
  <c r="C846" i="10" s="1"/>
  <c r="C847" i="10" s="1"/>
  <c r="C848" i="10" s="1"/>
  <c r="C849" i="10" s="1"/>
  <c r="C850" i="10" s="1"/>
  <c r="C851" i="10" s="1"/>
  <c r="C852" i="10" s="1"/>
  <c r="C853" i="10" s="1"/>
  <c r="C854" i="10" l="1"/>
  <c r="C855" i="10" s="1"/>
  <c r="C856" i="10" s="1"/>
  <c r="C857" i="10" s="1"/>
  <c r="C858" i="10" s="1"/>
  <c r="C859" i="10" s="1"/>
  <c r="C860" i="10" s="1"/>
  <c r="C861" i="10" s="1"/>
  <c r="C862" i="10" s="1"/>
  <c r="C863" i="10" s="1"/>
  <c r="C864" i="10" s="1"/>
  <c r="C865" i="10" s="1"/>
  <c r="C866" i="10" s="1"/>
  <c r="C867" i="10" s="1"/>
  <c r="C868" i="10" l="1"/>
  <c r="C869" i="10" s="1"/>
  <c r="C870" i="10" s="1"/>
  <c r="C871" i="10" l="1"/>
  <c r="C872" i="10" s="1"/>
  <c r="C873" i="10" s="1"/>
  <c r="C874" i="10" s="1"/>
  <c r="C875" i="10" l="1"/>
  <c r="C876" i="10" s="1"/>
  <c r="C877" i="10" s="1"/>
  <c r="C878" i="10" l="1"/>
  <c r="C879" i="10" s="1"/>
  <c r="C880" i="10" s="1"/>
  <c r="C881" i="10" s="1"/>
  <c r="C882" i="10" s="1"/>
  <c r="C883" i="10" s="1"/>
  <c r="C884" i="10" l="1"/>
  <c r="C885" i="10" s="1"/>
  <c r="C886" i="10" l="1"/>
  <c r="C887" i="10" s="1"/>
  <c r="C888" i="10" s="1"/>
  <c r="C889" i="10" s="1"/>
  <c r="C890" i="10" s="1"/>
  <c r="C891" i="10" l="1"/>
  <c r="C892" i="10" l="1"/>
  <c r="C893" i="10" s="1"/>
  <c r="C894" i="10" s="1"/>
  <c r="C895" i="10" s="1"/>
  <c r="C896" i="10" s="1"/>
  <c r="C897" i="10" s="1"/>
  <c r="C898" i="10" s="1"/>
  <c r="C899" i="10" s="1"/>
  <c r="C900" i="10" s="1"/>
  <c r="C901" i="10" s="1"/>
  <c r="C902" i="10" l="1"/>
  <c r="C903" i="10" s="1"/>
  <c r="C904" i="10" s="1"/>
  <c r="C905" i="10" s="1"/>
  <c r="C906" i="10" l="1"/>
  <c r="C907" i="10" s="1"/>
  <c r="C908" i="10" s="1"/>
  <c r="C909" i="10" s="1"/>
  <c r="C910" i="10" s="1"/>
  <c r="C911" i="10" l="1"/>
  <c r="C912" i="10" s="1"/>
  <c r="C913" i="10" l="1"/>
  <c r="C914" i="10" s="1"/>
  <c r="C915" i="10" s="1"/>
  <c r="C916" i="10" s="1"/>
  <c r="C917" i="10" s="1"/>
  <c r="C918" i="10" s="1"/>
  <c r="C919" i="10" s="1"/>
  <c r="C920" i="10" s="1"/>
  <c r="C921" i="10" s="1"/>
  <c r="C922" i="10" s="1"/>
  <c r="C923" i="10" s="1"/>
  <c r="C924" i="10" s="1"/>
  <c r="C925" i="10" l="1"/>
  <c r="C926" i="10" s="1"/>
  <c r="C927" i="10" l="1"/>
  <c r="C928" i="10" s="1"/>
  <c r="C929" i="10" s="1"/>
  <c r="C930" i="10" s="1"/>
  <c r="C931" i="10" s="1"/>
  <c r="C932" i="10" s="1"/>
  <c r="C933" i="10" s="1"/>
  <c r="C934" i="10" s="1"/>
  <c r="C935" i="10" s="1"/>
  <c r="C936" i="10" l="1"/>
  <c r="C937" i="10" s="1"/>
  <c r="C938" i="10" s="1"/>
  <c r="C939" i="10" s="1"/>
  <c r="C940" i="10" s="1"/>
  <c r="C941" i="10" s="1"/>
  <c r="C942" i="10" s="1"/>
  <c r="C943" i="10" s="1"/>
  <c r="C944" i="10" s="1"/>
  <c r="C945" i="10" s="1"/>
  <c r="C946" i="10" s="1"/>
  <c r="C947" i="10" l="1"/>
  <c r="C948" i="10" s="1"/>
  <c r="C949" i="10" l="1"/>
  <c r="C950" i="10" s="1"/>
  <c r="C951" i="10" l="1"/>
  <c r="C952" i="10" l="1"/>
  <c r="C953" i="10" s="1"/>
  <c r="C954" i="10" l="1"/>
  <c r="C955" i="10" s="1"/>
  <c r="C956" i="10" s="1"/>
  <c r="C957" i="10" l="1"/>
  <c r="C958" i="10" s="1"/>
  <c r="C959" i="10" s="1"/>
  <c r="C960" i="10" l="1"/>
  <c r="C961" i="10" s="1"/>
  <c r="C962" i="10" s="1"/>
  <c r="C963" i="10" s="1"/>
  <c r="C964" i="10" s="1"/>
  <c r="C965" i="10" s="1"/>
  <c r="C966" i="10" s="1"/>
  <c r="C967" i="10" s="1"/>
  <c r="C968" i="10" s="1"/>
  <c r="C969" i="10" s="1"/>
  <c r="C970" i="10" l="1"/>
  <c r="C971" i="10" s="1"/>
  <c r="C972" i="10" l="1"/>
  <c r="C973" i="10" s="1"/>
  <c r="C974" i="10" s="1"/>
  <c r="C975" i="10" s="1"/>
  <c r="C976" i="10" l="1"/>
  <c r="C977" i="10" s="1"/>
  <c r="C978" i="10" l="1"/>
  <c r="C979" i="10" s="1"/>
  <c r="C980" i="10" l="1"/>
  <c r="C981" i="10" s="1"/>
  <c r="C982" i="10" s="1"/>
  <c r="C983" i="10" s="1"/>
  <c r="C984" i="10" l="1"/>
  <c r="C985" i="10" s="1"/>
  <c r="C986" i="10" s="1"/>
  <c r="C987" i="10" s="1"/>
  <c r="C988" i="10" s="1"/>
  <c r="C989" i="10" s="1"/>
  <c r="C990" i="10" s="1"/>
  <c r="C991" i="10" s="1"/>
  <c r="C992" i="10" s="1"/>
  <c r="C993" i="10" s="1"/>
  <c r="C994" i="10" s="1"/>
  <c r="C995" i="10" s="1"/>
  <c r="C996" i="10" l="1"/>
  <c r="C997" i="10" s="1"/>
  <c r="C998" i="10" s="1"/>
  <c r="C999" i="10" l="1"/>
  <c r="C1000" i="10" s="1"/>
  <c r="C1001" i="10" s="1"/>
  <c r="C1002" i="10" s="1"/>
  <c r="C1003" i="10" s="1"/>
  <c r="C1004" i="10" l="1"/>
  <c r="C1005" i="10" s="1"/>
  <c r="C1006" i="10" s="1"/>
  <c r="C1007" i="10" s="1"/>
  <c r="C1008" i="10" l="1"/>
  <c r="C1009" i="10" l="1"/>
  <c r="C1010" i="10" s="1"/>
  <c r="C1011" i="10" s="1"/>
  <c r="C1012" i="10" s="1"/>
  <c r="C1013" i="10" s="1"/>
  <c r="C1014" i="10" l="1"/>
  <c r="C1015" i="10" s="1"/>
  <c r="C1016" i="10" s="1"/>
  <c r="C1017" i="10" s="1"/>
  <c r="C1018" i="10" s="1"/>
  <c r="C1019" i="10" s="1"/>
  <c r="C1020" i="10" s="1"/>
  <c r="C1021" i="10" s="1"/>
  <c r="C1022" i="10" s="1"/>
  <c r="C1023" i="10" l="1"/>
  <c r="C1024" i="10" s="1"/>
  <c r="C1025" i="10" l="1"/>
  <c r="C1026" i="10" s="1"/>
  <c r="C1027" i="10" l="1"/>
  <c r="C1028" i="10" s="1"/>
  <c r="C1029" i="10" s="1"/>
  <c r="C1030" i="10" s="1"/>
  <c r="C1031" i="10" s="1"/>
  <c r="C1032" i="10" s="1"/>
  <c r="C1033" i="10" l="1"/>
  <c r="C1034" i="10" s="1"/>
  <c r="C1035" i="10" s="1"/>
  <c r="C1036" i="10" l="1"/>
  <c r="C1037" i="10" l="1"/>
  <c r="C1038" i="10" s="1"/>
  <c r="C1039" i="10" l="1"/>
  <c r="C1040" i="10" s="1"/>
  <c r="C1041" i="10" s="1"/>
  <c r="C1042" i="10" s="1"/>
  <c r="C1043" i="10" s="1"/>
  <c r="C1044" i="10" s="1"/>
  <c r="C1045" i="10" s="1"/>
  <c r="C1046" i="10" s="1"/>
  <c r="C1047" i="10" l="1"/>
  <c r="C1048" i="10" l="1"/>
  <c r="C1049" i="10" s="1"/>
  <c r="C1050" i="10" s="1"/>
  <c r="C1051" i="10" s="1"/>
  <c r="C1052" i="10" s="1"/>
  <c r="C1053" i="10" s="1"/>
  <c r="C1054" i="10" s="1"/>
  <c r="C1055" i="10" s="1"/>
  <c r="C1056" i="10" l="1"/>
  <c r="C1057" i="10" s="1"/>
  <c r="C1058" i="10" s="1"/>
  <c r="C1059" i="10" l="1"/>
  <c r="C1060" i="10" s="1"/>
  <c r="C1061" i="10" s="1"/>
  <c r="C1062" i="10" s="1"/>
  <c r="C1063" i="10" s="1"/>
  <c r="C1064" i="10" l="1"/>
  <c r="C1065" i="10" s="1"/>
  <c r="C1066" i="10" s="1"/>
  <c r="C1067" i="10" s="1"/>
  <c r="C1068" i="10" l="1"/>
  <c r="C1069" i="10" s="1"/>
  <c r="C1070" i="10" s="1"/>
  <c r="C1071" i="10" s="1"/>
  <c r="C1072" i="10" l="1"/>
  <c r="C1073" i="10" s="1"/>
  <c r="C1074" i="10" s="1"/>
  <c r="C1075" i="10" l="1"/>
  <c r="C1076" i="10" s="1"/>
  <c r="C1077" i="10" s="1"/>
  <c r="C1078" i="10" s="1"/>
  <c r="C1079" i="10" s="1"/>
  <c r="C1080" i="10" l="1"/>
  <c r="C1081" i="10" s="1"/>
  <c r="C1082" i="10" s="1"/>
  <c r="C1083" i="10" s="1"/>
  <c r="C1084" i="10" s="1"/>
  <c r="C1085" i="10" l="1"/>
  <c r="C1086" i="10" s="1"/>
  <c r="C1087" i="10" l="1"/>
  <c r="C1088" i="10" s="1"/>
  <c r="C1089" i="10" s="1"/>
  <c r="C1090" i="10" s="1"/>
  <c r="C1091" i="10" l="1"/>
  <c r="C1092" i="10" s="1"/>
  <c r="C1093" i="10" s="1"/>
  <c r="C1094" i="10" s="1"/>
  <c r="C1095" i="10" l="1"/>
  <c r="C1096" i="10" s="1"/>
  <c r="C1097" i="10" l="1"/>
  <c r="C1098" i="10" s="1"/>
  <c r="C1099" i="10" s="1"/>
  <c r="C1100" i="10" s="1"/>
  <c r="C1101" i="10" s="1"/>
  <c r="C1102" i="10" s="1"/>
  <c r="C1103" i="10" s="1"/>
  <c r="C1104" i="10" s="1"/>
  <c r="C1105" i="10" s="1"/>
  <c r="C1106" i="10" s="1"/>
  <c r="C1107" i="10" l="1"/>
  <c r="C1108" i="10" s="1"/>
  <c r="C1109" i="10" l="1"/>
  <c r="C1110" i="10" s="1"/>
  <c r="C1111" i="10" s="1"/>
  <c r="C1112" i="10" l="1"/>
  <c r="C1113" i="10" s="1"/>
  <c r="C1114" i="10" s="1"/>
  <c r="C1115" i="10" s="1"/>
  <c r="C1116" i="10" s="1"/>
  <c r="C1117" i="10" l="1"/>
  <c r="C1118" i="10" s="1"/>
  <c r="C1119" i="10" l="1"/>
  <c r="C1120" i="10" s="1"/>
  <c r="C1121" i="10" l="1"/>
  <c r="C1122" i="10" s="1"/>
  <c r="C1123" i="10" l="1"/>
  <c r="C1124" i="10" s="1"/>
  <c r="C1125" i="10" s="1"/>
  <c r="C1126" i="10" s="1"/>
  <c r="C1127" i="10" l="1"/>
  <c r="C1128" i="10" s="1"/>
  <c r="C1129" i="10" s="1"/>
  <c r="C1130" i="10" l="1"/>
  <c r="C1131" i="10" l="1"/>
  <c r="C1132" i="10" s="1"/>
  <c r="C1133" i="10" s="1"/>
  <c r="C1134" i="10" s="1"/>
  <c r="C1135" i="10" l="1"/>
  <c r="C1136" i="10" s="1"/>
  <c r="C1137" i="10" s="1"/>
  <c r="C1138" i="10" l="1"/>
  <c r="C1139" i="10" l="1"/>
  <c r="C1140" i="10" s="1"/>
  <c r="C1141" i="10" s="1"/>
  <c r="C1142" i="10" s="1"/>
  <c r="C1143" i="10" s="1"/>
  <c r="C1144" i="10" s="1"/>
  <c r="C1145" i="10" l="1"/>
  <c r="C1146" i="10" s="1"/>
  <c r="C1147" i="10" l="1"/>
  <c r="C1148" i="10" s="1"/>
  <c r="C1149" i="10" s="1"/>
  <c r="C1150" i="10" s="1"/>
  <c r="C1151" i="10" s="1"/>
  <c r="C1152" i="10" s="1"/>
  <c r="C1153" i="10" s="1"/>
  <c r="C1154" i="10" s="1"/>
  <c r="C1155" i="10" l="1"/>
  <c r="C1156" i="10" s="1"/>
  <c r="C1157" i="10" s="1"/>
  <c r="C1158" i="10" s="1"/>
  <c r="C1159" i="10" s="1"/>
  <c r="C1160" i="10" s="1"/>
  <c r="C1161" i="10" l="1"/>
  <c r="C1162" i="10" s="1"/>
  <c r="C1163" i="10" s="1"/>
  <c r="C1164" i="10" l="1"/>
  <c r="C1165" i="10" s="1"/>
  <c r="C1166" i="10" s="1"/>
  <c r="C1167" i="10" l="1"/>
  <c r="C1168" i="10" s="1"/>
  <c r="C1169" i="10" s="1"/>
  <c r="C1170" i="10" s="1"/>
  <c r="C1171" i="10" s="1"/>
  <c r="C1172" i="10" s="1"/>
  <c r="C1173" i="10" s="1"/>
  <c r="C1174" i="10" s="1"/>
  <c r="C1175" i="10" s="1"/>
  <c r="C1176" i="10" s="1"/>
  <c r="C1177" i="10" s="1"/>
  <c r="C1178" i="10" s="1"/>
  <c r="C1179" i="10" s="1"/>
  <c r="C1180" i="10" s="1"/>
  <c r="C1181" i="10" s="1"/>
  <c r="C1182" i="10" s="1"/>
  <c r="C1183" i="10" s="1"/>
  <c r="C1184" i="10" s="1"/>
  <c r="C1185" i="10" s="1"/>
  <c r="C1186" i="10" s="1"/>
  <c r="C1187" i="10" s="1"/>
  <c r="C1188" i="10" s="1"/>
  <c r="C1189" i="10" s="1"/>
  <c r="C1190" i="10" s="1"/>
  <c r="C1191" i="10" s="1"/>
  <c r="C1192" i="10" s="1"/>
  <c r="C1193" i="10" s="1"/>
  <c r="C1194" i="10" s="1"/>
  <c r="C1195" i="10" s="1"/>
  <c r="C1196" i="10" s="1"/>
  <c r="C1197" i="10" s="1"/>
  <c r="C1198" i="10" s="1"/>
  <c r="C1199" i="10" s="1"/>
  <c r="C1200" i="10" s="1"/>
  <c r="C1201" i="10" s="1"/>
  <c r="C1202" i="10" s="1"/>
  <c r="C1203" i="10" s="1"/>
  <c r="C1204" i="10" s="1"/>
  <c r="C1205" i="10" s="1"/>
  <c r="C1206" i="10" s="1"/>
  <c r="C1207" i="10" s="1"/>
  <c r="C1208" i="10" s="1"/>
  <c r="C1209" i="10" s="1"/>
  <c r="C1210" i="10" s="1"/>
  <c r="C1211" i="10" s="1"/>
  <c r="C1212" i="10" s="1"/>
  <c r="C1213" i="10" s="1"/>
  <c r="C1214" i="10" s="1"/>
  <c r="C1215" i="10" s="1"/>
  <c r="C1216" i="10" s="1"/>
  <c r="C1217" i="10" s="1"/>
  <c r="C1218" i="10" s="1"/>
  <c r="C1219" i="10" s="1"/>
  <c r="C1220" i="10" s="1"/>
  <c r="C1221" i="10" s="1"/>
  <c r="C1222" i="10" s="1"/>
  <c r="C1223" i="10" s="1"/>
  <c r="C1224" i="10" s="1"/>
  <c r="C1225" i="10" s="1"/>
  <c r="C1226" i="10" s="1"/>
  <c r="C1227" i="10" s="1"/>
  <c r="C1228" i="10" s="1"/>
  <c r="C1229" i="10" s="1"/>
  <c r="C1230" i="10" s="1"/>
  <c r="C1231" i="10" s="1"/>
  <c r="C1232" i="10" s="1"/>
  <c r="C1233" i="10" s="1"/>
  <c r="C1234" i="10" s="1"/>
  <c r="C1235" i="10" s="1"/>
  <c r="C1236" i="10" s="1"/>
  <c r="C1237" i="10" s="1"/>
  <c r="C1238" i="10" s="1"/>
  <c r="C1239" i="10" s="1"/>
  <c r="C1240" i="10" s="1"/>
  <c r="C1241" i="10" s="1"/>
  <c r="C1242" i="10" s="1"/>
  <c r="C1243" i="10" s="1"/>
  <c r="C1244" i="10" s="1"/>
  <c r="C1245" i="10" s="1"/>
  <c r="C1246" i="10" s="1"/>
  <c r="C1247" i="10" s="1"/>
  <c r="C1248" i="10" s="1"/>
  <c r="C1249" i="10" s="1"/>
  <c r="C1250" i="10" s="1"/>
  <c r="C1251" i="10" s="1"/>
  <c r="C1252" i="10" s="1"/>
  <c r="C1253" i="10" s="1"/>
  <c r="C1254" i="10" s="1"/>
  <c r="C1255" i="10" s="1"/>
  <c r="C1256" i="10" s="1"/>
  <c r="C1257" i="10" s="1"/>
  <c r="C1258" i="10" s="1"/>
  <c r="C1259" i="10" s="1"/>
  <c r="C1260" i="10" s="1"/>
  <c r="C1261" i="10" s="1"/>
  <c r="C1262" i="10" s="1"/>
  <c r="C1263" i="10" s="1"/>
  <c r="C1264" i="10" s="1"/>
  <c r="C1265" i="10" s="1"/>
  <c r="C1266" i="10" s="1"/>
  <c r="C1267" i="10" s="1"/>
  <c r="C1268" i="10" s="1"/>
  <c r="C1269" i="10" s="1"/>
  <c r="C1270" i="10" s="1"/>
  <c r="C1271" i="10" s="1"/>
  <c r="C1272" i="10" s="1"/>
  <c r="C1273" i="10" s="1"/>
  <c r="C1274" i="10" s="1"/>
  <c r="C1275" i="10" s="1"/>
  <c r="C1276" i="10" s="1"/>
  <c r="C1277" i="10" s="1"/>
  <c r="C1278" i="10" s="1"/>
  <c r="C1279" i="10" s="1"/>
  <c r="C1280" i="10" s="1"/>
  <c r="C1281" i="10" s="1"/>
  <c r="C1282" i="10" s="1"/>
  <c r="C1283" i="10" s="1"/>
  <c r="C1284" i="10" s="1"/>
  <c r="C1285" i="10" s="1"/>
  <c r="C1286" i="10" s="1"/>
  <c r="C1287" i="10" s="1"/>
  <c r="C1288" i="10" s="1"/>
  <c r="C1289" i="10" s="1"/>
  <c r="C1290" i="10" s="1"/>
  <c r="C1291" i="10" s="1"/>
  <c r="C1292" i="10" s="1"/>
  <c r="C1293" i="10" s="1"/>
  <c r="C1294" i="10" s="1"/>
  <c r="C1295" i="10" s="1"/>
  <c r="C1296" i="10" s="1"/>
  <c r="C1297" i="10" s="1"/>
  <c r="C1298" i="10" s="1"/>
  <c r="C1299" i="10" s="1"/>
  <c r="C1300" i="10" s="1"/>
  <c r="C1301" i="10" s="1"/>
  <c r="C1302" i="10" s="1"/>
  <c r="C1303" i="10" s="1"/>
  <c r="C1304" i="10" s="1"/>
  <c r="C1305" i="10" s="1"/>
  <c r="C1306" i="10" s="1"/>
  <c r="C1307" i="10" s="1"/>
  <c r="C1308" i="10" s="1"/>
  <c r="C1309" i="10" s="1"/>
  <c r="C1310" i="10" s="1"/>
  <c r="C1311" i="10" s="1"/>
  <c r="C1312" i="10" s="1"/>
  <c r="C1313" i="10" s="1"/>
  <c r="C1314" i="10" s="1"/>
  <c r="C1315" i="10" s="1"/>
  <c r="C1316" i="10" s="1"/>
  <c r="C1317" i="10" s="1"/>
  <c r="C1318" i="10" s="1"/>
  <c r="C1319" i="10" s="1"/>
  <c r="C1320" i="10" s="1"/>
  <c r="C1321" i="10" s="1"/>
  <c r="C1322" i="10" s="1"/>
  <c r="C1323" i="10" s="1"/>
  <c r="C1324" i="10" s="1"/>
  <c r="C1325" i="10" s="1"/>
  <c r="C1326" i="10" s="1"/>
  <c r="C1327" i="10" s="1"/>
  <c r="C1328" i="10" s="1"/>
  <c r="C1329" i="10" s="1"/>
  <c r="C1330" i="10" s="1"/>
  <c r="C1331" i="10" s="1"/>
  <c r="C1332" i="10" s="1"/>
  <c r="C1333" i="10" s="1"/>
  <c r="C1334" i="10" s="1"/>
  <c r="C1335" i="10" s="1"/>
  <c r="C1336" i="10" s="1"/>
  <c r="C1337" i="10" s="1"/>
  <c r="C1338" i="10" s="1"/>
  <c r="C1339" i="10" s="1"/>
  <c r="C1340" i="10" s="1"/>
  <c r="C1341" i="10" s="1"/>
  <c r="C1342" i="10" s="1"/>
  <c r="C1343" i="10" s="1"/>
  <c r="C1344" i="10" s="1"/>
  <c r="C1345" i="10" s="1"/>
  <c r="C1346" i="10" s="1"/>
  <c r="C1347" i="10" s="1"/>
  <c r="C1348" i="10" s="1"/>
  <c r="C1349" i="10" s="1"/>
  <c r="C1350" i="10" s="1"/>
  <c r="C1351" i="10" s="1"/>
  <c r="C1352" i="10" s="1"/>
  <c r="C1353" i="10" s="1"/>
  <c r="C1354" i="10" s="1"/>
  <c r="C1355" i="10" s="1"/>
  <c r="C1356" i="10" s="1"/>
  <c r="C1357" i="10" s="1"/>
  <c r="C1358" i="10" s="1"/>
  <c r="C1359" i="10" s="1"/>
  <c r="C1360" i="10" s="1"/>
  <c r="C1361" i="10" s="1"/>
  <c r="C1362" i="10" s="1"/>
  <c r="C1363" i="10" s="1"/>
  <c r="C1364" i="10" s="1"/>
  <c r="C1365" i="10" s="1"/>
  <c r="C1366" i="10" s="1"/>
  <c r="C1367" i="10" s="1"/>
  <c r="C1368" i="10" s="1"/>
  <c r="C1369" i="10" s="1"/>
  <c r="C1370" i="10" s="1"/>
  <c r="C1371" i="10" s="1"/>
  <c r="C1372" i="10" s="1"/>
  <c r="C1373" i="10" s="1"/>
  <c r="C1374" i="10" s="1"/>
  <c r="C1375" i="10" s="1"/>
  <c r="C1376" i="10" s="1"/>
  <c r="C1377" i="10" s="1"/>
  <c r="C1378" i="10" s="1"/>
  <c r="C1379" i="10" s="1"/>
  <c r="C1380" i="10" s="1"/>
  <c r="C1381" i="10" s="1"/>
  <c r="C1382" i="10" s="1"/>
  <c r="C1383" i="10" s="1"/>
  <c r="C1384" i="10" s="1"/>
  <c r="C1385" i="10" s="1"/>
  <c r="C1386" i="10" s="1"/>
  <c r="C1387" i="10" s="1"/>
  <c r="C1388" i="10" s="1"/>
  <c r="C1389" i="10" s="1"/>
  <c r="C1390" i="10" s="1"/>
  <c r="C1391" i="10" s="1"/>
  <c r="C1392" i="10" s="1"/>
  <c r="C1393" i="10" s="1"/>
  <c r="C1394" i="10" s="1"/>
  <c r="C1395" i="10" s="1"/>
  <c r="C1396" i="10" s="1"/>
  <c r="C1397" i="10" s="1"/>
  <c r="C1398" i="10" s="1"/>
  <c r="C1399" i="10" s="1"/>
  <c r="C1400" i="10" s="1"/>
  <c r="C1401" i="10" s="1"/>
  <c r="C1402" i="10" s="1"/>
  <c r="C1403" i="10" s="1"/>
  <c r="C1404" i="10" s="1"/>
  <c r="C1405" i="10" s="1"/>
  <c r="C1406" i="10" s="1"/>
  <c r="C1407" i="10" s="1"/>
  <c r="C1408" i="10" s="1"/>
  <c r="C1409" i="10" s="1"/>
  <c r="C1410" i="10" s="1"/>
  <c r="C1411" i="10" s="1"/>
  <c r="C1412" i="10" s="1"/>
  <c r="C1413" i="10" s="1"/>
  <c r="C1414" i="10" s="1"/>
  <c r="C1415" i="10" s="1"/>
  <c r="C1416" i="10" s="1"/>
  <c r="C1417" i="10" s="1"/>
  <c r="C1418" i="10" s="1"/>
  <c r="C1419" i="10" s="1"/>
  <c r="C1420" i="10" s="1"/>
  <c r="C1421" i="10" s="1"/>
  <c r="C1422" i="10" s="1"/>
  <c r="C1423" i="10" s="1"/>
  <c r="C1424" i="10" s="1"/>
  <c r="C1425" i="10" s="1"/>
  <c r="C1426" i="10" s="1"/>
  <c r="C1427" i="10" s="1"/>
  <c r="C1428" i="10" s="1"/>
  <c r="C1429" i="10" s="1"/>
  <c r="C1430" i="10" s="1"/>
  <c r="C1431" i="10" s="1"/>
  <c r="C1432" i="10" s="1"/>
  <c r="C1433" i="10" s="1"/>
  <c r="C1434" i="10" s="1"/>
  <c r="C1435" i="10" s="1"/>
  <c r="C1436" i="10" s="1"/>
  <c r="C1437" i="10" s="1"/>
  <c r="C1438" i="10" s="1"/>
  <c r="C1439" i="10" s="1"/>
  <c r="C1440" i="10" s="1"/>
  <c r="C1441" i="10" s="1"/>
  <c r="C1442" i="10" s="1"/>
  <c r="C1443" i="10" s="1"/>
  <c r="C1444" i="10" s="1"/>
  <c r="C1445" i="10" s="1"/>
  <c r="C1446" i="10" s="1"/>
  <c r="C1447" i="10" s="1"/>
  <c r="C1448" i="10" s="1"/>
  <c r="C1449" i="10" s="1"/>
  <c r="C1450" i="10" s="1"/>
  <c r="C1451" i="10" s="1"/>
  <c r="C1452" i="10" s="1"/>
  <c r="C1453" i="10" s="1"/>
  <c r="C1454" i="10" s="1"/>
  <c r="C1455" i="10" s="1"/>
  <c r="C1456" i="10" s="1"/>
  <c r="C1457" i="10" s="1"/>
  <c r="C1458" i="10" s="1"/>
  <c r="C1459" i="10" s="1"/>
  <c r="C1460" i="10" s="1"/>
  <c r="C1461" i="10" s="1"/>
  <c r="C1462" i="10" s="1"/>
  <c r="C1463" i="10" s="1"/>
  <c r="C1464" i="10" s="1"/>
  <c r="C1465" i="10" s="1"/>
  <c r="C1466" i="10" s="1"/>
  <c r="C1467" i="10" s="1"/>
  <c r="C1468" i="10" s="1"/>
  <c r="C1469" i="10" s="1"/>
  <c r="C1470" i="10" s="1"/>
  <c r="C1471" i="10" s="1"/>
  <c r="C1472" i="10" s="1"/>
  <c r="C1473" i="10" s="1"/>
  <c r="C1474" i="10" s="1"/>
  <c r="C1475" i="10" s="1"/>
  <c r="C1476" i="10" s="1"/>
  <c r="C1477" i="10" s="1"/>
  <c r="C1478" i="10" s="1"/>
  <c r="C1479" i="10" s="1"/>
  <c r="C1480" i="10" s="1"/>
  <c r="C1481" i="10" s="1"/>
  <c r="C1482" i="10" s="1"/>
  <c r="C1483" i="10" s="1"/>
  <c r="C1484" i="10" s="1"/>
  <c r="C1485" i="10" s="1"/>
  <c r="C1486" i="10" s="1"/>
  <c r="C1487" i="10" s="1"/>
  <c r="C1488" i="10" s="1"/>
  <c r="C1489" i="10" s="1"/>
  <c r="C1490" i="10" s="1"/>
  <c r="C1491" i="10" s="1"/>
  <c r="C1492" i="10" s="1"/>
  <c r="C1493" i="10" s="1"/>
  <c r="C1494" i="10" s="1"/>
  <c r="C1495" i="10" s="1"/>
  <c r="C1496" i="10" s="1"/>
  <c r="C1497" i="10" s="1"/>
  <c r="C1498" i="10" s="1"/>
  <c r="C1499" i="10" s="1"/>
  <c r="C1500" i="10" s="1"/>
  <c r="C1501" i="10" s="1"/>
  <c r="C1502" i="10" s="1"/>
  <c r="C1503" i="10" s="1"/>
  <c r="C1504" i="10" s="1"/>
  <c r="C1505" i="10" s="1"/>
  <c r="C1506" i="10" s="1"/>
  <c r="C1507" i="10" s="1"/>
  <c r="C1508" i="10" s="1"/>
  <c r="C1509" i="10" s="1"/>
  <c r="C1510" i="10" s="1"/>
  <c r="C1511" i="10" s="1"/>
  <c r="C1512" i="10" s="1"/>
  <c r="C1513" i="10" s="1"/>
  <c r="C1514" i="10" s="1"/>
  <c r="C1515" i="10" s="1"/>
  <c r="C1516" i="10" s="1"/>
  <c r="C1517" i="10" s="1"/>
  <c r="C1518" i="10" s="1"/>
  <c r="C1519" i="10" s="1"/>
  <c r="C1520" i="10" s="1"/>
  <c r="C1521" i="10" s="1"/>
  <c r="C1522" i="10" s="1"/>
  <c r="C1523" i="10" s="1"/>
  <c r="C1524" i="10" s="1"/>
  <c r="C1525" i="10" s="1"/>
  <c r="C1526" i="10" s="1"/>
  <c r="C1527" i="10" s="1"/>
  <c r="C1528" i="10" s="1"/>
  <c r="C1529" i="10" s="1"/>
  <c r="C1530" i="10" s="1"/>
  <c r="C1531" i="10" s="1"/>
  <c r="C1532" i="10" s="1"/>
  <c r="C1533" i="10" s="1"/>
  <c r="C1534" i="10" s="1"/>
  <c r="C1535" i="10" s="1"/>
  <c r="C1536" i="10" s="1"/>
  <c r="C1537" i="10" s="1"/>
  <c r="C1538" i="10" s="1"/>
  <c r="C1539" i="10" s="1"/>
  <c r="C1540" i="10" s="1"/>
  <c r="C1541" i="10" s="1"/>
  <c r="C1542" i="10" s="1"/>
  <c r="C1543" i="10" s="1"/>
  <c r="C1544" i="10" s="1"/>
  <c r="C1545" i="10" s="1"/>
  <c r="C1546" i="10" s="1"/>
  <c r="C1547" i="10" s="1"/>
  <c r="C1548" i="10" s="1"/>
  <c r="C1549" i="10" s="1"/>
  <c r="C1550" i="10" s="1"/>
  <c r="C1551" i="10" s="1"/>
  <c r="C1552" i="10" s="1"/>
  <c r="C1553" i="10" s="1"/>
  <c r="C1554" i="10" s="1"/>
  <c r="C1555" i="10" s="1"/>
  <c r="C1556" i="10" s="1"/>
  <c r="C1557" i="10" s="1"/>
  <c r="C1558" i="10" s="1"/>
  <c r="C1559" i="10" s="1"/>
  <c r="C1560" i="10" s="1"/>
  <c r="C1561" i="10" s="1"/>
  <c r="C1562" i="10" s="1"/>
  <c r="C1563" i="10" s="1"/>
  <c r="C1564" i="10" s="1"/>
  <c r="C1565" i="10" s="1"/>
  <c r="C1566" i="10" s="1"/>
  <c r="C1567" i="10" s="1"/>
  <c r="C1568" i="10" s="1"/>
  <c r="C1569" i="10" s="1"/>
  <c r="C1570" i="10" s="1"/>
  <c r="C1571" i="10" s="1"/>
  <c r="C1572" i="10" s="1"/>
  <c r="C1573" i="10" s="1"/>
  <c r="C1574" i="10" s="1"/>
  <c r="C1575" i="10" s="1"/>
  <c r="C1576" i="10" s="1"/>
  <c r="C1577" i="10" s="1"/>
  <c r="C1578" i="10" s="1"/>
  <c r="C1579" i="10" s="1"/>
  <c r="C1580" i="10" s="1"/>
  <c r="C1581" i="10" s="1"/>
  <c r="C1582" i="10" s="1"/>
  <c r="C1583" i="10" s="1"/>
  <c r="C1584" i="10" s="1"/>
  <c r="C1585" i="10" s="1"/>
  <c r="C1586" i="10" s="1"/>
  <c r="C1587" i="10" s="1"/>
  <c r="C1588" i="10" s="1"/>
  <c r="C1589" i="10" s="1"/>
  <c r="C1590" i="10" s="1"/>
  <c r="C1591" i="10" s="1"/>
  <c r="C1592" i="10" s="1"/>
  <c r="C1593" i="10" s="1"/>
  <c r="C1594" i="10" s="1"/>
  <c r="C1595" i="10" s="1"/>
  <c r="C1596" i="10" s="1"/>
  <c r="C1597" i="10" s="1"/>
  <c r="C1598" i="10" s="1"/>
  <c r="C1599" i="10" s="1"/>
  <c r="C1600" i="10" s="1"/>
  <c r="C1601" i="10" s="1"/>
  <c r="C1602" i="10" s="1"/>
  <c r="C1603" i="10" s="1"/>
  <c r="C1604" i="10" s="1"/>
  <c r="C1605" i="10" s="1"/>
  <c r="C1606" i="10" s="1"/>
  <c r="C1607" i="10" s="1"/>
  <c r="C1608" i="10" s="1"/>
  <c r="C1609" i="10" s="1"/>
  <c r="C1610" i="10" s="1"/>
  <c r="C1611" i="10" s="1"/>
  <c r="C1612" i="10" s="1"/>
  <c r="C1613" i="10" s="1"/>
  <c r="C1614" i="10" s="1"/>
  <c r="C1615" i="10" s="1"/>
  <c r="C1616" i="10" s="1"/>
  <c r="C1617" i="10" s="1"/>
  <c r="C1618" i="10" s="1"/>
  <c r="C1619" i="10" s="1"/>
  <c r="C1620" i="10" s="1"/>
  <c r="C1621" i="10" s="1"/>
  <c r="C1622" i="10" s="1"/>
  <c r="C1623" i="10" s="1"/>
  <c r="C1624" i="10" s="1"/>
  <c r="C1625" i="10" s="1"/>
  <c r="C1626" i="10" s="1"/>
  <c r="C1627" i="10" s="1"/>
  <c r="C1628" i="10" s="1"/>
  <c r="C1629" i="10" s="1"/>
  <c r="C1630" i="10" s="1"/>
  <c r="C1631" i="10" s="1"/>
  <c r="C1632" i="10" s="1"/>
  <c r="C1633" i="10" s="1"/>
  <c r="C1634" i="10" s="1"/>
  <c r="C1635" i="10" s="1"/>
  <c r="C1636" i="10" s="1"/>
  <c r="C1637" i="10" s="1"/>
  <c r="C1638" i="10" s="1"/>
  <c r="C1639" i="10" s="1"/>
  <c r="C1640" i="10" s="1"/>
  <c r="C1641" i="10" s="1"/>
  <c r="C1642" i="10" s="1"/>
  <c r="C1643" i="10" s="1"/>
  <c r="C1644" i="10" s="1"/>
  <c r="C1645" i="10" s="1"/>
  <c r="C1646" i="10" s="1"/>
  <c r="C1647" i="10" s="1"/>
  <c r="C1648" i="10" s="1"/>
  <c r="C1649" i="10" s="1"/>
  <c r="C1650" i="10" s="1"/>
  <c r="C1651" i="10" s="1"/>
  <c r="C1652" i="10" s="1"/>
  <c r="C1653" i="10" s="1"/>
  <c r="C1654" i="10" s="1"/>
  <c r="C1655" i="10" s="1"/>
  <c r="C1656" i="10" s="1"/>
  <c r="C1657" i="10" s="1"/>
  <c r="C1658" i="10" s="1"/>
  <c r="C1659" i="10" s="1"/>
  <c r="C1660" i="10" s="1"/>
  <c r="C1661" i="10" s="1"/>
  <c r="C1662" i="10" s="1"/>
  <c r="C1663" i="10" s="1"/>
  <c r="C1664" i="10" s="1"/>
  <c r="C1665" i="10" s="1"/>
  <c r="C1666" i="10" s="1"/>
  <c r="C1667" i="10" s="1"/>
  <c r="C1668" i="10" s="1"/>
  <c r="C1669" i="10" s="1"/>
  <c r="C1670" i="10" s="1"/>
  <c r="C1671" i="10" s="1"/>
  <c r="C1672" i="10" s="1"/>
  <c r="C1673" i="10" s="1"/>
  <c r="C1674" i="10" s="1"/>
  <c r="C1675" i="10" s="1"/>
  <c r="C1676" i="10" s="1"/>
  <c r="C1677" i="10" s="1"/>
  <c r="C1678" i="10" s="1"/>
  <c r="C1679" i="10" s="1"/>
  <c r="C1680" i="10" s="1"/>
  <c r="C1681" i="10" s="1"/>
  <c r="C1682" i="10" s="1"/>
  <c r="C1683" i="10" s="1"/>
  <c r="C1684" i="10" s="1"/>
  <c r="C1685" i="10" s="1"/>
  <c r="C1686" i="10" s="1"/>
  <c r="C1687" i="10" s="1"/>
  <c r="C1688" i="10" s="1"/>
  <c r="C1689" i="10" s="1"/>
  <c r="C1690" i="10" s="1"/>
  <c r="C1691" i="10" s="1"/>
  <c r="C1692" i="10" s="1"/>
  <c r="C1693" i="10" s="1"/>
  <c r="C1694" i="10" s="1"/>
  <c r="C1695" i="10" s="1"/>
  <c r="C1696" i="10" s="1"/>
  <c r="C1697" i="10" s="1"/>
  <c r="C1698" i="10" s="1"/>
  <c r="C1699" i="10" s="1"/>
  <c r="C1700" i="10" s="1"/>
  <c r="C1701" i="10" s="1"/>
  <c r="C1702" i="10" s="1"/>
  <c r="C1703" i="10" s="1"/>
  <c r="C1704" i="10" s="1"/>
  <c r="C1705" i="10" s="1"/>
  <c r="C1706" i="10" s="1"/>
  <c r="C1707" i="10" s="1"/>
  <c r="C1708" i="10" s="1"/>
  <c r="C1709" i="10" s="1"/>
  <c r="C1710" i="10" s="1"/>
  <c r="C1711" i="10" s="1"/>
  <c r="C1712" i="10" s="1"/>
  <c r="C1713" i="10" s="1"/>
  <c r="C1714" i="10" s="1"/>
  <c r="C1715" i="10" s="1"/>
  <c r="C1716" i="10" s="1"/>
  <c r="C1717" i="10" s="1"/>
  <c r="C1718" i="10" s="1"/>
  <c r="C1719" i="10" s="1"/>
  <c r="C1720" i="10" s="1"/>
  <c r="C1721" i="10" s="1"/>
  <c r="C1722" i="10" s="1"/>
  <c r="C1723" i="10" s="1"/>
  <c r="C1724" i="10" s="1"/>
  <c r="C1725" i="10" s="1"/>
  <c r="C1726" i="10" s="1"/>
  <c r="C1727" i="10" s="1"/>
  <c r="C1728" i="10" s="1"/>
  <c r="C1729" i="10" s="1"/>
  <c r="C1730" i="10" s="1"/>
  <c r="C1731" i="10" s="1"/>
  <c r="C1732" i="10" s="1"/>
  <c r="C1733" i="10" s="1"/>
  <c r="C1734" i="10" s="1"/>
  <c r="C1735" i="10" s="1"/>
  <c r="C1736" i="10" s="1"/>
  <c r="C1737" i="10" s="1"/>
  <c r="C1738" i="10" s="1"/>
  <c r="C1739" i="10" s="1"/>
  <c r="C1740" i="10" s="1"/>
  <c r="C1741" i="10" s="1"/>
  <c r="C1742" i="10" s="1"/>
  <c r="C1743" i="10" s="1"/>
  <c r="C1744" i="10" s="1"/>
  <c r="C1745" i="10" s="1"/>
  <c r="C1746" i="10" s="1"/>
  <c r="C1747" i="10" s="1"/>
  <c r="C1748" i="10" s="1"/>
  <c r="C1749" i="10" s="1"/>
  <c r="C1750" i="10" s="1"/>
  <c r="C1751" i="10" s="1"/>
  <c r="C1752" i="10" s="1"/>
  <c r="C1753" i="10" s="1"/>
  <c r="C1754" i="10" s="1"/>
  <c r="C1755" i="10" s="1"/>
  <c r="C1756" i="10" s="1"/>
  <c r="C1757" i="10" s="1"/>
  <c r="C1758" i="10" s="1"/>
  <c r="C1759" i="10" s="1"/>
  <c r="C1760" i="10" s="1"/>
  <c r="C1761" i="10" s="1"/>
  <c r="C1762" i="10" s="1"/>
  <c r="C1763" i="10" s="1"/>
  <c r="C1764" i="10" s="1"/>
  <c r="C1765" i="10" s="1"/>
  <c r="C1766" i="10" s="1"/>
  <c r="C1767" i="10" s="1"/>
  <c r="C1768" i="10" s="1"/>
  <c r="C1769" i="10" s="1"/>
  <c r="C1770" i="10" s="1"/>
  <c r="C1771" i="10" s="1"/>
  <c r="C1772" i="10" s="1"/>
  <c r="C1773" i="10" s="1"/>
  <c r="C1774" i="10" s="1"/>
  <c r="C1775" i="10" s="1"/>
  <c r="C1776" i="10" s="1"/>
  <c r="C1777" i="10" s="1"/>
  <c r="C1778" i="10" s="1"/>
  <c r="C1779" i="10" s="1"/>
  <c r="C1780" i="10" s="1"/>
  <c r="C1781" i="10" s="1"/>
  <c r="C1782" i="10" s="1"/>
  <c r="C1783" i="10" s="1"/>
  <c r="C1784" i="10" s="1"/>
  <c r="C1785" i="10" s="1"/>
  <c r="C1786" i="10" s="1"/>
  <c r="C1787" i="10" s="1"/>
  <c r="C1788" i="10" s="1"/>
  <c r="C1789" i="10" s="1"/>
  <c r="C1790" i="10" s="1"/>
  <c r="C1791" i="10" s="1"/>
  <c r="C1792" i="10" s="1"/>
  <c r="C1793" i="10" s="1"/>
  <c r="C1794" i="10" s="1"/>
  <c r="C1795" i="10" s="1"/>
  <c r="C1796" i="10" s="1"/>
  <c r="C1797" i="10" s="1"/>
  <c r="C1798" i="10" s="1"/>
  <c r="C1799" i="10" s="1"/>
  <c r="C1800" i="10" s="1"/>
  <c r="C1801" i="10" s="1"/>
  <c r="C1802" i="10" s="1"/>
  <c r="C1803" i="10" s="1"/>
  <c r="C1804" i="10" s="1"/>
  <c r="C1805" i="10" s="1"/>
  <c r="C1806" i="10" s="1"/>
  <c r="C1807" i="10" s="1"/>
  <c r="C1808" i="10" s="1"/>
  <c r="C1809" i="10" s="1"/>
  <c r="C1810" i="10" s="1"/>
  <c r="C1811" i="10" s="1"/>
  <c r="C1812" i="10" s="1"/>
  <c r="C1813" i="10" s="1"/>
  <c r="C1814" i="10" s="1"/>
  <c r="C1815" i="10" s="1"/>
  <c r="C1816" i="10" s="1"/>
  <c r="C1817" i="10" s="1"/>
  <c r="C1818" i="10" s="1"/>
  <c r="C1819" i="10" s="1"/>
  <c r="C1820" i="10" s="1"/>
  <c r="C1821" i="10" s="1"/>
  <c r="C1822" i="10" s="1"/>
  <c r="C1823" i="10" s="1"/>
  <c r="C1824" i="10" s="1"/>
  <c r="C1825" i="10" s="1"/>
  <c r="C1826" i="10" s="1"/>
  <c r="C1827" i="10" s="1"/>
  <c r="C1828" i="10" s="1"/>
  <c r="C1829" i="10" s="1"/>
  <c r="C1830" i="10" s="1"/>
  <c r="C1831" i="10" s="1"/>
  <c r="C1832" i="10" s="1"/>
  <c r="C1833" i="10" s="1"/>
  <c r="C1834" i="10" s="1"/>
  <c r="C1835" i="10" s="1"/>
  <c r="C1836" i="10" s="1"/>
  <c r="C1837" i="10" s="1"/>
  <c r="C1838" i="10" s="1"/>
  <c r="C1839" i="10" s="1"/>
  <c r="C1840" i="10" s="1"/>
  <c r="C1841" i="10" s="1"/>
  <c r="C1842" i="10" s="1"/>
  <c r="C1843" i="10" s="1"/>
  <c r="C1844" i="10" s="1"/>
  <c r="C1845" i="10" s="1"/>
  <c r="C1846" i="10" s="1"/>
  <c r="C1847" i="10" s="1"/>
  <c r="C1848" i="10" s="1"/>
  <c r="C1849" i="10" s="1"/>
  <c r="C1850" i="10" s="1"/>
  <c r="C1851" i="10" s="1"/>
  <c r="C1852" i="10" s="1"/>
  <c r="C1853" i="10" s="1"/>
  <c r="C1854" i="10" s="1"/>
  <c r="C1855" i="10" s="1"/>
  <c r="C1856" i="10" s="1"/>
  <c r="C1857" i="10" s="1"/>
  <c r="C1858" i="10" s="1"/>
  <c r="C1859" i="10" s="1"/>
  <c r="C1860" i="10" s="1"/>
  <c r="C1861" i="10" s="1"/>
  <c r="C1862" i="10" s="1"/>
  <c r="C1863" i="10" s="1"/>
  <c r="C1864" i="10" s="1"/>
  <c r="C1865" i="10" s="1"/>
  <c r="C1866" i="10" s="1"/>
  <c r="C1867" i="10" s="1"/>
  <c r="C1868" i="10" s="1"/>
  <c r="C1869" i="10" s="1"/>
  <c r="C1870" i="10" s="1"/>
  <c r="C1871" i="10" s="1"/>
  <c r="C1872" i="10" s="1"/>
  <c r="C1873" i="10" s="1"/>
  <c r="C1874" i="10" s="1"/>
  <c r="C1875" i="10" s="1"/>
  <c r="C1876" i="10" s="1"/>
  <c r="C1877" i="10" s="1"/>
  <c r="C1878" i="10" s="1"/>
  <c r="C1879" i="10" s="1"/>
  <c r="C1880" i="10" s="1"/>
  <c r="C1881" i="10" s="1"/>
  <c r="C1882" i="10" s="1"/>
  <c r="C1883" i="10" s="1"/>
  <c r="C1884" i="10" s="1"/>
  <c r="C1885" i="10" s="1"/>
  <c r="C1886" i="10" s="1"/>
  <c r="C1887" i="10" s="1"/>
  <c r="C1888" i="10" s="1"/>
  <c r="C1889" i="10" s="1"/>
  <c r="C1890" i="10" s="1"/>
  <c r="C1891" i="10" s="1"/>
  <c r="C1892" i="10" s="1"/>
  <c r="C1893" i="10" s="1"/>
  <c r="C1894" i="10" s="1"/>
  <c r="C1895" i="10" s="1"/>
  <c r="C1896" i="10" s="1"/>
  <c r="C1897" i="10" s="1"/>
  <c r="C1898" i="10" s="1"/>
  <c r="C1899" i="10" s="1"/>
  <c r="C1900" i="10" s="1"/>
  <c r="C1901" i="10" s="1"/>
  <c r="C1902" i="10" s="1"/>
  <c r="C1903" i="10" s="1"/>
  <c r="C1904" i="10" s="1"/>
  <c r="C1905" i="10" s="1"/>
  <c r="C1906" i="10" s="1"/>
  <c r="C1907" i="10" s="1"/>
  <c r="C1908" i="10" s="1"/>
  <c r="C1909" i="10" s="1"/>
  <c r="C1910" i="10" s="1"/>
  <c r="C1911" i="10" s="1"/>
  <c r="C1912" i="10" s="1"/>
  <c r="C1913" i="10" s="1"/>
  <c r="C1914" i="10" s="1"/>
  <c r="C1915" i="10" s="1"/>
  <c r="C1916" i="10" s="1"/>
  <c r="C1917" i="10" s="1"/>
  <c r="C1918" i="10" s="1"/>
  <c r="C1919" i="10" s="1"/>
  <c r="C1920" i="10" s="1"/>
  <c r="C1921" i="10" s="1"/>
  <c r="C1922" i="10" s="1"/>
  <c r="C1923" i="10" s="1"/>
  <c r="C1924" i="10" s="1"/>
  <c r="C1925" i="10" s="1"/>
  <c r="C1926" i="10" s="1"/>
  <c r="C1927" i="10" s="1"/>
  <c r="C1928" i="10" s="1"/>
  <c r="C1929" i="10" s="1"/>
  <c r="C1930" i="10" s="1"/>
  <c r="C1931" i="10" s="1"/>
  <c r="C1932" i="10" s="1"/>
  <c r="C1933" i="10" s="1"/>
  <c r="C1934" i="10" s="1"/>
  <c r="C1935" i="10" s="1"/>
  <c r="C1936" i="10" s="1"/>
  <c r="C1937" i="10" s="1"/>
  <c r="C1938" i="10" s="1"/>
  <c r="C1939" i="10" s="1"/>
  <c r="C1940" i="10" s="1"/>
  <c r="C1941" i="10" s="1"/>
  <c r="C1942" i="10" s="1"/>
  <c r="C1943" i="10" s="1"/>
  <c r="C1944" i="10" s="1"/>
  <c r="C1945" i="10" s="1"/>
  <c r="C1946" i="10" s="1"/>
  <c r="C1947" i="10" s="1"/>
  <c r="C1948" i="10" s="1"/>
  <c r="C1949" i="10" s="1"/>
  <c r="C1950" i="10" s="1"/>
  <c r="C1951" i="10" s="1"/>
  <c r="C1952" i="10" s="1"/>
  <c r="C1953" i="10" s="1"/>
  <c r="C1954" i="10" s="1"/>
  <c r="C1955" i="10" s="1"/>
  <c r="C1956" i="10" s="1"/>
  <c r="C1957" i="10" s="1"/>
  <c r="C1958" i="10" s="1"/>
  <c r="C1959" i="10" s="1"/>
  <c r="C1960" i="10" s="1"/>
  <c r="C1961" i="10" s="1"/>
  <c r="C1962" i="10" s="1"/>
  <c r="C1963" i="10" s="1"/>
  <c r="C1964" i="10" s="1"/>
  <c r="C1965" i="10" s="1"/>
  <c r="C1966" i="10" s="1"/>
  <c r="C1967" i="10" s="1"/>
  <c r="C1968" i="10" s="1"/>
  <c r="C1969" i="10" s="1"/>
  <c r="C1970" i="10" s="1"/>
  <c r="C1971" i="10" s="1"/>
  <c r="C1972" i="10" s="1"/>
  <c r="C1973" i="10" s="1"/>
  <c r="C1974" i="10" s="1"/>
  <c r="C1975" i="10" s="1"/>
  <c r="C1976" i="10" s="1"/>
  <c r="C1977" i="10" s="1"/>
  <c r="C1978" i="10" s="1"/>
  <c r="C1979" i="10" s="1"/>
  <c r="C1980" i="10" s="1"/>
  <c r="C1981" i="10" s="1"/>
  <c r="C1982" i="10" s="1"/>
  <c r="C1983" i="10" s="1"/>
  <c r="C1984" i="10" s="1"/>
  <c r="C1985" i="10" s="1"/>
  <c r="C1986" i="10" s="1"/>
  <c r="C1987" i="10" s="1"/>
  <c r="C1988" i="10" s="1"/>
  <c r="C1989" i="10" s="1"/>
  <c r="C1990" i="10" s="1"/>
  <c r="C1991" i="10" s="1"/>
  <c r="C1992" i="10" s="1"/>
  <c r="C1993" i="10" l="1"/>
  <c r="C1994" i="10" s="1"/>
  <c r="C1995" i="10" s="1"/>
  <c r="C1996" i="10" s="1"/>
  <c r="C1997" i="10" s="1"/>
  <c r="C1998" i="10" l="1"/>
  <c r="C1999" i="10" l="1"/>
  <c r="C2000" i="10" s="1"/>
  <c r="C2001" i="10" l="1"/>
  <c r="C2002" i="10" s="1"/>
  <c r="C2003" i="10" s="1"/>
  <c r="C2004" i="10" s="1"/>
  <c r="C2005" i="10" s="1"/>
  <c r="C2006" i="10" s="1"/>
  <c r="C2007" i="10" l="1"/>
  <c r="C2008" i="10" s="1"/>
  <c r="C2009" i="10" s="1"/>
  <c r="C2010" i="10" s="1"/>
  <c r="C2011" i="10" s="1"/>
  <c r="C2012" i="10" s="1"/>
  <c r="C2013" i="10" s="1"/>
  <c r="C2014" i="10" s="1"/>
  <c r="C2015" i="10" s="1"/>
  <c r="C2016" i="10" l="1"/>
  <c r="C2017" i="10" s="1"/>
  <c r="C2018" i="10" s="1"/>
  <c r="C2019" i="10" s="1"/>
  <c r="C2020" i="10" s="1"/>
  <c r="C2021" i="10" s="1"/>
  <c r="C2022" i="10" s="1"/>
  <c r="C2023" i="10" s="1"/>
  <c r="C2024" i="10" s="1"/>
  <c r="C2025" i="10" s="1"/>
  <c r="C2026" i="10" s="1"/>
  <c r="C2027" i="10" s="1"/>
  <c r="C2028" i="10" s="1"/>
  <c r="C2029" i="10" s="1"/>
  <c r="C2030" i="10" s="1"/>
  <c r="C2031" i="10" s="1"/>
  <c r="C2032" i="10" s="1"/>
  <c r="C2033" i="10" s="1"/>
  <c r="C2034" i="10" l="1"/>
  <c r="C2035" i="10" l="1"/>
  <c r="C2036" i="10" s="1"/>
  <c r="C2037" i="10" s="1"/>
  <c r="C2038" i="10" s="1"/>
  <c r="C2039" i="10" s="1"/>
  <c r="C2040" i="10" s="1"/>
  <c r="C2041" i="10" s="1"/>
  <c r="C2042" i="10" l="1"/>
  <c r="C2043" i="10" l="1"/>
  <c r="C2044" i="10" s="1"/>
  <c r="C2045" i="10" l="1"/>
  <c r="C2046" i="10" l="1"/>
  <c r="C2047" i="10" s="1"/>
  <c r="C2048" i="10" l="1"/>
  <c r="C2049" i="10" l="1"/>
  <c r="C2050" i="10" s="1"/>
  <c r="C2051" i="10" s="1"/>
  <c r="C2052" i="10" s="1"/>
  <c r="C2053" i="10" s="1"/>
  <c r="C2054" i="10" s="1"/>
  <c r="C2055" i="10" s="1"/>
  <c r="C2056" i="10" l="1"/>
  <c r="C2057" i="10" s="1"/>
  <c r="C2058" i="10" l="1"/>
  <c r="C2059" i="10" s="1"/>
  <c r="C2060" i="10" s="1"/>
  <c r="C2061" i="10" s="1"/>
  <c r="C2062" i="10" l="1"/>
  <c r="C2063" i="10" s="1"/>
  <c r="C2064" i="10" s="1"/>
  <c r="C2065" i="10" s="1"/>
  <c r="C2066" i="10" s="1"/>
  <c r="C2067" i="10" s="1"/>
  <c r="C2068" i="10" s="1"/>
  <c r="C2069" i="10" s="1"/>
  <c r="C2070" i="10" s="1"/>
  <c r="C2071" i="10" l="1"/>
  <c r="C2072" i="10" s="1"/>
  <c r="C2073" i="10" l="1"/>
  <c r="C2074" i="10" s="1"/>
  <c r="C2075" i="10" l="1"/>
  <c r="C2076" i="10" s="1"/>
  <c r="C2077" i="10" s="1"/>
  <c r="C2078" i="10" s="1"/>
  <c r="C2079" i="10" l="1"/>
  <c r="C2080" i="10" s="1"/>
  <c r="C2081" i="10" s="1"/>
  <c r="C2082" i="10" s="1"/>
  <c r="C2083" i="10" s="1"/>
  <c r="C2084" i="10" s="1"/>
  <c r="C2085" i="10" s="1"/>
  <c r="C2086" i="10" s="1"/>
  <c r="C2087" i="10" s="1"/>
  <c r="C2088" i="10" s="1"/>
  <c r="C2089" i="10" s="1"/>
  <c r="C2090" i="10" s="1"/>
  <c r="C2091" i="10" s="1"/>
  <c r="C2092" i="10" s="1"/>
  <c r="C2093" i="10" s="1"/>
  <c r="C2094" i="10" s="1"/>
  <c r="C2095" i="10" s="1"/>
  <c r="C2096" i="10" s="1"/>
  <c r="C2097" i="10" s="1"/>
  <c r="C2098" i="10" s="1"/>
  <c r="C2099" i="10" s="1"/>
  <c r="C2100" i="10" s="1"/>
  <c r="C2101" i="10" s="1"/>
  <c r="C2102" i="10" s="1"/>
  <c r="C2103" i="10" s="1"/>
  <c r="C2104" i="10" s="1"/>
  <c r="C2105" i="10" s="1"/>
  <c r="C2106" i="10" s="1"/>
  <c r="C2107" i="10" s="1"/>
  <c r="C2108" i="10" s="1"/>
  <c r="C2109" i="10" s="1"/>
  <c r="C2110" i="10" s="1"/>
  <c r="C2111" i="10" s="1"/>
  <c r="C2112" i="10" s="1"/>
  <c r="C2113" i="10" s="1"/>
  <c r="C2114" i="10" s="1"/>
  <c r="C2115" i="10" s="1"/>
  <c r="C2116" i="10" s="1"/>
  <c r="C2117" i="10" s="1"/>
  <c r="C2118" i="10" s="1"/>
  <c r="C2119" i="10" s="1"/>
  <c r="C2120" i="10" s="1"/>
  <c r="C2121" i="10" s="1"/>
  <c r="C2122" i="10" s="1"/>
  <c r="C2123" i="10" s="1"/>
  <c r="C2124" i="10" s="1"/>
  <c r="C2125" i="10" s="1"/>
  <c r="C2126" i="10" s="1"/>
  <c r="C2127" i="10" s="1"/>
  <c r="C2128" i="10" s="1"/>
  <c r="C2129" i="10" s="1"/>
  <c r="C2130" i="10" s="1"/>
  <c r="C2131" i="10" s="1"/>
  <c r="C2132" i="10" s="1"/>
  <c r="C2133" i="10" s="1"/>
  <c r="C2134" i="10" s="1"/>
  <c r="C2135" i="10" s="1"/>
  <c r="C2136" i="10" s="1"/>
  <c r="C2137" i="10" s="1"/>
  <c r="C2138" i="10" s="1"/>
  <c r="C2139" i="10" s="1"/>
  <c r="C2140" i="10" s="1"/>
  <c r="C2141" i="10" s="1"/>
  <c r="C2142" i="10" s="1"/>
  <c r="C2143" i="10" s="1"/>
  <c r="C2144" i="10" s="1"/>
  <c r="C2145" i="10" s="1"/>
  <c r="C2146" i="10" s="1"/>
  <c r="C2147" i="10" s="1"/>
  <c r="C2148" i="10" s="1"/>
  <c r="C2149" i="10" l="1"/>
  <c r="C2150" i="10" s="1"/>
  <c r="C2151" i="10" l="1"/>
  <c r="C2152" i="10" s="1"/>
  <c r="C2153" i="10" s="1"/>
  <c r="C2154" i="10" l="1"/>
  <c r="C2155" i="10" s="1"/>
  <c r="C2156" i="10" s="1"/>
  <c r="C2157" i="10" l="1"/>
  <c r="C2158" i="10" s="1"/>
  <c r="C2159" i="10" s="1"/>
  <c r="C2160" i="10" s="1"/>
  <c r="C2161" i="10" s="1"/>
  <c r="C2162" i="10" s="1"/>
  <c r="C2163" i="10" s="1"/>
  <c r="C2164" i="10" s="1"/>
  <c r="C2165" i="10" l="1"/>
  <c r="C2166" i="10" s="1"/>
  <c r="C2167" i="10" l="1"/>
  <c r="C2168" i="10" s="1"/>
  <c r="C2169" i="10" s="1"/>
  <c r="C2170" i="10" s="1"/>
  <c r="C2171" i="10" s="1"/>
  <c r="C2172" i="10" l="1"/>
  <c r="C2173" i="10" s="1"/>
  <c r="C2174" i="10" s="1"/>
  <c r="C2175" i="10" s="1"/>
  <c r="C2176" i="10" s="1"/>
  <c r="C2177" i="10" s="1"/>
  <c r="C2178" i="10" s="1"/>
  <c r="C2179" i="10" s="1"/>
  <c r="C2180" i="10" s="1"/>
  <c r="C2181" i="10" l="1"/>
  <c r="C2182" i="10" s="1"/>
  <c r="C2183" i="10" s="1"/>
  <c r="C2184" i="10" s="1"/>
  <c r="C2185" i="10" s="1"/>
  <c r="C2186" i="10" s="1"/>
  <c r="C2187" i="10" s="1"/>
  <c r="C2188" i="10" s="1"/>
  <c r="C2189" i="10" s="1"/>
  <c r="C2190" i="10" s="1"/>
  <c r="C2191" i="10" s="1"/>
  <c r="C2192" i="10" s="1"/>
  <c r="C2193" i="10" s="1"/>
  <c r="C2194" i="10" s="1"/>
  <c r="C2195" i="10" l="1"/>
  <c r="C2196" i="10" s="1"/>
  <c r="C2197" i="10" s="1"/>
  <c r="C2198" i="10" s="1"/>
  <c r="C2199" i="10" s="1"/>
  <c r="C2200" i="10" l="1"/>
  <c r="C2201" i="10" s="1"/>
  <c r="C2202" i="10" l="1"/>
  <c r="C2203" i="10" s="1"/>
  <c r="C2204" i="10" l="1"/>
  <c r="C2205" i="10" s="1"/>
  <c r="C2206" i="10" s="1"/>
  <c r="C2207" i="10" s="1"/>
  <c r="C2208" i="10" s="1"/>
  <c r="C2209" i="10" l="1"/>
  <c r="C2210" i="10" s="1"/>
  <c r="C2211" i="10" s="1"/>
  <c r="C2212" i="10" l="1"/>
  <c r="C2213" i="10" s="1"/>
  <c r="C2214" i="10" s="1"/>
  <c r="C2215" i="10" s="1"/>
  <c r="C2216" i="10" l="1"/>
  <c r="C2217" i="10" s="1"/>
  <c r="C2218" i="10" s="1"/>
  <c r="C2219" i="10" s="1"/>
  <c r="C2220" i="10" s="1"/>
  <c r="C2221" i="10" s="1"/>
  <c r="C2222" i="10" s="1"/>
  <c r="C2223" i="10" s="1"/>
  <c r="C2224" i="10" s="1"/>
  <c r="C2225" i="10" l="1"/>
  <c r="C2226" i="10" s="1"/>
  <c r="C2227" i="10" l="1"/>
  <c r="C2228" i="10" s="1"/>
  <c r="C2229" i="10" s="1"/>
  <c r="C2230" i="10" s="1"/>
  <c r="C2231" i="10" s="1"/>
  <c r="C2232" i="10" s="1"/>
  <c r="C2233" i="10" s="1"/>
  <c r="C2234" i="10" l="1"/>
  <c r="C2235" i="10" s="1"/>
  <c r="C2236" i="10" s="1"/>
  <c r="C2237" i="10" l="1"/>
  <c r="C2238" i="10" s="1"/>
  <c r="C2239" i="10" s="1"/>
  <c r="C2240" i="10" s="1"/>
  <c r="C2241" i="10" s="1"/>
  <c r="C2242" i="10" l="1"/>
  <c r="C2243" i="10" s="1"/>
  <c r="C2244" i="10" s="1"/>
  <c r="C2245" i="10" s="1"/>
  <c r="C2246" i="10" s="1"/>
  <c r="C2247" i="10" s="1"/>
  <c r="C2248" i="10" s="1"/>
  <c r="C2249" i="10" s="1"/>
  <c r="C2250" i="10" s="1"/>
  <c r="C2251" i="10" l="1"/>
  <c r="C2252" i="10" s="1"/>
  <c r="C2253" i="10" l="1"/>
  <c r="C2254" i="10" s="1"/>
  <c r="C2255" i="10" s="1"/>
  <c r="C2256" i="10" s="1"/>
  <c r="C2257" i="10" s="1"/>
  <c r="C2258" i="10" l="1"/>
  <c r="C2259" i="10" s="1"/>
  <c r="C2260" i="10" l="1"/>
  <c r="C2261" i="10" s="1"/>
  <c r="C2262" i="10" s="1"/>
  <c r="C2263" i="10" s="1"/>
  <c r="C2264" i="10" s="1"/>
  <c r="C2265" i="10" s="1"/>
  <c r="C2266" i="10" s="1"/>
  <c r="C2267" i="10" l="1"/>
  <c r="C2268" i="10" s="1"/>
  <c r="C2269" i="10" s="1"/>
  <c r="C2270" i="10" s="1"/>
  <c r="C2271" i="10" s="1"/>
  <c r="C2272" i="10" s="1"/>
  <c r="C2273" i="10" s="1"/>
  <c r="C2274" i="10" s="1"/>
  <c r="C2275" i="10" l="1"/>
  <c r="C2276" i="10" s="1"/>
  <c r="C2277" i="10" s="1"/>
  <c r="C2278" i="10" s="1"/>
  <c r="C2279" i="10" l="1"/>
  <c r="C2280" i="10" s="1"/>
  <c r="C2281" i="10" s="1"/>
  <c r="C2282" i="10" s="1"/>
  <c r="C2283" i="10" s="1"/>
  <c r="C2284" i="10" s="1"/>
  <c r="C2285" i="10" s="1"/>
  <c r="C2286" i="10" s="1"/>
  <c r="C2287" i="10" s="1"/>
  <c r="C2288" i="10" s="1"/>
  <c r="C2289" i="10" s="1"/>
  <c r="C2290" i="10" s="1"/>
  <c r="C2291" i="10" s="1"/>
  <c r="C2292" i="10" s="1"/>
  <c r="C2293" i="10" l="1"/>
  <c r="C2294" i="10" s="1"/>
  <c r="C2295" i="10" s="1"/>
  <c r="C2296" i="10" s="1"/>
  <c r="C2297" i="10" s="1"/>
  <c r="C2298" i="10" s="1"/>
  <c r="C2299" i="10" l="1"/>
  <c r="C2300" i="10" s="1"/>
  <c r="C2301" i="10" s="1"/>
  <c r="C2302" i="10" s="1"/>
  <c r="C2303" i="10" s="1"/>
  <c r="C2304" i="10" l="1"/>
  <c r="C2305" i="10" s="1"/>
  <c r="C2306" i="10" l="1"/>
  <c r="C2307" i="10" s="1"/>
  <c r="C2308" i="10" s="1"/>
  <c r="C2309" i="10" l="1"/>
  <c r="C2310" i="10" s="1"/>
  <c r="C2311" i="10" l="1"/>
  <c r="C2312" i="10" s="1"/>
  <c r="C2313" i="10" l="1"/>
  <c r="C2314" i="10" l="1"/>
  <c r="C2315" i="10" s="1"/>
  <c r="C2316" i="10" s="1"/>
  <c r="C2317" i="10" s="1"/>
  <c r="C2318" i="10" l="1"/>
  <c r="C2319" i="10" s="1"/>
  <c r="C2320" i="10" s="1"/>
  <c r="C2321" i="10" s="1"/>
  <c r="C2322" i="10" s="1"/>
  <c r="C2323" i="10" s="1"/>
  <c r="C2324" i="10" l="1"/>
  <c r="C2325" i="10" s="1"/>
  <c r="C2326" i="10" s="1"/>
  <c r="C2327" i="10" s="1"/>
  <c r="C2328" i="10" s="1"/>
  <c r="C2329" i="10" s="1"/>
  <c r="C2330" i="10" s="1"/>
  <c r="C2331" i="10" s="1"/>
  <c r="C2332" i="10" s="1"/>
  <c r="C2333" i="10" s="1"/>
  <c r="C2334" i="10" s="1"/>
  <c r="C2335" i="10" s="1"/>
  <c r="C2336" i="10" l="1"/>
  <c r="C2337" i="10" l="1"/>
  <c r="C2338" i="10" s="1"/>
  <c r="C2339" i="10" s="1"/>
  <c r="C2340" i="10" l="1"/>
  <c r="C2341" i="10" s="1"/>
  <c r="C2342" i="10" s="1"/>
  <c r="C2343" i="10" s="1"/>
  <c r="C2344" i="10" s="1"/>
  <c r="C2345" i="10" s="1"/>
  <c r="C2346" i="10" s="1"/>
  <c r="C2347" i="10" l="1"/>
  <c r="C2348" i="10" s="1"/>
  <c r="C2349" i="10" s="1"/>
  <c r="C2350" i="10" s="1"/>
  <c r="C2351" i="10" s="1"/>
  <c r="C2352" i="10" s="1"/>
  <c r="C2353" i="10" s="1"/>
  <c r="C2354" i="10" l="1"/>
  <c r="C2355" i="10" s="1"/>
  <c r="C2356" i="10" s="1"/>
  <c r="C2357" i="10" s="1"/>
  <c r="C2358" i="10" l="1"/>
  <c r="C2359" i="10" s="1"/>
  <c r="C2360" i="10" s="1"/>
  <c r="C2361" i="10" l="1"/>
  <c r="C2362" i="10" s="1"/>
  <c r="C2363" i="10" l="1"/>
  <c r="C2364" i="10" s="1"/>
  <c r="C2365" i="10" s="1"/>
  <c r="C2366" i="10" s="1"/>
  <c r="C2367" i="10" s="1"/>
  <c r="C2368" i="10" l="1"/>
  <c r="C2369" i="10" s="1"/>
  <c r="C2370" i="10" s="1"/>
  <c r="C2371" i="10" l="1"/>
  <c r="C2372" i="10" s="1"/>
  <c r="C2373" i="10" l="1"/>
  <c r="C2374" i="10" s="1"/>
  <c r="C2375" i="10" s="1"/>
  <c r="C2376" i="10" s="1"/>
  <c r="C2377" i="10" s="1"/>
  <c r="C2378" i="10" s="1"/>
  <c r="C2379" i="10" l="1"/>
  <c r="C2380" i="10" s="1"/>
  <c r="C2381" i="10" s="1"/>
  <c r="C2382" i="10" l="1"/>
  <c r="C2383" i="10" s="1"/>
  <c r="C2384" i="10" s="1"/>
  <c r="C2385" i="10" s="1"/>
  <c r="C2386" i="10" l="1"/>
  <c r="C2387" i="10" s="1"/>
  <c r="C2388" i="10" l="1"/>
  <c r="C2389" i="10" s="1"/>
  <c r="C2390" i="10" l="1"/>
  <c r="C2391" i="10" s="1"/>
  <c r="C2392" i="10" s="1"/>
  <c r="C2393" i="10" s="1"/>
  <c r="C2394" i="10" s="1"/>
  <c r="C2395" i="10" s="1"/>
  <c r="C2396" i="10" s="1"/>
  <c r="C2397" i="10" s="1"/>
  <c r="C2398" i="10" s="1"/>
  <c r="C2399" i="10" s="1"/>
  <c r="C2400" i="10" s="1"/>
  <c r="C2401" i="10" s="1"/>
  <c r="C2402" i="10" s="1"/>
  <c r="C2403" i="10" s="1"/>
  <c r="C2404" i="10" s="1"/>
  <c r="C2405" i="10" s="1"/>
  <c r="C2406" i="10" s="1"/>
  <c r="C2407" i="10" s="1"/>
  <c r="C2408" i="10" s="1"/>
  <c r="C2409" i="10" s="1"/>
  <c r="C2410" i="10" s="1"/>
  <c r="C2411" i="10" s="1"/>
  <c r="C2412" i="10" s="1"/>
  <c r="C2413" i="10" s="1"/>
  <c r="C2414" i="10" s="1"/>
  <c r="C2415" i="10" s="1"/>
  <c r="C2416" i="10" s="1"/>
  <c r="C2417" i="10" s="1"/>
  <c r="C2418" i="10" s="1"/>
  <c r="C2419" i="10" s="1"/>
  <c r="C2420" i="10" s="1"/>
  <c r="C2421" i="10" s="1"/>
  <c r="C2422" i="10" l="1"/>
  <c r="C2423" i="10" s="1"/>
  <c r="C2424" i="10" s="1"/>
  <c r="C2425" i="10" s="1"/>
  <c r="C2426" i="10" l="1"/>
  <c r="C2427" i="10" s="1"/>
  <c r="C2428" i="10" s="1"/>
  <c r="C2429" i="10" s="1"/>
  <c r="C2430" i="10" s="1"/>
  <c r="C2431" i="10" s="1"/>
  <c r="C2432" i="10" s="1"/>
  <c r="C2433" i="10" s="1"/>
  <c r="C2434" i="10" s="1"/>
  <c r="C2435" i="10" s="1"/>
  <c r="C2436" i="10" s="1"/>
  <c r="C2437" i="10" s="1"/>
  <c r="C2438" i="10" s="1"/>
  <c r="C2439" i="10" s="1"/>
  <c r="C2440" i="10" l="1"/>
  <c r="C2441" i="10" s="1"/>
  <c r="C2442" i="10" s="1"/>
  <c r="C2443" i="10" s="1"/>
  <c r="C2444" i="10" l="1"/>
  <c r="C2445" i="10" s="1"/>
  <c r="C2446" i="10" s="1"/>
  <c r="C2447" i="10" s="1"/>
  <c r="C2448" i="10" s="1"/>
  <c r="C2449" i="10" s="1"/>
  <c r="C2450" i="10" l="1"/>
  <c r="C2451" i="10" s="1"/>
  <c r="C2452" i="10" l="1"/>
  <c r="C2453" i="10" s="1"/>
  <c r="C2454" i="10" s="1"/>
  <c r="C2455" i="10" l="1"/>
  <c r="C2456" i="10" s="1"/>
  <c r="C2457" i="10" s="1"/>
  <c r="C2458" i="10" s="1"/>
  <c r="C2459" i="10" s="1"/>
  <c r="C2460" i="10" s="1"/>
  <c r="C2461" i="10" s="1"/>
  <c r="C2462" i="10" s="1"/>
  <c r="C2463" i="10" s="1"/>
  <c r="C2464" i="10" l="1"/>
  <c r="C2465" i="10" s="1"/>
  <c r="C2466" i="10" s="1"/>
  <c r="C2467" i="10" s="1"/>
  <c r="C2468" i="10" s="1"/>
  <c r="C2469" i="10" l="1"/>
  <c r="C2470" i="10" s="1"/>
  <c r="C2471" i="10" s="1"/>
  <c r="C2472" i="10" l="1"/>
  <c r="C2473" i="10" l="1"/>
  <c r="C2474" i="10" s="1"/>
  <c r="C2475" i="10" s="1"/>
  <c r="C2476" i="10" s="1"/>
  <c r="C2477" i="10" l="1"/>
  <c r="C2478" i="10" s="1"/>
  <c r="C2479" i="10" s="1"/>
  <c r="C2480" i="10" s="1"/>
  <c r="C2481" i="10" s="1"/>
  <c r="C2482" i="10" s="1"/>
  <c r="C2483" i="10" s="1"/>
  <c r="C2484" i="10" s="1"/>
  <c r="C2485" i="10" s="1"/>
  <c r="C2486" i="10" s="1"/>
  <c r="C2487" i="10" s="1"/>
  <c r="C2488" i="10" s="1"/>
  <c r="C2489" i="10" l="1"/>
  <c r="C2490" i="10" s="1"/>
  <c r="C2491" i="10" s="1"/>
  <c r="C2492" i="10" s="1"/>
  <c r="C2493" i="10" l="1"/>
  <c r="C2494" i="10" s="1"/>
  <c r="C2495" i="10" s="1"/>
  <c r="C2496" i="10" s="1"/>
  <c r="C2497" i="10" s="1"/>
  <c r="C2498" i="10" l="1"/>
  <c r="C2499" i="10" s="1"/>
  <c r="C2500" i="10" s="1"/>
  <c r="C2501" i="10" s="1"/>
  <c r="C2502" i="10" s="1"/>
  <c r="C2503" i="10" l="1"/>
  <c r="C2504" i="10" s="1"/>
  <c r="C2505" i="10" s="1"/>
  <c r="C2506" i="10" s="1"/>
  <c r="C2507" i="10" s="1"/>
  <c r="C2508" i="10" l="1"/>
  <c r="C2509" i="10" s="1"/>
  <c r="C2510" i="10" s="1"/>
  <c r="C2511" i="10" s="1"/>
  <c r="C2512" i="10" s="1"/>
  <c r="C2513" i="10" s="1"/>
  <c r="C2514" i="10" s="1"/>
  <c r="C2515" i="10" l="1"/>
  <c r="C2516" i="10" s="1"/>
  <c r="C2517" i="10" s="1"/>
  <c r="C2518" i="10" l="1"/>
  <c r="C2519" i="10" s="1"/>
  <c r="C2520" i="10" s="1"/>
  <c r="C2521" i="10" s="1"/>
  <c r="C2522" i="10" l="1"/>
  <c r="C2523" i="10" s="1"/>
  <c r="C2524" i="10" s="1"/>
  <c r="C2525" i="10" s="1"/>
  <c r="C2526" i="10" s="1"/>
  <c r="C2527" i="10" s="1"/>
  <c r="C2528" i="10" l="1"/>
  <c r="C2529" i="10" s="1"/>
  <c r="C2530" i="10" l="1"/>
  <c r="C2531" i="10" s="1"/>
  <c r="C2532" i="10" s="1"/>
  <c r="C2533" i="10" s="1"/>
  <c r="C2534" i="10" s="1"/>
  <c r="C2535" i="10" s="1"/>
  <c r="C2536" i="10" s="1"/>
  <c r="C2537" i="10" s="1"/>
  <c r="C2538" i="10" s="1"/>
  <c r="C2539" i="10" s="1"/>
  <c r="C2540" i="10" s="1"/>
  <c r="C2541" i="10" s="1"/>
  <c r="C2542" i="10" s="1"/>
  <c r="C2543" i="10" s="1"/>
  <c r="C2544" i="10" s="1"/>
  <c r="C2545" i="10" s="1"/>
  <c r="C2546" i="10" s="1"/>
  <c r="C2547" i="10" l="1"/>
  <c r="C2548" i="10" s="1"/>
  <c r="C2549" i="10" s="1"/>
  <c r="C2550" i="10" s="1"/>
  <c r="C2551" i="10" s="1"/>
  <c r="C2552" i="10" s="1"/>
  <c r="C2553" i="10" s="1"/>
  <c r="C2554" i="10" s="1"/>
  <c r="C2555" i="10" s="1"/>
  <c r="C2556" i="10" l="1"/>
  <c r="C2557" i="10" s="1"/>
  <c r="C2558" i="10" s="1"/>
  <c r="C2559" i="10" s="1"/>
  <c r="C2560" i="10" s="1"/>
  <c r="C2561" i="10" s="1"/>
  <c r="C2562" i="10" l="1"/>
  <c r="C2563" i="10" s="1"/>
  <c r="C2564" i="10" l="1"/>
  <c r="C2565" i="10" l="1"/>
  <c r="C2566" i="10" s="1"/>
  <c r="C2567" i="10" s="1"/>
  <c r="C2568" i="10" s="1"/>
  <c r="C2569" i="10" l="1"/>
  <c r="C2570" i="10" s="1"/>
  <c r="C2571" i="10" s="1"/>
  <c r="C2572" i="10" s="1"/>
  <c r="C2573" i="10" s="1"/>
  <c r="C2574" i="10" s="1"/>
  <c r="C2575" i="10" l="1"/>
  <c r="C2576" i="10" s="1"/>
  <c r="C2577" i="10" s="1"/>
  <c r="C2578" i="10" l="1"/>
  <c r="C2579" i="10" s="1"/>
  <c r="C2580" i="10" l="1"/>
  <c r="C2581" i="10" s="1"/>
  <c r="C2582" i="10" s="1"/>
  <c r="C2583" i="10" l="1"/>
  <c r="C2584" i="10" s="1"/>
  <c r="C2585" i="10" s="1"/>
  <c r="C2586" i="10" s="1"/>
  <c r="C2587" i="10" s="1"/>
  <c r="C2588" i="10" s="1"/>
  <c r="C2589" i="10" l="1"/>
  <c r="C2590" i="10" s="1"/>
  <c r="C2591" i="10" l="1"/>
  <c r="C2592" i="10" s="1"/>
  <c r="C2593" i="10" s="1"/>
  <c r="C2594" i="10" s="1"/>
  <c r="C2595" i="10" l="1"/>
  <c r="C2596" i="10" s="1"/>
  <c r="C2597" i="10" s="1"/>
  <c r="C2598" i="10" s="1"/>
  <c r="C2599" i="10" s="1"/>
  <c r="C2600" i="10" s="1"/>
  <c r="C2601" i="10" l="1"/>
  <c r="C2602" i="10" s="1"/>
  <c r="C2603" i="10" s="1"/>
  <c r="C2604" i="10" s="1"/>
  <c r="C2605" i="10" s="1"/>
  <c r="C2606" i="10" s="1"/>
  <c r="C2607" i="10" s="1"/>
  <c r="C2608" i="10" s="1"/>
  <c r="C2609" i="10" l="1"/>
  <c r="C2610" i="10" s="1"/>
  <c r="C2611" i="10" s="1"/>
  <c r="C2612" i="10" l="1"/>
  <c r="C2613" i="10" s="1"/>
  <c r="C2614" i="10" s="1"/>
  <c r="C2615" i="10" s="1"/>
  <c r="C2616" i="10" l="1"/>
  <c r="C2617" i="10" s="1"/>
  <c r="C2618" i="10" s="1"/>
  <c r="C2619" i="10" s="1"/>
  <c r="C2620" i="10" s="1"/>
  <c r="C2621" i="10" s="1"/>
  <c r="C2622" i="10" s="1"/>
  <c r="C2623" i="10" s="1"/>
  <c r="C2624" i="10" l="1"/>
  <c r="C2625" i="10" s="1"/>
  <c r="C2626" i="10" s="1"/>
  <c r="C2627" i="10" s="1"/>
  <c r="C2628" i="10" s="1"/>
  <c r="C2629" i="10" s="1"/>
  <c r="C2630" i="10" s="1"/>
  <c r="C2631" i="10" l="1"/>
  <c r="C2632" i="10" s="1"/>
  <c r="C2633" i="10" s="1"/>
  <c r="C2634" i="10" s="1"/>
  <c r="C2635" i="10" l="1"/>
  <c r="C2636" i="10" s="1"/>
  <c r="C2637" i="10" s="1"/>
  <c r="C2638" i="10" l="1"/>
  <c r="C2639" i="10" l="1"/>
  <c r="C2640" i="10" s="1"/>
  <c r="C2641" i="10" s="1"/>
  <c r="C2642" i="10" l="1"/>
  <c r="C2643" i="10" s="1"/>
  <c r="C2644" i="10" s="1"/>
  <c r="C2645" i="10" s="1"/>
  <c r="C2646" i="10" l="1"/>
  <c r="C2647" i="10" s="1"/>
  <c r="C2648" i="10" s="1"/>
  <c r="C2649" i="10" s="1"/>
  <c r="C2650" i="10" s="1"/>
  <c r="C2651" i="10" s="1"/>
  <c r="C2652" i="10" s="1"/>
  <c r="C2653" i="10" s="1"/>
  <c r="C2654" i="10" l="1"/>
  <c r="C2655" i="10" s="1"/>
  <c r="C2656" i="10" s="1"/>
  <c r="C2657" i="10" s="1"/>
  <c r="C2658" i="10" s="1"/>
  <c r="C2659" i="10" s="1"/>
  <c r="C2660" i="10" l="1"/>
  <c r="C2661" i="10" s="1"/>
  <c r="C2662" i="10" l="1"/>
  <c r="C2663" i="10" s="1"/>
  <c r="C2664" i="10" s="1"/>
  <c r="C2665" i="10" l="1"/>
  <c r="C2666" i="10" l="1"/>
  <c r="C2667" i="10" s="1"/>
  <c r="C2668" i="10" l="1"/>
  <c r="C2669" i="10" l="1"/>
  <c r="C2670" i="10" s="1"/>
  <c r="C2671" i="10" s="1"/>
  <c r="C2672" i="10" s="1"/>
  <c r="C2673" i="10" s="1"/>
  <c r="C2674" i="10" s="1"/>
  <c r="C2675" i="10" s="1"/>
  <c r="C2676" i="10" s="1"/>
  <c r="C2677" i="10" s="1"/>
  <c r="C2678" i="10" s="1"/>
  <c r="C2679" i="10" l="1"/>
  <c r="C2680" i="10" s="1"/>
  <c r="C2681" i="10" l="1"/>
  <c r="C2682" i="10" s="1"/>
  <c r="C2683" i="10" l="1"/>
  <c r="C2684" i="10" s="1"/>
  <c r="C2685" i="10" s="1"/>
  <c r="C2686" i="10" s="1"/>
  <c r="C2687" i="10" s="1"/>
  <c r="C2688" i="10" s="1"/>
  <c r="C2689" i="10" s="1"/>
  <c r="C2690" i="10" s="1"/>
  <c r="C2691" i="10" s="1"/>
  <c r="C2692" i="10" s="1"/>
  <c r="C2693" i="10" s="1"/>
  <c r="C2694" i="10" s="1"/>
  <c r="C2695" i="10" l="1"/>
  <c r="C2696" i="10" s="1"/>
  <c r="C2697" i="10" s="1"/>
  <c r="C2698" i="10" s="1"/>
  <c r="C2699" i="10" s="1"/>
  <c r="C2700" i="10" s="1"/>
  <c r="C2701" i="10" s="1"/>
  <c r="C2702" i="10" s="1"/>
  <c r="C2703" i="10" l="1"/>
  <c r="C2704" i="10" s="1"/>
  <c r="C2705" i="10" l="1"/>
  <c r="C2706" i="10" s="1"/>
  <c r="C2707" i="10" l="1"/>
  <c r="C2708" i="10" s="1"/>
  <c r="C2709" i="10" l="1"/>
  <c r="C2710" i="10" s="1"/>
  <c r="C2711" i="10" s="1"/>
  <c r="C2712" i="10" s="1"/>
  <c r="C2713" i="10" s="1"/>
  <c r="C2714" i="10" s="1"/>
  <c r="C2715" i="10" s="1"/>
  <c r="C2716" i="10" l="1"/>
  <c r="C2717" i="10" s="1"/>
  <c r="C2718" i="10" s="1"/>
  <c r="C2719" i="10" s="1"/>
  <c r="C2720" i="10" l="1"/>
  <c r="C2721" i="10" s="1"/>
  <c r="C2722" i="10" s="1"/>
  <c r="C2723" i="10" l="1"/>
  <c r="C2724" i="10" l="1"/>
  <c r="C2725" i="10" s="1"/>
  <c r="C2726" i="10" s="1"/>
  <c r="C2727" i="10" s="1"/>
  <c r="C2728" i="10" s="1"/>
  <c r="C2729" i="10" s="1"/>
  <c r="C2730" i="10" s="1"/>
  <c r="C2731" i="10" s="1"/>
  <c r="C2732" i="10" s="1"/>
  <c r="C2733" i="10" l="1"/>
  <c r="C2734" i="10" s="1"/>
  <c r="C2735" i="10" s="1"/>
  <c r="C2736" i="10" s="1"/>
  <c r="C2737" i="10" s="1"/>
  <c r="C2738" i="10" l="1"/>
  <c r="C2739" i="10" s="1"/>
  <c r="C2740" i="10" s="1"/>
  <c r="C2741" i="10" s="1"/>
  <c r="C2742" i="10" s="1"/>
  <c r="C2743" i="10" s="1"/>
  <c r="C2744" i="10" l="1"/>
  <c r="C2745" i="10" s="1"/>
  <c r="C2746" i="10" s="1"/>
  <c r="C2747" i="10" s="1"/>
  <c r="C2748" i="10" s="1"/>
  <c r="C2749" i="10" s="1"/>
  <c r="C2750" i="10" s="1"/>
  <c r="C2751" i="10" s="1"/>
  <c r="C2752" i="10" s="1"/>
  <c r="C2753" i="10" s="1"/>
  <c r="C2754" i="10" s="1"/>
  <c r="C2755" i="10" s="1"/>
  <c r="C2756" i="10" s="1"/>
  <c r="C2757" i="10" s="1"/>
  <c r="C2758" i="10" s="1"/>
  <c r="C2759" i="10" s="1"/>
  <c r="C2760" i="10" s="1"/>
  <c r="C2761" i="10" s="1"/>
  <c r="C2762" i="10" s="1"/>
  <c r="C2763" i="10" s="1"/>
  <c r="C2764" i="10" s="1"/>
  <c r="C2765" i="10" s="1"/>
  <c r="C2766" i="10" s="1"/>
  <c r="C2767" i="10" l="1"/>
  <c r="C2768" i="10" s="1"/>
  <c r="C2769" i="10" s="1"/>
  <c r="C2770" i="10" s="1"/>
  <c r="C2771" i="10" s="1"/>
  <c r="C2772" i="10" s="1"/>
  <c r="C2773" i="10" l="1"/>
  <c r="C2774" i="10" s="1"/>
  <c r="C2775" i="10" l="1"/>
  <c r="C2776" i="10" s="1"/>
  <c r="C2777" i="10" s="1"/>
  <c r="C2778" i="10" s="1"/>
  <c r="C2779" i="10" s="1"/>
  <c r="C2780" i="10" s="1"/>
  <c r="C2781" i="10" s="1"/>
  <c r="C2782" i="10" s="1"/>
  <c r="C2783" i="10" s="1"/>
  <c r="C2784" i="10" l="1"/>
  <c r="C2785" i="10" s="1"/>
  <c r="C2786" i="10" s="1"/>
  <c r="C2787" i="10" s="1"/>
  <c r="C2788" i="10" s="1"/>
  <c r="C2789" i="10" s="1"/>
  <c r="C2790" i="10" l="1"/>
  <c r="C2791" i="10" s="1"/>
  <c r="C2792" i="10" l="1"/>
  <c r="C2793" i="10" s="1"/>
  <c r="C2794" i="10" l="1"/>
  <c r="C2795" i="10" s="1"/>
  <c r="C2796" i="10" s="1"/>
  <c r="C2797" i="10" l="1"/>
  <c r="C2798" i="10" s="1"/>
  <c r="C2799" i="10" s="1"/>
  <c r="C2800" i="10" s="1"/>
  <c r="C2801" i="10" s="1"/>
  <c r="C2802" i="10" l="1"/>
  <c r="C2803" i="10" s="1"/>
  <c r="C2804" i="10" s="1"/>
  <c r="C2805" i="10" s="1"/>
  <c r="C2806" i="10" s="1"/>
  <c r="C2807" i="10" s="1"/>
  <c r="C2808" i="10" s="1"/>
  <c r="C2809" i="10" l="1"/>
  <c r="C2810" i="10" l="1"/>
  <c r="C2811" i="10" s="1"/>
  <c r="C2812" i="10" s="1"/>
  <c r="C2813" i="10" s="1"/>
  <c r="C2814" i="10" l="1"/>
  <c r="C2815" i="10" s="1"/>
  <c r="C2816" i="10" l="1"/>
  <c r="C2817" i="10" s="1"/>
  <c r="C2818" i="10" l="1"/>
  <c r="C2819" i="10" s="1"/>
  <c r="C2820" i="10" s="1"/>
  <c r="C2821" i="10" s="1"/>
  <c r="C2822" i="10" s="1"/>
  <c r="C2823" i="10" s="1"/>
  <c r="C2824" i="10" s="1"/>
  <c r="C2825" i="10" s="1"/>
  <c r="C2826" i="10" l="1"/>
  <c r="C2827" i="10" s="1"/>
  <c r="C2828" i="10" s="1"/>
  <c r="C2829" i="10" s="1"/>
  <c r="C2830" i="10" s="1"/>
  <c r="C2831" i="10" s="1"/>
  <c r="C2832" i="10" s="1"/>
  <c r="C2833" i="10" s="1"/>
  <c r="C2834" i="10" s="1"/>
  <c r="C2835" i="10" s="1"/>
  <c r="C2836" i="10" s="1"/>
  <c r="C2837" i="10" s="1"/>
  <c r="C2838" i="10" l="1"/>
  <c r="C2839" i="10" s="1"/>
  <c r="C2840" i="10" l="1"/>
  <c r="C2841" i="10" s="1"/>
  <c r="C2842" i="10" s="1"/>
  <c r="C2843" i="10" s="1"/>
  <c r="C2844" i="10" s="1"/>
  <c r="C2845" i="10" s="1"/>
  <c r="C2846" i="10" s="1"/>
  <c r="C2847" i="10" l="1"/>
  <c r="C2848" i="10" s="1"/>
  <c r="C2849" i="10" s="1"/>
  <c r="C2850" i="10" s="1"/>
  <c r="C2851" i="10" s="1"/>
  <c r="C2852" i="10" s="1"/>
  <c r="C2853" i="10" s="1"/>
  <c r="C2854" i="10" s="1"/>
  <c r="C2855" i="10" s="1"/>
  <c r="C2856" i="10" s="1"/>
  <c r="C2857" i="10" s="1"/>
  <c r="C2858" i="10" s="1"/>
  <c r="C2859" i="10" s="1"/>
  <c r="C2860" i="10" s="1"/>
  <c r="C2861" i="10" s="1"/>
  <c r="C2862" i="10" s="1"/>
  <c r="C2863" i="10" s="1"/>
  <c r="C2864" i="10" l="1"/>
  <c r="C2865" i="10" s="1"/>
  <c r="C2866" i="10" s="1"/>
  <c r="C2867" i="10" s="1"/>
  <c r="C2868" i="10" s="1"/>
  <c r="C2869" i="10" s="1"/>
  <c r="C2870" i="10" s="1"/>
  <c r="C2871" i="10" s="1"/>
  <c r="C2872" i="10" s="1"/>
  <c r="C2873" i="10" l="1"/>
  <c r="C2874" i="10" s="1"/>
  <c r="C2875" i="10" s="1"/>
  <c r="C2876" i="10" l="1"/>
  <c r="C2877" i="10" l="1"/>
  <c r="C2878" i="10" s="1"/>
  <c r="C2879" i="10" l="1"/>
  <c r="C2880" i="10" s="1"/>
  <c r="C2881" i="10" l="1"/>
  <c r="C2882" i="10" s="1"/>
  <c r="C2883" i="10" s="1"/>
  <c r="C2884" i="10" s="1"/>
  <c r="C2885" i="10" s="1"/>
  <c r="C2886" i="10" s="1"/>
  <c r="C2887" i="10" s="1"/>
  <c r="C2888" i="10" l="1"/>
  <c r="C2889" i="10" s="1"/>
  <c r="C2890" i="10" s="1"/>
  <c r="C2891" i="10" s="1"/>
  <c r="C2892" i="10" s="1"/>
  <c r="C2893" i="10" l="1"/>
  <c r="C2894" i="10" s="1"/>
  <c r="C2895" i="10" s="1"/>
  <c r="C2896" i="10" s="1"/>
  <c r="C2897" i="10" s="1"/>
  <c r="C2898" i="10" s="1"/>
  <c r="C2899" i="10" s="1"/>
  <c r="C2900" i="10" s="1"/>
  <c r="C2901" i="10" s="1"/>
  <c r="C2902" i="10" s="1"/>
  <c r="C2903" i="10" s="1"/>
  <c r="C2904" i="10" l="1"/>
  <c r="C2905" i="10" s="1"/>
  <c r="C2906" i="10" l="1"/>
  <c r="C2907" i="10" s="1"/>
  <c r="C2908" i="10" s="1"/>
  <c r="C2909" i="10" s="1"/>
  <c r="C2910" i="10" l="1"/>
  <c r="C2911" i="10" s="1"/>
  <c r="C2912" i="10" s="1"/>
  <c r="C2913" i="10" s="1"/>
  <c r="C2914" i="10" s="1"/>
  <c r="C2915" i="10" s="1"/>
  <c r="C2916" i="10" l="1"/>
  <c r="C2917" i="10" s="1"/>
  <c r="C2918" i="10" l="1"/>
  <c r="C2919" i="10" s="1"/>
  <c r="C2920" i="10" s="1"/>
  <c r="C2921" i="10" l="1"/>
  <c r="C2922" i="10" s="1"/>
  <c r="C2923" i="10" s="1"/>
  <c r="C2924" i="10" l="1"/>
  <c r="C2925" i="10" s="1"/>
  <c r="C2926" i="10" s="1"/>
  <c r="C2927" i="10" s="1"/>
  <c r="C2928" i="10" s="1"/>
  <c r="C2929" i="10" s="1"/>
  <c r="C2930" i="10" s="1"/>
  <c r="C2931" i="10" s="1"/>
  <c r="C2932" i="10" s="1"/>
  <c r="C2933" i="10" l="1"/>
  <c r="C2934" i="10" s="1"/>
  <c r="C2935" i="10" s="1"/>
  <c r="C2936" i="10" l="1"/>
  <c r="C2937" i="10" s="1"/>
  <c r="C2938" i="10" s="1"/>
  <c r="C2939" i="10" s="1"/>
  <c r="C2940" i="10" s="1"/>
  <c r="C2941" i="10" l="1"/>
  <c r="C2942" i="10" s="1"/>
  <c r="C2943" i="10" l="1"/>
  <c r="C2944" i="10" s="1"/>
  <c r="C2945" i="10" l="1"/>
  <c r="C2946" i="10" s="1"/>
  <c r="C2947" i="10" l="1"/>
  <c r="C2948" i="10" s="1"/>
  <c r="C2949" i="10" s="1"/>
  <c r="C2950" i="10" l="1"/>
  <c r="C2951" i="10" s="1"/>
  <c r="C2952" i="10" l="1"/>
  <c r="C2953" i="10" s="1"/>
  <c r="C2954" i="10" l="1"/>
  <c r="C2955" i="10" s="1"/>
  <c r="C2956" i="10" s="1"/>
  <c r="C2957" i="10" s="1"/>
  <c r="C2958" i="10" s="1"/>
  <c r="C2959" i="10" s="1"/>
  <c r="C2960" i="10" l="1"/>
  <c r="C2961" i="10" s="1"/>
  <c r="C2962" i="10" s="1"/>
  <c r="C2963" i="10" s="1"/>
  <c r="C2964" i="10" s="1"/>
  <c r="C2965" i="10" s="1"/>
  <c r="C2966" i="10" s="1"/>
  <c r="C2967" i="10" l="1"/>
  <c r="C2968" i="10" s="1"/>
  <c r="C2969" i="10" l="1"/>
  <c r="C2970" i="10" s="1"/>
  <c r="C2971" i="10" l="1"/>
  <c r="C2972" i="10" s="1"/>
  <c r="C2973" i="10" l="1"/>
  <c r="C2974" i="10" s="1"/>
  <c r="C2975" i="10" l="1"/>
  <c r="C2976" i="10" s="1"/>
  <c r="C2977" i="10" s="1"/>
  <c r="C2978" i="10" s="1"/>
  <c r="C2979" i="10" l="1"/>
  <c r="C2980" i="10" s="1"/>
  <c r="C2981" i="10" l="1"/>
  <c r="C2982" i="10" s="1"/>
  <c r="C2983" i="10" s="1"/>
  <c r="C2984" i="10" l="1"/>
  <c r="C2985" i="10" s="1"/>
  <c r="C2986" i="10" s="1"/>
  <c r="C2987" i="10" s="1"/>
  <c r="C2988" i="10" s="1"/>
  <c r="C2989" i="10" s="1"/>
  <c r="C2990" i="10" s="1"/>
  <c r="C2991" i="10" s="1"/>
  <c r="C2992" i="10" s="1"/>
  <c r="C2993" i="10" l="1"/>
  <c r="C2994" i="10" s="1"/>
  <c r="C2995" i="10" s="1"/>
  <c r="C2996" i="10" s="1"/>
  <c r="C2997" i="10" s="1"/>
  <c r="C2998" i="10" l="1"/>
  <c r="C2999" i="10" s="1"/>
  <c r="C3000" i="10" l="1"/>
  <c r="C3001" i="10" s="1"/>
  <c r="C3002" i="10" l="1"/>
  <c r="C3003" i="10" s="1"/>
  <c r="C3004" i="10" s="1"/>
  <c r="C3005" i="10" s="1"/>
  <c r="C3006" i="10" l="1"/>
  <c r="C3007" i="10" s="1"/>
  <c r="C3008" i="10" s="1"/>
  <c r="C3009" i="10" l="1"/>
  <c r="C3010" i="10" l="1"/>
  <c r="C3011" i="10" s="1"/>
  <c r="C3012" i="10" s="1"/>
  <c r="C3013" i="10" s="1"/>
  <c r="C3014" i="10" s="1"/>
  <c r="C3015" i="10" s="1"/>
  <c r="C3016" i="10" s="1"/>
  <c r="C3017" i="10" s="1"/>
  <c r="C3018" i="10" s="1"/>
  <c r="C3019" i="10" s="1"/>
  <c r="C3020" i="10" l="1"/>
  <c r="C3021" i="10" s="1"/>
  <c r="C3022" i="10" l="1"/>
  <c r="C3023" i="10" s="1"/>
  <c r="C3024" i="10" s="1"/>
  <c r="C3025" i="10" s="1"/>
  <c r="C3026" i="10" s="1"/>
  <c r="C3027" i="10" s="1"/>
  <c r="C3028" i="10" s="1"/>
  <c r="C3029" i="10" l="1"/>
  <c r="C3030" i="10" s="1"/>
  <c r="C3031" i="10" l="1"/>
  <c r="C3032" i="10" l="1"/>
  <c r="C3033" i="10" s="1"/>
  <c r="C3034" i="10" s="1"/>
  <c r="C3035" i="10" l="1"/>
  <c r="C3036" i="10" s="1"/>
  <c r="C3037" i="10" s="1"/>
  <c r="C3038" i="10" l="1"/>
  <c r="C3039" i="10" s="1"/>
  <c r="C3040" i="10" s="1"/>
  <c r="C3041" i="10" s="1"/>
  <c r="C3042" i="10" s="1"/>
  <c r="C3043" i="10" l="1"/>
  <c r="C3044" i="10" s="1"/>
  <c r="C3045" i="10" l="1"/>
  <c r="C3046" i="10" s="1"/>
  <c r="C3047" i="10" s="1"/>
  <c r="C3048" i="10" s="1"/>
  <c r="C3049" i="10" s="1"/>
  <c r="C3050" i="10" l="1"/>
  <c r="C3051" i="10" s="1"/>
  <c r="C3052" i="10" s="1"/>
  <c r="C3053" i="10" l="1"/>
  <c r="C3054" i="10" s="1"/>
  <c r="C3055" i="10" l="1"/>
  <c r="C3056" i="10" s="1"/>
  <c r="C3057" i="10" s="1"/>
  <c r="C3058" i="10" s="1"/>
  <c r="C3059" i="10" s="1"/>
  <c r="C3060" i="10" l="1"/>
  <c r="C3061" i="10" s="1"/>
  <c r="C3062" i="10" s="1"/>
  <c r="C3063" i="10" s="1"/>
  <c r="C3064" i="10" s="1"/>
  <c r="C3065" i="10" l="1"/>
  <c r="C3066" i="10" s="1"/>
  <c r="C3067" i="10" l="1"/>
  <c r="C3068" i="10" s="1"/>
  <c r="C3069" i="10" l="1"/>
  <c r="C3070" i="10" s="1"/>
  <c r="C3071" i="10" s="1"/>
  <c r="C3072" i="10" s="1"/>
  <c r="C3073" i="10" s="1"/>
  <c r="C3074" i="10" s="1"/>
  <c r="C3075" i="10" s="1"/>
  <c r="C3076" i="10" s="1"/>
  <c r="C3077" i="10" s="1"/>
  <c r="C3078" i="10" s="1"/>
  <c r="C3079" i="10" s="1"/>
  <c r="C3080" i="10" l="1"/>
  <c r="C3081" i="10" s="1"/>
  <c r="C3082" i="10" l="1"/>
  <c r="C3083" i="10" s="1"/>
  <c r="C3084" i="10" l="1"/>
  <c r="C3085" i="10" s="1"/>
  <c r="C3086" i="10" l="1"/>
  <c r="C3087" i="10" s="1"/>
  <c r="C3088" i="10" s="1"/>
  <c r="C3089" i="10" s="1"/>
  <c r="C3090" i="10" s="1"/>
  <c r="C3091" i="10" l="1"/>
  <c r="C3092" i="10" s="1"/>
  <c r="C3093" i="10" s="1"/>
  <c r="C3094" i="10" l="1"/>
  <c r="C3095" i="10" s="1"/>
  <c r="C3096" i="10" s="1"/>
  <c r="C3097" i="10" s="1"/>
  <c r="C3098" i="10" s="1"/>
  <c r="C3099" i="10" s="1"/>
  <c r="C3100" i="10" s="1"/>
  <c r="C3101" i="10" s="1"/>
  <c r="C3102" i="10" s="1"/>
  <c r="C3103" i="10" s="1"/>
  <c r="C3104" i="10" s="1"/>
  <c r="C3105" i="10" s="1"/>
  <c r="C3106" i="10" s="1"/>
  <c r="C3107" i="10" s="1"/>
  <c r="C3108" i="10" l="1"/>
  <c r="C3109" i="10" s="1"/>
  <c r="C3110" i="10" l="1"/>
  <c r="C3111" i="10" s="1"/>
  <c r="C3112" i="10" l="1"/>
  <c r="C3113" i="10" s="1"/>
  <c r="C3114" i="10" l="1"/>
  <c r="C3115" i="10" s="1"/>
  <c r="C3116" i="10" l="1"/>
  <c r="C3117" i="10" s="1"/>
  <c r="C3118" i="10" s="1"/>
  <c r="C3119" i="10" s="1"/>
  <c r="C3120" i="10" l="1"/>
  <c r="C3121" i="10" s="1"/>
  <c r="C3122" i="10" s="1"/>
  <c r="C3123" i="10" s="1"/>
  <c r="C3124" i="10" s="1"/>
  <c r="C3125" i="10" s="1"/>
  <c r="C3126" i="10" s="1"/>
  <c r="C3127" i="10" s="1"/>
  <c r="C3128" i="10" s="1"/>
  <c r="C3129" i="10" s="1"/>
  <c r="C3130" i="10" l="1"/>
  <c r="C3131" i="10" s="1"/>
  <c r="C3132" i="10" s="1"/>
  <c r="C3133" i="10" s="1"/>
  <c r="C3134" i="10" s="1"/>
  <c r="C3135" i="10" s="1"/>
  <c r="C3136" i="10" s="1"/>
  <c r="C3137" i="10" s="1"/>
  <c r="C3138" i="10" s="1"/>
  <c r="C3139" i="10" s="1"/>
  <c r="C3140" i="10" s="1"/>
  <c r="C3141" i="10" s="1"/>
  <c r="C3142" i="10" s="1"/>
  <c r="C3143" i="10" s="1"/>
  <c r="C3144" i="10" s="1"/>
  <c r="C3145" i="10" s="1"/>
  <c r="C3146" i="10" s="1"/>
  <c r="C3147" i="10" s="1"/>
  <c r="C3148" i="10" s="1"/>
  <c r="C3149" i="10" s="1"/>
  <c r="C3150" i="10" s="1"/>
  <c r="C3151" i="10" l="1"/>
  <c r="C3152" i="10" s="1"/>
  <c r="C3153" i="10" l="1"/>
  <c r="C3154" i="10" s="1"/>
  <c r="C3155" i="10" s="1"/>
  <c r="C3156" i="10" s="1"/>
  <c r="C3157" i="10" s="1"/>
  <c r="C3158" i="10" s="1"/>
  <c r="C3159" i="10" s="1"/>
  <c r="C3160" i="10" s="1"/>
  <c r="C3161" i="10" l="1"/>
  <c r="C3162" i="10" l="1"/>
  <c r="C3163" i="10" s="1"/>
  <c r="C3164" i="10" l="1"/>
  <c r="C3165" i="10" s="1"/>
  <c r="C3166" i="10" s="1"/>
  <c r="C3167" i="10" s="1"/>
  <c r="C3168" i="10" s="1"/>
  <c r="C3169" i="10" s="1"/>
  <c r="C3170" i="10" s="1"/>
  <c r="C3171" i="10" s="1"/>
  <c r="C3172" i="10" s="1"/>
  <c r="C3173" i="10" s="1"/>
  <c r="C3174" i="10" s="1"/>
  <c r="C3175" i="10" s="1"/>
  <c r="C3176" i="10" s="1"/>
  <c r="C3177" i="10" l="1"/>
  <c r="C3178" i="10" s="1"/>
  <c r="C3179" i="10" s="1"/>
  <c r="C3180" i="10" l="1"/>
  <c r="C3181" i="10" s="1"/>
  <c r="C3182" i="10" l="1"/>
  <c r="C3183" i="10" s="1"/>
  <c r="C3184" i="10" s="1"/>
  <c r="C3185" i="10" s="1"/>
  <c r="C3186" i="10" s="1"/>
  <c r="C3187" i="10" s="1"/>
  <c r="C3188" i="10" s="1"/>
  <c r="C3189" i="10" s="1"/>
  <c r="C3190" i="10" s="1"/>
  <c r="C3191" i="10" l="1"/>
  <c r="C3192" i="10" s="1"/>
  <c r="C3193" i="10" l="1"/>
  <c r="C3194" i="10" s="1"/>
  <c r="C3195" i="10" s="1"/>
  <c r="C3196" i="10" l="1"/>
  <c r="C3197" i="10" s="1"/>
  <c r="C3198" i="10" s="1"/>
  <c r="C3199" i="10" s="1"/>
  <c r="C3200" i="10" s="1"/>
  <c r="C3201" i="10" s="1"/>
  <c r="C3202" i="10" s="1"/>
  <c r="C3203" i="10" s="1"/>
  <c r="C3204" i="10" s="1"/>
  <c r="C3205" i="10" l="1"/>
  <c r="C3206" i="10" s="1"/>
  <c r="C3207" i="10" l="1"/>
  <c r="C3208" i="10" l="1"/>
  <c r="C3209" i="10" s="1"/>
  <c r="C3210" i="10" s="1"/>
  <c r="C3211" i="10" l="1"/>
  <c r="C3212" i="10" s="1"/>
  <c r="C3213" i="10" s="1"/>
  <c r="C3214" i="10" l="1"/>
  <c r="C3215" i="10" s="1"/>
  <c r="C3216" i="10" s="1"/>
  <c r="C3217" i="10" s="1"/>
  <c r="C3218" i="10" s="1"/>
  <c r="C3219" i="10" l="1"/>
  <c r="C3220" i="10" s="1"/>
  <c r="C3221" i="10" l="1"/>
  <c r="C3222" i="10" s="1"/>
  <c r="C3223" i="10" s="1"/>
  <c r="C3224" i="10" l="1"/>
  <c r="C3225" i="10" s="1"/>
  <c r="C3226" i="10" l="1"/>
  <c r="C3227" i="10" s="1"/>
  <c r="C3228" i="10" l="1"/>
  <c r="C3229" i="10" s="1"/>
  <c r="C3230" i="10" s="1"/>
  <c r="C3231" i="10" l="1"/>
  <c r="C3232" i="10" s="1"/>
  <c r="C3233" i="10" l="1"/>
  <c r="C3234" i="10" s="1"/>
  <c r="C3235" i="10" s="1"/>
  <c r="C3236" i="10" s="1"/>
  <c r="C3237" i="10" s="1"/>
  <c r="C3238" i="10" s="1"/>
  <c r="C3239" i="10" l="1"/>
  <c r="C3240" i="10" s="1"/>
  <c r="C3241" i="10" s="1"/>
  <c r="C3242" i="10" s="1"/>
  <c r="C3243" i="10" s="1"/>
  <c r="C3244" i="10" s="1"/>
  <c r="C3245" i="10" s="1"/>
  <c r="C3246" i="10" s="1"/>
  <c r="C3247" i="10" s="1"/>
  <c r="C3248" i="10" s="1"/>
  <c r="C3249" i="10" s="1"/>
  <c r="C3250" i="10" s="1"/>
  <c r="C3251" i="10" l="1"/>
  <c r="C3252" i="10" s="1"/>
  <c r="C3253" i="10" s="1"/>
  <c r="C3254" i="10" s="1"/>
  <c r="C3255" i="10" s="1"/>
  <c r="C3256" i="10" s="1"/>
  <c r="C3257" i="10" s="1"/>
  <c r="C3258" i="10" s="1"/>
  <c r="C3259" i="10" s="1"/>
  <c r="C3260" i="10" s="1"/>
  <c r="C3261" i="10" s="1"/>
  <c r="C3262" i="10" s="1"/>
  <c r="C3263" i="10" s="1"/>
  <c r="C3264" i="10" s="1"/>
  <c r="C3265" i="10" l="1"/>
  <c r="C3266" i="10" l="1"/>
  <c r="C3267" i="10" s="1"/>
  <c r="C3268" i="10" s="1"/>
  <c r="C3269" i="10" l="1"/>
  <c r="C3270" i="10" s="1"/>
  <c r="C3271" i="10" s="1"/>
  <c r="C3272" i="10" l="1"/>
  <c r="C3273" i="10" s="1"/>
  <c r="C3274" i="10" s="1"/>
  <c r="C3275" i="10" l="1"/>
  <c r="C3276" i="10" l="1"/>
  <c r="C3277" i="10" s="1"/>
  <c r="C3278" i="10" l="1"/>
  <c r="C3279" i="10" s="1"/>
  <c r="C3280" i="10" s="1"/>
  <c r="C3281" i="10" s="1"/>
  <c r="C3282" i="10" s="1"/>
  <c r="C3283" i="10" s="1"/>
  <c r="C3284" i="10" s="1"/>
  <c r="C3285" i="10" s="1"/>
  <c r="C3286" i="10" s="1"/>
  <c r="C3287" i="10" s="1"/>
  <c r="C3288" i="10" s="1"/>
  <c r="C3289" i="10" s="1"/>
  <c r="C3290" i="10" s="1"/>
  <c r="C3291" i="10" s="1"/>
  <c r="C3292" i="10" s="1"/>
  <c r="C3293" i="10" s="1"/>
  <c r="C3294" i="10" s="1"/>
  <c r="C3295" i="10" s="1"/>
  <c r="C3296" i="10" s="1"/>
  <c r="C3297" i="10" s="1"/>
  <c r="C3298" i="10" s="1"/>
  <c r="C3299" i="10" l="1"/>
  <c r="C3300" i="10" s="1"/>
  <c r="C3301" i="10" s="1"/>
  <c r="C3302" i="10" s="1"/>
  <c r="C3303" i="10" s="1"/>
  <c r="C3304" i="10" s="1"/>
  <c r="C3305" i="10" s="1"/>
  <c r="C3306" i="10" l="1"/>
  <c r="C3307" i="10" s="1"/>
  <c r="C3308" i="10" s="1"/>
  <c r="C3309" i="10" s="1"/>
  <c r="C3310" i="10" s="1"/>
  <c r="C3311" i="10" s="1"/>
  <c r="C3312" i="10" l="1"/>
  <c r="C3313" i="10" s="1"/>
  <c r="C3314" i="10" l="1"/>
  <c r="C3315" i="10" s="1"/>
  <c r="C3316" i="10" s="1"/>
  <c r="C3317" i="10" s="1"/>
  <c r="C3318" i="10" s="1"/>
  <c r="C3319" i="10" l="1"/>
  <c r="C3320" i="10" s="1"/>
  <c r="C3321" i="10" l="1"/>
  <c r="C3322" i="10" s="1"/>
  <c r="C3323" i="10" s="1"/>
  <c r="C3324" i="10" s="1"/>
  <c r="C3325" i="10" l="1"/>
  <c r="C3326" i="10" s="1"/>
  <c r="C3327" i="10" s="1"/>
  <c r="C3328" i="10" s="1"/>
  <c r="C3329" i="10" s="1"/>
  <c r="C3330" i="10" l="1"/>
  <c r="C3331" i="10" s="1"/>
  <c r="C3332" i="10" l="1"/>
  <c r="C3333" i="10" l="1"/>
  <c r="C3334" i="10" s="1"/>
  <c r="C3335" i="10" s="1"/>
  <c r="C3336" i="10" s="1"/>
  <c r="C3337" i="10" s="1"/>
  <c r="C3338" i="10" s="1"/>
  <c r="C3339" i="10" s="1"/>
  <c r="C3340" i="10" s="1"/>
  <c r="C3341" i="10" l="1"/>
  <c r="C3342" i="10" s="1"/>
  <c r="C3343" i="10" s="1"/>
  <c r="C3344" i="10" s="1"/>
  <c r="C3345" i="10" l="1"/>
  <c r="C3346" i="10" s="1"/>
  <c r="C3347" i="10" l="1"/>
  <c r="C3348" i="10" s="1"/>
  <c r="C3349" i="10" l="1"/>
  <c r="C3350" i="10" s="1"/>
  <c r="C3351" i="10" s="1"/>
  <c r="C3352" i="10" s="1"/>
  <c r="C3353" i="10" s="1"/>
  <c r="C3354" i="10" s="1"/>
  <c r="C3355" i="10" s="1"/>
  <c r="C3356" i="10" s="1"/>
  <c r="C3357" i="10" s="1"/>
  <c r="C3358" i="10" s="1"/>
  <c r="C3359" i="10" s="1"/>
  <c r="C3360" i="10" s="1"/>
  <c r="C3361" i="10" l="1"/>
  <c r="C3362" i="10" s="1"/>
  <c r="C3363" i="10" l="1"/>
  <c r="C3364" i="10" s="1"/>
  <c r="C3365" i="10" s="1"/>
  <c r="C3366" i="10" s="1"/>
  <c r="C3367" i="10" s="1"/>
  <c r="C3368" i="10" l="1"/>
  <c r="C3369" i="10" s="1"/>
  <c r="C3370" i="10" l="1"/>
  <c r="C3371" i="10" l="1"/>
  <c r="C3372" i="10" s="1"/>
  <c r="C3373" i="10" l="1"/>
  <c r="C3374" i="10" s="1"/>
  <c r="C3375" i="10" l="1"/>
  <c r="C3376" i="10" s="1"/>
  <c r="C3377" i="10" s="1"/>
  <c r="C3378" i="10" l="1"/>
  <c r="C3379" i="10" s="1"/>
  <c r="C3380" i="10" l="1"/>
  <c r="C3381" i="10" s="1"/>
  <c r="C3382" i="10" s="1"/>
  <c r="C3383" i="10" s="1"/>
  <c r="C3384" i="10" s="1"/>
  <c r="C3385" i="10" s="1"/>
  <c r="C3386" i="10" s="1"/>
  <c r="C3387" i="10" s="1"/>
  <c r="C3388" i="10" s="1"/>
  <c r="C3389" i="10" s="1"/>
  <c r="C3390" i="10" l="1"/>
  <c r="C3391" i="10" s="1"/>
  <c r="C3392" i="10" s="1"/>
  <c r="C3393" i="10" s="1"/>
  <c r="C3394" i="10" s="1"/>
  <c r="C3395" i="10" s="1"/>
  <c r="C3396" i="10" s="1"/>
  <c r="C3397" i="10" s="1"/>
  <c r="C3398" i="10" s="1"/>
  <c r="C3399" i="10" s="1"/>
  <c r="C3400" i="10" s="1"/>
  <c r="C3401" i="10" s="1"/>
  <c r="C3402" i="10" s="1"/>
  <c r="C3403" i="10" s="1"/>
  <c r="C3404" i="10" s="1"/>
  <c r="C3405" i="10" l="1"/>
  <c r="C3406" i="10" s="1"/>
  <c r="C3407" i="10" s="1"/>
  <c r="C3408" i="10" l="1"/>
  <c r="C3409" i="10" s="1"/>
  <c r="C3410" i="10" l="1"/>
  <c r="C3411" i="10" s="1"/>
  <c r="C3412" i="10" s="1"/>
  <c r="C3413" i="10" s="1"/>
  <c r="C3414" i="10" s="1"/>
  <c r="C3415" i="10" s="1"/>
  <c r="C3416" i="10" l="1"/>
  <c r="C3417" i="10" s="1"/>
  <c r="C3418" i="10" s="1"/>
  <c r="C3419" i="10" s="1"/>
  <c r="C3420" i="10" l="1"/>
  <c r="C3421" i="10" s="1"/>
  <c r="C3422" i="10" l="1"/>
  <c r="C3423" i="10" s="1"/>
  <c r="C3424" i="10" s="1"/>
  <c r="C3425" i="10" s="1"/>
  <c r="C3426" i="10" s="1"/>
  <c r="C3427" i="10" l="1"/>
  <c r="C3428" i="10" s="1"/>
  <c r="C3429" i="10" s="1"/>
  <c r="C3430" i="10" s="1"/>
  <c r="C3431" i="10" l="1"/>
  <c r="C3432" i="10" s="1"/>
  <c r="C3433" i="10" s="1"/>
  <c r="C3434" i="10" l="1"/>
  <c r="C3435" i="10" l="1"/>
  <c r="C3436" i="10" s="1"/>
  <c r="C3437" i="10" s="1"/>
  <c r="C3438" i="10" s="1"/>
  <c r="C3439" i="10" s="1"/>
  <c r="C3440" i="10" s="1"/>
  <c r="C3441" i="10" s="1"/>
  <c r="C3442" i="10" s="1"/>
  <c r="C3443" i="10" s="1"/>
  <c r="C3444" i="10" s="1"/>
  <c r="C3445" i="10" s="1"/>
  <c r="C3446" i="10" s="1"/>
  <c r="C3447" i="10" s="1"/>
  <c r="C3448" i="10" s="1"/>
  <c r="C3449" i="10" s="1"/>
  <c r="C3450" i="10" s="1"/>
  <c r="C3451" i="10" s="1"/>
  <c r="C3452" i="10" s="1"/>
  <c r="C3453" i="10" s="1"/>
  <c r="C3454" i="10" s="1"/>
  <c r="C3455" i="10" s="1"/>
  <c r="C3456" i="10" s="1"/>
  <c r="C3457" i="10" s="1"/>
  <c r="C3458" i="10" s="1"/>
  <c r="C3459" i="10" s="1"/>
  <c r="C3460" i="10" s="1"/>
  <c r="C3461" i="10" s="1"/>
  <c r="C3462" i="10" s="1"/>
  <c r="C3463" i="10" s="1"/>
  <c r="C3464" i="10" s="1"/>
  <c r="C3465" i="10" s="1"/>
  <c r="C3466" i="10" s="1"/>
  <c r="C3467" i="10" s="1"/>
  <c r="C3468" i="10" s="1"/>
  <c r="C3469" i="10" s="1"/>
  <c r="C3470" i="10" s="1"/>
  <c r="C3471" i="10" s="1"/>
  <c r="C3472" i="10" s="1"/>
  <c r="C3473" i="10" s="1"/>
  <c r="C3474" i="10" s="1"/>
  <c r="C3475" i="10" s="1"/>
  <c r="C3476" i="10" s="1"/>
  <c r="C3477" i="10" s="1"/>
  <c r="C3478" i="10" s="1"/>
  <c r="C3479" i="10" s="1"/>
  <c r="C3480" i="10" s="1"/>
  <c r="C3481" i="10" s="1"/>
  <c r="C3482" i="10" s="1"/>
  <c r="C3483" i="10" s="1"/>
  <c r="C3484" i="10" s="1"/>
  <c r="C3485" i="10" s="1"/>
  <c r="C3486" i="10" s="1"/>
  <c r="C3487" i="10" s="1"/>
  <c r="C3488" i="10" s="1"/>
  <c r="C3489" i="10" s="1"/>
  <c r="C3490" i="10" s="1"/>
  <c r="C3491" i="10" s="1"/>
  <c r="C3492" i="10" s="1"/>
  <c r="C3493" i="10" s="1"/>
  <c r="C3494" i="10" s="1"/>
  <c r="C3495" i="10" s="1"/>
  <c r="C3496" i="10" s="1"/>
  <c r="C3497" i="10" s="1"/>
  <c r="C3498" i="10" s="1"/>
  <c r="C3499" i="10" s="1"/>
  <c r="C3500" i="10" s="1"/>
  <c r="C3501" i="10" s="1"/>
  <c r="C3502" i="10" s="1"/>
  <c r="C3503" i="10" s="1"/>
  <c r="C3504" i="10" s="1"/>
  <c r="C3505" i="10" s="1"/>
  <c r="C3506" i="10" s="1"/>
  <c r="C3507" i="10" s="1"/>
  <c r="C3508" i="10" s="1"/>
  <c r="C3509" i="10" s="1"/>
  <c r="C3510" i="10" s="1"/>
  <c r="C3511" i="10" s="1"/>
  <c r="C3512" i="10" s="1"/>
  <c r="C3513" i="10" s="1"/>
  <c r="C3514" i="10" s="1"/>
  <c r="C3515" i="10" s="1"/>
  <c r="C3516" i="10" s="1"/>
  <c r="C3517" i="10" s="1"/>
  <c r="C3518" i="10" s="1"/>
  <c r="C3519" i="10" s="1"/>
  <c r="C3520" i="10" s="1"/>
  <c r="C3521" i="10" s="1"/>
  <c r="C3522" i="10" s="1"/>
  <c r="C3523" i="10" s="1"/>
  <c r="C3524" i="10" s="1"/>
  <c r="C3525" i="10" s="1"/>
  <c r="C3526" i="10" s="1"/>
  <c r="C3527" i="10" s="1"/>
  <c r="C3528" i="10" s="1"/>
  <c r="C3529" i="10" s="1"/>
  <c r="C3530" i="10" s="1"/>
  <c r="C3531" i="10" s="1"/>
  <c r="C3532" i="10" s="1"/>
  <c r="C3533" i="10" s="1"/>
  <c r="C3534" i="10" s="1"/>
  <c r="C3535" i="10" s="1"/>
  <c r="C3536" i="10" s="1"/>
  <c r="C3537" i="10" s="1"/>
  <c r="C3538" i="10" s="1"/>
  <c r="C3539" i="10" s="1"/>
  <c r="C3540" i="10" s="1"/>
  <c r="C3541" i="10" s="1"/>
  <c r="C3542" i="10" s="1"/>
  <c r="C3543" i="10" s="1"/>
  <c r="C3544" i="10" s="1"/>
  <c r="C3545" i="10" s="1"/>
  <c r="C3546" i="10" s="1"/>
  <c r="C3547" i="10" s="1"/>
  <c r="C3548" i="10" s="1"/>
  <c r="C3549" i="10" s="1"/>
  <c r="C3550" i="10" s="1"/>
  <c r="C3551" i="10" s="1"/>
  <c r="C3552" i="10" s="1"/>
  <c r="C3553" i="10" s="1"/>
  <c r="C3554" i="10" s="1"/>
  <c r="C3555" i="10" s="1"/>
  <c r="C3556" i="10" s="1"/>
  <c r="C3557" i="10" s="1"/>
  <c r="C3558" i="10" s="1"/>
  <c r="C3559" i="10" s="1"/>
  <c r="C3560" i="10" s="1"/>
  <c r="C3561" i="10" s="1"/>
  <c r="C3562" i="10" s="1"/>
  <c r="C3563" i="10" s="1"/>
  <c r="C3564" i="10" s="1"/>
  <c r="C3565" i="10" s="1"/>
  <c r="C3566" i="10" s="1"/>
  <c r="C3567" i="10" s="1"/>
  <c r="C3568" i="10" s="1"/>
  <c r="C3569" i="10" s="1"/>
  <c r="C3570" i="10" s="1"/>
  <c r="C3571" i="10" s="1"/>
  <c r="C3572" i="10" s="1"/>
  <c r="C3573" i="10" s="1"/>
  <c r="C3574" i="10" s="1"/>
  <c r="C3575" i="10" s="1"/>
  <c r="C3576" i="10" s="1"/>
  <c r="C3577" i="10" s="1"/>
  <c r="C3578" i="10" s="1"/>
  <c r="C3579" i="10" s="1"/>
  <c r="C3580" i="10" s="1"/>
  <c r="C3581" i="10" s="1"/>
  <c r="C3582" i="10" s="1"/>
  <c r="C3583" i="10" s="1"/>
  <c r="C3584" i="10" s="1"/>
  <c r="C3585" i="10" s="1"/>
  <c r="C3586" i="10" s="1"/>
  <c r="C3587" i="10" s="1"/>
  <c r="C3588" i="10" s="1"/>
  <c r="C3589" i="10" s="1"/>
  <c r="C3590" i="10" s="1"/>
  <c r="C3591" i="10" s="1"/>
  <c r="C3592" i="10" s="1"/>
  <c r="C3593" i="10" s="1"/>
  <c r="C3594" i="10" s="1"/>
  <c r="C3595" i="10" s="1"/>
  <c r="C3596" i="10" s="1"/>
  <c r="C3597" i="10" s="1"/>
  <c r="C3598" i="10" s="1"/>
  <c r="C3599" i="10" s="1"/>
  <c r="C3600" i="10" s="1"/>
  <c r="C3601" i="10" s="1"/>
  <c r="C3602" i="10" s="1"/>
  <c r="C3603" i="10" s="1"/>
  <c r="C3604" i="10" s="1"/>
  <c r="C3605" i="10" s="1"/>
  <c r="C3606" i="10" s="1"/>
  <c r="C3607" i="10" s="1"/>
  <c r="C3608" i="10" s="1"/>
  <c r="C3609" i="10" s="1"/>
  <c r="C3610" i="10" s="1"/>
  <c r="C3611" i="10" s="1"/>
  <c r="C3612" i="10" s="1"/>
  <c r="C3613" i="10" s="1"/>
  <c r="C3614" i="10" l="1"/>
  <c r="C3615" i="10" s="1"/>
  <c r="C3616" i="10" s="1"/>
  <c r="C3617" i="10" s="1"/>
  <c r="C3618" i="10" l="1"/>
  <c r="C3619" i="10" s="1"/>
  <c r="C3620" i="10" s="1"/>
  <c r="C3621" i="10" l="1"/>
  <c r="C3622" i="10" s="1"/>
  <c r="C3623" i="10" s="1"/>
  <c r="C3624" i="10" l="1"/>
  <c r="C3625" i="10" s="1"/>
  <c r="C3626" i="10" l="1"/>
  <c r="C3627" i="10" s="1"/>
  <c r="C3628" i="10" l="1"/>
  <c r="C3629" i="10" s="1"/>
  <c r="C3630" i="10" s="1"/>
  <c r="C3631" i="10" s="1"/>
  <c r="C3632" i="10" s="1"/>
  <c r="C3633" i="10" l="1"/>
  <c r="C3634" i="10" s="1"/>
  <c r="C3635" i="10" s="1"/>
  <c r="C3636" i="10" s="1"/>
  <c r="C3637" i="10" s="1"/>
  <c r="C3638" i="10" s="1"/>
  <c r="C3639" i="10" s="1"/>
  <c r="C3640" i="10" s="1"/>
  <c r="C3641" i="10" s="1"/>
  <c r="C3642" i="10" s="1"/>
  <c r="C3643" i="10" s="1"/>
  <c r="C3644" i="10" s="1"/>
  <c r="C3645" i="10" s="1"/>
  <c r="C3646" i="10" s="1"/>
  <c r="C3647" i="10" s="1"/>
  <c r="C3648" i="10" s="1"/>
  <c r="C3649" i="10" s="1"/>
  <c r="C3650" i="10" s="1"/>
  <c r="C3651" i="10" s="1"/>
  <c r="C3652" i="10" s="1"/>
  <c r="C3653" i="10" s="1"/>
  <c r="C3654" i="10" s="1"/>
  <c r="C3655" i="10" s="1"/>
  <c r="C3656" i="10" s="1"/>
  <c r="C3657" i="10" l="1"/>
  <c r="C3658" i="10" s="1"/>
  <c r="C3659" i="10" s="1"/>
  <c r="C3660" i="10" l="1"/>
  <c r="C3661" i="10" l="1"/>
  <c r="C3662" i="10" s="1"/>
  <c r="C3663" i="10" l="1"/>
  <c r="C3664" i="10" s="1"/>
  <c r="C3665" i="10" l="1"/>
  <c r="C3666" i="10" s="1"/>
  <c r="C3667" i="10" l="1"/>
  <c r="C3668" i="10" s="1"/>
  <c r="C3669" i="10" s="1"/>
  <c r="C3670" i="10" l="1"/>
  <c r="C3671" i="10" s="1"/>
  <c r="C3672" i="10" s="1"/>
  <c r="C3673" i="10" s="1"/>
  <c r="C3674" i="10" s="1"/>
  <c r="C3675" i="10" s="1"/>
  <c r="C3676" i="10" s="1"/>
  <c r="C3677" i="10" s="1"/>
  <c r="C3678" i="10" s="1"/>
  <c r="C3679" i="10" s="1"/>
  <c r="C3680" i="10" s="1"/>
  <c r="C3681" i="10" s="1"/>
  <c r="C3682" i="10" s="1"/>
  <c r="C3683" i="10" s="1"/>
  <c r="C3684" i="10" s="1"/>
  <c r="C3685" i="10" s="1"/>
  <c r="C3686" i="10" s="1"/>
  <c r="C3687" i="10" s="1"/>
  <c r="C3688" i="10" s="1"/>
  <c r="C3689" i="10" s="1"/>
  <c r="C3690" i="10" s="1"/>
  <c r="C3691" i="10" s="1"/>
  <c r="C3692" i="10" s="1"/>
  <c r="C3693" i="10" s="1"/>
  <c r="C3694" i="10" s="1"/>
  <c r="C3695" i="10" s="1"/>
  <c r="C3696" i="10" s="1"/>
  <c r="C3697" i="10" s="1"/>
  <c r="C3698" i="10" s="1"/>
  <c r="C3699" i="10" s="1"/>
  <c r="C3700" i="10" s="1"/>
  <c r="C3701" i="10" s="1"/>
  <c r="C3702" i="10" s="1"/>
  <c r="C3703" i="10" s="1"/>
  <c r="C3704" i="10" s="1"/>
  <c r="C3705" i="10" s="1"/>
  <c r="C3706" i="10" s="1"/>
  <c r="C3707" i="10" s="1"/>
  <c r="C3708" i="10" s="1"/>
  <c r="C3709" i="10" s="1"/>
  <c r="C3710" i="10" s="1"/>
  <c r="C3711" i="10" s="1"/>
  <c r="C3712" i="10" s="1"/>
  <c r="C3713" i="10" s="1"/>
  <c r="C3714" i="10" s="1"/>
  <c r="C3715" i="10" s="1"/>
  <c r="C3716" i="10" s="1"/>
  <c r="C3717" i="10" s="1"/>
  <c r="C3718" i="10" s="1"/>
  <c r="C3719" i="10" s="1"/>
  <c r="C3720" i="10" s="1"/>
  <c r="C3721" i="10" s="1"/>
  <c r="C3722" i="10" s="1"/>
  <c r="C3723" i="10" s="1"/>
  <c r="C3724" i="10" s="1"/>
  <c r="C3725" i="10" l="1"/>
  <c r="C3726" i="10" s="1"/>
  <c r="C3727" i="10" s="1"/>
  <c r="C3728" i="10" l="1"/>
  <c r="C3729" i="10" s="1"/>
  <c r="C3730" i="10" s="1"/>
  <c r="C3731" i="10" s="1"/>
  <c r="C3732" i="10" s="1"/>
  <c r="C3733" i="10" s="1"/>
  <c r="C3734" i="10" s="1"/>
  <c r="C3735" i="10" l="1"/>
  <c r="C3736" i="10" s="1"/>
  <c r="C3737" i="10" l="1"/>
  <c r="C3738" i="10" s="1"/>
  <c r="C3739" i="10" l="1"/>
  <c r="C3740" i="10" s="1"/>
  <c r="C3741" i="10" l="1"/>
  <c r="C3742" i="10" s="1"/>
  <c r="C3743" i="10" s="1"/>
  <c r="C3744" i="10" s="1"/>
  <c r="C3745" i="10" l="1"/>
  <c r="C3746" i="10" s="1"/>
  <c r="C3747" i="10" s="1"/>
  <c r="C3748" i="10" l="1"/>
  <c r="C3749" i="10" s="1"/>
  <c r="C3750" i="10" l="1"/>
  <c r="C3751" i="10" s="1"/>
  <c r="C3752" i="10" s="1"/>
  <c r="C3753" i="10" s="1"/>
  <c r="C3754" i="10" l="1"/>
  <c r="C3755" i="10" s="1"/>
  <c r="C3756" i="10" s="1"/>
  <c r="C3757" i="10" s="1"/>
  <c r="C3758" i="10" s="1"/>
  <c r="C3759" i="10" s="1"/>
  <c r="C3760" i="10" s="1"/>
  <c r="C3761" i="10" s="1"/>
  <c r="C3762" i="10" s="1"/>
  <c r="C3763" i="10" s="1"/>
  <c r="C3764" i="10" s="1"/>
  <c r="C3765" i="10" l="1"/>
  <c r="C3766" i="10" s="1"/>
  <c r="C3767" i="10" s="1"/>
  <c r="C3768" i="10" s="1"/>
  <c r="C3769" i="10" s="1"/>
  <c r="C3770" i="10" s="1"/>
  <c r="C3771" i="10" l="1"/>
  <c r="C3772" i="10" s="1"/>
  <c r="C3773" i="10" s="1"/>
  <c r="C3774" i="10" l="1"/>
  <c r="C3775" i="10" l="1"/>
  <c r="C3776" i="10" s="1"/>
  <c r="C3777" i="10" l="1"/>
  <c r="C3778" i="10" s="1"/>
  <c r="C3779" i="10" l="1"/>
  <c r="C3780" i="10" s="1"/>
  <c r="C3781" i="10" s="1"/>
  <c r="C3782" i="10" s="1"/>
  <c r="C3783" i="10" s="1"/>
  <c r="C3784" i="10" l="1"/>
  <c r="C3785" i="10" s="1"/>
  <c r="C3786" i="10" s="1"/>
  <c r="C3787" i="10" s="1"/>
  <c r="C3788" i="10" l="1"/>
  <c r="C3789" i="10" s="1"/>
  <c r="C3790" i="10" l="1"/>
  <c r="C3791" i="10" s="1"/>
  <c r="C3792" i="10" s="1"/>
  <c r="C3793" i="10" s="1"/>
  <c r="C3794" i="10" s="1"/>
  <c r="C3795" i="10" l="1"/>
  <c r="C3796" i="10" s="1"/>
  <c r="C3797" i="10" s="1"/>
  <c r="C3798" i="10" l="1"/>
  <c r="C3799" i="10" s="1"/>
  <c r="C3800" i="10" s="1"/>
  <c r="C3801" i="10" s="1"/>
  <c r="C3802" i="10" s="1"/>
  <c r="C3803" i="10" s="1"/>
  <c r="C3804" i="10" s="1"/>
  <c r="C3805" i="10" s="1"/>
  <c r="C3806" i="10" s="1"/>
  <c r="C3807" i="10" s="1"/>
  <c r="C3808" i="10" s="1"/>
  <c r="C3809" i="10" s="1"/>
  <c r="C3810" i="10" s="1"/>
  <c r="C3811" i="10" s="1"/>
  <c r="C3812" i="10" s="1"/>
  <c r="C3813" i="10" l="1"/>
  <c r="C3814" i="10" s="1"/>
  <c r="C3815" i="10" s="1"/>
  <c r="C3816" i="10" l="1"/>
  <c r="C3817" i="10" s="1"/>
  <c r="C3818" i="10" l="1"/>
  <c r="C3819" i="10" s="1"/>
  <c r="C3820" i="10" s="1"/>
  <c r="C3821" i="10" l="1"/>
  <c r="C3822" i="10" s="1"/>
  <c r="C3823" i="10" s="1"/>
  <c r="C3824" i="10" s="1"/>
  <c r="C3825" i="10" s="1"/>
  <c r="C3826" i="10" s="1"/>
  <c r="C3827" i="10" s="1"/>
  <c r="C3828" i="10" s="1"/>
  <c r="C3829" i="10" l="1"/>
  <c r="C3830" i="10" s="1"/>
  <c r="C3831" i="10" s="1"/>
  <c r="C3832" i="10" s="1"/>
  <c r="C3833" i="10" l="1"/>
  <c r="C3834" i="10" s="1"/>
  <c r="C3835" i="10" l="1"/>
  <c r="C3836" i="10" l="1"/>
  <c r="C3837" i="10" s="1"/>
  <c r="C3838" i="10" l="1"/>
  <c r="C3839" i="10" s="1"/>
  <c r="C3840" i="10" s="1"/>
  <c r="C3841" i="10" s="1"/>
  <c r="C3842" i="10" s="1"/>
  <c r="C3843" i="10" l="1"/>
  <c r="C3844" i="10" s="1"/>
  <c r="C3845" i="10" l="1"/>
  <c r="C3846" i="10" s="1"/>
  <c r="C3847" i="10" s="1"/>
  <c r="C3848" i="10" s="1"/>
  <c r="C3849" i="10" s="1"/>
  <c r="C3850" i="10" l="1"/>
  <c r="C3851" i="10" s="1"/>
  <c r="C3852" i="10" l="1"/>
  <c r="C3853" i="10" l="1"/>
  <c r="C3854" i="10" s="1"/>
  <c r="C3855" i="10" s="1"/>
  <c r="C3856" i="10" s="1"/>
  <c r="C3857" i="10" l="1"/>
  <c r="C3858" i="10" s="1"/>
  <c r="C3859" i="10" l="1"/>
  <c r="C3860" i="10" s="1"/>
  <c r="C3861" i="10" l="1"/>
  <c r="C3862" i="10" s="1"/>
  <c r="C3863" i="10" s="1"/>
  <c r="C3864" i="10" s="1"/>
  <c r="C3865" i="10" s="1"/>
  <c r="C3866" i="10" s="1"/>
  <c r="C3867" i="10" l="1"/>
  <c r="C3868" i="10" s="1"/>
  <c r="C3869" i="10" s="1"/>
  <c r="C3870" i="10" s="1"/>
  <c r="C3871" i="10" s="1"/>
  <c r="C3872" i="10" s="1"/>
  <c r="C3873" i="10" l="1"/>
  <c r="C3874" i="10" l="1"/>
  <c r="C3875" i="10" s="1"/>
  <c r="C3876" i="10" l="1"/>
  <c r="C3877" i="10" l="1"/>
  <c r="C3878" i="10" s="1"/>
  <c r="C3879" i="10" s="1"/>
  <c r="C3880" i="10" s="1"/>
  <c r="C3881" i="10" l="1"/>
  <c r="C3882" i="10" s="1"/>
  <c r="C3883" i="10" l="1"/>
  <c r="C3884" i="10" s="1"/>
  <c r="C3885" i="10" s="1"/>
  <c r="C3886" i="10" l="1"/>
  <c r="C3887" i="10" s="1"/>
  <c r="C3888" i="10" l="1"/>
  <c r="C3889" i="10" s="1"/>
  <c r="C3890" i="10" l="1"/>
  <c r="C3891" i="10" l="1"/>
  <c r="C3892" i="10" s="1"/>
  <c r="C3893" i="10" s="1"/>
  <c r="C3894" i="10" s="1"/>
  <c r="C3895" i="10" s="1"/>
  <c r="C3896" i="10" s="1"/>
  <c r="C3897" i="10" s="1"/>
  <c r="C3898" i="10" s="1"/>
  <c r="C3899" i="10" s="1"/>
  <c r="C3900" i="10" s="1"/>
  <c r="C3901" i="10" s="1"/>
  <c r="C3902" i="10" s="1"/>
  <c r="C3903" i="10" s="1"/>
  <c r="C3904" i="10" s="1"/>
  <c r="C3905" i="10" s="1"/>
  <c r="C3906" i="10" s="1"/>
  <c r="C3907" i="10" s="1"/>
  <c r="C3908" i="10" s="1"/>
  <c r="C3909" i="10" s="1"/>
  <c r="C3910" i="10" l="1"/>
  <c r="C3911" i="10" s="1"/>
  <c r="C3912" i="10" s="1"/>
  <c r="C3913" i="10" s="1"/>
  <c r="C3914" i="10" s="1"/>
  <c r="C3915" i="10" s="1"/>
  <c r="C3916" i="10" l="1"/>
  <c r="C3917" i="10" s="1"/>
  <c r="C3918" i="10" s="1"/>
  <c r="C3919" i="10" s="1"/>
  <c r="C3920" i="10" s="1"/>
  <c r="C3921" i="10" s="1"/>
  <c r="C3922" i="10" s="1"/>
  <c r="C3923" i="10" s="1"/>
  <c r="C3924" i="10" s="1"/>
  <c r="C3925" i="10" s="1"/>
  <c r="C3926" i="10" s="1"/>
  <c r="C3927" i="10" l="1"/>
  <c r="C3928" i="10" s="1"/>
  <c r="C3929" i="10" s="1"/>
  <c r="C3930" i="10" s="1"/>
  <c r="C3931" i="10" s="1"/>
  <c r="C3932" i="10" l="1"/>
  <c r="C3933" i="10" s="1"/>
  <c r="C3934" i="10" s="1"/>
  <c r="C3935" i="10" s="1"/>
  <c r="C3936" i="10" s="1"/>
  <c r="C3937" i="10" l="1"/>
  <c r="C3938" i="10" s="1"/>
  <c r="C3939" i="10" l="1"/>
  <c r="C3940" i="10" s="1"/>
  <c r="C3941" i="10" l="1"/>
  <c r="C3942" i="10" s="1"/>
  <c r="C3943" i="10" l="1"/>
  <c r="C3944" i="10" s="1"/>
  <c r="C3945" i="10" l="1"/>
  <c r="C3946" i="10" s="1"/>
  <c r="C3947" i="10" s="1"/>
  <c r="C3948" i="10" l="1"/>
  <c r="C3949" i="10" l="1"/>
  <c r="C3950" i="10" s="1"/>
  <c r="C3951" i="10" l="1"/>
  <c r="C3952" i="10" s="1"/>
  <c r="C3953" i="10" s="1"/>
  <c r="C3954" i="10" s="1"/>
  <c r="C3955" i="10" s="1"/>
  <c r="C3956" i="10" s="1"/>
  <c r="C3957" i="10" s="1"/>
  <c r="C3958" i="10" l="1"/>
  <c r="C3959" i="10" s="1"/>
  <c r="C3960" i="10" l="1"/>
  <c r="C3961" i="10" s="1"/>
  <c r="C3962" i="10" s="1"/>
  <c r="C3963" i="10" s="1"/>
  <c r="C3964" i="10" s="1"/>
  <c r="C3965" i="10" s="1"/>
  <c r="C3966" i="10" s="1"/>
  <c r="C3967" i="10" l="1"/>
  <c r="C3968" i="10" s="1"/>
  <c r="C3969" i="10" l="1"/>
  <c r="C3970" i="10" s="1"/>
  <c r="C3971" i="10" l="1"/>
  <c r="C3972" i="10" s="1"/>
  <c r="C3973" i="10" s="1"/>
  <c r="C3974" i="10" s="1"/>
  <c r="C3975" i="10" s="1"/>
  <c r="C3976" i="10" s="1"/>
  <c r="C3977" i="10" l="1"/>
  <c r="C3978" i="10" s="1"/>
  <c r="C3979" i="10" s="1"/>
  <c r="C3980" i="10" l="1"/>
  <c r="C3981" i="10" s="1"/>
  <c r="C3982" i="10" s="1"/>
  <c r="C3983" i="10" s="1"/>
  <c r="C3984" i="10" s="1"/>
  <c r="C3985" i="10" l="1"/>
  <c r="C3986" i="10" s="1"/>
  <c r="C3987" i="10" l="1"/>
  <c r="C3988" i="10" s="1"/>
  <c r="C3989" i="10" s="1"/>
  <c r="C3990" i="10" s="1"/>
  <c r="C3991" i="10" s="1"/>
  <c r="C3992" i="10" s="1"/>
  <c r="C3993" i="10" s="1"/>
  <c r="C3994" i="10" s="1"/>
  <c r="C3995" i="10" s="1"/>
  <c r="C3996" i="10" s="1"/>
  <c r="C3997" i="10" s="1"/>
  <c r="C3998" i="10" s="1"/>
  <c r="C3999" i="10" s="1"/>
  <c r="C4000" i="10" s="1"/>
  <c r="C4001" i="10" s="1"/>
  <c r="C4002" i="10" s="1"/>
  <c r="C4003" i="10" l="1"/>
  <c r="C4004" i="10" s="1"/>
  <c r="C4005" i="10" l="1"/>
  <c r="C4006" i="10" s="1"/>
  <c r="C4007" i="10" l="1"/>
  <c r="C4008" i="10" l="1"/>
  <c r="C4009" i="10" s="1"/>
  <c r="C4010" i="10" s="1"/>
  <c r="C4011" i="10" l="1"/>
  <c r="C4012" i="10" s="1"/>
  <c r="C4013" i="10" s="1"/>
  <c r="C4014" i="10" s="1"/>
  <c r="C4015" i="10" l="1"/>
  <c r="C4016" i="10" s="1"/>
  <c r="C4017" i="10" l="1"/>
  <c r="C4018" i="10" l="1"/>
  <c r="C4019" i="10" s="1"/>
  <c r="C4020" i="10" s="1"/>
  <c r="C4021" i="10" l="1"/>
  <c r="C4022" i="10" s="1"/>
  <c r="C4023" i="10" s="1"/>
  <c r="C4024" i="10" l="1"/>
  <c r="C4025" i="10" s="1"/>
  <c r="C4026" i="10" s="1"/>
  <c r="C4027" i="10" s="1"/>
  <c r="C4028" i="10" s="1"/>
  <c r="C4029" i="10" s="1"/>
  <c r="C4030" i="10" s="1"/>
  <c r="C4031" i="10" s="1"/>
  <c r="C4032" i="10" s="1"/>
  <c r="C4033" i="10" s="1"/>
  <c r="C4034" i="10" s="1"/>
  <c r="C4035" i="10" s="1"/>
  <c r="C4036" i="10" s="1"/>
  <c r="C4037" i="10" l="1"/>
  <c r="C4038" i="10" s="1"/>
  <c r="C4039" i="10" l="1"/>
  <c r="C4040" i="10" s="1"/>
  <c r="C4041" i="10" s="1"/>
  <c r="C4042" i="10" s="1"/>
  <c r="C4043" i="10" s="1"/>
  <c r="C4044" i="10" s="1"/>
  <c r="C4045" i="10" l="1"/>
  <c r="C4046" i="10" s="1"/>
  <c r="C4047" i="10" l="1"/>
  <c r="C4048" i="10" s="1"/>
  <c r="C4049" i="10" s="1"/>
  <c r="C4050" i="10" s="1"/>
  <c r="C4051" i="10" s="1"/>
  <c r="C4052" i="10" s="1"/>
  <c r="C4053" i="10" s="1"/>
  <c r="C4054" i="10" l="1"/>
  <c r="C4055" i="10" s="1"/>
  <c r="C4056" i="10" l="1"/>
  <c r="C4057" i="10" s="1"/>
  <c r="C4058" i="10" s="1"/>
  <c r="C4059" i="10" s="1"/>
  <c r="C4060" i="10" l="1"/>
  <c r="C4061" i="10" s="1"/>
  <c r="C4062" i="10" l="1"/>
  <c r="C4063" i="10" s="1"/>
  <c r="C4064" i="10" l="1"/>
  <c r="C4065" i="10" s="1"/>
  <c r="C4066" i="10" s="1"/>
  <c r="C4067" i="10" l="1"/>
  <c r="C4068" i="10" s="1"/>
  <c r="C4069" i="10" l="1"/>
  <c r="C4070" i="10" s="1"/>
  <c r="C4071" i="10" l="1"/>
  <c r="C4072" i="10" s="1"/>
  <c r="C4073" i="10" l="1"/>
  <c r="C4074" i="10" s="1"/>
  <c r="C4075" i="10" s="1"/>
  <c r="C4076" i="10" s="1"/>
  <c r="C4077" i="10" s="1"/>
  <c r="C4078" i="10" l="1"/>
  <c r="C4079" i="10" s="1"/>
  <c r="C4080" i="10" s="1"/>
  <c r="C4081" i="10" s="1"/>
  <c r="C4082" i="10" s="1"/>
  <c r="C4083" i="10" s="1"/>
  <c r="C4084" i="10" s="1"/>
  <c r="C4085" i="10" s="1"/>
  <c r="C4086" i="10" s="1"/>
  <c r="C4087" i="10" l="1"/>
  <c r="C4088" i="10" s="1"/>
  <c r="C4089" i="10" l="1"/>
  <c r="C4090" i="10" s="1"/>
  <c r="C4091" i="10" s="1"/>
  <c r="C4092" i="10" s="1"/>
  <c r="C4093" i="10" l="1"/>
  <c r="C4094" i="10" s="1"/>
  <c r="C4095" i="10" s="1"/>
  <c r="C4096" i="10" l="1"/>
  <c r="C4097" i="10" s="1"/>
  <c r="C4098" i="10" s="1"/>
  <c r="C4099" i="10" s="1"/>
  <c r="C4100" i="10" s="1"/>
  <c r="C4101" i="10" s="1"/>
  <c r="C4102" i="10" s="1"/>
  <c r="C4103" i="10" s="1"/>
  <c r="C4104" i="10" l="1"/>
  <c r="C4105" i="10" s="1"/>
  <c r="C4106" i="10" l="1"/>
  <c r="C4107" i="10" s="1"/>
  <c r="C4108" i="10" s="1"/>
  <c r="C4109" i="10" s="1"/>
  <c r="C4110" i="10" s="1"/>
  <c r="C4111" i="10" s="1"/>
  <c r="C4112" i="10" l="1"/>
  <c r="C4113" i="10" s="1"/>
  <c r="C4114" i="10" l="1"/>
  <c r="C4115" i="10" s="1"/>
  <c r="C4116" i="10" s="1"/>
  <c r="C4117" i="10" s="1"/>
  <c r="C4118" i="10" s="1"/>
  <c r="C4119" i="10" l="1"/>
  <c r="C4120" i="10" s="1"/>
  <c r="C4121" i="10" l="1"/>
  <c r="C4122" i="10" s="1"/>
  <c r="C4123" i="10" s="1"/>
  <c r="C4124" i="10" l="1"/>
  <c r="C4125" i="10" s="1"/>
  <c r="C4126" i="10" s="1"/>
  <c r="C4127" i="10" l="1"/>
  <c r="C4128" i="10" s="1"/>
  <c r="C4129" i="10" s="1"/>
  <c r="C4130" i="10" l="1"/>
  <c r="C4131" i="10" s="1"/>
  <c r="C4132" i="10" s="1"/>
  <c r="C4133" i="10" s="1"/>
  <c r="C4134" i="10" l="1"/>
  <c r="C4135" i="10" s="1"/>
  <c r="C4136" i="10" s="1"/>
  <c r="C4137" i="10" l="1"/>
  <c r="C4138" i="10" s="1"/>
  <c r="C4139" i="10" s="1"/>
  <c r="C4140" i="10" s="1"/>
  <c r="C4141" i="10" s="1"/>
  <c r="C4142" i="10" s="1"/>
  <c r="C4143" i="10" s="1"/>
  <c r="C4144" i="10" s="1"/>
  <c r="C4145" i="10" s="1"/>
  <c r="C4146" i="10" s="1"/>
  <c r="C4147" i="10" s="1"/>
  <c r="C4148" i="10" s="1"/>
  <c r="C4149" i="10" s="1"/>
  <c r="C4150" i="10" s="1"/>
  <c r="C4151" i="10" s="1"/>
  <c r="C4152" i="10" s="1"/>
  <c r="C4153" i="10" s="1"/>
  <c r="C4154" i="10" s="1"/>
  <c r="C4155" i="10" s="1"/>
  <c r="C4156" i="10" s="1"/>
  <c r="C4157" i="10" s="1"/>
  <c r="C4158" i="10" s="1"/>
  <c r="C4159" i="10" s="1"/>
  <c r="C4160" i="10" s="1"/>
  <c r="C4161" i="10" l="1"/>
  <c r="C4162" i="10" s="1"/>
  <c r="C4163" i="10" s="1"/>
  <c r="C4164" i="10" l="1"/>
  <c r="C4165" i="10" s="1"/>
  <c r="C4166" i="10" s="1"/>
  <c r="C4167" i="10" s="1"/>
  <c r="C4168" i="10" s="1"/>
  <c r="C4169" i="10" s="1"/>
  <c r="C4170" i="10" s="1"/>
  <c r="C4171" i="10" l="1"/>
  <c r="C4172" i="10" s="1"/>
  <c r="C4173" i="10" s="1"/>
  <c r="C4174" i="10" s="1"/>
  <c r="C4175" i="10" l="1"/>
  <c r="C4176" i="10" s="1"/>
  <c r="C4177" i="10" l="1"/>
  <c r="C4178" i="10" l="1"/>
  <c r="C4179" i="10" s="1"/>
  <c r="C4180" i="10" l="1"/>
  <c r="C4181" i="10" s="1"/>
  <c r="C4182" i="10" s="1"/>
  <c r="C4183" i="10" s="1"/>
  <c r="C4184" i="10" l="1"/>
  <c r="C4185" i="10" s="1"/>
  <c r="C4186" i="10" l="1"/>
  <c r="C4187" i="10" s="1"/>
  <c r="C4188" i="10" l="1"/>
  <c r="C4189" i="10" s="1"/>
  <c r="C4190" i="10" s="1"/>
  <c r="C4191" i="10" s="1"/>
  <c r="C4192" i="10" l="1"/>
  <c r="C4193" i="10" s="1"/>
  <c r="C4194" i="10" s="1"/>
  <c r="C4195" i="10" s="1"/>
  <c r="C4196" i="10" l="1"/>
  <c r="C4197" i="10" s="1"/>
  <c r="C4198" i="10" s="1"/>
  <c r="C4199" i="10" l="1"/>
  <c r="C4200" i="10" s="1"/>
  <c r="C4201" i="10" l="1"/>
  <c r="C4202" i="10" s="1"/>
  <c r="C4203" i="10" l="1"/>
  <c r="C4204" i="10" s="1"/>
  <c r="C4205" i="10" l="1"/>
  <c r="C4206" i="10" l="1"/>
  <c r="C4207" i="10" s="1"/>
  <c r="C4208" i="10" s="1"/>
  <c r="C4209" i="10" s="1"/>
  <c r="C4210" i="10" l="1"/>
  <c r="C4211" i="10" s="1"/>
  <c r="C4212" i="10" s="1"/>
  <c r="C4213" i="10" s="1"/>
  <c r="C4214" i="10" s="1"/>
  <c r="C4215" i="10" s="1"/>
  <c r="C4216" i="10" s="1"/>
  <c r="C4217" i="10" s="1"/>
  <c r="C4218" i="10" s="1"/>
  <c r="C4219" i="10" s="1"/>
  <c r="C4220" i="10" l="1"/>
  <c r="C4221" i="10" s="1"/>
  <c r="C4222" i="10" s="1"/>
  <c r="C4223" i="10" s="1"/>
  <c r="C4224" i="10" s="1"/>
  <c r="C4225" i="10" s="1"/>
  <c r="C4226" i="10" s="1"/>
  <c r="C4227" i="10" s="1"/>
  <c r="C4228" i="10" l="1"/>
  <c r="C4229" i="10" s="1"/>
  <c r="C4230" i="10" s="1"/>
  <c r="C4231" i="10" s="1"/>
  <c r="C4232" i="10" s="1"/>
  <c r="C4233" i="10" l="1"/>
  <c r="C4234" i="10" s="1"/>
  <c r="C4235" i="10" s="1"/>
  <c r="C4236" i="10" l="1"/>
  <c r="C4237" i="10" s="1"/>
  <c r="C4238" i="10" s="1"/>
  <c r="C4239" i="10" l="1"/>
  <c r="C4240" i="10" s="1"/>
  <c r="C4241" i="10" s="1"/>
  <c r="C4242" i="10" l="1"/>
  <c r="C4243" i="10" s="1"/>
  <c r="C4244" i="10" l="1"/>
  <c r="C4245" i="10" s="1"/>
  <c r="C4246" i="10" s="1"/>
  <c r="C4247" i="10" s="1"/>
  <c r="C4248" i="10" s="1"/>
  <c r="C4249" i="10" s="1"/>
  <c r="C4250" i="10" s="1"/>
  <c r="C4251" i="10" s="1"/>
  <c r="C4252" i="10" s="1"/>
  <c r="C4253" i="10" s="1"/>
  <c r="C4254" i="10" l="1"/>
  <c r="C4255" i="10" s="1"/>
  <c r="C4256" i="10" s="1"/>
  <c r="C4257" i="10" s="1"/>
  <c r="C4258" i="10" s="1"/>
  <c r="C4259" i="10" s="1"/>
  <c r="C4260" i="10" s="1"/>
  <c r="C4261" i="10" l="1"/>
  <c r="C4262" i="10" s="1"/>
  <c r="C4263" i="10" s="1"/>
  <c r="C4264" i="10" l="1"/>
  <c r="C4265" i="10" s="1"/>
  <c r="C4266" i="10" s="1"/>
  <c r="C4267" i="10" l="1"/>
  <c r="C4268" i="10" s="1"/>
  <c r="C4269" i="10" s="1"/>
  <c r="C4270" i="10" s="1"/>
  <c r="C4271" i="10" s="1"/>
  <c r="C4272" i="10" s="1"/>
  <c r="C4273" i="10" s="1"/>
  <c r="C4274" i="10" s="1"/>
  <c r="C4275" i="10" l="1"/>
  <c r="C4276" i="10" s="1"/>
  <c r="C4277" i="10" l="1"/>
  <c r="C4278" i="10" s="1"/>
  <c r="C4279" i="10" s="1"/>
  <c r="C4280" i="10" l="1"/>
  <c r="C4281" i="10" s="1"/>
  <c r="C4282" i="10" l="1"/>
  <c r="C4283" i="10" s="1"/>
  <c r="C4284" i="10" s="1"/>
  <c r="C4285" i="10" s="1"/>
  <c r="C4286" i="10" s="1"/>
  <c r="C4287" i="10" s="1"/>
  <c r="C4288" i="10" s="1"/>
  <c r="C4289" i="10" l="1"/>
  <c r="C4290" i="10" s="1"/>
  <c r="C4291" i="10" l="1"/>
  <c r="C4292" i="10" s="1"/>
  <c r="C4293" i="10" l="1"/>
  <c r="C4294" i="10" s="1"/>
  <c r="C4295" i="10" l="1"/>
  <c r="C4296" i="10" s="1"/>
  <c r="C4297" i="10" s="1"/>
  <c r="C4298" i="10" s="1"/>
  <c r="C4299" i="10" s="1"/>
  <c r="C4300" i="10" s="1"/>
  <c r="C4301" i="10" s="1"/>
  <c r="C4302" i="10" s="1"/>
  <c r="C4303" i="10" s="1"/>
  <c r="C4304" i="10" l="1"/>
  <c r="C4305" i="10" s="1"/>
  <c r="C4306" i="10" s="1"/>
  <c r="C4307" i="10" s="1"/>
  <c r="C4308" i="10" s="1"/>
  <c r="C4309" i="10" s="1"/>
  <c r="C4310" i="10" s="1"/>
  <c r="C4311" i="10" s="1"/>
  <c r="C4312" i="10" s="1"/>
  <c r="C4313" i="10" s="1"/>
  <c r="C4314" i="10" s="1"/>
  <c r="C4315" i="10" l="1"/>
  <c r="C4316" i="10" s="1"/>
  <c r="C4317" i="10" s="1"/>
  <c r="C4318" i="10" s="1"/>
  <c r="C4319" i="10" s="1"/>
  <c r="C4320" i="10" l="1"/>
  <c r="C4321" i="10" s="1"/>
  <c r="C4322" i="10" s="1"/>
  <c r="C4323" i="10" s="1"/>
  <c r="C4324" i="10" l="1"/>
  <c r="C4325" i="10" l="1"/>
  <c r="C4326" i="10" s="1"/>
  <c r="C4327" i="10" s="1"/>
  <c r="C4328" i="10" s="1"/>
  <c r="C4329" i="10" s="1"/>
  <c r="C4330" i="10" s="1"/>
  <c r="C4331" i="10" s="1"/>
  <c r="C4332" i="10" s="1"/>
  <c r="C4333" i="10" l="1"/>
  <c r="C4334" i="10" s="1"/>
  <c r="C4335" i="10" l="1"/>
  <c r="C4336" i="10" s="1"/>
  <c r="C4337" i="10" l="1"/>
  <c r="C4338" i="10" s="1"/>
  <c r="C4339" i="10" s="1"/>
  <c r="C4340" i="10" s="1"/>
  <c r="C4341" i="10" s="1"/>
  <c r="C4342" i="10" s="1"/>
  <c r="C4343" i="10" s="1"/>
  <c r="C4344" i="10" l="1"/>
  <c r="C4345" i="10" s="1"/>
  <c r="C4346" i="10" s="1"/>
  <c r="C4347" i="10" l="1"/>
  <c r="C4348" i="10" s="1"/>
  <c r="C4349" i="10" s="1"/>
  <c r="C4350" i="10" s="1"/>
  <c r="C4351" i="10" s="1"/>
  <c r="C4352" i="10" s="1"/>
  <c r="C4353" i="10" l="1"/>
  <c r="C4354" i="10" s="1"/>
  <c r="C4355" i="10" s="1"/>
  <c r="C4356" i="10" l="1"/>
  <c r="C4357" i="10" s="1"/>
  <c r="C4358" i="10" l="1"/>
  <c r="C4359" i="10" s="1"/>
  <c r="C4360" i="10" l="1"/>
  <c r="C4361" i="10" s="1"/>
  <c r="C4362" i="10" l="1"/>
  <c r="C4363" i="10" s="1"/>
  <c r="C4364" i="10" l="1"/>
  <c r="C4365" i="10" s="1"/>
  <c r="C4366" i="10" s="1"/>
  <c r="C4367" i="10" l="1"/>
  <c r="C4368" i="10" s="1"/>
  <c r="C4369" i="10" l="1"/>
  <c r="C4370" i="10" s="1"/>
  <c r="C4371" i="10" s="1"/>
  <c r="C4372" i="10" s="1"/>
  <c r="C4373" i="10" s="1"/>
  <c r="C4374" i="10" s="1"/>
  <c r="C4375" i="10" s="1"/>
  <c r="C4376" i="10" s="1"/>
  <c r="C4377" i="10" s="1"/>
  <c r="C4378" i="10" s="1"/>
  <c r="C4379" i="10" s="1"/>
  <c r="C4380" i="10" l="1"/>
  <c r="C4381" i="10" s="1"/>
  <c r="C4382" i="10" s="1"/>
  <c r="C4383" i="10" l="1"/>
  <c r="C4384" i="10" s="1"/>
  <c r="C4385" i="10" s="1"/>
  <c r="C4386" i="10" s="1"/>
  <c r="C4387" i="10" s="1"/>
  <c r="C4388" i="10" l="1"/>
  <c r="C4389" i="10" s="1"/>
  <c r="C4390" i="10" s="1"/>
  <c r="C4391" i="10" s="1"/>
  <c r="C4392" i="10" l="1"/>
  <c r="C4393" i="10" s="1"/>
  <c r="C4394" i="10" l="1"/>
  <c r="C4395" i="10" s="1"/>
  <c r="C4396" i="10" l="1"/>
  <c r="C4397" i="10" l="1"/>
  <c r="C4398" i="10" s="1"/>
  <c r="C4399" i="10" l="1"/>
  <c r="C4400" i="10" s="1"/>
  <c r="C4401" i="10" s="1"/>
  <c r="C4402" i="10" s="1"/>
  <c r="C4403" i="10" l="1"/>
  <c r="C4404" i="10" s="1"/>
  <c r="C4405" i="10" s="1"/>
  <c r="C4406" i="10" s="1"/>
  <c r="C4407" i="10" s="1"/>
  <c r="C4408" i="10" l="1"/>
  <c r="C4409" i="10" s="1"/>
  <c r="C4410" i="10" s="1"/>
  <c r="C4411" i="10" s="1"/>
  <c r="C4412" i="10" s="1"/>
  <c r="C4413" i="10" s="1"/>
  <c r="C4414" i="10" s="1"/>
  <c r="C4415" i="10" s="1"/>
  <c r="C4416" i="10" s="1"/>
  <c r="C4417" i="10" s="1"/>
  <c r="C4418" i="10" s="1"/>
  <c r="C4419" i="10" s="1"/>
  <c r="C4420" i="10" s="1"/>
  <c r="C4421" i="10" s="1"/>
  <c r="C4422" i="10" s="1"/>
  <c r="C4423" i="10" s="1"/>
  <c r="C4424" i="10" s="1"/>
  <c r="C4425" i="10" s="1"/>
  <c r="C4426" i="10" s="1"/>
  <c r="C4427" i="10" s="1"/>
  <c r="C4428" i="10" l="1"/>
  <c r="C4429" i="10" s="1"/>
  <c r="C4430" i="10" s="1"/>
  <c r="C4431" i="10" s="1"/>
  <c r="C4432" i="10" l="1"/>
  <c r="C4433" i="10" s="1"/>
  <c r="C4434" i="10" s="1"/>
  <c r="C4435" i="10" l="1"/>
  <c r="C4436" i="10" s="1"/>
  <c r="C4437" i="10" s="1"/>
  <c r="C4438" i="10" s="1"/>
  <c r="C4439" i="10" l="1"/>
  <c r="C4440" i="10" s="1"/>
  <c r="C4441" i="10" s="1"/>
  <c r="C4442" i="10" s="1"/>
  <c r="C4443" i="10" l="1"/>
  <c r="C4444" i="10" s="1"/>
  <c r="C4445" i="10" l="1"/>
  <c r="C4446" i="10" s="1"/>
  <c r="C4447" i="10" s="1"/>
  <c r="C4448" i="10" s="1"/>
  <c r="C4449" i="10" l="1"/>
  <c r="C4450" i="10" s="1"/>
  <c r="C4451" i="10" s="1"/>
  <c r="C4452" i="10" l="1"/>
  <c r="C4453" i="10" s="1"/>
  <c r="C4454" i="10" s="1"/>
  <c r="C4455" i="10" s="1"/>
  <c r="C4456" i="10" l="1"/>
  <c r="C4457" i="10" s="1"/>
  <c r="C4458" i="10" s="1"/>
  <c r="C4459" i="10" s="1"/>
  <c r="C4460" i="10" s="1"/>
  <c r="C4461" i="10" l="1"/>
  <c r="C4462" i="10" l="1"/>
  <c r="C4463" i="10" s="1"/>
  <c r="C4464" i="10" s="1"/>
  <c r="C4465" i="10" s="1"/>
  <c r="C4466" i="10" s="1"/>
  <c r="C4467" i="10" s="1"/>
  <c r="C4468" i="10" s="1"/>
  <c r="C4469" i="10" s="1"/>
  <c r="C4470" i="10" s="1"/>
  <c r="C4471" i="10" s="1"/>
  <c r="C4472" i="10" s="1"/>
  <c r="C4473" i="10" s="1"/>
  <c r="C4474" i="10" s="1"/>
  <c r="C4475" i="10" s="1"/>
  <c r="C4476" i="10" s="1"/>
  <c r="C4477" i="10" s="1"/>
  <c r="C4478" i="10" s="1"/>
  <c r="C4479" i="10" l="1"/>
  <c r="C4480" i="10" l="1"/>
  <c r="C4481" i="10" s="1"/>
  <c r="C4482" i="10" s="1"/>
  <c r="C4483" i="10" s="1"/>
  <c r="C4484" i="10" s="1"/>
  <c r="C4485" i="10" s="1"/>
  <c r="C4486" i="10" s="1"/>
  <c r="C4487" i="10" s="1"/>
  <c r="C4488" i="10" s="1"/>
  <c r="C4489" i="10" s="1"/>
  <c r="C4490" i="10" s="1"/>
  <c r="C4491" i="10" s="1"/>
  <c r="C4492" i="10" s="1"/>
  <c r="C4493" i="10" s="1"/>
  <c r="C4494" i="10" s="1"/>
  <c r="C4495" i="10" s="1"/>
  <c r="C4496" i="10" s="1"/>
  <c r="C4497" i="10" s="1"/>
  <c r="C4498" i="10" s="1"/>
  <c r="C4499" i="10" l="1"/>
  <c r="C4500" i="10" s="1"/>
  <c r="C4501" i="10" s="1"/>
  <c r="C4502" i="10" s="1"/>
  <c r="C4503" i="10" s="1"/>
  <c r="C4504" i="10" s="1"/>
  <c r="C4505" i="10" s="1"/>
  <c r="C4506" i="10" s="1"/>
  <c r="C4507" i="10" s="1"/>
  <c r="C4508" i="10" s="1"/>
  <c r="C4509" i="10" s="1"/>
  <c r="C4510" i="10" s="1"/>
  <c r="C4511" i="10" s="1"/>
  <c r="C4512" i="10" s="1"/>
  <c r="C4513" i="10" s="1"/>
  <c r="C4514" i="10" l="1"/>
  <c r="C4515" i="10" s="1"/>
  <c r="C4516" i="10" s="1"/>
  <c r="C4517" i="10" s="1"/>
  <c r="C4518" i="10" s="1"/>
  <c r="C4519" i="10" s="1"/>
  <c r="C4520" i="10" l="1"/>
  <c r="C4521" i="10" s="1"/>
  <c r="C4522" i="10" s="1"/>
  <c r="C4523" i="10" s="1"/>
  <c r="C4524" i="10" s="1"/>
  <c r="C4525" i="10" s="1"/>
  <c r="C4526" i="10" s="1"/>
  <c r="C4527" i="10" s="1"/>
  <c r="C4528" i="10" s="1"/>
  <c r="C4529" i="10" l="1"/>
  <c r="C4530" i="10" s="1"/>
  <c r="C4531" i="10" s="1"/>
  <c r="C4532" i="10" s="1"/>
  <c r="C4533" i="10" s="1"/>
  <c r="C4534" i="10" s="1"/>
  <c r="C4535" i="10" s="1"/>
  <c r="C4536" i="10" s="1"/>
  <c r="C4537" i="10" l="1"/>
  <c r="C4538" i="10" s="1"/>
  <c r="C4539" i="10" s="1"/>
  <c r="C4540" i="10" s="1"/>
  <c r="C4541" i="10" s="1"/>
  <c r="C4542" i="10" s="1"/>
  <c r="C4543" i="10" s="1"/>
  <c r="C4544" i="10" l="1"/>
  <c r="C4545" i="10" s="1"/>
  <c r="C4546" i="10" l="1"/>
  <c r="C4547" i="10" s="1"/>
  <c r="C4548" i="10" s="1"/>
  <c r="C4549" i="10" s="1"/>
  <c r="C4550" i="10" s="1"/>
  <c r="C4551" i="10" s="1"/>
  <c r="C4552" i="10" s="1"/>
  <c r="C4553" i="10" l="1"/>
  <c r="C4554" i="10" s="1"/>
  <c r="C4555" i="10" s="1"/>
  <c r="C4556" i="10" s="1"/>
  <c r="C4557" i="10" s="1"/>
  <c r="C4558" i="10" s="1"/>
  <c r="C4559" i="10" s="1"/>
  <c r="C4560" i="10" l="1"/>
  <c r="C4561" i="10" s="1"/>
  <c r="C4562" i="10" s="1"/>
  <c r="C4563" i="10" s="1"/>
  <c r="C4564" i="10" s="1"/>
  <c r="C4565" i="10" s="1"/>
  <c r="C4566" i="10" s="1"/>
  <c r="C4567" i="10" s="1"/>
  <c r="C4568" i="10" l="1"/>
  <c r="C4569" i="10" s="1"/>
  <c r="C4570" i="10" s="1"/>
  <c r="C4571" i="10" l="1"/>
  <c r="C4572" i="10" s="1"/>
  <c r="C4573" i="10" s="1"/>
  <c r="C4574" i="10" s="1"/>
  <c r="C4575" i="10" s="1"/>
  <c r="C4576" i="10" s="1"/>
  <c r="C4577" i="10" s="1"/>
  <c r="C4578" i="10" s="1"/>
  <c r="C4579" i="10" s="1"/>
  <c r="C4580" i="10" s="1"/>
  <c r="C4581" i="10" l="1"/>
  <c r="C4582" i="10" s="1"/>
  <c r="C4583" i="10" l="1"/>
  <c r="C4584" i="10" l="1"/>
  <c r="C4585" i="10" s="1"/>
  <c r="C4586" i="10" l="1"/>
  <c r="C4587" i="10" s="1"/>
  <c r="C4588" i="10" s="1"/>
  <c r="C4589" i="10" s="1"/>
  <c r="C4590" i="10" s="1"/>
  <c r="C4591" i="10" l="1"/>
  <c r="C4592" i="10" s="1"/>
  <c r="C4593" i="10" s="1"/>
  <c r="C4594" i="10" l="1"/>
  <c r="C4595" i="10" s="1"/>
  <c r="C4596" i="10" s="1"/>
  <c r="C4597" i="10" s="1"/>
  <c r="C4598" i="10" s="1"/>
  <c r="C4599" i="10" s="1"/>
  <c r="C4600" i="10" s="1"/>
  <c r="C4601" i="10" s="1"/>
  <c r="C4602" i="10" s="1"/>
  <c r="C4603" i="10" s="1"/>
  <c r="C4604" i="10" s="1"/>
  <c r="C4605" i="10" s="1"/>
  <c r="C4606" i="10" s="1"/>
  <c r="C4607" i="10" s="1"/>
  <c r="C4608" i="10" s="1"/>
  <c r="C4609" i="10" s="1"/>
  <c r="C4610" i="10" s="1"/>
  <c r="C4611" i="10" s="1"/>
  <c r="C4612" i="10" s="1"/>
  <c r="C4613" i="10" s="1"/>
  <c r="C4614" i="10" l="1"/>
  <c r="C4615" i="10" s="1"/>
  <c r="C4616" i="10" l="1"/>
  <c r="C4617" i="10" s="1"/>
  <c r="C4618" i="10" s="1"/>
  <c r="C4619" i="10" s="1"/>
  <c r="C4620" i="10" s="1"/>
  <c r="C4621" i="10" s="1"/>
  <c r="C4622" i="10" s="1"/>
  <c r="C4623" i="10" s="1"/>
  <c r="C4624" i="10" s="1"/>
  <c r="C4625" i="10" s="1"/>
  <c r="C4626" i="10" s="1"/>
  <c r="C4627" i="10" s="1"/>
  <c r="C4628" i="10" l="1"/>
  <c r="C4629" i="10" s="1"/>
  <c r="C4630" i="10" s="1"/>
  <c r="C4631" i="10" s="1"/>
  <c r="C4632" i="10" s="1"/>
  <c r="C4633" i="10" s="1"/>
  <c r="C4634" i="10" s="1"/>
  <c r="C4635" i="10" s="1"/>
  <c r="C4636" i="10" l="1"/>
  <c r="C4637" i="10" s="1"/>
  <c r="C4638" i="10" s="1"/>
  <c r="C4639" i="10" s="1"/>
  <c r="C4640" i="10" l="1"/>
  <c r="C4641" i="10" s="1"/>
  <c r="C4642" i="10" s="1"/>
  <c r="C4643" i="10" s="1"/>
  <c r="C4644" i="10" s="1"/>
  <c r="C4645" i="10" l="1"/>
  <c r="C4646" i="10" l="1"/>
  <c r="C4647" i="10" s="1"/>
  <c r="C4648" i="10" l="1"/>
  <c r="C4649" i="10" l="1"/>
  <c r="C4650" i="10" s="1"/>
  <c r="C4651" i="10" s="1"/>
  <c r="C4652" i="10" s="1"/>
  <c r="C4653" i="10" s="1"/>
  <c r="C4654" i="10" s="1"/>
  <c r="C4655" i="10" l="1"/>
  <c r="C4656" i="10" s="1"/>
  <c r="C4657" i="10" l="1"/>
  <c r="C4658" i="10" s="1"/>
  <c r="C4659" i="10" s="1"/>
  <c r="C4660" i="10" s="1"/>
  <c r="C4661" i="10" l="1"/>
  <c r="C4662" i="10" s="1"/>
  <c r="C4663" i="10" s="1"/>
  <c r="C4664" i="10" s="1"/>
  <c r="C4665" i="10" l="1"/>
  <c r="C4666" i="10" s="1"/>
  <c r="C4667" i="10" s="1"/>
  <c r="C4668" i="10" s="1"/>
  <c r="C4669" i="10" l="1"/>
  <c r="C4670" i="10" s="1"/>
  <c r="C4671" i="10" s="1"/>
  <c r="C4672" i="10" s="1"/>
  <c r="C4673" i="10" s="1"/>
  <c r="C4674" i="10" s="1"/>
  <c r="C4675" i="10" s="1"/>
  <c r="C4676" i="10" s="1"/>
  <c r="C4677" i="10" s="1"/>
  <c r="C4678" i="10" s="1"/>
  <c r="C4679" i="10" s="1"/>
  <c r="C4680" i="10" l="1"/>
  <c r="C4681" i="10" s="1"/>
  <c r="C4682" i="10" s="1"/>
  <c r="C4683" i="10" s="1"/>
  <c r="C4684" i="10" s="1"/>
  <c r="C4685" i="10" s="1"/>
  <c r="C4686" i="10" s="1"/>
  <c r="C4687" i="10" s="1"/>
  <c r="C4688" i="10" s="1"/>
  <c r="C4689" i="10" s="1"/>
  <c r="C4690" i="10" s="1"/>
  <c r="C4691" i="10" s="1"/>
  <c r="C4692" i="10" s="1"/>
  <c r="C4693" i="10" s="1"/>
  <c r="C4694" i="10" s="1"/>
  <c r="C4695" i="10" s="1"/>
  <c r="C4696" i="10" s="1"/>
  <c r="C4697" i="10" s="1"/>
  <c r="C4698" i="10" s="1"/>
  <c r="C4699" i="10" s="1"/>
  <c r="C4700" i="10" s="1"/>
  <c r="C4701" i="10" s="1"/>
  <c r="C4702" i="10" s="1"/>
  <c r="C4703" i="10" s="1"/>
  <c r="C4704" i="10" s="1"/>
  <c r="C4705" i="10" s="1"/>
  <c r="C4706" i="10" s="1"/>
  <c r="C4707" i="10" s="1"/>
  <c r="C4708" i="10" s="1"/>
  <c r="C4709" i="10" s="1"/>
  <c r="C4710" i="10" s="1"/>
  <c r="C4711" i="10" s="1"/>
  <c r="C4712" i="10" s="1"/>
  <c r="C4713" i="10" s="1"/>
  <c r="C4714" i="10" s="1"/>
  <c r="C4715" i="10" s="1"/>
  <c r="C4716" i="10" s="1"/>
  <c r="C4717" i="10" s="1"/>
  <c r="C4718" i="10" s="1"/>
  <c r="C4719" i="10" s="1"/>
  <c r="C4720" i="10" s="1"/>
  <c r="C4721" i="10" s="1"/>
  <c r="C4722" i="10" s="1"/>
  <c r="C4723" i="10" s="1"/>
  <c r="C4724" i="10" s="1"/>
  <c r="C4725" i="10" s="1"/>
  <c r="C4726" i="10" s="1"/>
  <c r="C4727" i="10" s="1"/>
  <c r="C4728" i="10" s="1"/>
  <c r="C4729" i="10" s="1"/>
  <c r="C4730" i="10" s="1"/>
  <c r="C4731" i="10" s="1"/>
  <c r="C4732" i="10" s="1"/>
  <c r="C4733" i="10" s="1"/>
  <c r="C4734" i="10" s="1"/>
  <c r="C4735" i="10" s="1"/>
  <c r="C4736" i="10" s="1"/>
  <c r="C4737" i="10" s="1"/>
  <c r="C4738" i="10" s="1"/>
  <c r="C4739" i="10" s="1"/>
  <c r="C4740" i="10" s="1"/>
  <c r="C4741" i="10" s="1"/>
  <c r="C4742" i="10" s="1"/>
  <c r="C4743" i="10" s="1"/>
  <c r="C4744" i="10" s="1"/>
  <c r="C4745" i="10" s="1"/>
  <c r="C4746" i="10" s="1"/>
  <c r="C4747" i="10" s="1"/>
  <c r="C4748" i="10" s="1"/>
  <c r="C4749" i="10" s="1"/>
  <c r="C4750" i="10" s="1"/>
  <c r="C4751" i="10" s="1"/>
  <c r="C4752" i="10" s="1"/>
  <c r="C4753" i="10" s="1"/>
  <c r="C4754" i="10" s="1"/>
  <c r="C4755" i="10" s="1"/>
  <c r="C4756" i="10" s="1"/>
  <c r="C4757" i="10" s="1"/>
  <c r="C4758" i="10" l="1"/>
  <c r="C4759" i="10" s="1"/>
  <c r="C4760" i="10" s="1"/>
  <c r="C4761" i="10" s="1"/>
  <c r="C4762" i="10" s="1"/>
  <c r="C4763" i="10" s="1"/>
  <c r="C4764" i="10" s="1"/>
  <c r="C4765" i="10" s="1"/>
  <c r="C4766" i="10" s="1"/>
  <c r="C4767" i="10" s="1"/>
  <c r="C4768" i="10" s="1"/>
  <c r="C4769" i="10" s="1"/>
  <c r="C4770" i="10" s="1"/>
  <c r="C4771" i="10" l="1"/>
  <c r="C4772" i="10" s="1"/>
  <c r="C4773" i="10" s="1"/>
  <c r="C4774" i="10" s="1"/>
  <c r="C4775" i="10" s="1"/>
  <c r="C4776" i="10" s="1"/>
  <c r="C4777" i="10" s="1"/>
  <c r="C4778" i="10" s="1"/>
  <c r="C4779" i="10" s="1"/>
  <c r="C4780" i="10" s="1"/>
  <c r="C4781" i="10" s="1"/>
  <c r="C4782" i="10" l="1"/>
  <c r="C4783" i="10" s="1"/>
  <c r="C4784" i="10" l="1"/>
  <c r="C4785" i="10" s="1"/>
  <c r="C4786" i="10" l="1"/>
  <c r="C4787" i="10" s="1"/>
  <c r="C4788" i="10" l="1"/>
  <c r="C4789" i="10" s="1"/>
  <c r="C4790" i="10" s="1"/>
  <c r="C4791" i="10" s="1"/>
  <c r="C4792" i="10" s="1"/>
  <c r="C4793" i="10" s="1"/>
  <c r="C4794" i="10" s="1"/>
  <c r="C4795" i="10" s="1"/>
  <c r="C4796" i="10" s="1"/>
  <c r="C4797" i="10" s="1"/>
  <c r="C4798" i="10" s="1"/>
  <c r="C4799" i="10" s="1"/>
  <c r="C4800" i="10" s="1"/>
  <c r="C4801" i="10" s="1"/>
  <c r="C4802" i="10" s="1"/>
  <c r="C4803" i="10" s="1"/>
  <c r="C4804" i="10" s="1"/>
  <c r="C4805" i="10" s="1"/>
  <c r="C4806" i="10" s="1"/>
  <c r="C4807" i="10" s="1"/>
  <c r="C4808" i="10" s="1"/>
  <c r="C4809" i="10" s="1"/>
  <c r="C4810" i="10" s="1"/>
  <c r="C4811" i="10" s="1"/>
  <c r="C4812" i="10" s="1"/>
  <c r="C4813" i="10" s="1"/>
  <c r="C4814" i="10" l="1"/>
  <c r="C4815" i="10" s="1"/>
  <c r="C4816" i="10" s="1"/>
  <c r="C4817" i="10" s="1"/>
  <c r="C4818" i="10" s="1"/>
  <c r="C4819" i="10" l="1"/>
  <c r="C4820" i="10" s="1"/>
  <c r="C4821" i="10" s="1"/>
  <c r="C4822" i="10" s="1"/>
  <c r="C4823" i="10" s="1"/>
  <c r="C4824" i="10" s="1"/>
  <c r="C4825" i="10" s="1"/>
  <c r="C4826" i="10" s="1"/>
  <c r="C4827" i="10" s="1"/>
  <c r="C4828" i="10" s="1"/>
  <c r="C4829" i="10" s="1"/>
  <c r="C4830" i="10" s="1"/>
  <c r="C4831" i="10" s="1"/>
  <c r="C4832" i="10" s="1"/>
  <c r="C4833" i="10" s="1"/>
  <c r="C4834" i="10" s="1"/>
  <c r="C4835" i="10" s="1"/>
  <c r="C4836" i="10" s="1"/>
  <c r="C4837" i="10" s="1"/>
  <c r="C4838" i="10" s="1"/>
  <c r="C4839" i="10" s="1"/>
  <c r="C4840" i="10" s="1"/>
  <c r="C4841" i="10" s="1"/>
  <c r="C4842" i="10" s="1"/>
  <c r="C4843" i="10" s="1"/>
  <c r="C4844" i="10" s="1"/>
  <c r="C4845" i="10" s="1"/>
  <c r="C4846" i="10" s="1"/>
  <c r="C4847" i="10" s="1"/>
  <c r="C4848" i="10" s="1"/>
  <c r="C4849" i="10" s="1"/>
  <c r="C4850" i="10" s="1"/>
  <c r="C4851" i="10" l="1"/>
  <c r="C4852" i="10" s="1"/>
  <c r="C4853" i="10" s="1"/>
  <c r="C4854" i="10" s="1"/>
  <c r="C4855" i="10" s="1"/>
  <c r="C4856" i="10" s="1"/>
  <c r="C4857" i="10" l="1"/>
  <c r="C4858" i="10" s="1"/>
  <c r="C4859" i="10" s="1"/>
  <c r="C4860" i="10" s="1"/>
  <c r="C4861" i="10" l="1"/>
  <c r="C4862" i="10" s="1"/>
  <c r="C4863" i="10" s="1"/>
  <c r="C4864" i="10" s="1"/>
  <c r="C4865" i="10" s="1"/>
  <c r="C4866" i="10" s="1"/>
  <c r="C4867" i="10" s="1"/>
  <c r="C4868" i="10" s="1"/>
  <c r="C4869" i="10" s="1"/>
  <c r="C4870" i="10" s="1"/>
  <c r="C4871" i="10" s="1"/>
  <c r="C4872" i="10" s="1"/>
  <c r="C4873" i="10" s="1"/>
  <c r="C4874" i="10" s="1"/>
  <c r="C4875" i="10" s="1"/>
  <c r="C4876" i="10" s="1"/>
  <c r="C4877" i="10" s="1"/>
  <c r="C4878" i="10" s="1"/>
  <c r="C4879" i="10" s="1"/>
  <c r="C4880" i="10" s="1"/>
  <c r="C4881" i="10" s="1"/>
  <c r="C4882" i="10" s="1"/>
  <c r="C4883" i="10" s="1"/>
  <c r="C4884" i="10" s="1"/>
  <c r="C4885" i="10" s="1"/>
  <c r="C4886" i="10" l="1"/>
  <c r="C4887" i="10" s="1"/>
  <c r="C4888" i="10" l="1"/>
  <c r="C4889" i="10" s="1"/>
  <c r="C4890" i="10" s="1"/>
  <c r="C4891" i="10" s="1"/>
  <c r="C4892" i="10" l="1"/>
  <c r="C4893" i="10" s="1"/>
  <c r="C4894" i="10" s="1"/>
  <c r="C4895" i="10" s="1"/>
  <c r="C4896" i="10" s="1"/>
  <c r="C4897" i="10" s="1"/>
  <c r="C4898" i="10" s="1"/>
  <c r="C4899" i="10" s="1"/>
  <c r="C4900" i="10" s="1"/>
  <c r="C4901" i="10" s="1"/>
  <c r="C4902" i="10" l="1"/>
  <c r="C4903" i="10" s="1"/>
  <c r="C4904" i="10" s="1"/>
  <c r="C4905" i="10" s="1"/>
  <c r="C4906" i="10" s="1"/>
  <c r="C4907" i="10" s="1"/>
  <c r="C4908" i="10" s="1"/>
  <c r="C4909" i="10" s="1"/>
  <c r="C4910" i="10" s="1"/>
  <c r="C4911" i="10" s="1"/>
  <c r="C4912" i="10" s="1"/>
  <c r="C4913" i="10" s="1"/>
  <c r="C4914" i="10" s="1"/>
  <c r="C4915" i="10" s="1"/>
  <c r="C4916" i="10" s="1"/>
  <c r="C4917" i="10" s="1"/>
  <c r="C4918" i="10" s="1"/>
  <c r="C4919" i="10" s="1"/>
  <c r="C4920" i="10" s="1"/>
  <c r="C4921" i="10" s="1"/>
  <c r="C4922" i="10" s="1"/>
  <c r="C4923" i="10" s="1"/>
  <c r="C4924" i="10" s="1"/>
  <c r="C4925" i="10" s="1"/>
  <c r="C4926" i="10" s="1"/>
  <c r="C4927" i="10" s="1"/>
  <c r="C4928" i="10" s="1"/>
  <c r="C4929" i="10" s="1"/>
  <c r="C4930" i="10" s="1"/>
  <c r="C4931" i="10" s="1"/>
  <c r="C4932" i="10" s="1"/>
  <c r="C4933" i="10" s="1"/>
  <c r="C4934" i="10" s="1"/>
  <c r="C4935" i="10" s="1"/>
  <c r="C4936" i="10" s="1"/>
  <c r="C4937" i="10" s="1"/>
  <c r="C4938" i="10" s="1"/>
  <c r="C4939" i="10" l="1"/>
  <c r="C4940" i="10" s="1"/>
  <c r="C4941" i="10" s="1"/>
  <c r="C4942" i="10" s="1"/>
  <c r="C4943" i="10" s="1"/>
  <c r="C4944" i="10" s="1"/>
  <c r="C4945" i="10" s="1"/>
  <c r="C4946" i="10" s="1"/>
  <c r="C4947" i="10" s="1"/>
  <c r="C4948" i="10" s="1"/>
  <c r="C4949" i="10" s="1"/>
  <c r="C4950" i="10" s="1"/>
  <c r="C4951" i="10" s="1"/>
  <c r="C4952" i="10" s="1"/>
  <c r="C4953" i="10" l="1"/>
  <c r="C4954" i="10" s="1"/>
  <c r="C4955" i="10" s="1"/>
  <c r="C4956" i="10" s="1"/>
  <c r="C4957" i="10" s="1"/>
  <c r="C4958" i="10" s="1"/>
  <c r="C4959" i="10" s="1"/>
  <c r="C4960" i="10" s="1"/>
  <c r="C4961" i="10" s="1"/>
  <c r="C4962" i="10" s="1"/>
  <c r="C4963" i="10" s="1"/>
  <c r="C4964" i="10" s="1"/>
  <c r="C4965" i="10" s="1"/>
  <c r="C4966" i="10" s="1"/>
  <c r="C4967" i="10" s="1"/>
  <c r="C4968" i="10" s="1"/>
  <c r="C4969" i="10" s="1"/>
  <c r="C4970" i="10" s="1"/>
  <c r="C4971" i="10" s="1"/>
  <c r="C4972" i="10" s="1"/>
  <c r="C4973" i="10" s="1"/>
  <c r="C4974" i="10" s="1"/>
  <c r="C4975" i="10" s="1"/>
  <c r="C4976" i="10" s="1"/>
  <c r="C4977" i="10" s="1"/>
  <c r="C4978" i="10" s="1"/>
  <c r="C4979" i="10" s="1"/>
  <c r="C4980" i="10" s="1"/>
  <c r="C4981" i="10" s="1"/>
  <c r="C4982" i="10" s="1"/>
  <c r="C4983" i="10" s="1"/>
  <c r="C4984" i="10" s="1"/>
  <c r="C4985" i="10" s="1"/>
  <c r="C4986" i="10" s="1"/>
  <c r="C4987" i="10" s="1"/>
  <c r="C4988" i="10" s="1"/>
  <c r="C4989" i="10" s="1"/>
  <c r="C4990" i="10" s="1"/>
  <c r="C4991" i="10" s="1"/>
  <c r="C4992" i="10" s="1"/>
  <c r="C4993" i="10" s="1"/>
  <c r="C4994" i="10" s="1"/>
  <c r="C4995" i="10" s="1"/>
  <c r="C4996" i="10" l="1"/>
  <c r="C4997" i="10" s="1"/>
  <c r="C4998" i="10" s="1"/>
  <c r="C4999" i="10" s="1"/>
  <c r="C5000" i="10" s="1"/>
  <c r="C5001" i="10" s="1"/>
  <c r="C5002" i="10" s="1"/>
  <c r="C5003" i="10" s="1"/>
  <c r="C5004" i="10" s="1"/>
  <c r="C5005" i="10" s="1"/>
  <c r="C5006" i="10" s="1"/>
  <c r="C5007" i="10" s="1"/>
  <c r="C5008" i="10" s="1"/>
  <c r="C5009" i="10" s="1"/>
  <c r="C5010" i="10" s="1"/>
  <c r="C5011" i="10" s="1"/>
  <c r="C5012" i="10" l="1"/>
  <c r="C5013" i="10" s="1"/>
  <c r="C5014" i="10" l="1"/>
  <c r="C5015" i="10" s="1"/>
  <c r="C5016" i="10" s="1"/>
  <c r="C5017" i="10" s="1"/>
  <c r="C5018" i="10" s="1"/>
  <c r="C5019" i="10" s="1"/>
  <c r="C5020" i="10" s="1"/>
  <c r="C5021" i="10" s="1"/>
  <c r="C5022" i="10" l="1"/>
  <c r="C5023" i="10" s="1"/>
  <c r="C5024" i="10" s="1"/>
  <c r="C5025" i="10" s="1"/>
  <c r="C5026" i="10" l="1"/>
  <c r="C5027" i="10" s="1"/>
  <c r="C5028" i="10" s="1"/>
  <c r="C5029" i="10" s="1"/>
  <c r="C5030" i="10" s="1"/>
  <c r="C5031" i="10" s="1"/>
  <c r="C5032" i="10" s="1"/>
  <c r="C5033" i="10" s="1"/>
  <c r="C5034" i="10" s="1"/>
  <c r="C5035" i="10" s="1"/>
  <c r="C5036" i="10" s="1"/>
  <c r="C5037" i="10" s="1"/>
  <c r="C5038" i="10" s="1"/>
  <c r="C5039" i="10" l="1"/>
  <c r="C5040" i="10" s="1"/>
  <c r="C5041" i="10" s="1"/>
  <c r="C5042" i="10" s="1"/>
  <c r="C5043" i="10" s="1"/>
  <c r="C5044" i="10" s="1"/>
  <c r="C5045" i="10" s="1"/>
  <c r="C5046" i="10" s="1"/>
  <c r="C5047" i="10" s="1"/>
  <c r="C5048" i="10" s="1"/>
  <c r="C5049" i="10" s="1"/>
  <c r="C5050" i="10" l="1"/>
  <c r="C5051" i="10" s="1"/>
  <c r="C5052" i="10" s="1"/>
  <c r="C5053" i="10" s="1"/>
  <c r="C5054" i="10" s="1"/>
  <c r="C5055" i="10" s="1"/>
  <c r="C5056" i="10" s="1"/>
  <c r="C5057" i="10" s="1"/>
  <c r="C5058" i="10" s="1"/>
  <c r="C5059" i="10" s="1"/>
  <c r="C5060" i="10" s="1"/>
  <c r="C5061" i="10" s="1"/>
  <c r="C5062" i="10" s="1"/>
  <c r="C5063" i="10" s="1"/>
  <c r="C5064" i="10" s="1"/>
  <c r="C5065" i="10" s="1"/>
  <c r="C5066" i="10" s="1"/>
  <c r="C5067" i="10" s="1"/>
  <c r="C5068" i="10" s="1"/>
  <c r="C5069" i="10" s="1"/>
  <c r="C5070" i="10" s="1"/>
  <c r="C5071" i="10" s="1"/>
  <c r="C5072" i="10" s="1"/>
  <c r="C5073" i="10" s="1"/>
  <c r="C5074" i="10" s="1"/>
  <c r="C5075" i="10" s="1"/>
  <c r="C5076" i="10" s="1"/>
  <c r="C5077" i="10" s="1"/>
  <c r="C5078" i="10" s="1"/>
  <c r="C5079" i="10" s="1"/>
  <c r="C5080" i="10" s="1"/>
  <c r="C5081" i="10" s="1"/>
  <c r="C5082" i="10" s="1"/>
  <c r="C5083" i="10" s="1"/>
  <c r="C5084" i="10" s="1"/>
  <c r="C5085" i="10" s="1"/>
  <c r="C5086" i="10" s="1"/>
  <c r="C5087" i="10" s="1"/>
  <c r="C5088" i="10" s="1"/>
  <c r="C5089" i="10" s="1"/>
  <c r="C5090" i="10" s="1"/>
  <c r="C5091" i="10" s="1"/>
  <c r="C5092" i="10" s="1"/>
  <c r="C5093" i="10" s="1"/>
  <c r="C5094" i="10" s="1"/>
  <c r="C5095" i="10" s="1"/>
  <c r="C5096" i="10" s="1"/>
  <c r="C5097" i="10" s="1"/>
  <c r="C5098" i="10" s="1"/>
  <c r="C5099" i="10" s="1"/>
  <c r="C5100" i="10" s="1"/>
  <c r="C5101" i="10" s="1"/>
  <c r="C5102" i="10" s="1"/>
  <c r="C5103" i="10" s="1"/>
  <c r="C5104" i="10" s="1"/>
  <c r="C5105" i="10" s="1"/>
  <c r="C5106" i="10" s="1"/>
  <c r="C5107" i="10" s="1"/>
  <c r="C5108" i="10" s="1"/>
  <c r="C5109" i="10" s="1"/>
  <c r="C5110" i="10" s="1"/>
  <c r="C5111" i="10" s="1"/>
  <c r="C5112" i="10" s="1"/>
  <c r="C5113" i="10" s="1"/>
  <c r="C5114" i="10" s="1"/>
  <c r="C5115" i="10" s="1"/>
  <c r="C5116" i="10" s="1"/>
  <c r="C5117" i="10" s="1"/>
  <c r="C5118" i="10" s="1"/>
  <c r="C5119" i="10" s="1"/>
  <c r="C5120" i="10" s="1"/>
  <c r="C5121" i="10" s="1"/>
  <c r="C5122" i="10" s="1"/>
  <c r="C5123" i="10" s="1"/>
  <c r="C5124" i="10" s="1"/>
  <c r="C5125" i="10" s="1"/>
  <c r="C5126" i="10" s="1"/>
  <c r="C5127" i="10" s="1"/>
  <c r="C5128" i="10" s="1"/>
  <c r="C5129" i="10" s="1"/>
  <c r="C5130" i="10" s="1"/>
  <c r="C5131" i="10" s="1"/>
  <c r="C5132" i="10" s="1"/>
  <c r="C5133" i="10" s="1"/>
  <c r="C5134" i="10" s="1"/>
  <c r="C5135" i="10" s="1"/>
  <c r="C5136" i="10" s="1"/>
  <c r="C5137" i="10" s="1"/>
  <c r="C5138" i="10" s="1"/>
  <c r="C5139" i="10" s="1"/>
  <c r="C5140" i="10" s="1"/>
  <c r="C5141" i="10" s="1"/>
  <c r="C5142" i="10" s="1"/>
  <c r="C5143" i="10" s="1"/>
  <c r="C5144" i="10" s="1"/>
  <c r="C5145" i="10" s="1"/>
  <c r="C5146" i="10" s="1"/>
  <c r="C5147" i="10" s="1"/>
  <c r="C5148" i="10" s="1"/>
  <c r="C5149" i="10" s="1"/>
  <c r="C5150" i="10" s="1"/>
  <c r="C5151" i="10" s="1"/>
  <c r="C5152" i="10" s="1"/>
  <c r="C5153" i="10" s="1"/>
  <c r="C5154" i="10" s="1"/>
  <c r="C5155" i="10" s="1"/>
  <c r="C5156" i="10" s="1"/>
  <c r="C5157" i="10" s="1"/>
  <c r="C5158" i="10" s="1"/>
  <c r="C5159" i="10" s="1"/>
  <c r="C5160" i="10" s="1"/>
  <c r="C5161" i="10" s="1"/>
  <c r="C5162" i="10" s="1"/>
  <c r="C5163" i="10" s="1"/>
  <c r="C5164" i="10" s="1"/>
  <c r="C5165" i="10" s="1"/>
  <c r="C5166" i="10" s="1"/>
  <c r="C5167" i="10" s="1"/>
  <c r="C5168" i="10" s="1"/>
  <c r="C5169" i="10" s="1"/>
  <c r="C5170" i="10" s="1"/>
  <c r="C5171" i="10" s="1"/>
  <c r="C5172" i="10" s="1"/>
  <c r="C5173" i="10" s="1"/>
  <c r="C5174" i="10" s="1"/>
  <c r="C5175" i="10" s="1"/>
  <c r="C5176" i="10" s="1"/>
  <c r="C5177" i="10" s="1"/>
  <c r="C5178" i="10" s="1"/>
  <c r="C5179" i="10" s="1"/>
  <c r="C5180" i="10" s="1"/>
  <c r="C5181" i="10" s="1"/>
  <c r="C5182" i="10" s="1"/>
  <c r="C5183" i="10" s="1"/>
  <c r="C5184" i="10" s="1"/>
  <c r="C5185" i="10" s="1"/>
  <c r="C5186" i="10" s="1"/>
  <c r="C5187" i="10" s="1"/>
  <c r="C5188" i="10" s="1"/>
  <c r="C5189" i="10" s="1"/>
  <c r="C5190" i="10" s="1"/>
  <c r="C5191" i="10" s="1"/>
  <c r="C5192" i="10" s="1"/>
  <c r="C5193" i="10" s="1"/>
  <c r="C5194" i="10" s="1"/>
  <c r="C5195" i="10" s="1"/>
  <c r="C5196" i="10" s="1"/>
  <c r="C5197" i="10" s="1"/>
  <c r="C5198" i="10" s="1"/>
  <c r="C5199" i="10" s="1"/>
  <c r="C5200" i="10" s="1"/>
  <c r="C5201" i="10" s="1"/>
  <c r="C5202" i="10" s="1"/>
  <c r="C5203" i="10" s="1"/>
  <c r="C5204" i="10" s="1"/>
  <c r="C5205" i="10" s="1"/>
  <c r="C5206" i="10" s="1"/>
  <c r="C5207" i="10" s="1"/>
  <c r="C5208" i="10" s="1"/>
  <c r="C5209" i="10" s="1"/>
  <c r="C5210" i="10" s="1"/>
  <c r="C5211" i="10" s="1"/>
  <c r="C5212" i="10" s="1"/>
  <c r="C5213" i="10" l="1"/>
  <c r="C5214" i="10" s="1"/>
  <c r="C5215" i="10" s="1"/>
  <c r="C5216" i="10" s="1"/>
  <c r="C5217" i="10" s="1"/>
  <c r="C5218" i="10" s="1"/>
  <c r="C5219" i="10" s="1"/>
  <c r="C5220" i="10" s="1"/>
  <c r="C5221" i="10" l="1"/>
  <c r="C5222" i="10" l="1"/>
  <c r="C5223" i="10" s="1"/>
  <c r="C5224" i="10" s="1"/>
  <c r="C5225" i="10" s="1"/>
  <c r="C5226" i="10" s="1"/>
  <c r="C5227" i="10" s="1"/>
  <c r="C5228" i="10" s="1"/>
  <c r="C5229" i="10" s="1"/>
  <c r="C5230" i="10" s="1"/>
  <c r="C5231" i="10" s="1"/>
  <c r="C5232" i="10" l="1"/>
  <c r="C5233" i="10" l="1"/>
  <c r="C5234" i="10" s="1"/>
  <c r="C5235" i="10" s="1"/>
  <c r="C5236" i="10" s="1"/>
  <c r="C5237" i="10" s="1"/>
  <c r="C5238" i="10" s="1"/>
  <c r="C5239" i="10" s="1"/>
  <c r="C5240" i="10" s="1"/>
  <c r="C5241" i="10" l="1"/>
  <c r="C5242" i="10" l="1"/>
  <c r="C5243" i="10" s="1"/>
  <c r="C5244" i="10" s="1"/>
  <c r="C5245" i="10" s="1"/>
  <c r="C5246" i="10" s="1"/>
  <c r="C5247" i="10" s="1"/>
  <c r="C5248" i="10" s="1"/>
  <c r="C5249" i="10" s="1"/>
  <c r="C5250" i="10" l="1"/>
  <c r="C5251" i="10" l="1"/>
  <c r="C5252" i="10" s="1"/>
  <c r="C5253" i="10" s="1"/>
  <c r="C5254" i="10" s="1"/>
  <c r="C5255" i="10" s="1"/>
  <c r="C5256" i="10" s="1"/>
  <c r="C5257" i="10" s="1"/>
  <c r="C5258" i="10" s="1"/>
  <c r="C5259" i="10" s="1"/>
  <c r="C5260" i="10" l="1"/>
  <c r="C5261" i="10" s="1"/>
  <c r="C5262" i="10" s="1"/>
  <c r="C5263" i="10" s="1"/>
  <c r="C5264" i="10" s="1"/>
  <c r="C5265" i="10" s="1"/>
  <c r="C5266" i="10" s="1"/>
  <c r="C5267" i="10" s="1"/>
  <c r="C5268" i="10" l="1"/>
  <c r="C5269" i="10" s="1"/>
  <c r="C5270" i="10" s="1"/>
  <c r="C5271" i="10" s="1"/>
  <c r="C5272" i="10" s="1"/>
  <c r="C5273" i="10" s="1"/>
  <c r="C5274" i="10" l="1"/>
  <c r="C5275" i="10" l="1"/>
  <c r="C5276" i="10" s="1"/>
  <c r="C5277" i="10" s="1"/>
  <c r="C5278" i="10" s="1"/>
  <c r="C5279" i="10" s="1"/>
  <c r="C5280" i="10" l="1"/>
  <c r="C5281" i="10" l="1"/>
  <c r="C5282" i="10" s="1"/>
  <c r="C5283" i="10" s="1"/>
  <c r="C5284" i="10" s="1"/>
  <c r="C5285" i="10" s="1"/>
  <c r="C5286" i="10" s="1"/>
  <c r="C5287" i="10" s="1"/>
  <c r="C5288" i="10" s="1"/>
  <c r="C5289" i="10" s="1"/>
  <c r="C5290" i="10" s="1"/>
  <c r="C5291" i="10" s="1"/>
  <c r="C5292" i="10" l="1"/>
  <c r="C5293" i="10" l="1"/>
  <c r="C5294" i="10" s="1"/>
  <c r="C5295" i="10" s="1"/>
  <c r="C5296" i="10" s="1"/>
  <c r="C5297" i="10" s="1"/>
  <c r="C5298" i="10" s="1"/>
  <c r="C5299" i="10" s="1"/>
  <c r="C5300" i="10" s="1"/>
  <c r="C5301" i="10" s="1"/>
  <c r="C5302" i="10" l="1"/>
  <c r="C5303" i="10" l="1"/>
  <c r="C5304" i="10" s="1"/>
  <c r="C5305" i="10" s="1"/>
  <c r="C5306" i="10" s="1"/>
  <c r="C5307" i="10" s="1"/>
  <c r="C5308" i="10" s="1"/>
  <c r="C5309" i="10" s="1"/>
  <c r="C5310" i="10" s="1"/>
  <c r="C5311" i="10" s="1"/>
  <c r="C5312" i="10" l="1"/>
  <c r="C5313" i="10" l="1"/>
  <c r="C5314" i="10" s="1"/>
  <c r="C5315" i="10" s="1"/>
  <c r="C5316" i="10" s="1"/>
  <c r="C5317" i="10" s="1"/>
  <c r="C5318" i="10" s="1"/>
  <c r="C5319" i="10" s="1"/>
  <c r="C5320" i="10" s="1"/>
  <c r="C5321" i="10" s="1"/>
  <c r="C5322" i="10" l="1"/>
  <c r="C5323" i="10" l="1"/>
  <c r="C5324" i="10" s="1"/>
  <c r="C5325" i="10" s="1"/>
  <c r="C5326" i="10" s="1"/>
  <c r="C5327" i="10" s="1"/>
  <c r="C5328" i="10" s="1"/>
  <c r="C5329" i="10" s="1"/>
  <c r="C5330" i="10" s="1"/>
  <c r="C5331" i="10" l="1"/>
  <c r="C5332" i="10" l="1"/>
  <c r="C5333" i="10" s="1"/>
  <c r="C5334" i="10" s="1"/>
  <c r="C5335" i="10" s="1"/>
  <c r="C5336" i="10" s="1"/>
  <c r="C5337" i="10" s="1"/>
  <c r="C5338" i="10" s="1"/>
  <c r="C5339" i="10" s="1"/>
  <c r="C5340" i="10" s="1"/>
  <c r="C5341" i="10" l="1"/>
  <c r="C5342" i="10" s="1"/>
  <c r="C5343" i="10" s="1"/>
  <c r="C5344" i="10" s="1"/>
  <c r="C5345" i="10" s="1"/>
  <c r="C5346" i="10" s="1"/>
  <c r="C5347" i="10" s="1"/>
  <c r="C5348" i="10" s="1"/>
  <c r="C5349" i="10" s="1"/>
  <c r="C5350" i="10" l="1"/>
  <c r="C5351" i="10" s="1"/>
  <c r="C5352" i="10" s="1"/>
  <c r="C5353" i="10" s="1"/>
  <c r="C5354" i="10" s="1"/>
  <c r="C5355" i="10" s="1"/>
  <c r="C5356" i="10" s="1"/>
  <c r="C5357" i="10" s="1"/>
  <c r="C5358" i="10" l="1"/>
  <c r="C5359" i="10" l="1"/>
  <c r="C5360" i="10" s="1"/>
  <c r="C5361" i="10" s="1"/>
  <c r="C5362" i="10" s="1"/>
  <c r="C5363" i="10" s="1"/>
  <c r="C5364" i="10" l="1"/>
  <c r="C5365" i="10" s="1"/>
  <c r="C5366" i="10" s="1"/>
  <c r="C5367" i="10" s="1"/>
  <c r="C5368" i="10" s="1"/>
  <c r="C5369" i="10" s="1"/>
  <c r="C5370" i="10" s="1"/>
  <c r="C5371" i="10" s="1"/>
  <c r="C5372" i="10" s="1"/>
  <c r="C5373" i="10" s="1"/>
  <c r="C5374" i="10" s="1"/>
  <c r="C5375" i="10" s="1"/>
  <c r="C5376" i="10" s="1"/>
  <c r="C5377" i="10" s="1"/>
  <c r="C5378" i="10" s="1"/>
  <c r="C5379" i="10" s="1"/>
  <c r="C5380" i="10" s="1"/>
  <c r="C5381" i="10" s="1"/>
  <c r="C5382" i="10" s="1"/>
  <c r="C5383" i="10" s="1"/>
  <c r="C5384" i="10" s="1"/>
  <c r="C5385" i="10" s="1"/>
  <c r="C5386" i="10" s="1"/>
  <c r="C5387" i="10" s="1"/>
  <c r="C5388" i="10" s="1"/>
  <c r="C5389" i="10" s="1"/>
  <c r="C5390" i="10" s="1"/>
  <c r="C5391" i="10" s="1"/>
  <c r="C5392" i="10" s="1"/>
  <c r="C5393" i="10" s="1"/>
  <c r="C5394" i="10" s="1"/>
  <c r="C5395" i="10" s="1"/>
  <c r="C5396" i="10" s="1"/>
  <c r="C5397" i="10" s="1"/>
  <c r="C5398" i="10" s="1"/>
  <c r="C5399" i="10" s="1"/>
  <c r="C5400" i="10" s="1"/>
  <c r="C5401" i="10" s="1"/>
  <c r="C5402" i="10" s="1"/>
  <c r="C5403" i="10" s="1"/>
  <c r="C5404" i="10" s="1"/>
  <c r="C5405" i="10" s="1"/>
  <c r="C5406" i="10" s="1"/>
  <c r="C5407" i="10" s="1"/>
  <c r="C5408" i="10" s="1"/>
  <c r="C5409" i="10" s="1"/>
  <c r="C5410" i="10" s="1"/>
  <c r="C5411" i="10" s="1"/>
  <c r="C5412" i="10" s="1"/>
  <c r="C5413" i="10" s="1"/>
  <c r="C5414" i="10" s="1"/>
  <c r="C5415" i="10" s="1"/>
  <c r="C5416" i="10" s="1"/>
  <c r="C5417" i="10" l="1"/>
  <c r="C5418" i="10" s="1"/>
  <c r="C5419" i="10" s="1"/>
  <c r="C5420" i="10" s="1"/>
  <c r="C5421" i="10" s="1"/>
  <c r="C5422" i="10" s="1"/>
  <c r="C5423" i="10" s="1"/>
  <c r="C5424" i="10" l="1"/>
  <c r="C5425" i="10" l="1"/>
  <c r="C5426" i="10" s="1"/>
  <c r="C5427" i="10" s="1"/>
  <c r="C5428" i="10" s="1"/>
  <c r="C5429" i="10" s="1"/>
  <c r="C5430" i="10" s="1"/>
  <c r="C5431" i="10" s="1"/>
  <c r="C5432" i="10" s="1"/>
  <c r="C5433" i="10" s="1"/>
  <c r="C5434" i="10" s="1"/>
  <c r="C5435" i="10" s="1"/>
  <c r="C5436" i="10" s="1"/>
  <c r="C5437" i="10" s="1"/>
  <c r="C5438" i="10" l="1"/>
  <c r="C5439" i="10" l="1"/>
  <c r="C5440" i="10" s="1"/>
  <c r="C5441" i="10" s="1"/>
  <c r="C5442" i="10" l="1"/>
  <c r="C5443" i="10" s="1"/>
  <c r="C5444" i="10" s="1"/>
  <c r="C5445" i="10" s="1"/>
  <c r="C5446" i="10" s="1"/>
  <c r="C5447" i="10" s="1"/>
  <c r="C5448" i="10" s="1"/>
  <c r="C5449" i="10" s="1"/>
  <c r="C5450" i="10" s="1"/>
  <c r="C5451" i="10" s="1"/>
  <c r="C5452" i="10" s="1"/>
  <c r="C5453" i="10" s="1"/>
  <c r="C5454" i="10" s="1"/>
  <c r="C5455" i="10" s="1"/>
  <c r="C5456" i="10" s="1"/>
  <c r="C5457" i="10" s="1"/>
  <c r="C5458" i="10" s="1"/>
  <c r="C5459" i="10" s="1"/>
  <c r="C5460" i="10" s="1"/>
  <c r="C5461" i="10" s="1"/>
  <c r="C5462" i="10" s="1"/>
  <c r="C5463" i="10" s="1"/>
  <c r="C5464" i="10" s="1"/>
  <c r="C5465" i="10" s="1"/>
  <c r="C5466" i="10" s="1"/>
  <c r="C5467" i="10" s="1"/>
  <c r="C5468" i="10" s="1"/>
  <c r="C5469" i="10" s="1"/>
  <c r="C5470" i="10" s="1"/>
  <c r="C5471" i="10" s="1"/>
  <c r="C5472" i="10" s="1"/>
  <c r="C5473" i="10" s="1"/>
  <c r="C5474" i="10" s="1"/>
  <c r="C5475" i="10" l="1"/>
  <c r="C5476" i="10" s="1"/>
  <c r="C5477" i="10" s="1"/>
  <c r="C5478" i="10" s="1"/>
  <c r="C5479" i="10" s="1"/>
  <c r="C5480" i="10" s="1"/>
  <c r="C5481" i="10" s="1"/>
  <c r="C5482" i="10" s="1"/>
  <c r="C5483" i="10" s="1"/>
  <c r="C5484" i="10" s="1"/>
  <c r="C5485" i="10" s="1"/>
  <c r="C5486" i="10" s="1"/>
  <c r="C5487" i="10" s="1"/>
  <c r="C5488" i="10" s="1"/>
  <c r="C5489" i="10" l="1"/>
  <c r="C5490" i="10" s="1"/>
  <c r="C5491" i="10" s="1"/>
  <c r="C5492" i="10" s="1"/>
  <c r="C5493" i="10" s="1"/>
  <c r="C5494" i="10" s="1"/>
  <c r="C5495" i="10" s="1"/>
  <c r="C5496" i="10" s="1"/>
  <c r="C5497" i="10" s="1"/>
  <c r="C5498" i="10" s="1"/>
  <c r="C5499" i="10" s="1"/>
  <c r="C5500" i="10" s="1"/>
  <c r="C5501" i="10" s="1"/>
  <c r="C5502" i="10" s="1"/>
  <c r="C5503" i="10" s="1"/>
  <c r="C5504" i="10" s="1"/>
  <c r="C5505" i="10" s="1"/>
  <c r="C5506" i="10" s="1"/>
  <c r="C5507" i="10" s="1"/>
  <c r="C5508" i="10" s="1"/>
  <c r="C5509" i="10" s="1"/>
  <c r="C5510" i="10" s="1"/>
  <c r="C5511" i="10" s="1"/>
  <c r="C5512" i="10" s="1"/>
  <c r="C5513" i="10" s="1"/>
  <c r="C5514" i="10" s="1"/>
  <c r="C5515" i="10" s="1"/>
  <c r="C5516" i="10" s="1"/>
  <c r="C5517" i="10" l="1"/>
  <c r="C5518" i="10" s="1"/>
  <c r="C5519" i="10" l="1"/>
  <c r="C5520" i="10" l="1"/>
  <c r="C5521" i="10" s="1"/>
  <c r="C5522" i="10" s="1"/>
  <c r="C5523" i="10" s="1"/>
  <c r="C5524" i="10" l="1"/>
  <c r="C5525" i="10" s="1"/>
  <c r="C5526" i="10" l="1"/>
  <c r="C5527" i="10" s="1"/>
  <c r="C5528" i="10" s="1"/>
  <c r="C5529" i="10" l="1"/>
  <c r="C5530" i="10" s="1"/>
  <c r="C5531" i="10" s="1"/>
  <c r="C5532" i="10" s="1"/>
  <c r="C5533" i="10" s="1"/>
  <c r="C5534" i="10" s="1"/>
  <c r="C5535" i="10" s="1"/>
  <c r="C5536" i="10" s="1"/>
  <c r="C5537" i="10" s="1"/>
  <c r="C5538" i="10" s="1"/>
  <c r="C5539" i="10" s="1"/>
  <c r="C5540" i="10" s="1"/>
  <c r="C5541" i="10" s="1"/>
  <c r="C5542" i="10" s="1"/>
  <c r="C5543" i="10" s="1"/>
  <c r="C5544" i="10" s="1"/>
  <c r="C5545" i="10" s="1"/>
  <c r="C5546" i="10" s="1"/>
  <c r="C5547" i="10" s="1"/>
  <c r="C5548" i="10" s="1"/>
  <c r="C5549" i="10" s="1"/>
  <c r="C5550" i="10" s="1"/>
  <c r="C5551" i="10" s="1"/>
  <c r="C5552" i="10" s="1"/>
  <c r="C5553" i="10" s="1"/>
  <c r="C5554" i="10" s="1"/>
  <c r="C5555" i="10" s="1"/>
  <c r="C5556" i="10" s="1"/>
  <c r="C5557" i="10" s="1"/>
  <c r="C5558" i="10" s="1"/>
  <c r="C5559" i="10" s="1"/>
  <c r="C5560" i="10" s="1"/>
  <c r="C5561" i="10" s="1"/>
  <c r="C5562" i="10" s="1"/>
  <c r="C5563" i="10" s="1"/>
  <c r="C5564" i="10" s="1"/>
  <c r="C5565" i="10" s="1"/>
  <c r="C5566" i="10" s="1"/>
  <c r="C5567" i="10" s="1"/>
  <c r="C5568" i="10" s="1"/>
  <c r="C5569" i="10" s="1"/>
  <c r="C5570" i="10" s="1"/>
  <c r="C5571" i="10" s="1"/>
  <c r="C5572" i="10" s="1"/>
  <c r="C5573" i="10" s="1"/>
  <c r="C5574" i="10" s="1"/>
  <c r="C5575" i="10" s="1"/>
  <c r="C5576" i="10" s="1"/>
  <c r="C5577" i="10" s="1"/>
  <c r="C5578" i="10" s="1"/>
  <c r="C5579" i="10" s="1"/>
  <c r="C5580" i="10" s="1"/>
  <c r="C5581" i="10" s="1"/>
  <c r="C5582" i="10" s="1"/>
  <c r="C5583" i="10" s="1"/>
  <c r="C5584" i="10" s="1"/>
  <c r="C5585" i="10" s="1"/>
  <c r="C5586" i="10" s="1"/>
  <c r="C5587" i="10" s="1"/>
  <c r="C5588" i="10" s="1"/>
  <c r="C5589" i="10" s="1"/>
  <c r="C5590" i="10" s="1"/>
  <c r="C5591" i="10" s="1"/>
  <c r="C5592" i="10" s="1"/>
  <c r="C5593" i="10" s="1"/>
  <c r="C5594" i="10" s="1"/>
  <c r="C5595" i="10" s="1"/>
  <c r="C5596" i="10" s="1"/>
  <c r="C5597" i="10" s="1"/>
  <c r="C5598" i="10" s="1"/>
  <c r="C5599" i="10" s="1"/>
  <c r="C5600" i="10" s="1"/>
  <c r="C5601" i="10" l="1"/>
  <c r="C5602" i="10" s="1"/>
  <c r="C5603" i="10" s="1"/>
  <c r="C5604" i="10" l="1"/>
  <c r="C5605" i="10" s="1"/>
  <c r="C5606" i="10" s="1"/>
  <c r="C5607" i="10" s="1"/>
  <c r="C5608" i="10" s="1"/>
  <c r="C5609" i="10" s="1"/>
  <c r="C5610" i="10" s="1"/>
  <c r="C5611" i="10" s="1"/>
  <c r="C5612" i="10" s="1"/>
  <c r="C5613" i="10" s="1"/>
  <c r="C5614" i="10" s="1"/>
  <c r="C5615" i="10" s="1"/>
  <c r="C5616" i="10" s="1"/>
  <c r="C5617" i="10" s="1"/>
  <c r="C5618" i="10" s="1"/>
  <c r="C5619" i="10" s="1"/>
  <c r="C5620" i="10" s="1"/>
  <c r="C5621" i="10" s="1"/>
  <c r="C5622" i="10" s="1"/>
  <c r="C5623" i="10" s="1"/>
  <c r="C5624" i="10" s="1"/>
  <c r="C5625" i="10" s="1"/>
  <c r="C5626" i="10" s="1"/>
  <c r="C5627" i="10" s="1"/>
  <c r="C5628" i="10" s="1"/>
  <c r="C5629" i="10" s="1"/>
  <c r="C5630" i="10" s="1"/>
  <c r="C5631" i="10" s="1"/>
  <c r="C5632" i="10" s="1"/>
  <c r="C5633" i="10" s="1"/>
  <c r="C5634" i="10" s="1"/>
  <c r="C5635" i="10" s="1"/>
  <c r="C5636" i="10" s="1"/>
  <c r="C5637" i="10" s="1"/>
  <c r="C5638" i="10" s="1"/>
  <c r="C5639" i="10" s="1"/>
  <c r="C5640" i="10" s="1"/>
  <c r="C5641" i="10" s="1"/>
  <c r="C5642" i="10" s="1"/>
  <c r="C5643" i="10" s="1"/>
  <c r="C5644" i="10" l="1"/>
  <c r="C5645" i="10" s="1"/>
  <c r="C5646" i="10" s="1"/>
  <c r="C5647" i="10" s="1"/>
  <c r="C5648" i="10" s="1"/>
  <c r="C5649" i="10" s="1"/>
  <c r="C5650" i="10" s="1"/>
  <c r="C5651" i="10" s="1"/>
  <c r="C5652" i="10" s="1"/>
  <c r="C5653" i="10" s="1"/>
  <c r="C5654" i="10" s="1"/>
  <c r="C5655" i="10" s="1"/>
  <c r="C5656" i="10" l="1"/>
  <c r="C5657" i="10" l="1"/>
  <c r="C5658" i="10" s="1"/>
  <c r="C5659" i="10" s="1"/>
  <c r="C5660" i="10" s="1"/>
  <c r="C5661" i="10" s="1"/>
  <c r="C5662" i="10" s="1"/>
  <c r="C5663" i="10" s="1"/>
  <c r="C5664" i="10" s="1"/>
  <c r="C5665" i="10" s="1"/>
  <c r="C5666" i="10" l="1"/>
  <c r="C5667" i="10" s="1"/>
  <c r="C5668" i="10" s="1"/>
  <c r="C5669" i="10" s="1"/>
  <c r="C5670" i="10" s="1"/>
  <c r="C5671" i="10" s="1"/>
  <c r="C5672" i="10" s="1"/>
  <c r="C5673" i="10" s="1"/>
  <c r="C5674" i="10" s="1"/>
  <c r="C5675" i="10" s="1"/>
  <c r="C5676" i="10" s="1"/>
  <c r="C5677" i="10" s="1"/>
  <c r="C5678" i="10" s="1"/>
  <c r="C5679" i="10" s="1"/>
  <c r="C5680" i="10" s="1"/>
  <c r="C5681" i="10" s="1"/>
  <c r="C5682" i="10" s="1"/>
  <c r="C5683" i="10" s="1"/>
  <c r="C5684" i="10" s="1"/>
  <c r="C5685" i="10" s="1"/>
  <c r="C5686" i="10" s="1"/>
  <c r="C5687" i="10" s="1"/>
  <c r="C5688" i="10" s="1"/>
  <c r="C5689" i="10" s="1"/>
  <c r="C5690" i="10" s="1"/>
  <c r="C5691" i="10" s="1"/>
  <c r="C5692" i="10" s="1"/>
  <c r="C5693" i="10" s="1"/>
  <c r="C5694" i="10" s="1"/>
  <c r="C5695" i="10" s="1"/>
  <c r="C5696" i="10" s="1"/>
  <c r="C5697" i="10" s="1"/>
  <c r="C5698" i="10" s="1"/>
  <c r="C5699" i="10" s="1"/>
  <c r="C5700" i="10" s="1"/>
  <c r="C5701" i="10" s="1"/>
  <c r="C5702" i="10" s="1"/>
  <c r="C5703" i="10" s="1"/>
  <c r="C5704" i="10" s="1"/>
  <c r="C5705" i="10" s="1"/>
  <c r="C5706" i="10" s="1"/>
  <c r="C5707" i="10" s="1"/>
  <c r="C5708" i="10" s="1"/>
  <c r="C5709" i="10" s="1"/>
  <c r="C5710" i="10" s="1"/>
  <c r="C5711" i="10" s="1"/>
  <c r="C5712" i="10" s="1"/>
  <c r="C5713" i="10" s="1"/>
  <c r="C5714" i="10" s="1"/>
  <c r="C5715" i="10" l="1"/>
  <c r="C5716" i="10" s="1"/>
  <c r="C5717" i="10" s="1"/>
  <c r="C5718" i="10" s="1"/>
  <c r="C5719" i="10" s="1"/>
  <c r="C5720" i="10" s="1"/>
  <c r="C5721" i="10" s="1"/>
  <c r="C5722" i="10" s="1"/>
  <c r="C5723" i="10" s="1"/>
  <c r="C5724" i="10" s="1"/>
  <c r="C5725" i="10" s="1"/>
  <c r="C5726" i="10" s="1"/>
  <c r="C5727" i="10" s="1"/>
  <c r="C5728" i="10" s="1"/>
  <c r="C5729" i="10" l="1"/>
  <c r="C5730" i="10" l="1"/>
  <c r="C5731" i="10" s="1"/>
  <c r="C5732" i="10" s="1"/>
  <c r="C5733" i="10" s="1"/>
  <c r="C5734" i="10" s="1"/>
  <c r="C5735" i="10" s="1"/>
  <c r="C5736" i="10" l="1"/>
  <c r="C5737" i="10" l="1"/>
  <c r="C5738" i="10" s="1"/>
  <c r="C5739" i="10" s="1"/>
  <c r="C5740" i="10" s="1"/>
  <c r="C5741" i="10" l="1"/>
  <c r="C5742" i="10" l="1"/>
  <c r="C5743" i="10" s="1"/>
  <c r="C5744" i="10" s="1"/>
  <c r="C5745" i="10" s="1"/>
  <c r="C5746" i="10" s="1"/>
  <c r="C5747" i="10" s="1"/>
  <c r="C5748" i="10" s="1"/>
  <c r="C5749" i="10" s="1"/>
  <c r="C5750" i="10" l="1"/>
  <c r="C5751" i="10" l="1"/>
  <c r="C5752" i="10" s="1"/>
  <c r="C5753" i="10" s="1"/>
  <c r="C5754" i="10" s="1"/>
  <c r="C5755" i="10" s="1"/>
  <c r="C5756" i="10" s="1"/>
  <c r="C5757" i="10" s="1"/>
  <c r="C5758" i="10" s="1"/>
  <c r="C5759" i="10" s="1"/>
  <c r="C5760" i="10" s="1"/>
  <c r="C5761" i="10" s="1"/>
  <c r="C5762" i="10" s="1"/>
  <c r="C5763" i="10" s="1"/>
  <c r="C5764" i="10" s="1"/>
  <c r="C5765" i="10" s="1"/>
  <c r="C5766" i="10" l="1"/>
  <c r="C5767" i="10" l="1"/>
  <c r="C5768" i="10" s="1"/>
  <c r="C5769" i="10" s="1"/>
  <c r="C5770" i="10" s="1"/>
  <c r="C5771" i="10" s="1"/>
  <c r="C5772" i="10" s="1"/>
  <c r="C5773" i="10" s="1"/>
  <c r="C5774" i="10" l="1"/>
  <c r="C5775" i="10" s="1"/>
  <c r="C5776" i="10" s="1"/>
  <c r="C5777" i="10" s="1"/>
  <c r="C5778" i="10" s="1"/>
  <c r="C5779" i="10" s="1"/>
  <c r="C5780" i="10" s="1"/>
  <c r="C5781" i="10" l="1"/>
  <c r="C5782" i="10" s="1"/>
  <c r="C5783" i="10" s="1"/>
  <c r="C5784" i="10" s="1"/>
  <c r="C5785" i="10" s="1"/>
  <c r="C5786" i="10" s="1"/>
  <c r="C5787" i="10" s="1"/>
  <c r="C5788" i="10" s="1"/>
  <c r="C5789" i="10" s="1"/>
  <c r="C5790" i="10" s="1"/>
  <c r="C5791" i="10" s="1"/>
  <c r="C5792" i="10" s="1"/>
  <c r="C5793" i="10" s="1"/>
  <c r="C5794" i="10" l="1"/>
  <c r="C5795" i="10" l="1"/>
  <c r="C5796" i="10" s="1"/>
  <c r="C5797" i="10" s="1"/>
  <c r="C5798" i="10" s="1"/>
  <c r="C5799" i="10" s="1"/>
  <c r="C5800" i="10" s="1"/>
  <c r="C5801" i="10" s="1"/>
  <c r="C5802" i="10" s="1"/>
  <c r="C5803" i="10" s="1"/>
  <c r="C5804" i="10" l="1"/>
  <c r="C5805" i="10" l="1"/>
  <c r="C5806" i="10" s="1"/>
  <c r="C5807" i="10" s="1"/>
  <c r="C5808" i="10" s="1"/>
  <c r="C5809" i="10" s="1"/>
  <c r="C5810" i="10" s="1"/>
  <c r="C5811" i="10" s="1"/>
  <c r="C5812" i="10" s="1"/>
  <c r="C5813" i="10" s="1"/>
  <c r="C5814" i="10" l="1"/>
  <c r="C5815" i="10" l="1"/>
  <c r="C5816" i="10" s="1"/>
  <c r="C5817" i="10" s="1"/>
  <c r="C5818" i="10" s="1"/>
  <c r="C5819" i="10" s="1"/>
  <c r="C5820" i="10" s="1"/>
  <c r="C5821" i="10" s="1"/>
  <c r="C5822" i="10" s="1"/>
  <c r="C5823" i="10" s="1"/>
  <c r="C5824" i="10" l="1"/>
  <c r="C5825" i="10" l="1"/>
  <c r="C5826" i="10" s="1"/>
  <c r="C5827" i="10" s="1"/>
  <c r="C5828" i="10" s="1"/>
  <c r="C5829" i="10" s="1"/>
  <c r="C5830" i="10" s="1"/>
  <c r="C5831" i="10" s="1"/>
  <c r="C5832" i="10" s="1"/>
  <c r="C5833" i="10" s="1"/>
  <c r="C5834" i="10" l="1"/>
  <c r="C5835" i="10" l="1"/>
  <c r="C5836" i="10" s="1"/>
  <c r="C5837" i="10" s="1"/>
  <c r="C5838" i="10" s="1"/>
  <c r="C5839" i="10" s="1"/>
  <c r="C5840" i="10" s="1"/>
  <c r="C5841" i="10" s="1"/>
  <c r="C5842" i="10" s="1"/>
  <c r="C5843" i="10" s="1"/>
  <c r="C5844" i="10" l="1"/>
  <c r="C5845" i="10" l="1"/>
  <c r="C5846" i="10" s="1"/>
  <c r="C5847" i="10" s="1"/>
  <c r="C5848" i="10" s="1"/>
  <c r="C5849" i="10" s="1"/>
  <c r="C5850" i="10" s="1"/>
  <c r="C5851" i="10" s="1"/>
  <c r="C5852" i="10" s="1"/>
  <c r="C5853" i="10" s="1"/>
  <c r="C5854" i="10" l="1"/>
  <c r="C5855" i="10" s="1"/>
  <c r="C5856" i="10" s="1"/>
  <c r="C5857" i="10" s="1"/>
  <c r="C5858" i="10" s="1"/>
  <c r="C5859" i="10" s="1"/>
  <c r="C5860" i="10" s="1"/>
  <c r="C5861" i="10" s="1"/>
  <c r="C5862" i="10" s="1"/>
  <c r="C5863" i="10" s="1"/>
  <c r="C5864" i="10" s="1"/>
  <c r="C5865" i="10" l="1"/>
  <c r="C5866" i="10" s="1"/>
  <c r="C5867" i="10" l="1"/>
  <c r="C5868" i="10" s="1"/>
  <c r="C5869" i="10" s="1"/>
  <c r="C5870" i="10" s="1"/>
  <c r="C5871" i="10" s="1"/>
  <c r="C5872" i="10" s="1"/>
  <c r="C5873" i="10" s="1"/>
  <c r="C5874" i="10" s="1"/>
  <c r="C5875" i="10" s="1"/>
  <c r="C5876" i="10" s="1"/>
  <c r="C5877" i="10" s="1"/>
  <c r="C5878" i="10" s="1"/>
  <c r="C5879" i="10" s="1"/>
  <c r="C5880" i="10" s="1"/>
  <c r="C5881" i="10" s="1"/>
  <c r="C5882" i="10" s="1"/>
  <c r="C5883" i="10" s="1"/>
  <c r="C5884" i="10" s="1"/>
  <c r="C5885" i="10" s="1"/>
  <c r="C5886" i="10" s="1"/>
  <c r="C5887" i="10" s="1"/>
  <c r="C5888" i="10" s="1"/>
  <c r="C5889" i="10" s="1"/>
  <c r="C5890" i="10" s="1"/>
  <c r="C5891" i="10" s="1"/>
  <c r="C5892" i="10" s="1"/>
  <c r="C5893" i="10" s="1"/>
  <c r="C5894" i="10" s="1"/>
  <c r="C5895" i="10" s="1"/>
  <c r="C5896" i="10" s="1"/>
  <c r="C5897" i="10" s="1"/>
  <c r="C5898" i="10" s="1"/>
  <c r="C5899" i="10" s="1"/>
  <c r="C5900" i="10" s="1"/>
  <c r="C5901" i="10" s="1"/>
  <c r="C5902" i="10" s="1"/>
  <c r="C5903" i="10" s="1"/>
  <c r="C5904" i="10" s="1"/>
  <c r="C5905" i="10" s="1"/>
  <c r="C5906" i="10" s="1"/>
  <c r="C5907" i="10" s="1"/>
  <c r="C5908" i="10" s="1"/>
  <c r="C5909" i="10" s="1"/>
  <c r="C5910" i="10" s="1"/>
  <c r="C5911" i="10" s="1"/>
  <c r="C5912" i="10" s="1"/>
  <c r="C5913" i="10" s="1"/>
  <c r="C5914" i="10" s="1"/>
  <c r="C5915" i="10" s="1"/>
  <c r="C5916" i="10" s="1"/>
  <c r="C5917" i="10" s="1"/>
  <c r="C5918" i="10" s="1"/>
  <c r="C5919" i="10" s="1"/>
  <c r="C5920" i="10" s="1"/>
  <c r="C5921" i="10" s="1"/>
  <c r="C5922" i="10" s="1"/>
  <c r="C5923" i="10" s="1"/>
  <c r="C5924" i="10" s="1"/>
  <c r="C5925" i="10" s="1"/>
  <c r="C5926" i="10" s="1"/>
  <c r="C5927" i="10" s="1"/>
  <c r="C5928" i="10" s="1"/>
  <c r="C5929" i="10" s="1"/>
  <c r="C5930" i="10" s="1"/>
  <c r="C5931" i="10" s="1"/>
  <c r="C5932" i="10" s="1"/>
  <c r="C5933" i="10" s="1"/>
  <c r="C5934" i="10" s="1"/>
  <c r="C5935" i="10" s="1"/>
  <c r="C5936" i="10" s="1"/>
  <c r="C5937" i="10" s="1"/>
  <c r="C5938" i="10" s="1"/>
  <c r="C5939" i="10" s="1"/>
  <c r="C5940" i="10" s="1"/>
  <c r="C5941" i="10" s="1"/>
  <c r="C5942" i="10" s="1"/>
  <c r="C5943" i="10" s="1"/>
  <c r="C5944" i="10" s="1"/>
  <c r="C5945" i="10" s="1"/>
  <c r="C5946" i="10" s="1"/>
  <c r="C5947" i="10" s="1"/>
  <c r="C5948" i="10" s="1"/>
  <c r="C5949" i="10" s="1"/>
  <c r="C5950" i="10" s="1"/>
  <c r="C5951" i="10" s="1"/>
  <c r="C5952" i="10" s="1"/>
  <c r="C5953" i="10" s="1"/>
  <c r="C5954" i="10" s="1"/>
  <c r="C5955" i="10" s="1"/>
  <c r="C5956" i="10" s="1"/>
  <c r="C5957" i="10" s="1"/>
  <c r="C5958" i="10" s="1"/>
  <c r="C5959" i="10" s="1"/>
  <c r="C5960" i="10" s="1"/>
  <c r="C5961" i="10" s="1"/>
  <c r="C5962" i="10" s="1"/>
  <c r="C5963" i="10" s="1"/>
  <c r="C5964" i="10" s="1"/>
  <c r="C5965" i="10" s="1"/>
  <c r="C5966" i="10" s="1"/>
  <c r="C5967" i="10" s="1"/>
  <c r="C5968" i="10" s="1"/>
  <c r="C5969" i="10" s="1"/>
  <c r="C5970" i="10" s="1"/>
  <c r="C5971" i="10" s="1"/>
  <c r="C5972" i="10" s="1"/>
  <c r="C5973" i="10" s="1"/>
  <c r="C5974" i="10" s="1"/>
  <c r="C5975" i="10" s="1"/>
  <c r="C5976" i="10" s="1"/>
  <c r="C5977" i="10" s="1"/>
  <c r="C5978" i="10" s="1"/>
  <c r="C5979" i="10" s="1"/>
  <c r="C5980" i="10" s="1"/>
  <c r="C5981" i="10" s="1"/>
  <c r="C5982" i="10" s="1"/>
  <c r="C5983" i="10" s="1"/>
  <c r="C5984" i="10" s="1"/>
  <c r="C5985" i="10" s="1"/>
  <c r="C5986" i="10" s="1"/>
  <c r="C5987" i="10" s="1"/>
  <c r="C5988" i="10" s="1"/>
  <c r="C5989" i="10" s="1"/>
  <c r="C5990" i="10" s="1"/>
  <c r="C5991" i="10" s="1"/>
  <c r="C5992" i="10" s="1"/>
  <c r="C5993" i="10" s="1"/>
  <c r="C5994" i="10" s="1"/>
  <c r="C5995" i="10" s="1"/>
  <c r="C5996" i="10" s="1"/>
  <c r="C5997" i="10" s="1"/>
  <c r="C5998" i="10" s="1"/>
  <c r="C5999" i="10" s="1"/>
  <c r="C6000" i="10" s="1"/>
  <c r="C6001" i="10" s="1"/>
  <c r="C6002" i="10" s="1"/>
  <c r="C6003" i="10" s="1"/>
  <c r="C6004" i="10" s="1"/>
  <c r="C6005" i="10" s="1"/>
  <c r="C6006" i="10" s="1"/>
  <c r="C6007" i="10" s="1"/>
  <c r="C6008" i="10" s="1"/>
  <c r="C6009" i="10" s="1"/>
  <c r="C6010" i="10" s="1"/>
  <c r="C6011" i="10" s="1"/>
  <c r="C6012" i="10" s="1"/>
  <c r="C6013" i="10" s="1"/>
  <c r="C6014" i="10" s="1"/>
  <c r="C6015" i="10" s="1"/>
  <c r="C6016" i="10" s="1"/>
  <c r="C6017" i="10" s="1"/>
  <c r="C6018" i="10" s="1"/>
  <c r="C6019" i="10" s="1"/>
  <c r="C6020" i="10" s="1"/>
  <c r="C6021" i="10" s="1"/>
  <c r="C6022" i="10" s="1"/>
  <c r="C6023" i="10" s="1"/>
  <c r="C6024" i="10" s="1"/>
  <c r="C6025" i="10" s="1"/>
  <c r="C6026" i="10" s="1"/>
  <c r="C6027" i="10" s="1"/>
  <c r="C6028" i="10" s="1"/>
  <c r="C6029" i="10" s="1"/>
  <c r="C6030" i="10" s="1"/>
  <c r="C6031" i="10" s="1"/>
  <c r="C6032" i="10" s="1"/>
  <c r="C6033" i="10" s="1"/>
  <c r="C6034" i="10" s="1"/>
  <c r="C6035" i="10" s="1"/>
  <c r="C6036" i="10" s="1"/>
  <c r="C6037" i="10" s="1"/>
  <c r="C6038" i="10" s="1"/>
  <c r="C6039" i="10" s="1"/>
  <c r="C6040" i="10" s="1"/>
  <c r="C6041" i="10" s="1"/>
  <c r="C6042" i="10" s="1"/>
  <c r="C6043" i="10" s="1"/>
  <c r="C6044" i="10" s="1"/>
  <c r="C6045" i="10" s="1"/>
  <c r="C6046" i="10" s="1"/>
  <c r="C6047" i="10" s="1"/>
  <c r="C6048" i="10" s="1"/>
  <c r="C6049" i="10" s="1"/>
  <c r="C6050" i="10" s="1"/>
  <c r="C6051" i="10" s="1"/>
  <c r="C6052" i="10" s="1"/>
  <c r="C6053" i="10" s="1"/>
  <c r="C6054" i="10" s="1"/>
  <c r="C6055" i="10" s="1"/>
  <c r="C6056" i="10" s="1"/>
  <c r="C6057" i="10" s="1"/>
  <c r="C6058" i="10" s="1"/>
  <c r="C6059" i="10" s="1"/>
  <c r="C6060" i="10" s="1"/>
  <c r="C6061" i="10" s="1"/>
  <c r="C6062" i="10" s="1"/>
  <c r="C6063" i="10" s="1"/>
  <c r="C6064" i="10" s="1"/>
  <c r="C6065" i="10" s="1"/>
  <c r="C6066" i="10" s="1"/>
  <c r="C6067" i="10" s="1"/>
  <c r="C6068" i="10" s="1"/>
  <c r="C6069" i="10" s="1"/>
  <c r="C6070" i="10" s="1"/>
  <c r="C6071" i="10" s="1"/>
  <c r="C6072" i="10" s="1"/>
  <c r="C6073" i="10" s="1"/>
  <c r="C6074" i="10" s="1"/>
  <c r="C6075" i="10" s="1"/>
  <c r="C6076" i="10" s="1"/>
  <c r="C6077" i="10" s="1"/>
  <c r="C6078" i="10" s="1"/>
  <c r="C6079" i="10" s="1"/>
  <c r="C6080" i="10" s="1"/>
  <c r="C6081" i="10" s="1"/>
  <c r="C6082" i="10" s="1"/>
  <c r="C6083" i="10" s="1"/>
  <c r="C6084" i="10" s="1"/>
  <c r="C6085" i="10" s="1"/>
  <c r="C6086" i="10" s="1"/>
  <c r="C6087" i="10" s="1"/>
  <c r="C6088" i="10" s="1"/>
  <c r="C6089" i="10" s="1"/>
  <c r="C6090" i="10" s="1"/>
  <c r="C6091" i="10" s="1"/>
  <c r="C6092" i="10" s="1"/>
  <c r="C6093" i="10" s="1"/>
  <c r="C6094" i="10" s="1"/>
  <c r="C6095" i="10" s="1"/>
  <c r="C6096" i="10" s="1"/>
  <c r="C6097" i="10" s="1"/>
  <c r="C6098" i="10" s="1"/>
  <c r="C6099" i="10" s="1"/>
  <c r="C6100" i="10" s="1"/>
  <c r="C6101" i="10" s="1"/>
  <c r="C6102" i="10" s="1"/>
  <c r="C6103" i="10" s="1"/>
  <c r="C6104" i="10" s="1"/>
  <c r="C6105" i="10" s="1"/>
  <c r="C6106" i="10" s="1"/>
  <c r="C6107" i="10" s="1"/>
  <c r="C6108" i="10" s="1"/>
  <c r="C6109" i="10" s="1"/>
  <c r="C6110" i="10" s="1"/>
  <c r="C6111" i="10" s="1"/>
  <c r="C6112" i="10" s="1"/>
  <c r="C6113" i="10" s="1"/>
  <c r="C6114" i="10" s="1"/>
  <c r="C6115" i="10" s="1"/>
  <c r="C6116" i="10" s="1"/>
  <c r="C6117" i="10" s="1"/>
  <c r="C6118" i="10" s="1"/>
  <c r="C6119" i="10" s="1"/>
  <c r="C6120" i="10" s="1"/>
  <c r="C6121" i="10" s="1"/>
  <c r="C6122" i="10" s="1"/>
  <c r="C6123" i="10" s="1"/>
  <c r="C6124" i="10" s="1"/>
  <c r="C6125" i="10" s="1"/>
  <c r="C6126" i="10" s="1"/>
  <c r="C6127" i="10" s="1"/>
  <c r="C6128" i="10" s="1"/>
  <c r="C6129" i="10" s="1"/>
  <c r="C6130" i="10" s="1"/>
  <c r="C6131" i="10" s="1"/>
  <c r="C6132" i="10" s="1"/>
  <c r="C6133" i="10" s="1"/>
  <c r="C6134" i="10" s="1"/>
  <c r="C6135" i="10" s="1"/>
  <c r="C6136" i="10" s="1"/>
  <c r="C6137" i="10" s="1"/>
  <c r="C6138" i="10" s="1"/>
  <c r="C6139" i="10" s="1"/>
  <c r="C6140" i="10" s="1"/>
  <c r="C6141" i="10" s="1"/>
  <c r="C6142" i="10" s="1"/>
  <c r="C6143" i="10" s="1"/>
  <c r="C6144" i="10" s="1"/>
  <c r="C6145" i="10" s="1"/>
  <c r="C6146" i="10" s="1"/>
  <c r="C6147" i="10" s="1"/>
  <c r="C6148" i="10" s="1"/>
  <c r="C6149" i="10" s="1"/>
  <c r="C6150" i="10" s="1"/>
  <c r="C6151" i="10" s="1"/>
  <c r="C6152" i="10" s="1"/>
  <c r="C6153" i="10" s="1"/>
  <c r="C6154" i="10" s="1"/>
  <c r="C6155" i="10" s="1"/>
  <c r="C6156" i="10" s="1"/>
  <c r="C6157" i="10" s="1"/>
  <c r="C6158" i="10" s="1"/>
  <c r="C6159" i="10" s="1"/>
  <c r="C6160" i="10" s="1"/>
  <c r="C6161" i="10" s="1"/>
  <c r="C6162" i="10" s="1"/>
  <c r="C6163" i="10" s="1"/>
  <c r="C6164" i="10" s="1"/>
  <c r="C6165" i="10" s="1"/>
  <c r="C6166" i="10" s="1"/>
  <c r="C6167" i="10" s="1"/>
  <c r="C6168" i="10" s="1"/>
  <c r="C6169" i="10" s="1"/>
  <c r="C6170" i="10" s="1"/>
  <c r="C6171" i="10" s="1"/>
  <c r="C6172" i="10" s="1"/>
  <c r="C6173" i="10" s="1"/>
  <c r="C6174" i="10" s="1"/>
  <c r="C6175" i="10" s="1"/>
  <c r="C6176" i="10" s="1"/>
  <c r="C6177" i="10" s="1"/>
  <c r="C6178" i="10" s="1"/>
  <c r="C6179" i="10" s="1"/>
  <c r="C6180" i="10" s="1"/>
  <c r="C6181" i="10" s="1"/>
  <c r="C6182" i="10" s="1"/>
  <c r="C6183" i="10" s="1"/>
  <c r="C6184" i="10" s="1"/>
  <c r="C6185" i="10" s="1"/>
  <c r="C6186" i="10" s="1"/>
  <c r="C6187" i="10" s="1"/>
  <c r="C6188" i="10" s="1"/>
  <c r="C6189" i="10" s="1"/>
  <c r="C6190" i="10" s="1"/>
  <c r="C6191" i="10" s="1"/>
  <c r="C6192" i="10" s="1"/>
  <c r="C6193" i="10" s="1"/>
  <c r="C6194" i="10" s="1"/>
  <c r="C6195" i="10" s="1"/>
  <c r="C6196" i="10" s="1"/>
  <c r="C6197" i="10" s="1"/>
  <c r="C6198" i="10" s="1"/>
  <c r="C6199" i="10" s="1"/>
  <c r="C6200" i="10" s="1"/>
  <c r="C6201" i="10" s="1"/>
  <c r="C6202" i="10" s="1"/>
  <c r="C6203" i="10" s="1"/>
  <c r="C6204" i="10" s="1"/>
  <c r="C6205" i="10" s="1"/>
  <c r="C6206" i="10" s="1"/>
  <c r="C6207" i="10" s="1"/>
  <c r="C6208" i="10" s="1"/>
  <c r="C6209" i="10" s="1"/>
  <c r="C6210" i="10" s="1"/>
  <c r="C6211" i="10" s="1"/>
  <c r="C6212" i="10" s="1"/>
  <c r="C6213" i="10" s="1"/>
  <c r="C6214" i="10" s="1"/>
  <c r="C6215" i="10" s="1"/>
  <c r="C6216" i="10" s="1"/>
  <c r="C6217" i="10" s="1"/>
  <c r="C6218" i="10" s="1"/>
  <c r="C6219" i="10" s="1"/>
  <c r="C6220" i="10" s="1"/>
  <c r="C6221" i="10" s="1"/>
  <c r="C6222" i="10" s="1"/>
  <c r="C6223" i="10" s="1"/>
  <c r="C6224" i="10" s="1"/>
  <c r="C6225" i="10" s="1"/>
  <c r="C6226" i="10" s="1"/>
  <c r="C6227" i="10" s="1"/>
  <c r="C6228" i="10" s="1"/>
  <c r="C6229" i="10" s="1"/>
  <c r="C6230" i="10" s="1"/>
  <c r="C6231" i="10" s="1"/>
  <c r="C6232" i="10" s="1"/>
  <c r="C6233" i="10" s="1"/>
  <c r="C6234" i="10" s="1"/>
  <c r="C6235" i="10" s="1"/>
  <c r="C6236" i="10" s="1"/>
  <c r="C6237" i="10" s="1"/>
  <c r="C6238" i="10" s="1"/>
  <c r="C6239" i="10" s="1"/>
  <c r="C6240" i="10" s="1"/>
  <c r="C6241" i="10" s="1"/>
  <c r="C6242" i="10" s="1"/>
  <c r="C6243" i="10" s="1"/>
  <c r="C6244" i="10" s="1"/>
  <c r="C6245" i="10" s="1"/>
  <c r="C6246" i="10" s="1"/>
  <c r="C6247" i="10" s="1"/>
  <c r="C6248" i="10" s="1"/>
  <c r="C6249" i="10" s="1"/>
  <c r="C6250" i="10" s="1"/>
  <c r="C6251" i="10" s="1"/>
  <c r="C6252" i="10" s="1"/>
  <c r="C6253" i="10" s="1"/>
  <c r="C6254" i="10" s="1"/>
  <c r="C6255" i="10" s="1"/>
  <c r="C6256" i="10" s="1"/>
  <c r="C6257" i="10" s="1"/>
  <c r="C6258" i="10" s="1"/>
  <c r="C6259" i="10" s="1"/>
  <c r="C6260" i="10" s="1"/>
  <c r="C6261" i="10" s="1"/>
  <c r="C6262" i="10" s="1"/>
  <c r="C6263" i="10" s="1"/>
  <c r="C6264" i="10" s="1"/>
  <c r="C6265" i="10" s="1"/>
  <c r="C6266" i="10" s="1"/>
  <c r="C6267" i="10" s="1"/>
  <c r="C6268" i="10" s="1"/>
  <c r="C6269" i="10" s="1"/>
  <c r="C6270" i="10" s="1"/>
  <c r="C6271" i="10" s="1"/>
  <c r="C6272" i="10" s="1"/>
  <c r="C6273" i="10" s="1"/>
  <c r="C6274" i="10" s="1"/>
  <c r="C6275" i="10" s="1"/>
  <c r="C6276" i="10" s="1"/>
  <c r="C6277" i="10" s="1"/>
  <c r="C6278" i="10" s="1"/>
  <c r="C6279" i="10" s="1"/>
  <c r="C6280" i="10" s="1"/>
  <c r="C6281" i="10" s="1"/>
  <c r="C6282" i="10" s="1"/>
  <c r="C6283" i="10" s="1"/>
  <c r="C6284" i="10" s="1"/>
  <c r="C6285" i="10" s="1"/>
  <c r="C6286" i="10" s="1"/>
  <c r="C6287" i="10" s="1"/>
  <c r="C6288" i="10" s="1"/>
  <c r="C6289" i="10" s="1"/>
  <c r="C6290" i="10" s="1"/>
  <c r="C6291" i="10" s="1"/>
  <c r="C6292" i="10" s="1"/>
  <c r="C6293" i="10" s="1"/>
  <c r="C6294" i="10" s="1"/>
  <c r="C6295" i="10" s="1"/>
  <c r="C6296" i="10" s="1"/>
  <c r="C6297" i="10" s="1"/>
  <c r="C6298" i="10" s="1"/>
  <c r="C6299" i="10" s="1"/>
  <c r="C6300" i="10" l="1"/>
  <c r="C6301" i="10" s="1"/>
  <c r="C6302" i="10" s="1"/>
  <c r="C6303" i="10" s="1"/>
  <c r="C6304" i="10" s="1"/>
  <c r="C6305" i="10" s="1"/>
  <c r="C6306" i="10" s="1"/>
  <c r="C6307" i="10" l="1"/>
  <c r="C6308" i="10" l="1"/>
  <c r="C6309" i="10" s="1"/>
  <c r="C6310" i="10" s="1"/>
  <c r="C6311" i="10" s="1"/>
  <c r="C6312" i="10" s="1"/>
  <c r="C6313" i="10" s="1"/>
  <c r="C6314" i="10" s="1"/>
  <c r="C6315" i="10" l="1"/>
  <c r="C6316" i="10" l="1"/>
  <c r="C6317" i="10" s="1"/>
  <c r="C6318" i="10" s="1"/>
  <c r="C6319" i="10" s="1"/>
  <c r="C6320" i="10" s="1"/>
  <c r="C6321" i="10" s="1"/>
  <c r="C6322" i="10" s="1"/>
  <c r="C6323" i="10" s="1"/>
  <c r="C6324" i="10" l="1"/>
  <c r="C6325" i="10" l="1"/>
  <c r="C6326" i="10" s="1"/>
  <c r="C6327" i="10" s="1"/>
  <c r="C6328" i="10" s="1"/>
  <c r="C6329" i="10" s="1"/>
  <c r="C6330" i="10" s="1"/>
  <c r="C6331" i="10" s="1"/>
  <c r="C6332" i="10" l="1"/>
  <c r="C6333" i="10" l="1"/>
  <c r="C6334" i="10" s="1"/>
  <c r="C6335" i="10" s="1"/>
  <c r="C6336" i="10" s="1"/>
  <c r="C6337" i="10" s="1"/>
  <c r="C6338" i="10" s="1"/>
  <c r="C6339" i="10" s="1"/>
  <c r="C6340" i="10" s="1"/>
  <c r="C6341" i="10" s="1"/>
  <c r="C6342" i="10" l="1"/>
  <c r="C6343" i="10" l="1"/>
  <c r="C6344" i="10" s="1"/>
  <c r="C6345" i="10" s="1"/>
  <c r="C6346" i="10" s="1"/>
  <c r="C6347" i="10" s="1"/>
  <c r="C6348" i="10" s="1"/>
  <c r="C6349" i="10" s="1"/>
  <c r="C6350" i="10" l="1"/>
  <c r="C6351" i="10" l="1"/>
  <c r="C6352" i="10" s="1"/>
  <c r="C6353" i="10" s="1"/>
  <c r="C6354" i="10" s="1"/>
  <c r="C6355" i="10" s="1"/>
  <c r="C6356" i="10" s="1"/>
  <c r="C6357" i="10" s="1"/>
  <c r="C6358" i="10" l="1"/>
  <c r="C6359" i="10" l="1"/>
  <c r="C6360" i="10" s="1"/>
  <c r="C6361" i="10" s="1"/>
  <c r="C6362" i="10" s="1"/>
  <c r="C6363" i="10" s="1"/>
  <c r="C6364" i="10" s="1"/>
  <c r="C6365" i="10" s="1"/>
  <c r="C6366" i="10" s="1"/>
  <c r="C6367" i="10" s="1"/>
  <c r="C6368" i="10" l="1"/>
  <c r="C6369" i="10" l="1"/>
  <c r="C6370" i="10" s="1"/>
  <c r="C6371" i="10" s="1"/>
  <c r="C6372" i="10" s="1"/>
  <c r="C6373" i="10" s="1"/>
  <c r="C6374" i="10" s="1"/>
  <c r="C6375" i="10" s="1"/>
  <c r="C6376" i="10" s="1"/>
  <c r="C6377" i="10" s="1"/>
  <c r="C6378" i="10" l="1"/>
  <c r="C6379" i="10" s="1"/>
  <c r="C6380" i="10" s="1"/>
  <c r="C6381" i="10" s="1"/>
  <c r="C6382" i="10" s="1"/>
  <c r="C6383" i="10" s="1"/>
  <c r="C6384" i="10" s="1"/>
  <c r="C6385" i="10" s="1"/>
  <c r="C6386" i="10" s="1"/>
  <c r="C6387" i="10" s="1"/>
  <c r="C6388" i="10" s="1"/>
  <c r="C6389" i="10" l="1"/>
  <c r="C6390" i="10" s="1"/>
  <c r="C6391" i="10" s="1"/>
  <c r="C6392" i="10" s="1"/>
  <c r="C6393" i="10" s="1"/>
  <c r="C6394" i="10" s="1"/>
  <c r="C6395" i="10" s="1"/>
  <c r="C6396" i="10" s="1"/>
  <c r="C6397" i="10" l="1"/>
  <c r="C6398" i="10" l="1"/>
  <c r="C6399" i="10" s="1"/>
  <c r="C6400" i="10" s="1"/>
  <c r="C6401" i="10" s="1"/>
  <c r="C6402" i="10" s="1"/>
  <c r="C6403" i="10" s="1"/>
  <c r="C6404" i="10" s="1"/>
  <c r="C6405" i="10" s="1"/>
  <c r="C6406" i="10" s="1"/>
  <c r="C6407" i="10" l="1"/>
  <c r="C6408" i="10" l="1"/>
  <c r="C6409" i="10" s="1"/>
  <c r="C6410" i="10" s="1"/>
  <c r="C6411" i="10" s="1"/>
  <c r="C6412" i="10" s="1"/>
  <c r="C6413" i="10" s="1"/>
  <c r="C6414" i="10" s="1"/>
  <c r="C6415" i="10" s="1"/>
  <c r="C6416" i="10" l="1"/>
  <c r="C6417" i="10" l="1"/>
  <c r="C6418" i="10" s="1"/>
  <c r="C6419" i="10" s="1"/>
  <c r="C6420" i="10" s="1"/>
  <c r="C6421" i="10" s="1"/>
  <c r="C6422" i="10" s="1"/>
  <c r="C6423" i="10" s="1"/>
  <c r="C6424" i="10" s="1"/>
  <c r="C6425" i="10" s="1"/>
  <c r="C6426" i="10" s="1"/>
  <c r="C6427" i="10" s="1"/>
  <c r="C6428" i="10" s="1"/>
  <c r="C6429" i="10" s="1"/>
  <c r="C6430" i="10" s="1"/>
  <c r="C6431" i="10" s="1"/>
  <c r="C6432" i="10" l="1"/>
  <c r="C6433" i="10" l="1"/>
  <c r="C6434" i="10" s="1"/>
  <c r="C6435" i="10" s="1"/>
  <c r="C6436" i="10" s="1"/>
  <c r="C6437" i="10" s="1"/>
  <c r="C6438" i="10" s="1"/>
  <c r="C6439" i="10" s="1"/>
  <c r="C6440" i="10" s="1"/>
  <c r="C6441" i="10" l="1"/>
  <c r="C6442" i="10" l="1"/>
  <c r="C6443" i="10" s="1"/>
  <c r="C6444" i="10" s="1"/>
  <c r="C6445" i="10" s="1"/>
  <c r="C6446" i="10" s="1"/>
  <c r="C6447" i="10" s="1"/>
  <c r="C6448" i="10" s="1"/>
  <c r="C6449" i="10" s="1"/>
  <c r="C6450" i="10" s="1"/>
  <c r="C6451" i="10" s="1"/>
  <c r="C6452" i="10" s="1"/>
  <c r="C6453" i="10" s="1"/>
  <c r="C6454" i="10" s="1"/>
  <c r="C6455" i="10" s="1"/>
  <c r="C6456" i="10" s="1"/>
  <c r="C6457" i="10" s="1"/>
  <c r="C6458" i="10" l="1"/>
  <c r="C6459" i="10" l="1"/>
  <c r="C6460" i="10" s="1"/>
  <c r="C6461" i="10" s="1"/>
  <c r="C6462" i="10" s="1"/>
  <c r="C6463" i="10" s="1"/>
  <c r="C6464" i="10" s="1"/>
  <c r="C6465" i="10" s="1"/>
  <c r="C6466" i="10" s="1"/>
  <c r="C6467" i="10" l="1"/>
  <c r="C6468" i="10" s="1"/>
  <c r="C6469" i="10" s="1"/>
  <c r="C6470" i="10" s="1"/>
  <c r="C6471" i="10" s="1"/>
  <c r="C6472" i="10" s="1"/>
  <c r="C6473" i="10" s="1"/>
  <c r="C6474" i="10" s="1"/>
  <c r="C6475" i="10" l="1"/>
  <c r="C6476" i="10" s="1"/>
  <c r="C6477" i="10" s="1"/>
  <c r="C6478" i="10" s="1"/>
  <c r="C6479" i="10" s="1"/>
  <c r="C6480" i="10" s="1"/>
  <c r="C6481" i="10" s="1"/>
  <c r="C6482" i="10" s="1"/>
  <c r="C6483" i="10" s="1"/>
  <c r="C6484" i="10" s="1"/>
  <c r="C6485" i="10" l="1"/>
  <c r="C6486" i="10" l="1"/>
  <c r="C6487" i="10" s="1"/>
  <c r="C6488" i="10" s="1"/>
  <c r="C6489" i="10" s="1"/>
  <c r="C6490" i="10" s="1"/>
  <c r="C6491" i="10" s="1"/>
  <c r="C6492" i="10" s="1"/>
  <c r="C6493" i="10" s="1"/>
  <c r="C6494" i="10" s="1"/>
  <c r="C6495" i="10" l="1"/>
  <c r="C6496" i="10" l="1"/>
  <c r="C6497" i="10" s="1"/>
  <c r="C6498" i="10" s="1"/>
  <c r="C6499" i="10" s="1"/>
  <c r="C6500" i="10" s="1"/>
  <c r="C6501" i="10" s="1"/>
  <c r="C6502" i="10" s="1"/>
  <c r="C6503" i="10" s="1"/>
  <c r="C6504" i="10" l="1"/>
  <c r="C6505" i="10" l="1"/>
  <c r="C6506" i="10" s="1"/>
  <c r="C6507" i="10" s="1"/>
  <c r="C6508" i="10" s="1"/>
  <c r="C6509" i="10" s="1"/>
  <c r="C6510" i="10" s="1"/>
  <c r="C6511" i="10" s="1"/>
  <c r="C6512" i="10" s="1"/>
  <c r="C6513" i="10" s="1"/>
  <c r="C6514" i="10" l="1"/>
  <c r="C6515" i="10" l="1"/>
  <c r="C6516" i="10" s="1"/>
  <c r="C6517" i="10" s="1"/>
  <c r="C6518" i="10" s="1"/>
  <c r="C6519" i="10" s="1"/>
  <c r="C6520" i="10" s="1"/>
  <c r="C6521" i="10" s="1"/>
  <c r="C6522" i="10" s="1"/>
  <c r="C6523" i="10" s="1"/>
  <c r="C6524" i="10" l="1"/>
  <c r="C6525" i="10" l="1"/>
  <c r="C6526" i="10" s="1"/>
  <c r="C6527" i="10" s="1"/>
  <c r="C6528" i="10" s="1"/>
  <c r="C6529" i="10" s="1"/>
  <c r="C6530" i="10" s="1"/>
  <c r="C6531" i="10" s="1"/>
  <c r="C6532" i="10" s="1"/>
  <c r="C6533" i="10" s="1"/>
  <c r="C6534" i="10" s="1"/>
  <c r="C6535" i="10" s="1"/>
  <c r="C6536" i="10" s="1"/>
  <c r="C6537" i="10" s="1"/>
  <c r="C6538" i="10" s="1"/>
  <c r="C6539" i="10" s="1"/>
  <c r="C6540" i="10" s="1"/>
  <c r="C6541" i="10" l="1"/>
  <c r="C6542" i="10" s="1"/>
  <c r="C6543" i="10" s="1"/>
  <c r="C6544" i="10" s="1"/>
  <c r="C6545" i="10" s="1"/>
  <c r="C6546" i="10" s="1"/>
  <c r="C6547" i="10" s="1"/>
  <c r="C6548" i="10" s="1"/>
  <c r="C6549" i="10" s="1"/>
  <c r="C6550" i="10" l="1"/>
  <c r="C6551" i="10" s="1"/>
  <c r="C6552" i="10" s="1"/>
  <c r="C6553" i="10" s="1"/>
  <c r="C6554" i="10" l="1"/>
  <c r="C6555" i="10" l="1"/>
  <c r="C6556" i="10" s="1"/>
  <c r="C6557" i="10" s="1"/>
  <c r="C6558" i="10" s="1"/>
  <c r="C6559" i="10" s="1"/>
  <c r="C6560" i="10" s="1"/>
  <c r="C6561" i="10" s="1"/>
  <c r="C6562" i="10" s="1"/>
  <c r="C6563" i="10" l="1"/>
  <c r="C6564" i="10" l="1"/>
  <c r="C6565" i="10" s="1"/>
  <c r="C6566" i="10" s="1"/>
  <c r="C6567" i="10" s="1"/>
  <c r="C6568" i="10" s="1"/>
  <c r="C6569" i="10" s="1"/>
  <c r="C6570" i="10" s="1"/>
  <c r="C6571" i="10" l="1"/>
  <c r="C6572" i="10" l="1"/>
  <c r="C6573" i="10" s="1"/>
  <c r="C6574" i="10" s="1"/>
  <c r="C6575" i="10" s="1"/>
  <c r="C6576" i="10" s="1"/>
  <c r="C6577" i="10" l="1"/>
  <c r="C6578" i="10" l="1"/>
  <c r="C6579" i="10" s="1"/>
  <c r="C6580" i="10" s="1"/>
  <c r="C6581" i="10" s="1"/>
  <c r="C6582" i="10" s="1"/>
  <c r="C6583" i="10" s="1"/>
  <c r="C6584" i="10" s="1"/>
  <c r="C6585" i="10" l="1"/>
  <c r="C6586" i="10" l="1"/>
  <c r="C6587" i="10" s="1"/>
  <c r="C6588" i="10" s="1"/>
  <c r="C6589" i="10" s="1"/>
  <c r="C6590" i="10" s="1"/>
  <c r="C6591" i="10" s="1"/>
  <c r="C6592" i="10" s="1"/>
  <c r="C6593" i="10" s="1"/>
  <c r="C6594" i="10" s="1"/>
  <c r="C6595" i="10" s="1"/>
  <c r="C6596" i="10" l="1"/>
  <c r="C6597" i="10" l="1"/>
  <c r="C6598" i="10" s="1"/>
  <c r="C6599" i="10" s="1"/>
  <c r="C6600" i="10" s="1"/>
  <c r="C6601" i="10" l="1"/>
  <c r="C6602" i="10" l="1"/>
  <c r="C6603" i="10" s="1"/>
  <c r="C6604" i="10" s="1"/>
  <c r="C6605" i="10" s="1"/>
  <c r="C6606" i="10" s="1"/>
  <c r="C6607" i="10" s="1"/>
  <c r="C6608" i="10" s="1"/>
  <c r="C6609" i="10" l="1"/>
  <c r="C6610" i="10" s="1"/>
  <c r="C6611" i="10" s="1"/>
  <c r="C6612" i="10" s="1"/>
  <c r="C6613" i="10" s="1"/>
  <c r="C6614" i="10" s="1"/>
  <c r="C6615" i="10" s="1"/>
  <c r="C6616" i="10" s="1"/>
  <c r="C6617" i="10" s="1"/>
  <c r="C6618" i="10" s="1"/>
  <c r="C6619" i="10" s="1"/>
  <c r="C6620" i="10" l="1"/>
  <c r="C6621" i="10" s="1"/>
  <c r="C6622" i="10" s="1"/>
  <c r="C6623" i="10" s="1"/>
  <c r="C6624" i="10" s="1"/>
  <c r="C6625" i="10" s="1"/>
  <c r="C6626" i="10" s="1"/>
  <c r="C6627" i="10" s="1"/>
  <c r="C6628" i="10" s="1"/>
  <c r="C6629" i="10" l="1"/>
  <c r="C6630" i="10" l="1"/>
  <c r="C6631" i="10" s="1"/>
  <c r="C6632" i="10" s="1"/>
  <c r="C6633" i="10" s="1"/>
  <c r="C6634" i="10" s="1"/>
  <c r="C6635" i="10" s="1"/>
  <c r="C6636" i="10" s="1"/>
  <c r="C6637" i="10" s="1"/>
  <c r="C6638" i="10" s="1"/>
  <c r="C6639" i="10" l="1"/>
  <c r="C6640" i="10" l="1"/>
  <c r="C6641" i="10" s="1"/>
  <c r="C6642" i="10" s="1"/>
  <c r="C6643" i="10" s="1"/>
  <c r="C6644" i="10" s="1"/>
  <c r="C6645" i="10" s="1"/>
  <c r="C6646" i="10" s="1"/>
  <c r="C6647" i="10" s="1"/>
  <c r="C6648" i="10" s="1"/>
  <c r="C6649" i="10" l="1"/>
  <c r="C6650" i="10" l="1"/>
  <c r="C6651" i="10" s="1"/>
  <c r="C6652" i="10" s="1"/>
  <c r="C6653" i="10" s="1"/>
  <c r="C6654" i="10" s="1"/>
  <c r="C6655" i="10" s="1"/>
  <c r="C6656" i="10" s="1"/>
  <c r="C6657" i="10" s="1"/>
  <c r="C6658" i="10" s="1"/>
  <c r="C6659" i="10" s="1"/>
  <c r="C6660" i="10" l="1"/>
  <c r="C6661" i="10" l="1"/>
  <c r="C6662" i="10" s="1"/>
  <c r="C6663" i="10" s="1"/>
  <c r="C6664" i="10" s="1"/>
  <c r="C6665" i="10" s="1"/>
  <c r="C6666" i="10" s="1"/>
  <c r="C6667" i="10" s="1"/>
  <c r="C6668" i="10" s="1"/>
  <c r="C6669" i="10" l="1"/>
  <c r="C6670" i="10" l="1"/>
  <c r="C6671" i="10" s="1"/>
  <c r="C6672" i="10" s="1"/>
  <c r="C6673" i="10" s="1"/>
  <c r="C6674" i="10" s="1"/>
  <c r="C6675" i="10" s="1"/>
  <c r="C6676" i="10" s="1"/>
  <c r="C6677" i="10" s="1"/>
  <c r="C6678" i="10" s="1"/>
  <c r="C6679" i="10" l="1"/>
  <c r="C6680" i="10" l="1"/>
  <c r="C6681" i="10" s="1"/>
  <c r="C6682" i="10" s="1"/>
  <c r="C6683" i="10" s="1"/>
  <c r="C6684" i="10" s="1"/>
  <c r="C6685" i="10" s="1"/>
  <c r="C6686" i="10" s="1"/>
  <c r="C6687" i="10" s="1"/>
  <c r="C6688" i="10" s="1"/>
  <c r="C6689" i="10" l="1"/>
  <c r="C6690" i="10" l="1"/>
  <c r="C6691" i="10" s="1"/>
  <c r="C6692" i="10" s="1"/>
  <c r="C6693" i="10" s="1"/>
  <c r="C6694" i="10" s="1"/>
  <c r="C6695" i="10" s="1"/>
  <c r="C6696" i="10" s="1"/>
  <c r="C6697" i="10" s="1"/>
  <c r="C6698" i="10" s="1"/>
  <c r="C6699" i="10" l="1"/>
  <c r="C6700" i="10" s="1"/>
  <c r="C6701" i="10" s="1"/>
  <c r="C6702" i="10" s="1"/>
  <c r="C6703" i="10" s="1"/>
  <c r="C6704" i="10" s="1"/>
  <c r="C6705" i="10" s="1"/>
  <c r="C6706" i="10" s="1"/>
  <c r="C6707" i="10" s="1"/>
  <c r="C6708" i="10" s="1"/>
  <c r="C6709" i="10" s="1"/>
  <c r="C6710" i="10" l="1"/>
  <c r="C6711" i="10" s="1"/>
  <c r="C6712" i="10" s="1"/>
  <c r="C6713" i="10" s="1"/>
  <c r="C6714" i="10" s="1"/>
  <c r="C6715" i="10" s="1"/>
  <c r="C6716" i="10" s="1"/>
  <c r="C6717" i="10" s="1"/>
  <c r="C6718" i="10" s="1"/>
  <c r="C6719" i="10" l="1"/>
  <c r="C6720" i="10" l="1"/>
  <c r="C6721" i="10" s="1"/>
  <c r="C6722" i="10" s="1"/>
  <c r="C6723" i="10" s="1"/>
  <c r="C6724" i="10" s="1"/>
  <c r="C6725" i="10" s="1"/>
  <c r="C6726" i="10" s="1"/>
  <c r="C6727" i="10" s="1"/>
  <c r="C6728" i="10" s="1"/>
  <c r="C6729" i="10" l="1"/>
  <c r="C6730" i="10" l="1"/>
  <c r="C6731" i="10" s="1"/>
  <c r="C6732" i="10" s="1"/>
  <c r="C6733" i="10" s="1"/>
  <c r="C6734" i="10" s="1"/>
  <c r="C6735" i="10" s="1"/>
  <c r="C6736" i="10" s="1"/>
  <c r="C6737" i="10" s="1"/>
  <c r="C6738" i="10" s="1"/>
  <c r="C6739" i="10" l="1"/>
  <c r="C6740" i="10" l="1"/>
  <c r="C6741" i="10" s="1"/>
  <c r="C6742" i="10" s="1"/>
  <c r="C6743" i="10" s="1"/>
  <c r="C6744" i="10" s="1"/>
  <c r="C6745" i="10" s="1"/>
  <c r="C6746" i="10" s="1"/>
  <c r="C6747" i="10" s="1"/>
  <c r="C6748" i="10" s="1"/>
  <c r="C6749" i="10" l="1"/>
  <c r="C6750" i="10" l="1"/>
  <c r="C6751" i="10" s="1"/>
  <c r="C6752" i="10" s="1"/>
  <c r="C6753" i="10" s="1"/>
  <c r="C6754" i="10" s="1"/>
  <c r="C6755" i="10" s="1"/>
  <c r="C6756" i="10" s="1"/>
  <c r="C6757" i="10" s="1"/>
  <c r="C6758" i="10" s="1"/>
  <c r="C6759" i="10" l="1"/>
  <c r="C6760" i="10" l="1"/>
  <c r="C6761" i="10" s="1"/>
  <c r="C6762" i="10" s="1"/>
  <c r="C6763" i="10" s="1"/>
  <c r="C6764" i="10" s="1"/>
  <c r="C6765" i="10" s="1"/>
  <c r="C6766" i="10" l="1"/>
  <c r="C6767" i="10" l="1"/>
  <c r="C6768" i="10" s="1"/>
  <c r="C6769" i="10" s="1"/>
  <c r="C6770" i="10" s="1"/>
  <c r="C6771" i="10" s="1"/>
  <c r="C6772" i="10" s="1"/>
  <c r="C6773" i="10" s="1"/>
  <c r="C6774" i="10" s="1"/>
  <c r="C6775" i="10" s="1"/>
  <c r="C6776" i="10" l="1"/>
  <c r="C6777" i="10" l="1"/>
  <c r="C6778" i="10" s="1"/>
  <c r="C6779" i="10" s="1"/>
  <c r="C6780" i="10" s="1"/>
  <c r="C6781" i="10" s="1"/>
  <c r="C6782" i="10" s="1"/>
  <c r="C6783" i="10" s="1"/>
  <c r="C6784" i="10" s="1"/>
  <c r="C6785" i="10" s="1"/>
  <c r="C6786" i="10" s="1"/>
  <c r="C6787" i="10" s="1"/>
  <c r="C6788" i="10" s="1"/>
  <c r="C6789" i="10" s="1"/>
  <c r="C6790" i="10" s="1"/>
  <c r="C6791" i="10" s="1"/>
  <c r="C6792" i="10" s="1"/>
  <c r="C6793" i="10" s="1"/>
  <c r="C6794" i="10" s="1"/>
  <c r="C6795" i="10" l="1"/>
  <c r="C6796" i="10" s="1"/>
  <c r="C6797" i="10" s="1"/>
  <c r="C6798" i="10" s="1"/>
  <c r="C6799" i="10" s="1"/>
  <c r="C6800" i="10" s="1"/>
  <c r="C6801" i="10" s="1"/>
  <c r="C6802" i="10" s="1"/>
  <c r="C6803" i="10" s="1"/>
  <c r="C6804" i="10" l="1"/>
  <c r="C6805" i="10" s="1"/>
  <c r="C6806" i="10" s="1"/>
  <c r="C6807" i="10" s="1"/>
  <c r="C6808" i="10" s="1"/>
  <c r="C6809" i="10" s="1"/>
  <c r="C6810" i="10" s="1"/>
  <c r="C6811" i="10" s="1"/>
  <c r="C6812" i="10" s="1"/>
  <c r="C6813" i="10" l="1"/>
  <c r="C6814" i="10" l="1"/>
  <c r="C6815" i="10" s="1"/>
  <c r="C6816" i="10" s="1"/>
  <c r="C6817" i="10" s="1"/>
  <c r="C6818" i="10" s="1"/>
  <c r="C6819" i="10" s="1"/>
  <c r="C6820" i="10" s="1"/>
  <c r="C6821" i="10" s="1"/>
  <c r="C6822" i="10" l="1"/>
  <c r="C6823" i="10" s="1"/>
  <c r="C6824" i="10" s="1"/>
  <c r="C6825" i="10" s="1"/>
  <c r="C6826" i="10" s="1"/>
  <c r="C6827" i="10" s="1"/>
  <c r="C6828" i="10" s="1"/>
  <c r="C6829" i="10" s="1"/>
  <c r="C6830" i="10" s="1"/>
  <c r="C6831" i="10" s="1"/>
  <c r="C6832" i="10" s="1"/>
  <c r="C6833" i="10" s="1"/>
  <c r="C6834" i="10" s="1"/>
  <c r="C6835" i="10" s="1"/>
  <c r="C6836" i="10" s="1"/>
  <c r="C6837" i="10" s="1"/>
  <c r="C6838" i="10" s="1"/>
  <c r="C6839" i="10" s="1"/>
  <c r="C6840" i="10" s="1"/>
  <c r="C6841" i="10" s="1"/>
  <c r="C6842" i="10" s="1"/>
  <c r="C6843" i="10" l="1"/>
  <c r="C6844" i="10" s="1"/>
  <c r="C6845" i="10" s="1"/>
  <c r="C6846" i="10" s="1"/>
  <c r="C6847" i="10" s="1"/>
  <c r="C6848" i="10" s="1"/>
  <c r="C6849" i="10" s="1"/>
  <c r="C6850" i="10" s="1"/>
  <c r="C6851" i="10" l="1"/>
  <c r="C6852" i="10" l="1"/>
  <c r="C6853" i="10" s="1"/>
  <c r="C6854" i="10" s="1"/>
  <c r="C6855" i="10" s="1"/>
  <c r="C6856" i="10" s="1"/>
  <c r="C6857" i="10" s="1"/>
  <c r="C6858" i="10" s="1"/>
  <c r="C6859" i="10" s="1"/>
  <c r="C6860" i="10" s="1"/>
  <c r="C6861" i="10" s="1"/>
  <c r="C6862" i="10" s="1"/>
  <c r="C6863" i="10" s="1"/>
  <c r="C6864" i="10" s="1"/>
  <c r="C6865" i="10" s="1"/>
  <c r="C6866" i="10" s="1"/>
  <c r="C6867" i="10" s="1"/>
  <c r="C6868" i="10" s="1"/>
  <c r="C6869" i="10" s="1"/>
  <c r="C6870" i="10" s="1"/>
  <c r="C6871" i="10" s="1"/>
  <c r="C6872" i="10" s="1"/>
  <c r="C6873" i="10" l="1"/>
  <c r="C6874" i="10" l="1"/>
  <c r="C6875" i="10" s="1"/>
  <c r="C6876" i="10" s="1"/>
  <c r="C6877" i="10" s="1"/>
  <c r="C6878" i="10" s="1"/>
  <c r="C6879" i="10" s="1"/>
  <c r="C6880" i="10" s="1"/>
  <c r="C6881" i="10" s="1"/>
  <c r="C6882" i="10" s="1"/>
  <c r="C6883" i="10" l="1"/>
  <c r="C6884" i="10" l="1"/>
  <c r="C6885" i="10" s="1"/>
  <c r="C6886" i="10" s="1"/>
  <c r="C6887" i="10" s="1"/>
  <c r="C6888" i="10" s="1"/>
  <c r="C6889" i="10" s="1"/>
  <c r="C6890" i="10" s="1"/>
  <c r="C6891" i="10" s="1"/>
  <c r="C6892" i="10" s="1"/>
  <c r="C6893" i="10" l="1"/>
  <c r="C6894" i="10" l="1"/>
  <c r="C6895" i="10" s="1"/>
  <c r="C6896" i="10" s="1"/>
  <c r="C6897" i="10" s="1"/>
  <c r="C6898" i="10" s="1"/>
  <c r="C6899" i="10" s="1"/>
  <c r="C6900" i="10" s="1"/>
  <c r="C6901" i="10" s="1"/>
  <c r="C6902" i="10" l="1"/>
  <c r="C6903" i="10" l="1"/>
  <c r="C6904" i="10" s="1"/>
  <c r="C6905" i="10" s="1"/>
  <c r="C6906" i="10" s="1"/>
  <c r="C6907" i="10" s="1"/>
  <c r="C6908" i="10" s="1"/>
  <c r="C6909" i="10" s="1"/>
  <c r="C6910" i="10" l="1"/>
  <c r="C6911" i="10" s="1"/>
  <c r="C6912" i="10" s="1"/>
  <c r="C6913" i="10" s="1"/>
  <c r="C6914" i="10" s="1"/>
  <c r="C6915" i="10" l="1"/>
  <c r="C6916" i="10" l="1"/>
  <c r="C6917" i="10" s="1"/>
  <c r="C6918" i="10" s="1"/>
  <c r="C6919" i="10" s="1"/>
  <c r="C6920" i="10" s="1"/>
  <c r="C6921" i="10" s="1"/>
  <c r="C6922" i="10" s="1"/>
  <c r="C6923" i="10" s="1"/>
  <c r="C6924" i="10" s="1"/>
  <c r="C6925" i="10" l="1"/>
  <c r="C6926" i="10" s="1"/>
  <c r="C6927" i="10" s="1"/>
  <c r="C6928" i="10" s="1"/>
  <c r="C6929" i="10" s="1"/>
  <c r="C6930" i="10" s="1"/>
  <c r="C6931" i="10" s="1"/>
  <c r="C6932" i="10" s="1"/>
  <c r="C6933" i="10" s="1"/>
  <c r="C6934" i="10" s="1"/>
  <c r="C6935" i="10" l="1"/>
  <c r="C6936" i="10" s="1"/>
  <c r="C6937" i="10" s="1"/>
  <c r="C6938" i="10" s="1"/>
  <c r="C6939" i="10" s="1"/>
  <c r="C6940" i="10" s="1"/>
  <c r="C6941" i="10" s="1"/>
  <c r="C6942" i="10" s="1"/>
  <c r="C6943" i="10" l="1"/>
  <c r="C6944" i="10" l="1"/>
  <c r="C6945" i="10" s="1"/>
  <c r="C6946" i="10" s="1"/>
  <c r="C6947" i="10" s="1"/>
  <c r="C6948" i="10" s="1"/>
  <c r="C6949" i="10" s="1"/>
  <c r="C6950" i="10" s="1"/>
  <c r="C6951" i="10" s="1"/>
  <c r="C6952" i="10" l="1"/>
  <c r="C6953" i="10" l="1"/>
  <c r="C6954" i="10" s="1"/>
  <c r="C6955" i="10" s="1"/>
  <c r="C6956" i="10" s="1"/>
  <c r="C6957" i="10" s="1"/>
  <c r="C6958" i="10" s="1"/>
  <c r="C6959" i="10" s="1"/>
  <c r="C6960" i="10" l="1"/>
  <c r="C6961" i="10" l="1"/>
  <c r="C6962" i="10" s="1"/>
  <c r="C6963" i="10" s="1"/>
  <c r="C6964" i="10" s="1"/>
  <c r="C6965" i="10" s="1"/>
  <c r="C6966" i="10" s="1"/>
  <c r="C6967" i="10" s="1"/>
  <c r="C6968" i="10" s="1"/>
  <c r="C6969" i="10" s="1"/>
  <c r="C6970" i="10" l="1"/>
  <c r="C6971" i="10" l="1"/>
  <c r="C6972" i="10" s="1"/>
  <c r="C6973" i="10" s="1"/>
  <c r="C6974" i="10" s="1"/>
  <c r="C6975" i="10" s="1"/>
  <c r="C6976" i="10" l="1"/>
  <c r="C6977" i="10" l="1"/>
  <c r="C6978" i="10" s="1"/>
  <c r="C6979" i="10" s="1"/>
  <c r="C6980" i="10" s="1"/>
  <c r="C6981" i="10" s="1"/>
  <c r="C6982" i="10" s="1"/>
  <c r="C6983" i="10" s="1"/>
  <c r="C6984" i="10" l="1"/>
  <c r="C6985" i="10" l="1"/>
  <c r="C6986" i="10" s="1"/>
  <c r="C6987" i="10" s="1"/>
  <c r="C6988" i="10" s="1"/>
  <c r="C6989" i="10" s="1"/>
  <c r="C6990" i="10" s="1"/>
  <c r="C6991" i="10" s="1"/>
  <c r="C6992" i="10" l="1"/>
  <c r="C6993" i="10" l="1"/>
  <c r="C6994" i="10" s="1"/>
  <c r="C6995" i="10" s="1"/>
  <c r="C6996" i="10" s="1"/>
  <c r="C6997" i="10" s="1"/>
  <c r="C6998" i="10" s="1"/>
  <c r="C6999" i="10" s="1"/>
  <c r="C7000" i="10" s="1"/>
  <c r="C7001" i="10" s="1"/>
  <c r="C7002" i="10" s="1"/>
  <c r="C7003" i="10" s="1"/>
  <c r="C7004" i="10" s="1"/>
  <c r="C7005" i="10" s="1"/>
  <c r="C7006" i="10" s="1"/>
  <c r="C7007" i="10" s="1"/>
  <c r="C7008" i="10" s="1"/>
  <c r="C7009" i="10" s="1"/>
  <c r="C7010" i="10" l="1"/>
  <c r="C7011" i="10" s="1"/>
  <c r="C7012" i="10" s="1"/>
  <c r="C7013" i="10" s="1"/>
  <c r="C7014" i="10" s="1"/>
  <c r="C7015" i="10" s="1"/>
  <c r="C7016" i="10" s="1"/>
  <c r="C7017" i="10" s="1"/>
  <c r="C7018" i="10" s="1"/>
  <c r="C7019" i="10" l="1"/>
  <c r="C7020" i="10" s="1"/>
  <c r="C7021" i="10" s="1"/>
  <c r="C7022" i="10" s="1"/>
  <c r="C7023" i="10" s="1"/>
  <c r="C7024" i="10" s="1"/>
  <c r="C7025" i="10" s="1"/>
  <c r="C7026" i="10" s="1"/>
  <c r="C7027" i="10" l="1"/>
  <c r="C7028" i="10" l="1"/>
  <c r="C7029" i="10" s="1"/>
  <c r="C7030" i="10" s="1"/>
  <c r="C7031" i="10" s="1"/>
  <c r="C7032" i="10" s="1"/>
  <c r="C7033" i="10" s="1"/>
  <c r="C7034" i="10" s="1"/>
  <c r="C7035" i="10" s="1"/>
  <c r="C7036" i="10" s="1"/>
  <c r="C7037" i="10" s="1"/>
  <c r="C7038" i="10" s="1"/>
  <c r="C7039" i="10" s="1"/>
  <c r="C7040" i="10" s="1"/>
  <c r="C7041" i="10" s="1"/>
  <c r="C7042" i="10" s="1"/>
  <c r="C7043" i="10" s="1"/>
  <c r="C7044" i="10" s="1"/>
  <c r="C7045" i="10" l="1"/>
  <c r="C7046" i="10" l="1"/>
  <c r="C7047" i="10" s="1"/>
  <c r="C7048" i="10" s="1"/>
  <c r="C7049" i="10" s="1"/>
  <c r="C7050" i="10" l="1"/>
  <c r="C7051" i="10" s="1"/>
  <c r="C7052" i="10" s="1"/>
  <c r="C7053" i="10" s="1"/>
  <c r="C7054" i="10" s="1"/>
  <c r="C7055" i="10" s="1"/>
  <c r="C7056" i="10" s="1"/>
  <c r="C7057" i="10" s="1"/>
  <c r="C7058" i="10" s="1"/>
  <c r="C7059" i="10" s="1"/>
  <c r="C7060" i="10" s="1"/>
  <c r="C7061" i="10" s="1"/>
  <c r="C7062" i="10" s="1"/>
  <c r="C7063" i="10" s="1"/>
  <c r="C7064" i="10" s="1"/>
  <c r="C7065" i="10" s="1"/>
  <c r="C7066" i="10" s="1"/>
  <c r="C7067" i="10" s="1"/>
  <c r="C7068" i="10" s="1"/>
  <c r="C7069" i="10" s="1"/>
  <c r="C7070" i="10" s="1"/>
  <c r="C7071" i="10" s="1"/>
  <c r="C7072" i="10" s="1"/>
  <c r="C7073" i="10" s="1"/>
  <c r="C7074" i="10" s="1"/>
  <c r="C7075" i="10" l="1"/>
  <c r="C7076" i="10" s="1"/>
  <c r="C7077" i="10" s="1"/>
  <c r="C7078" i="10" s="1"/>
  <c r="C7079" i="10" s="1"/>
  <c r="C7080" i="10" s="1"/>
  <c r="C7081" i="10" s="1"/>
  <c r="C7082" i="10" s="1"/>
  <c r="C7083" i="10" s="1"/>
  <c r="C7084" i="10" l="1"/>
  <c r="C7085" i="10" s="1"/>
  <c r="C7086" i="10" s="1"/>
  <c r="C7087" i="10" s="1"/>
  <c r="C7088" i="10" s="1"/>
  <c r="C7089" i="10" s="1"/>
  <c r="C7090" i="10" l="1"/>
  <c r="C7091" i="10" s="1"/>
  <c r="C7092" i="10" s="1"/>
  <c r="C7093" i="10" s="1"/>
  <c r="C7094" i="10" l="1"/>
  <c r="C7095" i="10" s="1"/>
  <c r="C7096" i="10" l="1"/>
  <c r="C7097" i="10" s="1"/>
  <c r="C7098" i="10" s="1"/>
  <c r="C7099" i="10" s="1"/>
  <c r="C7100" i="10" s="1"/>
  <c r="C7101" i="10" l="1"/>
  <c r="C7102" i="10" s="1"/>
  <c r="C7103" i="10" s="1"/>
  <c r="C7104" i="10" s="1"/>
  <c r="C7105" i="10" s="1"/>
  <c r="C7106" i="10" s="1"/>
  <c r="C7107" i="10" s="1"/>
  <c r="C7108" i="10" s="1"/>
  <c r="C7109" i="10" s="1"/>
  <c r="C7110" i="10" s="1"/>
  <c r="C7111" i="10" s="1"/>
  <c r="C7112" i="10" s="1"/>
  <c r="C7113" i="10" s="1"/>
  <c r="C7114" i="10" s="1"/>
  <c r="C7115" i="10" s="1"/>
  <c r="C7116" i="10" s="1"/>
  <c r="C7117" i="10" s="1"/>
  <c r="C7118" i="10" s="1"/>
  <c r="C7119" i="10" s="1"/>
  <c r="C7120" i="10" s="1"/>
  <c r="C7121" i="10" s="1"/>
  <c r="C7122" i="10" s="1"/>
  <c r="C7123" i="10" s="1"/>
  <c r="C7124" i="10" s="1"/>
  <c r="C7125" i="10" s="1"/>
  <c r="C7126" i="10" s="1"/>
  <c r="C7127" i="10" s="1"/>
  <c r="C7128" i="10" s="1"/>
  <c r="C7129" i="10" s="1"/>
  <c r="C7130" i="10" s="1"/>
  <c r="C7131" i="10" s="1"/>
  <c r="C7132" i="10" s="1"/>
  <c r="C7133" i="10" s="1"/>
  <c r="C7134" i="10" s="1"/>
  <c r="C7135" i="10" l="1"/>
  <c r="C7136" i="10" s="1"/>
  <c r="C7137" i="10" l="1"/>
  <c r="C7138" i="10" s="1"/>
  <c r="C7139" i="10" l="1"/>
  <c r="C7140" i="10" s="1"/>
  <c r="C7141" i="10" l="1"/>
  <c r="C7142" i="10" s="1"/>
  <c r="C7143" i="10" s="1"/>
  <c r="C7144" i="10" l="1"/>
  <c r="C7145" i="10" s="1"/>
  <c r="C7146" i="10" s="1"/>
  <c r="C7147" i="10" l="1"/>
  <c r="C7148" i="10" s="1"/>
  <c r="C7149" i="10" s="1"/>
  <c r="C7150" i="10" s="1"/>
  <c r="C7151" i="10" s="1"/>
  <c r="C7152" i="10" s="1"/>
  <c r="C7153" i="10" s="1"/>
  <c r="C7154" i="10" s="1"/>
  <c r="C7155" i="10" l="1"/>
  <c r="C7156" i="10" s="1"/>
  <c r="C7157" i="10" s="1"/>
  <c r="C7158" i="10" s="1"/>
  <c r="C7159" i="10" s="1"/>
  <c r="C7160" i="10" l="1"/>
  <c r="C7161" i="10" s="1"/>
  <c r="C7162" i="10" s="1"/>
  <c r="C7163" i="10" s="1"/>
  <c r="C7164" i="10" l="1"/>
  <c r="C7165" i="10" s="1"/>
  <c r="C7166" i="10" l="1"/>
  <c r="C7167" i="10" s="1"/>
  <c r="C7168" i="10" s="1"/>
  <c r="C7169" i="10" s="1"/>
  <c r="C7170" i="10" s="1"/>
  <c r="C7171" i="10" s="1"/>
  <c r="C7172" i="10" s="1"/>
  <c r="C7173" i="10" s="1"/>
  <c r="C7174" i="10" s="1"/>
  <c r="C7175" i="10" l="1"/>
  <c r="C7176" i="10" s="1"/>
  <c r="C7177" i="10" l="1"/>
  <c r="C7178" i="10" s="1"/>
  <c r="C7179" i="10" s="1"/>
  <c r="C7180" i="10" l="1"/>
  <c r="C7181" i="10" s="1"/>
  <c r="C7182" i="10" l="1"/>
  <c r="C7183" i="10" l="1"/>
  <c r="C7184" i="10" s="1"/>
  <c r="C7185" i="10" l="1"/>
  <c r="C7186" i="10" s="1"/>
  <c r="C7187" i="10" s="1"/>
  <c r="C7188" i="10" l="1"/>
  <c r="C7189" i="10" s="1"/>
  <c r="C7190" i="10" s="1"/>
  <c r="C7191" i="10" s="1"/>
  <c r="C7192" i="10" l="1"/>
  <c r="C7193" i="10" l="1"/>
  <c r="C7194" i="10" s="1"/>
  <c r="C7195" i="10" s="1"/>
  <c r="C7196" i="10" s="1"/>
  <c r="C7197" i="10" l="1"/>
  <c r="C7198" i="10" s="1"/>
  <c r="C7199" i="10" s="1"/>
  <c r="C7200" i="10" l="1"/>
  <c r="C7201" i="10" s="1"/>
  <c r="C7202" i="10" s="1"/>
  <c r="C7203" i="10" s="1"/>
  <c r="C7204" i="10" s="1"/>
  <c r="C7205" i="10" s="1"/>
  <c r="C7206" i="10" s="1"/>
  <c r="C7207" i="10" s="1"/>
  <c r="C7208" i="10" s="1"/>
  <c r="C7209" i="10" s="1"/>
  <c r="C7210" i="10" s="1"/>
  <c r="C7211" i="10" s="1"/>
  <c r="C7212" i="10" l="1"/>
  <c r="C7213" i="10" s="1"/>
  <c r="C7214" i="10" s="1"/>
  <c r="C7215" i="10" s="1"/>
  <c r="C7216" i="10" l="1"/>
  <c r="C7217" i="10" s="1"/>
  <c r="C7218" i="10" s="1"/>
  <c r="C7219" i="10" s="1"/>
  <c r="C7220" i="10" s="1"/>
  <c r="C7221" i="10" s="1"/>
  <c r="C7222" i="10" s="1"/>
  <c r="C7223" i="10" l="1"/>
  <c r="C7224" i="10" s="1"/>
  <c r="C7225" i="10" l="1"/>
  <c r="C7226" i="10" s="1"/>
  <c r="C7227" i="10" l="1"/>
  <c r="C7228" i="10" s="1"/>
  <c r="C7229" i="10" s="1"/>
  <c r="C7230" i="10" s="1"/>
  <c r="C7231" i="10" s="1"/>
  <c r="C7232" i="10" s="1"/>
  <c r="C7233" i="10" l="1"/>
  <c r="C7234" i="10" s="1"/>
  <c r="C7235" i="10" s="1"/>
  <c r="C7236" i="10" s="1"/>
  <c r="C7237" i="10" s="1"/>
  <c r="C7238" i="10" s="1"/>
  <c r="C7239" i="10" s="1"/>
  <c r="C7240" i="10" s="1"/>
  <c r="C7241" i="10" s="1"/>
  <c r="C7242" i="10" s="1"/>
  <c r="C7243" i="10" l="1"/>
  <c r="C7244" i="10" s="1"/>
  <c r="C7245" i="10" s="1"/>
  <c r="C7246" i="10" l="1"/>
  <c r="C7247" i="10" l="1"/>
  <c r="C7248" i="10" s="1"/>
  <c r="C7249" i="10" l="1"/>
  <c r="C7250" i="10" s="1"/>
  <c r="C7251" i="10" l="1"/>
  <c r="C7252" i="10" s="1"/>
  <c r="C7253" i="10" s="1"/>
  <c r="C7255" i="10" l="1"/>
  <c r="C7254" i="10"/>
  <c r="C7256" i="10" l="1"/>
  <c r="C7257" i="10" s="1"/>
  <c r="C7258" i="10" s="1"/>
  <c r="C7259" i="10" s="1"/>
  <c r="C7260" i="10" s="1"/>
  <c r="C7261" i="10" s="1"/>
  <c r="C7262" i="10" s="1"/>
  <c r="C7263" i="10" s="1"/>
  <c r="C7264" i="10" s="1"/>
  <c r="C7265" i="10" s="1"/>
  <c r="C7266" i="10" s="1"/>
  <c r="C7267" i="10" s="1"/>
  <c r="C7268" i="10" s="1"/>
  <c r="C7269" i="10" s="1"/>
  <c r="C7270" i="10" s="1"/>
  <c r="C7271" i="10" s="1"/>
  <c r="C7272" i="10" s="1"/>
  <c r="C7273" i="10" s="1"/>
  <c r="C7274" i="10" s="1"/>
  <c r="C7275" i="10" s="1"/>
  <c r="C7276" i="10" s="1"/>
  <c r="C7277" i="10" s="1"/>
  <c r="C7278" i="10" l="1"/>
  <c r="C7279" i="10" s="1"/>
  <c r="C7280" i="10" s="1"/>
  <c r="C7281" i="10" s="1"/>
  <c r="C7282" i="10" s="1"/>
  <c r="C7283" i="10" s="1"/>
  <c r="C7284" i="10" l="1"/>
  <c r="C7285" i="10" s="1"/>
  <c r="C7286" i="10" s="1"/>
  <c r="C7287" i="10" s="1"/>
  <c r="C7288" i="10" s="1"/>
  <c r="C7289" i="10" s="1"/>
  <c r="C7290" i="10" s="1"/>
  <c r="C7291" i="10" s="1"/>
  <c r="C7292" i="10" s="1"/>
  <c r="C7293" i="10" l="1"/>
  <c r="C7294" i="10" s="1"/>
  <c r="C7295" i="10" s="1"/>
  <c r="C7296" i="10" l="1"/>
  <c r="C7297" i="10" s="1"/>
  <c r="C7298" i="10" l="1"/>
  <c r="C7299" i="10" s="1"/>
  <c r="C7300" i="10" s="1"/>
  <c r="C7301" i="10" l="1"/>
  <c r="C7302" i="10" s="1"/>
  <c r="C7303" i="10" s="1"/>
  <c r="C7304" i="10" s="1"/>
  <c r="C7305" i="10" l="1"/>
  <c r="C7306" i="10" s="1"/>
  <c r="C7307" i="10" s="1"/>
  <c r="C7308" i="10" s="1"/>
  <c r="C7309" i="10" s="1"/>
  <c r="C7310" i="10" s="1"/>
  <c r="C7311" i="10" s="1"/>
  <c r="C7312" i="10" l="1"/>
  <c r="C7313" i="10" s="1"/>
  <c r="C7314" i="10" l="1"/>
  <c r="C7315" i="10" s="1"/>
  <c r="C7316" i="10" s="1"/>
  <c r="C7317" i="10" l="1"/>
  <c r="C7318" i="10" s="1"/>
  <c r="C7319" i="10" s="1"/>
  <c r="C7320" i="10" s="1"/>
  <c r="C7321" i="10" l="1"/>
  <c r="C7322" i="10" s="1"/>
  <c r="C7323" i="10" s="1"/>
  <c r="C7324" i="10" l="1"/>
  <c r="C7325" i="10" s="1"/>
  <c r="C7326" i="10" s="1"/>
  <c r="C7327" i="10" l="1"/>
  <c r="C7328" i="10" s="1"/>
  <c r="C7329" i="10" s="1"/>
  <c r="C7330" i="10" s="1"/>
  <c r="C7331" i="10" l="1"/>
  <c r="C7332" i="10" s="1"/>
  <c r="C7333" i="10" l="1"/>
  <c r="C7334" i="10" s="1"/>
  <c r="C7335" i="10" l="1"/>
  <c r="C7336" i="10" s="1"/>
  <c r="C7337" i="10" l="1"/>
  <c r="C7338" i="10" l="1"/>
  <c r="C7339" i="10" s="1"/>
  <c r="C7340" i="10" l="1"/>
  <c r="C7341" i="10" s="1"/>
  <c r="C7342" i="10" s="1"/>
  <c r="C7343" i="10" l="1"/>
  <c r="C7344" i="10" l="1"/>
  <c r="C7345" i="10" s="1"/>
  <c r="C7346" i="10" l="1"/>
  <c r="C7347" i="10" s="1"/>
  <c r="C7348" i="10" l="1"/>
  <c r="C7349" i="10" s="1"/>
  <c r="C7350" i="10" l="1"/>
  <c r="C7351" i="10" s="1"/>
  <c r="C7352" i="10" s="1"/>
  <c r="C7353" i="10" s="1"/>
  <c r="C7354" i="10" s="1"/>
  <c r="C7355" i="10" s="1"/>
  <c r="C7356" i="10" l="1"/>
  <c r="C7357" i="10" s="1"/>
  <c r="C7358" i="10" l="1"/>
  <c r="C7359" i="10" s="1"/>
  <c r="C7360" i="10" l="1"/>
  <c r="C7361" i="10" s="1"/>
  <c r="C7362" i="10" l="1"/>
  <c r="C7363" i="10" l="1"/>
  <c r="C7364" i="10" s="1"/>
  <c r="C7365" i="10" l="1"/>
  <c r="C7366" i="10" s="1"/>
  <c r="C7367" i="10" s="1"/>
  <c r="C7368" i="10" s="1"/>
  <c r="C7369" i="10" l="1"/>
  <c r="C7370" i="10" s="1"/>
  <c r="C7371" i="10" s="1"/>
  <c r="C7372" i="10" l="1"/>
  <c r="C7373" i="10" s="1"/>
  <c r="C7374" i="10" s="1"/>
  <c r="C7375" i="10" s="1"/>
  <c r="C7376" i="10" s="1"/>
  <c r="E20" i="10" l="1"/>
  <c r="E43" i="10"/>
  <c r="E6" i="10"/>
  <c r="E59" i="10"/>
  <c r="E21" i="10"/>
  <c r="E29" i="10"/>
  <c r="E56" i="10"/>
  <c r="E40" i="10"/>
  <c r="E38" i="10"/>
  <c r="E44" i="10"/>
  <c r="E31" i="10"/>
  <c r="E5" i="10"/>
  <c r="E36" i="10"/>
  <c r="E18" i="10"/>
  <c r="E4" i="10"/>
  <c r="E8" i="10"/>
  <c r="E42" i="10"/>
  <c r="E25" i="10"/>
  <c r="E26" i="10"/>
  <c r="E30" i="10"/>
  <c r="E49" i="10"/>
  <c r="E12" i="10"/>
  <c r="E15" i="10"/>
  <c r="E9" i="10"/>
  <c r="E2" i="10"/>
  <c r="E45" i="10"/>
  <c r="E27" i="10"/>
  <c r="E58" i="10"/>
  <c r="E50" i="10"/>
  <c r="E28" i="10"/>
  <c r="E51" i="10"/>
  <c r="E39" i="10"/>
  <c r="E32" i="10"/>
  <c r="E17" i="10"/>
  <c r="E55" i="10"/>
  <c r="E34" i="10"/>
  <c r="E22" i="10"/>
  <c r="E41" i="10"/>
  <c r="E16" i="10"/>
  <c r="E47" i="10"/>
  <c r="E24" i="10"/>
  <c r="E10" i="10"/>
  <c r="E60" i="10"/>
  <c r="E19" i="10"/>
  <c r="E35" i="10"/>
  <c r="E48" i="10"/>
  <c r="E37" i="10"/>
  <c r="E14" i="10"/>
  <c r="E23" i="10"/>
  <c r="E3" i="10"/>
  <c r="E46" i="10"/>
  <c r="E52" i="10"/>
  <c r="E54" i="10"/>
  <c r="E7" i="10"/>
  <c r="E13" i="10"/>
  <c r="E33" i="10"/>
  <c r="E57" i="10"/>
  <c r="E11" i="10"/>
  <c r="E61" i="10"/>
  <c r="E62" i="10"/>
  <c r="E53" i="10"/>
  <c r="E64" i="10"/>
  <c r="E63" i="10"/>
  <c r="E65" i="10"/>
  <c r="E6242" i="10"/>
  <c r="E1553" i="10"/>
  <c r="E4550" i="10"/>
  <c r="E4557" i="10"/>
  <c r="E3999" i="10"/>
  <c r="E435" i="10"/>
  <c r="E199" i="10"/>
  <c r="E3611" i="10"/>
  <c r="E4515" i="10"/>
  <c r="E1958" i="10"/>
  <c r="E1144" i="10"/>
  <c r="E2366" i="10"/>
  <c r="E4422" i="10"/>
  <c r="E3361" i="10"/>
  <c r="E4398" i="10"/>
  <c r="E2679" i="10"/>
  <c r="E4049" i="10"/>
  <c r="E5175" i="10"/>
  <c r="E1890" i="10"/>
  <c r="E3532" i="10"/>
  <c r="E6959" i="10"/>
  <c r="E4631" i="10"/>
  <c r="E1348" i="10"/>
  <c r="E387" i="10"/>
  <c r="E3057" i="10"/>
  <c r="E4180" i="10"/>
  <c r="E1629" i="10"/>
  <c r="E5678" i="10"/>
  <c r="E2331" i="10"/>
  <c r="E2023" i="10"/>
  <c r="E2963" i="10"/>
  <c r="E2532" i="10"/>
  <c r="E4459" i="10"/>
  <c r="E3178" i="10"/>
  <c r="E4461" i="10"/>
  <c r="E2314" i="10"/>
  <c r="E2288" i="10"/>
  <c r="E6019" i="10"/>
  <c r="E208" i="10"/>
  <c r="E947" i="10"/>
  <c r="E3362" i="10"/>
  <c r="E2084" i="10"/>
  <c r="E2502" i="10"/>
  <c r="E2705" i="10"/>
  <c r="E1318" i="10"/>
  <c r="E6127" i="10"/>
  <c r="E5595" i="10"/>
  <c r="E816" i="10"/>
  <c r="E4893" i="10"/>
  <c r="E4089" i="10"/>
  <c r="E3158" i="10"/>
  <c r="E1844" i="10"/>
  <c r="E1684" i="10"/>
  <c r="E4018" i="10"/>
  <c r="E1763" i="10"/>
  <c r="E1036" i="10"/>
  <c r="E250" i="10"/>
  <c r="E1359" i="10"/>
  <c r="E4904" i="10"/>
  <c r="E1003" i="10"/>
  <c r="E4791" i="10"/>
  <c r="E1180" i="10"/>
  <c r="E2807" i="10"/>
  <c r="E4356" i="10"/>
  <c r="E4438" i="10"/>
  <c r="E3443" i="10"/>
  <c r="E1512" i="10"/>
  <c r="E547" i="10"/>
  <c r="E2772" i="10"/>
  <c r="E5653" i="10"/>
  <c r="E2349" i="10"/>
  <c r="E3636" i="10"/>
  <c r="E4642" i="10"/>
  <c r="E4147" i="10"/>
  <c r="E2017" i="10"/>
  <c r="E3910" i="10"/>
  <c r="E2428" i="10"/>
  <c r="E4012" i="10"/>
  <c r="E4759" i="10"/>
  <c r="E401" i="10"/>
  <c r="E4908" i="10"/>
  <c r="E5952" i="10"/>
  <c r="E3676" i="10"/>
  <c r="E4942" i="10"/>
  <c r="E3564" i="10"/>
  <c r="E1704" i="10"/>
  <c r="E1937" i="10"/>
  <c r="E4138" i="10"/>
  <c r="E3288" i="10"/>
  <c r="E5324" i="10"/>
  <c r="E5235" i="10"/>
  <c r="E5036" i="10"/>
  <c r="E7001" i="10"/>
  <c r="E2874" i="10"/>
  <c r="E3046" i="10"/>
  <c r="E778" i="10"/>
  <c r="E301" i="10"/>
  <c r="E3781" i="10"/>
  <c r="E2786" i="10"/>
  <c r="E6122" i="10"/>
  <c r="E6197" i="10"/>
  <c r="E1509" i="10"/>
  <c r="E7243" i="10"/>
  <c r="E355" i="10"/>
  <c r="E1213" i="10"/>
  <c r="E3383" i="10"/>
  <c r="E4794" i="10"/>
  <c r="E1956" i="10"/>
  <c r="E1275" i="10"/>
  <c r="E3711" i="10"/>
  <c r="E4926" i="10"/>
  <c r="E1559" i="10"/>
  <c r="E4400" i="10"/>
  <c r="E5281" i="10"/>
  <c r="E2554" i="10"/>
  <c r="E2968" i="10"/>
  <c r="E1987" i="10"/>
  <c r="E3888" i="10"/>
  <c r="E6510" i="10"/>
  <c r="E2754" i="10"/>
  <c r="E5923" i="10"/>
  <c r="E6991" i="10"/>
  <c r="E465" i="10"/>
  <c r="E118" i="10"/>
  <c r="E2212" i="10"/>
  <c r="E6235" i="10"/>
  <c r="E4595" i="10"/>
  <c r="E4931" i="10"/>
  <c r="E2572" i="10"/>
  <c r="E112" i="10"/>
  <c r="E725" i="10"/>
  <c r="E2107" i="10"/>
  <c r="E3549" i="10"/>
  <c r="E3985" i="10"/>
  <c r="E3073" i="10"/>
  <c r="E4125" i="10"/>
  <c r="E2957" i="10"/>
  <c r="E1617" i="10"/>
  <c r="E251" i="10"/>
  <c r="E170" i="10"/>
  <c r="E5420" i="10"/>
  <c r="E4140" i="10"/>
  <c r="E4629" i="10"/>
  <c r="E2117" i="10"/>
  <c r="E1558" i="10"/>
  <c r="E4139" i="10"/>
  <c r="E2948" i="10"/>
  <c r="E2074" i="10"/>
  <c r="E3625" i="10"/>
  <c r="E3147" i="10"/>
  <c r="E461" i="10"/>
  <c r="E4324" i="10"/>
  <c r="E4535" i="10"/>
  <c r="E2812" i="10"/>
  <c r="E2614" i="10"/>
  <c r="E6903" i="10"/>
  <c r="E558" i="10"/>
  <c r="E1007" i="10"/>
  <c r="E346" i="10"/>
  <c r="E956" i="10"/>
  <c r="E1419" i="10"/>
  <c r="E7292" i="10"/>
  <c r="E793" i="10"/>
  <c r="E4817" i="10"/>
  <c r="E1761" i="10"/>
  <c r="E3409" i="10"/>
  <c r="E2385" i="10"/>
  <c r="E4235" i="10"/>
  <c r="E610" i="10"/>
  <c r="E3772" i="10"/>
  <c r="E2540" i="10"/>
  <c r="E4734" i="10"/>
  <c r="E6383" i="10"/>
  <c r="E1569" i="10"/>
  <c r="E1291" i="10"/>
  <c r="E3083" i="10"/>
  <c r="E1691" i="10"/>
  <c r="E1420" i="10"/>
  <c r="E945" i="10"/>
  <c r="E2553" i="10"/>
  <c r="E4362" i="10"/>
  <c r="E711" i="10"/>
  <c r="E4548" i="10"/>
  <c r="E1184" i="10"/>
  <c r="E4815" i="10"/>
  <c r="E6148" i="10"/>
  <c r="E4852" i="10"/>
  <c r="E3297" i="10"/>
  <c r="E464" i="10"/>
  <c r="E4967" i="10"/>
  <c r="E2819" i="10"/>
  <c r="E3674" i="10"/>
  <c r="E537" i="10"/>
  <c r="E3707" i="10"/>
  <c r="E2531" i="10"/>
  <c r="E72" i="10"/>
  <c r="E216" i="10"/>
  <c r="E2979" i="10"/>
  <c r="E1735" i="10"/>
  <c r="E3747" i="10"/>
  <c r="E1622" i="10"/>
  <c r="E3035" i="10"/>
  <c r="E2445" i="10"/>
  <c r="E4649" i="10"/>
  <c r="E2447" i="10"/>
  <c r="E3618" i="10"/>
  <c r="E6741" i="10"/>
  <c r="E6293" i="10"/>
  <c r="E2723" i="10"/>
  <c r="E517" i="10"/>
  <c r="E172" i="10"/>
  <c r="E6798" i="10"/>
  <c r="E6558" i="10"/>
  <c r="E4494" i="10"/>
  <c r="E3903" i="10"/>
  <c r="E4858" i="10"/>
  <c r="E4304" i="10"/>
  <c r="E5213" i="10"/>
  <c r="E908" i="10"/>
  <c r="E3351" i="10"/>
  <c r="E93" i="10"/>
  <c r="E687" i="10"/>
  <c r="E2345" i="10"/>
  <c r="E2865" i="10"/>
  <c r="E2300" i="10"/>
  <c r="E3605" i="10"/>
  <c r="E2089" i="10"/>
  <c r="E3528" i="10"/>
  <c r="E1922" i="10"/>
  <c r="E300" i="10"/>
  <c r="E4192" i="10"/>
  <c r="E3464" i="10"/>
  <c r="E2413" i="10"/>
  <c r="E2987" i="10"/>
  <c r="E5102" i="10"/>
  <c r="E3039" i="10"/>
  <c r="E1965" i="10"/>
  <c r="E3616" i="10"/>
  <c r="E617" i="10"/>
  <c r="E2446" i="10"/>
  <c r="E1162" i="10"/>
  <c r="E1324" i="10"/>
  <c r="E3282" i="10"/>
  <c r="E444" i="10"/>
  <c r="E1095" i="10"/>
  <c r="E7203" i="10"/>
  <c r="E5523" i="10"/>
  <c r="E900" i="10"/>
  <c r="E2683" i="10"/>
  <c r="E7230" i="10"/>
  <c r="E6942" i="10"/>
  <c r="E3308" i="10"/>
  <c r="E4625" i="10"/>
  <c r="E1190" i="10"/>
  <c r="E802" i="10"/>
  <c r="E4917" i="10"/>
  <c r="E1081" i="10"/>
  <c r="E3322" i="10"/>
  <c r="E3934" i="10"/>
  <c r="E975" i="10"/>
  <c r="E6278" i="10"/>
  <c r="E2022" i="10"/>
  <c r="E1705" i="10"/>
  <c r="E377" i="10"/>
  <c r="E5577" i="10"/>
  <c r="E914" i="10"/>
  <c r="E1648" i="10"/>
  <c r="E7040" i="10"/>
  <c r="E3127" i="10"/>
  <c r="E1976" i="10"/>
  <c r="E2668" i="10"/>
  <c r="E3973" i="10"/>
  <c r="E2779" i="10"/>
  <c r="E3547" i="10"/>
  <c r="E179" i="10"/>
  <c r="E2877" i="10"/>
  <c r="E2826" i="10"/>
  <c r="E5712" i="10"/>
  <c r="E3029" i="10"/>
  <c r="E2189" i="10"/>
  <c r="E2339" i="10"/>
  <c r="E3834" i="10"/>
  <c r="E2847" i="10"/>
  <c r="E2234" i="10"/>
  <c r="E4682" i="10"/>
  <c r="E4546" i="10"/>
  <c r="E4681" i="10"/>
  <c r="E1192" i="10"/>
  <c r="E1504" i="10"/>
  <c r="E2659" i="10"/>
  <c r="E3867" i="10"/>
  <c r="E4426" i="10"/>
  <c r="E1827" i="10"/>
  <c r="E801" i="10"/>
  <c r="E1300" i="10"/>
  <c r="E1650" i="10"/>
  <c r="E1939" i="10"/>
  <c r="E1393" i="10"/>
  <c r="E4317" i="10"/>
  <c r="E6437" i="10"/>
  <c r="E2935" i="10"/>
  <c r="E3447" i="10"/>
  <c r="E2088" i="10"/>
  <c r="E3644" i="10"/>
  <c r="E7266" i="10"/>
  <c r="E5617" i="10"/>
  <c r="E4504" i="10"/>
  <c r="E433" i="10"/>
  <c r="E3189" i="10"/>
  <c r="E3905" i="10"/>
  <c r="E3892" i="10"/>
  <c r="E4323" i="10"/>
  <c r="E2441" i="10"/>
  <c r="E504" i="10"/>
  <c r="E612" i="10"/>
  <c r="E4820" i="10"/>
  <c r="E1477" i="10"/>
  <c r="E98" i="10"/>
  <c r="E4692" i="10"/>
  <c r="E1271" i="10"/>
  <c r="E7067" i="10"/>
  <c r="E993" i="10"/>
  <c r="E1951" i="10"/>
  <c r="E4237" i="10"/>
  <c r="E1153" i="10"/>
  <c r="E614" i="10"/>
  <c r="E4724" i="10"/>
  <c r="E3546" i="10"/>
  <c r="E3014" i="10"/>
  <c r="E7200" i="10"/>
  <c r="E3983" i="10"/>
  <c r="E2487" i="10"/>
  <c r="E2014" i="10"/>
  <c r="E1583" i="10"/>
  <c r="E1806" i="10"/>
  <c r="E1522" i="10"/>
  <c r="E709" i="10"/>
  <c r="E1970" i="10"/>
  <c r="E4679" i="10"/>
  <c r="E5177" i="10"/>
  <c r="E4674" i="10"/>
  <c r="E1397" i="10"/>
  <c r="E675" i="10"/>
  <c r="E1220" i="10"/>
  <c r="E2296" i="10"/>
  <c r="E964" i="10"/>
  <c r="E4057" i="10"/>
  <c r="E1011" i="10"/>
  <c r="E4264" i="10"/>
  <c r="E4579" i="10"/>
  <c r="E3915" i="10"/>
  <c r="E7307" i="10"/>
  <c r="E5544" i="10"/>
  <c r="E5369" i="10"/>
  <c r="E4527" i="10"/>
  <c r="E1499" i="10"/>
  <c r="E443" i="10"/>
  <c r="E4424" i="10"/>
  <c r="E3077" i="10"/>
  <c r="E6587" i="10"/>
  <c r="E3972" i="10"/>
  <c r="E1175" i="10"/>
  <c r="E3475" i="10"/>
  <c r="E3890" i="10"/>
  <c r="E5414" i="10"/>
  <c r="E4754" i="10"/>
  <c r="E4513" i="10"/>
  <c r="E522" i="10"/>
  <c r="E3003" i="10"/>
  <c r="E392" i="10"/>
  <c r="E2678" i="10"/>
  <c r="E4593" i="10"/>
  <c r="E770" i="10"/>
  <c r="E4079" i="10"/>
  <c r="E310" i="10"/>
  <c r="E1702" i="10"/>
  <c r="E1136" i="10"/>
  <c r="E1858" i="10"/>
  <c r="E907" i="10"/>
  <c r="E4913" i="10"/>
  <c r="E4712" i="10"/>
  <c r="E2123" i="10"/>
  <c r="E4806" i="10"/>
  <c r="E3054" i="10"/>
  <c r="E4830" i="10"/>
  <c r="E706" i="10"/>
  <c r="E1729" i="10"/>
  <c r="E3893" i="10"/>
  <c r="E1045" i="10"/>
  <c r="E1957" i="10"/>
  <c r="E1368" i="10"/>
  <c r="E587" i="10"/>
  <c r="E7049" i="10"/>
  <c r="E7043" i="10"/>
  <c r="E589" i="10"/>
  <c r="E6651" i="10"/>
  <c r="E4230" i="10"/>
  <c r="E3739" i="10"/>
  <c r="E4428" i="10"/>
  <c r="E4694" i="10"/>
  <c r="E1933" i="10"/>
  <c r="E3855" i="10"/>
  <c r="E296" i="10"/>
  <c r="E3690" i="10"/>
  <c r="E5795" i="10"/>
  <c r="E4516" i="10"/>
  <c r="E1130" i="10"/>
  <c r="E3121" i="10"/>
  <c r="E1347" i="10"/>
  <c r="E3000" i="10"/>
  <c r="E6417" i="10"/>
  <c r="E247" i="10"/>
  <c r="E3066" i="10"/>
  <c r="E1755" i="10"/>
  <c r="E5719" i="10"/>
  <c r="E4023" i="10"/>
  <c r="E3336" i="10"/>
  <c r="E5208" i="10"/>
  <c r="E1503" i="10"/>
  <c r="E1476" i="10"/>
  <c r="E1380" i="10"/>
  <c r="E2279" i="10"/>
  <c r="E3742" i="10"/>
  <c r="E2325" i="10"/>
  <c r="E6749" i="10"/>
  <c r="E879" i="10"/>
  <c r="E4870" i="10"/>
  <c r="E773" i="10"/>
  <c r="E3921" i="10"/>
  <c r="E2800" i="10"/>
  <c r="E2297" i="10"/>
  <c r="E4790" i="10"/>
  <c r="E3294" i="10"/>
  <c r="E7359" i="10"/>
  <c r="E3091" i="10"/>
  <c r="E2763" i="10"/>
  <c r="E2998" i="10"/>
  <c r="E1693" i="10"/>
  <c r="E2456" i="10"/>
  <c r="E5432" i="10"/>
  <c r="E3702" i="10"/>
  <c r="E3075" i="10"/>
  <c r="E1000" i="10"/>
  <c r="E3587" i="10"/>
  <c r="E135" i="10"/>
  <c r="E3907" i="10"/>
  <c r="E5669" i="10"/>
  <c r="E4046" i="10"/>
  <c r="E297" i="10"/>
  <c r="E1996" i="10"/>
  <c r="E734" i="10"/>
  <c r="E5241" i="10"/>
  <c r="E4003" i="10"/>
  <c r="E1877" i="10"/>
  <c r="E3065" i="10"/>
  <c r="E238" i="10"/>
  <c r="E1793" i="10"/>
  <c r="E4834" i="10"/>
  <c r="E4854" i="10"/>
  <c r="E6803" i="10"/>
  <c r="E931" i="10"/>
  <c r="E3759" i="10"/>
  <c r="E2224" i="10"/>
  <c r="E2883" i="10"/>
  <c r="E7369" i="10"/>
  <c r="E4254" i="10"/>
  <c r="E99" i="10"/>
  <c r="E676" i="10"/>
  <c r="E6189" i="10"/>
  <c r="E2529" i="10"/>
  <c r="E2845" i="10"/>
  <c r="E6194" i="10"/>
  <c r="E529" i="10"/>
  <c r="E5634" i="10"/>
  <c r="E6261" i="10"/>
  <c r="E2235" i="10"/>
  <c r="E4554" i="10"/>
  <c r="E4488" i="10"/>
  <c r="E2906" i="10"/>
  <c r="E5455" i="10"/>
  <c r="E5019" i="10"/>
  <c r="E3011" i="10"/>
  <c r="E119" i="10"/>
  <c r="E588" i="10"/>
  <c r="E1688" i="10"/>
  <c r="E127" i="10"/>
  <c r="E7062" i="10"/>
  <c r="E1370" i="10"/>
  <c r="E4933" i="10"/>
  <c r="E312" i="10"/>
  <c r="E2698" i="10"/>
  <c r="E919" i="10"/>
  <c r="E4663" i="10"/>
  <c r="E1618" i="10"/>
  <c r="E323" i="10"/>
  <c r="E4415" i="10"/>
  <c r="E4500" i="10"/>
  <c r="E3010" i="10"/>
  <c r="E6914" i="10"/>
  <c r="E1661" i="10"/>
  <c r="E2585" i="10"/>
  <c r="E4340" i="10"/>
  <c r="E5991" i="10"/>
  <c r="E1187" i="10"/>
  <c r="E4836" i="10"/>
  <c r="E4897" i="10"/>
  <c r="E105" i="10"/>
  <c r="E955" i="10"/>
  <c r="E4223" i="10"/>
  <c r="E2895" i="10"/>
  <c r="E4560" i="10"/>
  <c r="E1500" i="10"/>
  <c r="E1464" i="10"/>
  <c r="E746" i="10"/>
  <c r="E2780" i="10"/>
  <c r="E2111" i="10"/>
  <c r="E662" i="10"/>
  <c r="E2514" i="10"/>
  <c r="E2145" i="10"/>
  <c r="E2815" i="10"/>
  <c r="E6573" i="10"/>
  <c r="E3143" i="10"/>
  <c r="E5746" i="10"/>
  <c r="E619" i="10"/>
  <c r="E3754" i="10"/>
  <c r="E2217" i="10"/>
  <c r="E5757" i="10"/>
  <c r="E3263" i="10"/>
  <c r="E3149" i="10"/>
  <c r="E2250" i="10"/>
  <c r="E2312" i="10"/>
  <c r="E4025" i="10"/>
  <c r="E1110" i="10"/>
  <c r="E1523" i="10"/>
  <c r="E4715" i="10"/>
  <c r="E305" i="10"/>
  <c r="E408" i="10"/>
  <c r="E5989" i="10"/>
  <c r="E2641" i="10"/>
  <c r="E4171" i="10"/>
  <c r="E249" i="10"/>
  <c r="E760" i="10"/>
  <c r="E1496" i="10"/>
  <c r="E3836" i="10"/>
  <c r="E1231" i="10"/>
  <c r="E5374" i="10"/>
  <c r="E4582" i="10"/>
  <c r="E3017" i="10"/>
  <c r="E485" i="10"/>
  <c r="E2791" i="10"/>
  <c r="E884" i="10"/>
  <c r="E2833" i="10"/>
  <c r="E821" i="10"/>
  <c r="E3104" i="10"/>
  <c r="E4020" i="10"/>
  <c r="E5467" i="10"/>
  <c r="E6456" i="10"/>
  <c r="E823" i="10"/>
  <c r="E5425" i="10"/>
  <c r="E4490" i="10"/>
  <c r="E536" i="10"/>
  <c r="E858" i="10"/>
  <c r="E2334" i="10"/>
  <c r="E4352" i="10"/>
  <c r="E1785" i="10"/>
  <c r="E1160" i="10"/>
  <c r="E727" i="10"/>
  <c r="E1818" i="10"/>
  <c r="E3733" i="10"/>
  <c r="E695" i="10"/>
  <c r="E7370" i="10"/>
  <c r="E1550" i="10"/>
  <c r="E1526" i="10"/>
  <c r="E2359" i="10"/>
  <c r="E598" i="10"/>
  <c r="E4551" i="10"/>
  <c r="E4839" i="10"/>
  <c r="E5348" i="10"/>
  <c r="E2029" i="10"/>
  <c r="E3311" i="10"/>
  <c r="E5558" i="10"/>
  <c r="E414" i="10"/>
  <c r="E4305" i="10"/>
  <c r="E3924" i="10"/>
  <c r="E2640" i="10"/>
  <c r="E2231" i="10"/>
  <c r="E4443" i="10"/>
  <c r="E493" i="10"/>
  <c r="E437" i="10"/>
  <c r="E2982" i="10"/>
  <c r="E3685" i="10"/>
  <c r="E3023" i="10"/>
  <c r="E6432" i="10"/>
  <c r="E6802" i="10"/>
  <c r="E6843" i="10"/>
  <c r="E457" i="10"/>
  <c r="E3169" i="10"/>
  <c r="E4435" i="10"/>
  <c r="E867" i="10"/>
  <c r="E6285" i="10"/>
  <c r="E3082" i="10"/>
  <c r="E5525" i="10"/>
  <c r="E6313" i="10"/>
  <c r="E1880" i="10"/>
  <c r="E3215" i="10"/>
  <c r="E4183" i="10"/>
  <c r="E4466" i="10"/>
  <c r="E2932" i="10"/>
  <c r="E2390" i="10"/>
  <c r="E4659" i="10"/>
  <c r="E3584" i="10"/>
  <c r="E2147" i="10"/>
  <c r="E100" i="10"/>
  <c r="E527" i="10"/>
  <c r="E596" i="10"/>
  <c r="E3813" i="10"/>
  <c r="E1292" i="10"/>
  <c r="E395" i="10"/>
  <c r="E935" i="10"/>
  <c r="E6134" i="10"/>
  <c r="E4816" i="10"/>
  <c r="E4026" i="10"/>
  <c r="E2063" i="10"/>
  <c r="E1530" i="10"/>
  <c r="E3111" i="10"/>
  <c r="E7309" i="10"/>
  <c r="E5482" i="10"/>
  <c r="E1918" i="10"/>
  <c r="E665" i="10"/>
  <c r="E327" i="10"/>
  <c r="E4252" i="10"/>
  <c r="E783" i="10"/>
  <c r="E146" i="10"/>
  <c r="E3102" i="10"/>
  <c r="E1921" i="10"/>
  <c r="E375" i="10"/>
  <c r="E4986" i="10"/>
  <c r="E3021" i="10"/>
  <c r="E1998" i="10"/>
  <c r="E4204" i="10"/>
  <c r="E638" i="10"/>
  <c r="E6987" i="10"/>
  <c r="E2748" i="10"/>
  <c r="E4176" i="10"/>
  <c r="E5106" i="10"/>
  <c r="E291" i="10"/>
  <c r="E4056" i="10"/>
  <c r="E5227" i="10"/>
  <c r="E2490" i="10"/>
  <c r="E6550" i="10"/>
  <c r="E815" i="10"/>
  <c r="E6401" i="10"/>
  <c r="E2034" i="10"/>
  <c r="E4423" i="10"/>
  <c r="E721" i="10"/>
  <c r="E1838" i="10"/>
  <c r="E3107" i="10"/>
  <c r="E6869" i="10"/>
  <c r="E6876" i="10"/>
  <c r="E6467" i="10"/>
  <c r="E1399" i="10"/>
  <c r="E167" i="10"/>
  <c r="E5645" i="10"/>
  <c r="E453" i="10"/>
  <c r="E2699" i="10"/>
  <c r="E642" i="10"/>
  <c r="E6129" i="10"/>
  <c r="E3210" i="10"/>
  <c r="E3096" i="10"/>
  <c r="E5390" i="10"/>
  <c r="E5904" i="10"/>
  <c r="E3641" i="10"/>
  <c r="E456" i="10"/>
  <c r="E4924" i="10"/>
  <c r="E6192" i="10"/>
  <c r="E1570" i="10"/>
  <c r="E863" i="10"/>
  <c r="E4251" i="10"/>
  <c r="E991" i="10"/>
  <c r="E3247" i="10"/>
  <c r="E4280" i="10"/>
  <c r="E1432" i="10"/>
  <c r="E6910" i="10"/>
  <c r="E1708" i="10"/>
  <c r="E2864" i="10"/>
  <c r="E164" i="10"/>
  <c r="E3403" i="10"/>
  <c r="E4972" i="10"/>
  <c r="E3602" i="10"/>
  <c r="E434" i="10"/>
  <c r="E2997" i="10"/>
  <c r="E3125" i="10"/>
  <c r="E4076" i="10"/>
  <c r="E6752" i="10"/>
  <c r="E2889" i="10"/>
  <c r="E4871" i="10"/>
  <c r="E2232" i="10"/>
  <c r="E2170" i="10"/>
  <c r="E1038" i="10"/>
  <c r="E1171" i="10"/>
  <c r="E2136" i="10"/>
  <c r="E844" i="10"/>
  <c r="E5159" i="10"/>
  <c r="E1923" i="10"/>
  <c r="E2506" i="10"/>
  <c r="E1592" i="10"/>
  <c r="E1646" i="10"/>
  <c r="E5443" i="10"/>
  <c r="E2896" i="10"/>
  <c r="E3365" i="10"/>
  <c r="E3784" i="10"/>
  <c r="E3136" i="10"/>
  <c r="E1869" i="10"/>
  <c r="E1690" i="10"/>
  <c r="E4440" i="10"/>
  <c r="E5409" i="10"/>
  <c r="E519" i="10"/>
  <c r="E1751" i="10"/>
  <c r="E3191" i="10"/>
  <c r="E6670" i="10"/>
  <c r="E3835" i="10"/>
  <c r="E4045" i="10"/>
  <c r="E3148" i="10"/>
  <c r="E1752" i="10"/>
  <c r="E4571" i="10"/>
  <c r="E5743" i="10"/>
  <c r="E4519" i="10"/>
  <c r="E932" i="10"/>
  <c r="E4540" i="10"/>
  <c r="E3028" i="10"/>
  <c r="E3931" i="10"/>
  <c r="E4939" i="10"/>
  <c r="E630" i="10"/>
  <c r="E3113" i="10"/>
  <c r="E6924" i="10"/>
  <c r="E1224" i="10"/>
  <c r="E1001" i="10"/>
  <c r="E720" i="10"/>
  <c r="E3323" i="10"/>
  <c r="E3979" i="10"/>
  <c r="E1667" i="10"/>
  <c r="E252" i="10"/>
  <c r="E757" i="10"/>
  <c r="E3481" i="10"/>
  <c r="E5816" i="10"/>
  <c r="E4051" i="10"/>
  <c r="E3279" i="10"/>
  <c r="E1911" i="10"/>
  <c r="E5517" i="10"/>
  <c r="E3034" i="10"/>
  <c r="E3401" i="10"/>
  <c r="E1575" i="10"/>
  <c r="E3879" i="10"/>
  <c r="E379" i="10"/>
  <c r="E2364" i="10"/>
  <c r="E819" i="10"/>
  <c r="E4603" i="10"/>
  <c r="E1327" i="10"/>
  <c r="E4301" i="10"/>
  <c r="E235" i="10"/>
  <c r="E4257" i="10"/>
  <c r="E4348" i="10"/>
  <c r="E523" i="10"/>
  <c r="E7287" i="10"/>
  <c r="E6836" i="10"/>
  <c r="E3805" i="10"/>
  <c r="E204" i="10"/>
  <c r="E1814" i="10"/>
  <c r="E5899" i="10"/>
  <c r="E2559" i="10"/>
  <c r="E3233" i="10"/>
  <c r="E1546" i="10"/>
  <c r="E102" i="10"/>
  <c r="E2429" i="10"/>
  <c r="E3773" i="10"/>
  <c r="E3221" i="10"/>
  <c r="E2464" i="10"/>
  <c r="E5158" i="10"/>
  <c r="E4263" i="10"/>
  <c r="E256" i="10"/>
  <c r="E3157" i="10"/>
  <c r="E2354" i="10"/>
  <c r="E3962" i="10"/>
  <c r="E3348" i="10"/>
  <c r="E7037" i="10"/>
  <c r="E2355" i="10"/>
  <c r="E4745" i="10"/>
  <c r="E2375" i="10"/>
  <c r="E2242" i="10"/>
  <c r="E3248" i="10"/>
  <c r="E3955" i="10"/>
  <c r="E1334" i="10"/>
  <c r="E184" i="10"/>
  <c r="E1097" i="10"/>
  <c r="E1295" i="10"/>
  <c r="E1375" i="10"/>
  <c r="E90" i="10"/>
  <c r="E1126" i="10"/>
  <c r="E1706" i="10"/>
  <c r="E3055" i="10"/>
  <c r="E6452" i="10"/>
  <c r="E3574" i="10"/>
  <c r="E2681" i="10"/>
  <c r="E2350" i="10"/>
  <c r="E5702" i="10"/>
  <c r="E7173" i="10"/>
  <c r="E1303" i="10"/>
  <c r="E2230" i="10"/>
  <c r="E2481" i="10"/>
  <c r="E1907" i="10"/>
  <c r="E4467" i="10"/>
  <c r="E511" i="10"/>
  <c r="E1866" i="10"/>
  <c r="E2616" i="10"/>
  <c r="E2059" i="10"/>
  <c r="E700" i="10"/>
  <c r="E3847" i="10"/>
  <c r="E6544" i="10"/>
  <c r="E3363" i="10"/>
  <c r="E5810" i="10"/>
  <c r="E1596" i="10"/>
  <c r="E2159" i="10"/>
  <c r="E3291" i="10"/>
  <c r="E3524" i="10"/>
  <c r="E2333" i="10"/>
  <c r="E2603" i="10"/>
  <c r="E2930" i="10"/>
  <c r="E3438" i="10"/>
  <c r="E739" i="10"/>
  <c r="E2949" i="10"/>
  <c r="E4833" i="10"/>
  <c r="E3037" i="10"/>
  <c r="E1285" i="10"/>
  <c r="E4174" i="10"/>
  <c r="E2621" i="10"/>
  <c r="E1403" i="10"/>
  <c r="E2835" i="10"/>
  <c r="E2813" i="10"/>
  <c r="E3089" i="10"/>
  <c r="E4197" i="10"/>
  <c r="E3504" i="10"/>
  <c r="E350" i="10"/>
  <c r="E2128" i="10"/>
  <c r="E2076" i="10"/>
  <c r="E3058" i="10"/>
  <c r="E1914" i="10"/>
  <c r="E2249" i="10"/>
  <c r="E570" i="10"/>
  <c r="E1092" i="10"/>
  <c r="E2956" i="10"/>
  <c r="E2921" i="10"/>
  <c r="E4132" i="10"/>
  <c r="E1682" i="10"/>
  <c r="E1775" i="10"/>
  <c r="E845" i="10"/>
  <c r="E4238" i="10"/>
  <c r="E6303" i="10"/>
  <c r="E6220" i="10"/>
  <c r="E3663" i="10"/>
  <c r="E1219" i="10"/>
  <c r="E3795" i="10"/>
  <c r="E1286" i="10"/>
  <c r="E3534" i="10"/>
  <c r="E1562" i="10"/>
  <c r="E4901" i="10"/>
  <c r="E2056" i="10"/>
  <c r="E3078" i="10"/>
  <c r="E1584" i="10"/>
  <c r="E1025" i="10"/>
  <c r="E4380" i="10"/>
  <c r="E4804" i="10"/>
  <c r="E4752" i="10"/>
  <c r="E5326" i="10"/>
  <c r="E4017" i="10"/>
  <c r="E2734" i="10"/>
  <c r="E3669" i="10"/>
  <c r="E1168" i="10"/>
  <c r="E3301" i="10"/>
  <c r="E2256" i="10"/>
  <c r="E5000" i="10"/>
  <c r="E3278" i="10"/>
  <c r="E6760" i="10"/>
  <c r="E2855" i="10"/>
  <c r="E1842" i="10"/>
  <c r="E1413" i="10"/>
  <c r="E1486" i="10"/>
  <c r="E2925" i="10"/>
  <c r="E3360" i="10"/>
  <c r="E2053" i="10"/>
  <c r="E1071" i="10"/>
  <c r="E2118" i="10"/>
  <c r="E1928" i="10"/>
  <c r="E6702" i="10"/>
  <c r="E7371" i="10"/>
  <c r="E5428" i="10"/>
  <c r="E4650" i="10"/>
  <c r="E3646" i="10"/>
  <c r="E1345" i="10"/>
  <c r="E2201" i="10"/>
  <c r="E4168" i="10"/>
  <c r="E4697" i="10"/>
  <c r="E5834" i="10"/>
  <c r="E147" i="10"/>
  <c r="E68" i="10"/>
  <c r="E1312" i="10"/>
  <c r="E5471" i="10"/>
  <c r="E2868" i="10"/>
  <c r="E2142" i="10"/>
  <c r="E3036" i="10"/>
  <c r="E5074" i="10"/>
  <c r="E2928" i="10"/>
  <c r="E3975" i="10"/>
  <c r="E686" i="10"/>
  <c r="E7295" i="10"/>
  <c r="E4825" i="10"/>
  <c r="E2713" i="10"/>
  <c r="E5211" i="10"/>
  <c r="E5929" i="10"/>
  <c r="E1188" i="10"/>
  <c r="E2258" i="10"/>
  <c r="E2203" i="10"/>
  <c r="E1786" i="10"/>
  <c r="E1384" i="10"/>
  <c r="E86" i="10"/>
  <c r="E4189" i="10"/>
  <c r="E5306" i="10"/>
  <c r="E380" i="10"/>
  <c r="E1108" i="10"/>
  <c r="E4808" i="10"/>
  <c r="E561" i="10"/>
  <c r="E1214" i="10"/>
  <c r="E3501" i="10"/>
  <c r="E278" i="10"/>
  <c r="E6112" i="10"/>
  <c r="E3998" i="10"/>
  <c r="E4372" i="10"/>
  <c r="E6325" i="10"/>
  <c r="E5722" i="10"/>
  <c r="E1992" i="10"/>
  <c r="E859" i="10"/>
  <c r="E4188" i="10"/>
  <c r="E2882" i="10"/>
  <c r="E5337" i="10"/>
  <c r="E3615" i="10"/>
  <c r="E1607" i="10"/>
  <c r="E5735" i="10"/>
  <c r="E1919" i="10"/>
  <c r="E1209" i="10"/>
  <c r="E2841" i="10"/>
  <c r="E1207" i="10"/>
  <c r="E3271" i="10"/>
  <c r="E4616" i="10"/>
  <c r="E1258" i="10"/>
  <c r="E6695" i="10"/>
  <c r="E1247" i="10"/>
  <c r="E1279" i="10"/>
  <c r="E2849" i="10"/>
  <c r="E7364" i="10"/>
  <c r="E1846" i="10"/>
  <c r="E7004" i="10"/>
  <c r="E6706" i="10"/>
  <c r="E1250" i="10"/>
  <c r="E2132" i="10"/>
  <c r="E4805" i="10"/>
  <c r="E533" i="10"/>
  <c r="E805" i="10"/>
  <c r="E1372" i="10"/>
  <c r="E1639" i="10"/>
  <c r="E3087" i="10"/>
  <c r="E5734" i="10"/>
  <c r="E3612" i="10"/>
  <c r="E3356" i="10"/>
  <c r="E3413" i="10"/>
  <c r="E761" i="10"/>
  <c r="E2651" i="10"/>
  <c r="E4203" i="10"/>
  <c r="E518" i="10"/>
  <c r="E942" i="10"/>
  <c r="E937" i="10"/>
  <c r="E3097" i="10"/>
  <c r="E3064" i="10"/>
  <c r="E2920" i="10"/>
  <c r="E3718" i="10"/>
  <c r="E1542" i="10"/>
  <c r="E1518" i="10"/>
  <c r="E1453" i="10"/>
  <c r="E5764" i="10"/>
  <c r="E358" i="10"/>
  <c r="E1743" i="10"/>
  <c r="E3268" i="10"/>
  <c r="E2667" i="10"/>
  <c r="E6196" i="10"/>
  <c r="E6531" i="10"/>
  <c r="E2004" i="10"/>
  <c r="E4763" i="10"/>
  <c r="E1046" i="10"/>
  <c r="E1422" i="10"/>
  <c r="E232" i="10"/>
  <c r="E1363" i="10"/>
  <c r="E2978" i="10"/>
  <c r="E5946" i="10"/>
  <c r="E1899" i="10"/>
  <c r="E2768" i="10"/>
  <c r="E3753" i="10"/>
  <c r="E3319" i="10"/>
  <c r="E2457" i="10"/>
  <c r="E4059" i="10"/>
  <c r="E92" i="10"/>
  <c r="E2746" i="10"/>
  <c r="E5343" i="10"/>
  <c r="E6680" i="10"/>
  <c r="E4733" i="10"/>
  <c r="E2714" i="10"/>
  <c r="E1259" i="10"/>
  <c r="E1427" i="10"/>
  <c r="E67" i="10"/>
  <c r="E1822" i="10"/>
  <c r="E1423" i="10"/>
  <c r="E2284" i="10"/>
  <c r="E7183" i="10"/>
  <c r="E3418" i="10"/>
  <c r="E1926" i="10"/>
  <c r="E142" i="10"/>
  <c r="E4336" i="10"/>
  <c r="E1707" i="10"/>
  <c r="E2500" i="10"/>
  <c r="E1185" i="10"/>
  <c r="E1560" i="10"/>
  <c r="E4785" i="10"/>
  <c r="E1686" i="10"/>
  <c r="E3013" i="10"/>
  <c r="E3081" i="10"/>
  <c r="E2912" i="10"/>
  <c r="E917" i="10"/>
  <c r="E2065" i="10"/>
  <c r="E3390" i="10"/>
  <c r="E4591" i="10"/>
  <c r="E4544" i="10"/>
  <c r="E4899" i="10"/>
  <c r="E3763" i="10"/>
  <c r="E1353" i="10"/>
  <c r="E3752" i="10"/>
  <c r="E4702" i="10"/>
  <c r="E736" i="10"/>
  <c r="E3705" i="10"/>
  <c r="E1342" i="10"/>
  <c r="E848" i="10"/>
  <c r="E1305" i="10"/>
  <c r="E2850" i="10"/>
  <c r="E1884" i="10"/>
  <c r="E1983" i="10"/>
  <c r="E227" i="10"/>
  <c r="E4112" i="10"/>
  <c r="E1897" i="10"/>
  <c r="E2266" i="10"/>
  <c r="E6018" i="10"/>
  <c r="E5474" i="10"/>
  <c r="E2393" i="10"/>
  <c r="E3932" i="10"/>
  <c r="E4233" i="10"/>
  <c r="E1812" i="10"/>
  <c r="E1913" i="10"/>
  <c r="E4369" i="10"/>
  <c r="E2108" i="10"/>
  <c r="E6625" i="10"/>
  <c r="E5790" i="10"/>
  <c r="E306" i="10"/>
  <c r="E3967" i="10"/>
  <c r="E3421" i="10"/>
  <c r="E3005" i="10"/>
  <c r="E5942" i="10"/>
  <c r="E1773" i="10"/>
  <c r="E3070" i="10"/>
  <c r="E795" i="10"/>
  <c r="E1478" i="10"/>
  <c r="E261" i="10"/>
  <c r="E1054" i="10"/>
  <c r="E2576" i="10"/>
  <c r="E2442" i="10"/>
  <c r="E3367" i="10"/>
  <c r="E4421" i="10"/>
  <c r="E1015" i="10"/>
  <c r="E4502" i="10"/>
  <c r="E1611" i="10"/>
  <c r="E7242" i="10"/>
  <c r="E2015" i="10"/>
  <c r="E203" i="10"/>
  <c r="E3392" i="10"/>
  <c r="E3850" i="10"/>
  <c r="E5587" i="10"/>
  <c r="E1340" i="10"/>
  <c r="E4218" i="10"/>
  <c r="E892" i="10"/>
  <c r="E2302" i="10"/>
  <c r="E3913" i="10"/>
  <c r="E1167" i="10"/>
  <c r="E6926" i="10"/>
  <c r="E4468" i="10"/>
  <c r="E4845" i="10"/>
  <c r="E2822" i="10"/>
  <c r="E4041" i="10"/>
  <c r="E4585" i="10"/>
  <c r="E4604" i="10"/>
  <c r="E4402" i="10"/>
  <c r="E4063" i="10"/>
  <c r="E4019" i="10"/>
  <c r="E2496" i="10"/>
  <c r="E3730" i="10"/>
  <c r="E2206" i="10"/>
  <c r="E3723" i="10"/>
  <c r="E1461" i="10"/>
  <c r="E4365" i="10"/>
  <c r="E1908" i="10"/>
  <c r="E4444" i="10"/>
  <c r="E7180" i="10"/>
  <c r="E3404" i="10"/>
  <c r="E2388" i="10"/>
  <c r="E7115" i="10"/>
  <c r="E703" i="10"/>
  <c r="E6361" i="10"/>
  <c r="E3603" i="10"/>
  <c r="E2933" i="10"/>
  <c r="E1513" i="10"/>
  <c r="E4524" i="10"/>
  <c r="E4292" i="10"/>
  <c r="E1657" i="10"/>
  <c r="E4485" i="10"/>
  <c r="E3420" i="10"/>
  <c r="E2712" i="10"/>
  <c r="E3965" i="10"/>
  <c r="E4699" i="10"/>
  <c r="E4364" i="10"/>
  <c r="E181" i="10"/>
  <c r="E2736" i="10"/>
  <c r="E1143" i="10"/>
  <c r="E7208" i="10"/>
  <c r="E1377" i="10"/>
  <c r="E649" i="10"/>
  <c r="E7323" i="10"/>
  <c r="E75" i="10"/>
  <c r="E4260" i="10"/>
  <c r="E6639" i="10"/>
  <c r="E1283" i="10"/>
  <c r="E3429" i="10"/>
  <c r="E2064" i="10"/>
  <c r="E4605" i="10"/>
  <c r="E1350" i="10"/>
  <c r="E3298" i="10"/>
  <c r="E4570" i="10"/>
  <c r="E3206" i="10"/>
  <c r="E5871" i="10"/>
  <c r="E6043" i="10"/>
  <c r="E3441" i="10"/>
  <c r="E6717" i="10"/>
  <c r="E88" i="10"/>
  <c r="E2003" i="10"/>
  <c r="E4200" i="10"/>
  <c r="E6104" i="10"/>
  <c r="E997" i="10"/>
  <c r="E940" i="10"/>
  <c r="E2611" i="10"/>
  <c r="E3874" i="10"/>
  <c r="E4228" i="10"/>
  <c r="E6352" i="10"/>
  <c r="E2682" i="10"/>
  <c r="E1825" i="10"/>
  <c r="E3687" i="10"/>
  <c r="E3423" i="10"/>
  <c r="E5292" i="10"/>
  <c r="E1090" i="10"/>
  <c r="E555" i="10"/>
  <c r="E2597" i="10"/>
  <c r="E753" i="10"/>
  <c r="E126" i="10"/>
  <c r="E234" i="10"/>
  <c r="E4068" i="10"/>
  <c r="E309" i="10"/>
  <c r="E5219" i="10"/>
  <c r="E1154" i="10"/>
  <c r="E2790" i="10"/>
  <c r="E4566" i="10"/>
  <c r="E4452" i="10"/>
  <c r="E3295" i="10"/>
  <c r="E248" i="10"/>
  <c r="E6124" i="10"/>
  <c r="E1491" i="10"/>
  <c r="E2781" i="10"/>
  <c r="E1821" i="10"/>
  <c r="E1383" i="10"/>
  <c r="E4819" i="10"/>
  <c r="E1568" i="10"/>
  <c r="E3458" i="10"/>
  <c r="E6321" i="10"/>
  <c r="E1692" i="10"/>
  <c r="E4187" i="10"/>
  <c r="E4943" i="10"/>
  <c r="E2926" i="10"/>
  <c r="E6206" i="10"/>
  <c r="E3396" i="10"/>
  <c r="E4417" i="10"/>
  <c r="E3476" i="10"/>
  <c r="E3305" i="10"/>
  <c r="E3577" i="10"/>
  <c r="E229" i="10"/>
  <c r="E6135" i="10"/>
  <c r="E1529" i="10"/>
  <c r="E1329" i="10"/>
  <c r="E1215" i="10"/>
  <c r="E3800" i="10"/>
  <c r="E3144" i="10"/>
  <c r="E501" i="10"/>
  <c r="E2096" i="10"/>
  <c r="E4211" i="10"/>
  <c r="E2568" i="10"/>
  <c r="E1929" i="10"/>
  <c r="E4687" i="10"/>
  <c r="E1994" i="10"/>
  <c r="E4308" i="10"/>
  <c r="E3978" i="10"/>
  <c r="E927" i="10"/>
  <c r="E2954" i="10"/>
  <c r="E6176" i="10"/>
  <c r="E852" i="10"/>
  <c r="E3108" i="10"/>
  <c r="E483" i="10"/>
  <c r="E2945" i="10"/>
  <c r="E4117" i="10"/>
  <c r="E689" i="10"/>
  <c r="E3745" i="10"/>
  <c r="E843" i="10"/>
  <c r="E3701" i="10"/>
  <c r="E2396" i="10"/>
  <c r="E246" i="10"/>
  <c r="E1355" i="10"/>
  <c r="E1852" i="10"/>
  <c r="E2584" i="10"/>
  <c r="E786" i="10"/>
  <c r="E1760" i="10"/>
  <c r="E3555" i="10"/>
  <c r="E2562" i="10"/>
  <c r="E2045" i="10"/>
  <c r="E459" i="10"/>
  <c r="E1900" i="10"/>
  <c r="E971" i="10"/>
  <c r="E3334" i="10"/>
  <c r="E883" i="10"/>
  <c r="E6038" i="10"/>
  <c r="E1656" i="10"/>
  <c r="E4321" i="10"/>
  <c r="E3598" i="10"/>
  <c r="E1280" i="10"/>
  <c r="E3100" i="10"/>
  <c r="E1783" i="10"/>
  <c r="E5960" i="10"/>
  <c r="E722" i="10"/>
  <c r="E3469" i="10"/>
  <c r="E3790" i="10"/>
  <c r="E2690" i="10"/>
  <c r="E1819" i="10"/>
  <c r="E1508" i="10"/>
  <c r="E1137" i="10"/>
  <c r="E3594" i="10"/>
  <c r="E4980" i="10"/>
  <c r="E992" i="10"/>
  <c r="E1043" i="10"/>
  <c r="E1651" i="10"/>
  <c r="E5086" i="10"/>
  <c r="E4770" i="10"/>
  <c r="E4127" i="10"/>
  <c r="E4628" i="10"/>
  <c r="E2018" i="10"/>
  <c r="E4869" i="10"/>
  <c r="E873" i="10"/>
  <c r="E728" i="10"/>
  <c r="E4567" i="10"/>
  <c r="E3927" i="10"/>
  <c r="E5897" i="10"/>
  <c r="E6503" i="10"/>
  <c r="E3894" i="10"/>
  <c r="E4448" i="10"/>
  <c r="E6483" i="10"/>
  <c r="E6865" i="10"/>
  <c r="E439" i="10"/>
  <c r="E1616" i="10"/>
  <c r="E3566" i="10"/>
  <c r="E2493" i="10"/>
  <c r="E2377" i="10"/>
  <c r="E6831" i="10"/>
  <c r="E2083" i="10"/>
  <c r="E1840" i="10"/>
  <c r="E973" i="10"/>
  <c r="E2363" i="10"/>
  <c r="E2977" i="10"/>
  <c r="E6931" i="10"/>
  <c r="E7005" i="10"/>
  <c r="E1376" i="10"/>
  <c r="E332" i="10"/>
  <c r="E1516" i="10"/>
  <c r="E1610" i="10"/>
  <c r="E3358" i="10"/>
  <c r="E2351" i="10"/>
  <c r="E1577" i="10"/>
  <c r="E5877" i="10"/>
  <c r="E5966" i="10"/>
  <c r="E6348" i="10"/>
  <c r="E3485" i="10"/>
  <c r="E2115" i="10"/>
  <c r="E3317" i="10"/>
  <c r="E6732" i="10"/>
  <c r="E890" i="10"/>
  <c r="E3062" i="10"/>
  <c r="E3743" i="10"/>
  <c r="E3239" i="10"/>
  <c r="E1934" i="10"/>
  <c r="E4622" i="10"/>
  <c r="E5024" i="10"/>
  <c r="E4716" i="10"/>
  <c r="E113" i="10"/>
  <c r="E3802" i="10"/>
  <c r="E138" i="10"/>
  <c r="E1536" i="10"/>
  <c r="E1599" i="10"/>
  <c r="E4829" i="10"/>
  <c r="E2223" i="10"/>
  <c r="E668" i="10"/>
  <c r="E3274" i="10"/>
  <c r="E2395" i="10"/>
  <c r="E5256" i="10"/>
  <c r="E4786" i="10"/>
  <c r="E2700" i="10"/>
  <c r="E2633" i="10"/>
  <c r="E1638" i="10"/>
  <c r="E4886" i="10"/>
  <c r="E5286" i="10"/>
  <c r="E7094" i="10"/>
  <c r="E1451" i="10"/>
  <c r="E3168" i="10"/>
  <c r="E1163" i="10"/>
  <c r="E752" i="10"/>
  <c r="E2839" i="10"/>
  <c r="E5675" i="10"/>
  <c r="E152" i="10"/>
  <c r="E5278" i="10"/>
  <c r="E4464" i="10"/>
  <c r="E1595" i="10"/>
  <c r="E276" i="10"/>
  <c r="E818" i="10"/>
  <c r="E1296" i="10"/>
  <c r="E3819" i="10"/>
  <c r="E4106" i="10"/>
  <c r="E2131" i="10"/>
  <c r="E684" i="10"/>
  <c r="E1085" i="10"/>
  <c r="E1815" i="10"/>
  <c r="E541" i="10"/>
  <c r="E2965" i="10"/>
  <c r="E4479" i="10"/>
  <c r="E6062" i="10"/>
  <c r="E4498" i="10"/>
  <c r="E6867" i="10"/>
  <c r="E4455" i="10"/>
  <c r="E2548" i="10"/>
  <c r="E4956" i="10"/>
  <c r="E1885" i="10"/>
  <c r="E3811" i="10"/>
  <c r="E6556" i="10"/>
  <c r="E3326" i="10"/>
  <c r="E3416" i="10"/>
  <c r="E3930" i="10"/>
  <c r="E4231" i="10"/>
  <c r="E6701" i="10"/>
  <c r="E3197" i="10"/>
  <c r="E4215" i="10"/>
  <c r="E4793" i="10"/>
  <c r="E1059" i="10"/>
  <c r="E6147" i="10"/>
  <c r="E2130" i="10"/>
  <c r="E1191" i="10"/>
  <c r="E2731" i="10"/>
  <c r="E1498" i="10"/>
  <c r="E5615" i="10"/>
  <c r="E1361" i="10"/>
  <c r="E1709" i="10"/>
  <c r="E1019" i="10"/>
  <c r="E592" i="10"/>
  <c r="E4155" i="10"/>
  <c r="E959" i="10"/>
  <c r="E245" i="10"/>
  <c r="E2534" i="10"/>
  <c r="E7077" i="10"/>
  <c r="E2069" i="10"/>
  <c r="E4194" i="10"/>
  <c r="E5016" i="10"/>
  <c r="E2934" i="10"/>
  <c r="E6413" i="10"/>
  <c r="E6393" i="10"/>
  <c r="E615" i="10"/>
  <c r="E4393" i="10"/>
  <c r="E1245" i="10"/>
  <c r="E2322" i="10"/>
  <c r="E2528" i="10"/>
  <c r="E861" i="10"/>
  <c r="E2642" i="10"/>
  <c r="E3341" i="10"/>
  <c r="E4229" i="10"/>
  <c r="E2438" i="10"/>
  <c r="E3314" i="10"/>
  <c r="E4669" i="10"/>
  <c r="E4161" i="10"/>
  <c r="E627" i="10"/>
  <c r="E1132" i="10"/>
  <c r="E6592" i="10"/>
  <c r="E560" i="10"/>
  <c r="E3671" i="10"/>
  <c r="E4269" i="10"/>
  <c r="E1807" i="10"/>
  <c r="E4964" i="10"/>
  <c r="E3425" i="10"/>
  <c r="E2340" i="10"/>
  <c r="E2880" i="10"/>
  <c r="E2158" i="10"/>
  <c r="E3856" i="10"/>
  <c r="E2836" i="10"/>
  <c r="E2840" i="10"/>
  <c r="E1675" i="10"/>
  <c r="E3300" i="10"/>
  <c r="E6153" i="10"/>
  <c r="E87" i="10"/>
  <c r="E1155" i="10"/>
  <c r="E3695" i="10"/>
  <c r="E4678" i="10"/>
  <c r="E704" i="10"/>
  <c r="E6023" i="10"/>
  <c r="E3624" i="10"/>
  <c r="E4680" i="10"/>
  <c r="E1034" i="10"/>
  <c r="E3202" i="10"/>
  <c r="E2720" i="10"/>
  <c r="E3445" i="10"/>
  <c r="E4416" i="10"/>
  <c r="E2113" i="10"/>
  <c r="E4406" i="10"/>
  <c r="E279" i="10"/>
  <c r="E690" i="10"/>
  <c r="E3098" i="10"/>
  <c r="E4061" i="10"/>
  <c r="E1381" i="10"/>
  <c r="E659" i="10"/>
  <c r="E3304" i="10"/>
  <c r="E1871" i="10"/>
  <c r="E4477" i="10"/>
  <c r="E1625" i="10"/>
  <c r="E6359" i="10"/>
  <c r="E2229" i="10"/>
  <c r="E1446" i="10"/>
  <c r="E2565" i="10"/>
  <c r="E710" i="10"/>
  <c r="E4757" i="10"/>
  <c r="E4122" i="10"/>
  <c r="E2671" i="10"/>
  <c r="E2602" i="10"/>
  <c r="E2294" i="10"/>
  <c r="E785" i="10"/>
  <c r="E1263" i="10"/>
  <c r="E1891" i="10"/>
  <c r="E2470" i="10"/>
  <c r="E3025" i="10"/>
  <c r="E205" i="10"/>
  <c r="E639" i="10"/>
  <c r="E2346" i="10"/>
  <c r="E5527" i="10"/>
  <c r="E3683" i="10"/>
  <c r="E3586" i="10"/>
  <c r="E782" i="10"/>
  <c r="E2976" i="10"/>
  <c r="E3953" i="10"/>
  <c r="E2644" i="10"/>
  <c r="E1069" i="10"/>
  <c r="E2901" i="10"/>
  <c r="E3562" i="10"/>
  <c r="E5284" i="10"/>
  <c r="E4216" i="10"/>
  <c r="E3471" i="10"/>
  <c r="E1576" i="10"/>
  <c r="E6960" i="10"/>
  <c r="E3450" i="10"/>
  <c r="E2615" i="10"/>
  <c r="E611" i="10"/>
  <c r="E822" i="10"/>
  <c r="E2308" i="10"/>
  <c r="E3264" i="10"/>
  <c r="E1392" i="10"/>
  <c r="E7246" i="10"/>
  <c r="E1221" i="10"/>
  <c r="E1606" i="10"/>
  <c r="E3825" i="10"/>
  <c r="E1557" i="10"/>
  <c r="E6246" i="10"/>
  <c r="E2077" i="10"/>
  <c r="E926" i="10"/>
  <c r="E2863" i="10"/>
  <c r="E233" i="10"/>
  <c r="E2774" i="10"/>
  <c r="E1367" i="10"/>
  <c r="E1401" i="10"/>
  <c r="E2589" i="10"/>
  <c r="E4460" i="10"/>
  <c r="E682" i="10"/>
  <c r="E6457" i="10"/>
  <c r="E800" i="10"/>
  <c r="E1337" i="10"/>
  <c r="E3217" i="10"/>
  <c r="E4782" i="10"/>
  <c r="E264" i="10"/>
  <c r="E2795" i="10"/>
  <c r="E2380" i="10"/>
  <c r="E4714" i="10"/>
  <c r="E562" i="10"/>
  <c r="E3312" i="10"/>
  <c r="E4762" i="10"/>
  <c r="E4439" i="10"/>
  <c r="E1645" i="10"/>
  <c r="E2761" i="10"/>
  <c r="E1182" i="10"/>
  <c r="E1649" i="10"/>
  <c r="E3520" i="10"/>
  <c r="E4108" i="10"/>
  <c r="E1048" i="10"/>
  <c r="E4247" i="10"/>
  <c r="E4397" i="10"/>
  <c r="E3720" i="10"/>
  <c r="E3719" i="10"/>
  <c r="E685" i="10"/>
  <c r="E644" i="10"/>
  <c r="E5844" i="10"/>
  <c r="E182" i="10"/>
  <c r="E220" i="10"/>
  <c r="E1411" i="10"/>
  <c r="E2510" i="10"/>
  <c r="E4518" i="10"/>
  <c r="E5618" i="10"/>
  <c r="E751" i="10"/>
  <c r="E4239" i="10"/>
  <c r="E901" i="10"/>
  <c r="E5056" i="10"/>
  <c r="E3155" i="10"/>
  <c r="E5776" i="10"/>
  <c r="E794" i="10"/>
  <c r="E1183" i="10"/>
  <c r="E7207" i="10"/>
  <c r="E212" i="10"/>
  <c r="E4569" i="10"/>
  <c r="E1311" i="10"/>
  <c r="E3573" i="10"/>
  <c r="E2816" i="10"/>
  <c r="E1051" i="10"/>
  <c r="E1149" i="10"/>
  <c r="E745" i="10"/>
  <c r="E4126" i="10"/>
  <c r="E4389" i="10"/>
  <c r="E3173" i="10"/>
  <c r="E4399" i="10"/>
  <c r="E4391" i="10"/>
  <c r="E2412" i="10"/>
  <c r="E3159" i="10"/>
  <c r="E2486" i="10"/>
  <c r="E4860" i="10"/>
  <c r="E1322" i="10"/>
  <c r="E1040" i="10"/>
  <c r="E7089" i="10"/>
  <c r="E6542" i="10"/>
  <c r="E5550" i="10"/>
  <c r="E2356" i="10"/>
  <c r="E3088" i="10"/>
  <c r="E2353" i="10"/>
  <c r="E3244" i="10"/>
  <c r="E1938" i="10"/>
  <c r="E2729" i="10"/>
  <c r="E2947" i="10"/>
  <c r="E4080" i="10"/>
  <c r="E3883" i="10"/>
  <c r="E3536" i="10"/>
  <c r="E714" i="10"/>
  <c r="E2547" i="10"/>
  <c r="E4653" i="10"/>
  <c r="E4135" i="10"/>
  <c r="E3048" i="10"/>
  <c r="E1538" i="10"/>
  <c r="E4073" i="10"/>
  <c r="E2489" i="10"/>
  <c r="E7346" i="10"/>
  <c r="E1417" i="10"/>
  <c r="E2135" i="10"/>
  <c r="E5850" i="10"/>
  <c r="E4552" i="10"/>
  <c r="E4349" i="10"/>
  <c r="E1719" i="10"/>
  <c r="E3139" i="10"/>
  <c r="E3199" i="10"/>
  <c r="E3637" i="10"/>
  <c r="E4481" i="10"/>
  <c r="E950" i="10"/>
  <c r="E1237" i="10"/>
  <c r="E3725" i="10"/>
  <c r="E3709" i="10"/>
  <c r="E2962" i="10"/>
  <c r="E4875" i="10"/>
  <c r="E1341" i="10"/>
  <c r="E6180" i="10"/>
  <c r="E4994" i="10"/>
  <c r="E3631" i="10"/>
  <c r="E6806" i="10"/>
  <c r="E4478" i="10"/>
  <c r="E1012" i="10"/>
  <c r="E4703" i="10"/>
  <c r="E1222" i="10"/>
  <c r="E4358" i="10"/>
  <c r="E759" i="10"/>
  <c r="E2043" i="10"/>
  <c r="E454" i="10"/>
  <c r="E613" i="10"/>
  <c r="E600" i="10"/>
  <c r="E7332" i="10"/>
  <c r="E4002" i="10"/>
  <c r="E3067" i="10"/>
  <c r="E4657" i="10"/>
  <c r="E779" i="10"/>
  <c r="E2024" i="10"/>
  <c r="E1663" i="10"/>
  <c r="E1507" i="10"/>
  <c r="E73" i="10"/>
  <c r="E2049" i="10"/>
  <c r="E5081" i="10"/>
  <c r="E2423" i="10"/>
  <c r="E4928" i="10"/>
  <c r="E3329" i="10"/>
  <c r="E1049" i="10"/>
  <c r="E4487" i="10"/>
  <c r="E6537" i="10"/>
  <c r="E4195" i="10"/>
  <c r="E4164" i="10"/>
  <c r="E2557" i="10"/>
  <c r="E4295" i="10"/>
  <c r="E1959" i="10"/>
  <c r="E4619" i="10"/>
  <c r="E3935" i="10"/>
  <c r="E1660" i="10"/>
  <c r="E2495" i="10"/>
  <c r="E6074" i="10"/>
  <c r="E1265" i="10"/>
  <c r="E4491" i="10"/>
  <c r="E5288" i="10"/>
  <c r="E4363" i="10"/>
  <c r="E2465" i="10"/>
  <c r="E3568" i="10"/>
  <c r="E2259" i="10"/>
  <c r="E356" i="10"/>
  <c r="E1402" i="10"/>
  <c r="E1697" i="10"/>
  <c r="E4686" i="10"/>
  <c r="E898" i="10"/>
  <c r="E741" i="10"/>
  <c r="E3857" i="10"/>
  <c r="E4249" i="10"/>
  <c r="E2460" i="10"/>
  <c r="E2078" i="10"/>
  <c r="E4574" i="10"/>
  <c r="E680" i="10"/>
  <c r="E2556" i="10"/>
  <c r="E3296" i="10"/>
  <c r="E3056" i="10"/>
  <c r="E1131" i="10"/>
  <c r="E717" i="10"/>
  <c r="E2844" i="10"/>
  <c r="E1091" i="10"/>
  <c r="E7192" i="10"/>
  <c r="E3015" i="10"/>
  <c r="E3487" i="10"/>
  <c r="E1532" i="10"/>
  <c r="E1520" i="10"/>
  <c r="E2449" i="10"/>
  <c r="E3642" i="10"/>
  <c r="E2238" i="10"/>
  <c r="E1804" i="10"/>
  <c r="E424" i="10"/>
  <c r="E535" i="10"/>
  <c r="E89" i="10"/>
  <c r="E888" i="10"/>
  <c r="E2802" i="10"/>
  <c r="E2378" i="10"/>
  <c r="E5812" i="10"/>
  <c r="E4889" i="10"/>
  <c r="E6998" i="10"/>
  <c r="E1035" i="10"/>
  <c r="E607" i="10"/>
  <c r="E2303" i="10"/>
  <c r="E651" i="10"/>
  <c r="E2655" i="10"/>
  <c r="E2276" i="10"/>
  <c r="E658" i="10"/>
  <c r="E5250" i="10"/>
  <c r="E3756" i="10"/>
  <c r="E5716" i="10"/>
  <c r="E1006" i="10"/>
  <c r="E988" i="10"/>
  <c r="E2869" i="10"/>
  <c r="E2027" i="10"/>
  <c r="E1801" i="10"/>
  <c r="E6833" i="10"/>
  <c r="E6575" i="10"/>
  <c r="E2591" i="10"/>
  <c r="E1561" i="10"/>
  <c r="E6662" i="10"/>
  <c r="E2273" i="10"/>
  <c r="E3877" i="10"/>
  <c r="E4598" i="10"/>
  <c r="E4474" i="10"/>
  <c r="E4213" i="10"/>
  <c r="E5037" i="10"/>
  <c r="E3492" i="10"/>
  <c r="E1991" i="10"/>
  <c r="E1820" i="10"/>
  <c r="E2414" i="10"/>
  <c r="E3672" i="10"/>
  <c r="E304" i="10"/>
  <c r="E781" i="10"/>
  <c r="E1781" i="10"/>
  <c r="E4539" i="10"/>
  <c r="E2728" i="10"/>
  <c r="E3660" i="10"/>
  <c r="E3523" i="10"/>
  <c r="E2421" i="10"/>
  <c r="E6191" i="10"/>
  <c r="E3814" i="10"/>
  <c r="E2452" i="10"/>
  <c r="E916" i="10"/>
  <c r="E2028" i="10"/>
  <c r="E4154" i="10"/>
  <c r="E4081" i="10"/>
  <c r="E4623" i="10"/>
  <c r="E2994" i="10"/>
  <c r="E5483" i="10"/>
  <c r="E4244" i="10"/>
  <c r="E731" i="10"/>
  <c r="E221" i="10"/>
  <c r="E6338" i="10"/>
  <c r="E1534" i="10"/>
  <c r="E6049" i="10"/>
  <c r="E4457" i="10"/>
  <c r="E1428" i="10"/>
  <c r="E5632" i="10"/>
  <c r="E1336" i="10"/>
  <c r="E1452" i="10"/>
  <c r="E6468" i="10"/>
  <c r="E3853" i="10"/>
  <c r="E230" i="10"/>
  <c r="E1715" i="10"/>
  <c r="E2007" i="10"/>
  <c r="E2828" i="10"/>
  <c r="E6900" i="10"/>
  <c r="E647" i="10"/>
  <c r="E103" i="10"/>
  <c r="E4433" i="10"/>
  <c r="E219" i="10"/>
  <c r="E2587" i="10"/>
  <c r="E3432" i="10"/>
  <c r="E1776" i="10"/>
  <c r="E498" i="10"/>
  <c r="E6431" i="10"/>
  <c r="E5162" i="10"/>
  <c r="E3525" i="10"/>
  <c r="E4072" i="10"/>
  <c r="E509" i="10"/>
  <c r="E4541" i="10"/>
  <c r="E1881" i="10"/>
  <c r="E1954" i="10"/>
  <c r="E2253" i="10"/>
  <c r="E2778" i="10"/>
  <c r="E566" i="10"/>
  <c r="E4542" i="10"/>
  <c r="E4086" i="10"/>
  <c r="E5677" i="10"/>
  <c r="E6614" i="10"/>
  <c r="E1030" i="10"/>
  <c r="E4495" i="10"/>
  <c r="E2095" i="10"/>
  <c r="E2797" i="10"/>
  <c r="E1942" i="10"/>
  <c r="E6433" i="10"/>
  <c r="E6779" i="10"/>
  <c r="E2193" i="10"/>
  <c r="E4274" i="10"/>
  <c r="E1465" i="10"/>
  <c r="E899" i="10"/>
  <c r="E3869" i="10"/>
  <c r="E631" i="10"/>
  <c r="E6301" i="10"/>
  <c r="E4287" i="10"/>
  <c r="E4873" i="10"/>
  <c r="E4850" i="10"/>
  <c r="E4706" i="10"/>
  <c r="E915" i="10"/>
  <c r="E115" i="10"/>
  <c r="E4419" i="10"/>
  <c r="E3507" i="10"/>
  <c r="E622" i="10"/>
  <c r="E5345" i="10"/>
  <c r="E450" i="10"/>
  <c r="E4283" i="10"/>
  <c r="E3041" i="10"/>
  <c r="E3086" i="10"/>
  <c r="E2075" i="10"/>
  <c r="E4711" i="10"/>
  <c r="E4113" i="10"/>
  <c r="E3827" i="10"/>
  <c r="E2769" i="10"/>
  <c r="E1467" i="10"/>
  <c r="E1287" i="10"/>
  <c r="E217" i="10"/>
  <c r="E4030" i="10"/>
  <c r="E4553" i="10"/>
  <c r="E2257" i="10"/>
  <c r="E1405" i="10"/>
  <c r="E2289" i="10"/>
  <c r="E2851" i="10"/>
  <c r="E3172" i="10"/>
  <c r="E2321" i="10"/>
  <c r="E4101" i="10"/>
  <c r="E2329" i="10"/>
  <c r="E2462" i="10"/>
  <c r="E3374" i="10"/>
  <c r="E6486" i="10"/>
  <c r="E1389" i="10"/>
  <c r="E4005" i="10"/>
  <c r="E1670" i="10"/>
  <c r="E2792" i="10"/>
  <c r="E3522" i="10"/>
  <c r="E551" i="10"/>
  <c r="E3686" i="10"/>
  <c r="E1395" i="10"/>
  <c r="E3758" i="10"/>
  <c r="E3860" i="10"/>
  <c r="E3250" i="10"/>
  <c r="E3033" i="10"/>
  <c r="E696" i="10"/>
  <c r="E2523" i="10"/>
  <c r="E2904" i="10"/>
  <c r="E3426" i="10"/>
  <c r="E1839" i="10"/>
  <c r="E1826" i="10"/>
  <c r="E5061" i="10"/>
  <c r="E1738" i="10"/>
  <c r="E5723" i="10"/>
  <c r="E1966" i="10"/>
  <c r="E1290" i="10"/>
  <c r="E7269" i="10"/>
  <c r="E2637" i="10"/>
  <c r="E3960" i="10"/>
  <c r="E693" i="10"/>
  <c r="E1256" i="10"/>
  <c r="E6748" i="10"/>
  <c r="E3933" i="10"/>
  <c r="E2892" i="10"/>
  <c r="E3232" i="10"/>
  <c r="E2415" i="10"/>
  <c r="E3371" i="10"/>
  <c r="E1152" i="10"/>
  <c r="E3529" i="10"/>
  <c r="E3809" i="10"/>
  <c r="E4202" i="10"/>
  <c r="E150" i="10"/>
  <c r="E3694" i="10"/>
  <c r="E1579" i="10"/>
  <c r="E5575" i="10"/>
  <c r="E4693" i="10"/>
  <c r="E1873" i="10"/>
  <c r="E1317" i="10"/>
  <c r="E3606" i="10"/>
  <c r="E983" i="10"/>
  <c r="E207" i="10"/>
  <c r="E3284" i="10"/>
  <c r="E4811" i="10"/>
  <c r="E5375" i="10"/>
  <c r="E2261" i="10"/>
  <c r="E3513" i="10"/>
  <c r="E4922" i="10"/>
  <c r="E2298" i="10"/>
  <c r="E242" i="10"/>
  <c r="E449" i="10"/>
  <c r="E1147" i="10"/>
  <c r="E4221" i="10"/>
  <c r="E3581" i="10"/>
  <c r="E3024" i="10"/>
  <c r="E6039" i="10"/>
  <c r="E1425" i="10"/>
  <c r="E3630" i="10"/>
  <c r="E905" i="10"/>
  <c r="E4971" i="10"/>
  <c r="E2252" i="10"/>
  <c r="E724" i="10"/>
  <c r="E5260" i="10"/>
  <c r="E7038" i="10"/>
  <c r="E5270" i="10"/>
  <c r="E2270" i="10"/>
  <c r="E1125" i="10"/>
  <c r="E2358" i="10"/>
  <c r="E3909" i="10"/>
  <c r="E4014" i="10"/>
  <c r="E3550" i="10"/>
  <c r="E3231" i="10"/>
  <c r="E3090" i="10"/>
  <c r="E4638" i="10"/>
  <c r="E5958" i="10"/>
  <c r="E7209" i="10"/>
  <c r="E3405" i="10"/>
  <c r="E733" i="10"/>
  <c r="E4134" i="10"/>
  <c r="E2741" i="10"/>
  <c r="E1835" i="10"/>
  <c r="E4401" i="10"/>
  <c r="E6968" i="10"/>
  <c r="E4471" i="10"/>
  <c r="E4303" i="10"/>
  <c r="E5363" i="10"/>
  <c r="E5065" i="10"/>
  <c r="E2471" i="10"/>
  <c r="E2166" i="10"/>
  <c r="E3346" i="10"/>
  <c r="E1223" i="10"/>
  <c r="E7249" i="10"/>
  <c r="E4427" i="10"/>
  <c r="E3400" i="10"/>
  <c r="E2267" i="10"/>
  <c r="E5602" i="10"/>
  <c r="E2435" i="10"/>
  <c r="E2287" i="10"/>
  <c r="E2766" i="10"/>
  <c r="E5163" i="10"/>
  <c r="E3583" i="10"/>
  <c r="E4881" i="10"/>
  <c r="E2066" i="10"/>
  <c r="E2504" i="10"/>
  <c r="E3131" i="10"/>
  <c r="E2672" i="10"/>
  <c r="E699" i="10"/>
  <c r="E2499" i="10"/>
  <c r="E1636" i="10"/>
  <c r="E2040" i="10"/>
  <c r="E4776" i="10"/>
  <c r="E3588" i="10"/>
  <c r="E333" i="10"/>
  <c r="E4580" i="10"/>
  <c r="E3281" i="10"/>
  <c r="E4718" i="10"/>
  <c r="E1672" i="10"/>
  <c r="E5123" i="10"/>
  <c r="E3095" i="10"/>
  <c r="E1713" i="10"/>
  <c r="E2149" i="10"/>
  <c r="E2176" i="10"/>
  <c r="E4512" i="10"/>
  <c r="E2425" i="10"/>
  <c r="E2099" i="10"/>
  <c r="E2191" i="10"/>
  <c r="E1990" i="10"/>
  <c r="E2645" i="10"/>
  <c r="E2891" i="10"/>
  <c r="E4243" i="10"/>
  <c r="E5963" i="10"/>
  <c r="E123" i="10"/>
  <c r="E5170" i="10"/>
  <c r="E202" i="10"/>
  <c r="E4004" i="10"/>
  <c r="E5979" i="10"/>
  <c r="E1674" i="10"/>
  <c r="E2735" i="10"/>
  <c r="E960" i="10"/>
  <c r="E5709" i="10"/>
  <c r="E1441" i="10"/>
  <c r="E3820" i="10"/>
  <c r="E4078" i="10"/>
  <c r="E194" i="10"/>
  <c r="E528" i="10"/>
  <c r="E1949" i="10"/>
  <c r="E3152" i="10"/>
  <c r="E729" i="10"/>
  <c r="E3700" i="10"/>
  <c r="E2381" i="10"/>
  <c r="E1655" i="10"/>
  <c r="E2627" i="10"/>
  <c r="E5894" i="10"/>
  <c r="E5773" i="10"/>
  <c r="E2687" i="10"/>
  <c r="E1740" i="10"/>
  <c r="E506" i="10"/>
  <c r="E4258" i="10"/>
  <c r="E286" i="10"/>
  <c r="E4787" i="10"/>
  <c r="E2749" i="10"/>
  <c r="E6451" i="10"/>
  <c r="E3435" i="10"/>
  <c r="E2922" i="10"/>
  <c r="E5189" i="10"/>
  <c r="E3621" i="10"/>
  <c r="E2897" i="10"/>
  <c r="E240" i="10"/>
  <c r="E371" i="10"/>
  <c r="E2811" i="10"/>
  <c r="E5661" i="10"/>
  <c r="E145" i="10"/>
  <c r="E2174" i="10"/>
  <c r="E1062" i="10"/>
  <c r="E2163" i="10"/>
  <c r="E4882" i="10"/>
  <c r="E837" i="10"/>
  <c r="E963" i="10"/>
  <c r="E4872" i="10"/>
  <c r="E3863" i="10"/>
  <c r="E1803" i="10"/>
  <c r="E1861" i="10"/>
  <c r="E1400" i="10"/>
  <c r="E6635" i="10"/>
  <c r="E3134" i="10"/>
  <c r="E2167" i="10"/>
  <c r="E1268" i="10"/>
  <c r="E4236" i="10"/>
  <c r="E840" i="10"/>
  <c r="E1754" i="10"/>
  <c r="E4338" i="10"/>
  <c r="E1480" i="10"/>
  <c r="E4281" i="10"/>
  <c r="E5239" i="10"/>
  <c r="E2311" i="10"/>
  <c r="E1749" i="10"/>
  <c r="E1753" i="10"/>
  <c r="E3170" i="10"/>
  <c r="E2240" i="10"/>
  <c r="E2537" i="10"/>
  <c r="E6006" i="10"/>
  <c r="E6667" i="10"/>
  <c r="E5222" i="10"/>
  <c r="E218" i="10"/>
  <c r="E3510" i="10"/>
  <c r="E1119" i="10"/>
  <c r="E141" i="10"/>
  <c r="E6096" i="10"/>
  <c r="E1064" i="10"/>
  <c r="E2830" i="10"/>
  <c r="E878" i="10"/>
  <c r="E1641" i="10"/>
  <c r="E2628" i="10"/>
  <c r="E1643" i="10"/>
  <c r="E4590" i="10"/>
  <c r="E4562" i="10"/>
  <c r="E3343" i="10"/>
  <c r="E1089" i="10"/>
  <c r="E2903" i="10"/>
  <c r="E2577" i="10"/>
  <c r="E361" i="10"/>
  <c r="E5246" i="10"/>
  <c r="E6446" i="10"/>
  <c r="E3137" i="10"/>
  <c r="E3838" i="10"/>
  <c r="E3030" i="10"/>
  <c r="E1394" i="10"/>
  <c r="E6781" i="10"/>
  <c r="E641" i="10"/>
  <c r="E6351" i="10"/>
  <c r="E1737" i="10"/>
  <c r="E6672" i="10"/>
  <c r="E1459" i="10"/>
  <c r="E3230" i="10"/>
  <c r="E4289" i="10"/>
  <c r="E4708" i="10"/>
  <c r="E3755" i="10"/>
  <c r="E3299" i="10"/>
  <c r="E3183" i="10"/>
  <c r="E2507" i="10"/>
  <c r="E3638" i="10"/>
  <c r="E3099" i="10"/>
  <c r="E490" i="10"/>
  <c r="E1206" i="10"/>
  <c r="E2009" i="10"/>
  <c r="E2306" i="10"/>
  <c r="E2389" i="10"/>
  <c r="E6380" i="10"/>
  <c r="E2579" i="10"/>
  <c r="E4048" i="10"/>
  <c r="E4698" i="10"/>
  <c r="E6108" i="10"/>
  <c r="E4797" i="10"/>
  <c r="E4412" i="10"/>
  <c r="E4170" i="10"/>
  <c r="E1021" i="10"/>
  <c r="E6620" i="10"/>
  <c r="E1142" i="10"/>
  <c r="E951" i="10"/>
  <c r="E1105" i="10"/>
  <c r="E344" i="10"/>
  <c r="E1789" i="10"/>
  <c r="E903" i="10"/>
  <c r="E3320" i="10"/>
  <c r="E1462" i="10"/>
  <c r="E827" i="10"/>
  <c r="E1210" i="10"/>
  <c r="E7123" i="10"/>
  <c r="E5259" i="10"/>
  <c r="E428" i="10"/>
  <c r="E1455" i="10"/>
  <c r="E4075" i="10"/>
  <c r="E2152" i="10"/>
  <c r="E4248" i="10"/>
  <c r="E3289" i="10"/>
  <c r="E5295" i="10"/>
  <c r="E4178" i="10"/>
  <c r="E3798" i="10"/>
  <c r="E5206" i="10"/>
  <c r="E5071" i="10"/>
  <c r="E3328" i="10"/>
  <c r="E1083" i="10"/>
  <c r="E3184" i="10"/>
  <c r="E1273" i="10"/>
  <c r="E2269" i="10"/>
  <c r="E4339" i="10"/>
  <c r="E1127" i="10"/>
  <c r="E4673" i="10"/>
  <c r="E463" i="10"/>
  <c r="E2480" i="10"/>
  <c r="E6337" i="10"/>
  <c r="E3703" i="10"/>
  <c r="E3489" i="10"/>
  <c r="E673" i="10"/>
  <c r="E2520" i="10"/>
  <c r="E7299" i="10"/>
  <c r="E683" i="10"/>
  <c r="E4775" i="10"/>
  <c r="E1339" i="10"/>
  <c r="E3500" i="10"/>
  <c r="E7013" i="10"/>
  <c r="E3823" i="10"/>
  <c r="E4184" i="10"/>
  <c r="E929" i="10"/>
  <c r="E4408" i="10"/>
  <c r="E1621" i="10"/>
  <c r="E1161" i="10"/>
  <c r="E548" i="10"/>
  <c r="E5067" i="10"/>
  <c r="E2888" i="10"/>
  <c r="E572" i="10"/>
  <c r="E3380" i="10"/>
  <c r="E4843" i="10"/>
  <c r="E2857" i="10"/>
  <c r="E6003" i="10"/>
  <c r="E3455" i="10"/>
  <c r="E6990" i="10"/>
  <c r="E3851" i="10"/>
  <c r="E1652" i="10"/>
  <c r="E3133" i="10"/>
  <c r="E4861" i="10"/>
  <c r="E628" i="10"/>
  <c r="E1008" i="10"/>
  <c r="E1475" i="10"/>
  <c r="E5058" i="10"/>
  <c r="E3875" i="10"/>
  <c r="E2110" i="10"/>
  <c r="E653" i="10"/>
  <c r="E1235" i="10"/>
  <c r="E1195" i="10"/>
  <c r="E507" i="10"/>
  <c r="E670" i="10"/>
  <c r="E1426" i="10"/>
  <c r="E1731" i="10"/>
  <c r="E5010" i="10"/>
  <c r="E4177" i="10"/>
  <c r="E2517" i="10"/>
  <c r="E4044" i="10"/>
  <c r="E499" i="10"/>
  <c r="E3272" i="10"/>
  <c r="E3558" i="10"/>
  <c r="E4483" i="10"/>
  <c r="E715" i="10"/>
  <c r="E2150" i="10"/>
  <c r="E2400" i="10"/>
  <c r="E6021" i="10"/>
  <c r="E6821" i="10"/>
  <c r="E5368" i="10"/>
  <c r="E1309" i="10"/>
  <c r="E273" i="10"/>
  <c r="E2953" i="10"/>
  <c r="E1418" i="10"/>
  <c r="E3951" i="10"/>
  <c r="E2406" i="10"/>
  <c r="E5941" i="10"/>
  <c r="E574" i="10"/>
  <c r="E4837" i="10"/>
  <c r="E214" i="10"/>
  <c r="E4294" i="10"/>
  <c r="E4034" i="10"/>
  <c r="E7018" i="10"/>
  <c r="E2522" i="10"/>
  <c r="E3949" i="10"/>
  <c r="E679" i="10"/>
  <c r="E893" i="10"/>
  <c r="E3079" i="10"/>
  <c r="E2162" i="10"/>
  <c r="E2484" i="10"/>
  <c r="E4430" i="10"/>
  <c r="E2026" i="10"/>
  <c r="E3954" i="10"/>
  <c r="E3459" i="10"/>
  <c r="E3738" i="10"/>
  <c r="E4379" i="10"/>
  <c r="E6919" i="10"/>
  <c r="E3350" i="10"/>
  <c r="E1251" i="10"/>
  <c r="E6137" i="10"/>
  <c r="E5663" i="10"/>
  <c r="E6210" i="10"/>
  <c r="E2103" i="10"/>
  <c r="E4411" i="10"/>
  <c r="E3572" i="10"/>
  <c r="E1555" i="10"/>
  <c r="E502" i="10"/>
  <c r="E2825" i="10"/>
  <c r="E4114" i="10"/>
  <c r="E1088" i="10"/>
  <c r="E331" i="10"/>
  <c r="E4069" i="10"/>
  <c r="E6552" i="10"/>
  <c r="E1967" i="10"/>
  <c r="E2716" i="10"/>
  <c r="E3993" i="10"/>
  <c r="E7310" i="10"/>
  <c r="E5932" i="10"/>
  <c r="E285" i="10"/>
  <c r="E1497" i="10"/>
  <c r="E1338" i="10"/>
  <c r="E2316" i="10"/>
  <c r="E4876" i="10"/>
  <c r="E2403" i="10"/>
  <c r="E2607" i="10"/>
  <c r="E1129" i="10"/>
  <c r="E6870" i="10"/>
  <c r="E1642" i="10"/>
  <c r="E1903" i="10"/>
  <c r="E2505" i="10"/>
  <c r="E5393" i="10"/>
  <c r="E131" i="10"/>
  <c r="E6820" i="10"/>
  <c r="E3939" i="10"/>
  <c r="E6221" i="10"/>
  <c r="E3146" i="10"/>
  <c r="E5924" i="10"/>
  <c r="E2173" i="10"/>
  <c r="E4510" i="10"/>
  <c r="E2870" i="10"/>
  <c r="E1313" i="10"/>
  <c r="E2943" i="10"/>
  <c r="E326" i="10"/>
  <c r="E5993" i="10"/>
  <c r="E738" i="10"/>
  <c r="E4925" i="10"/>
  <c r="E3249" i="10"/>
  <c r="E2424" i="10"/>
  <c r="E343" i="10"/>
  <c r="E372" i="10"/>
  <c r="E3623" i="10"/>
  <c r="E1416" i="10"/>
  <c r="E4572" i="10"/>
  <c r="E4375" i="10"/>
  <c r="E4826" i="10"/>
  <c r="E337" i="10"/>
  <c r="E3462" i="10"/>
  <c r="E74" i="10"/>
  <c r="E265" i="10"/>
  <c r="E1357" i="10"/>
  <c r="E3815" i="10"/>
  <c r="E3200" i="10"/>
  <c r="E1444" i="10"/>
  <c r="E188" i="10"/>
  <c r="E5468" i="10"/>
  <c r="E1302" i="10"/>
  <c r="E4506" i="10"/>
  <c r="E2988" i="10"/>
  <c r="E6688" i="10"/>
  <c r="E4159" i="10"/>
  <c r="E2211" i="10"/>
  <c r="E3600" i="10"/>
  <c r="E1438" i="10"/>
  <c r="E6358" i="10"/>
  <c r="E4537" i="10"/>
  <c r="E4878" i="10"/>
  <c r="E4555" i="10"/>
  <c r="E4641" i="10"/>
  <c r="E2057" i="10"/>
  <c r="E2798" i="10"/>
  <c r="E1811" i="10"/>
  <c r="E3565" i="10"/>
  <c r="E4193" i="10"/>
  <c r="E4473" i="10"/>
  <c r="E2834" i="10"/>
  <c r="E3677" i="10"/>
  <c r="E336" i="10"/>
  <c r="E1151" i="10"/>
  <c r="E3521" i="10"/>
  <c r="E4667" i="10"/>
  <c r="E3567" i="10"/>
  <c r="E1177" i="10"/>
  <c r="E4801" i="10"/>
  <c r="E3887" i="10"/>
  <c r="E1298" i="10"/>
  <c r="E4351" i="10"/>
  <c r="E4015" i="10"/>
  <c r="E2546" i="10"/>
  <c r="E2758" i="10"/>
  <c r="E4172" i="10"/>
  <c r="E166" i="10"/>
  <c r="E4624" i="10"/>
  <c r="E986" i="10"/>
  <c r="E3938" i="10"/>
  <c r="E594" i="10"/>
  <c r="E1114" i="10"/>
  <c r="E958" i="10"/>
  <c r="E258" i="10"/>
  <c r="E5124" i="10"/>
  <c r="E66" i="10"/>
  <c r="E559" i="10"/>
  <c r="E7347" i="10"/>
  <c r="E1612" i="10"/>
  <c r="E3950" i="10"/>
  <c r="E4898" i="10"/>
  <c r="E2961" i="10"/>
  <c r="E4656" i="10"/>
  <c r="E3793" i="10"/>
  <c r="E4484" i="10"/>
  <c r="E4636" i="10"/>
  <c r="E3956" i="10"/>
  <c r="E2483" i="10"/>
  <c r="E1856" i="10"/>
  <c r="E4158" i="10"/>
  <c r="E2905" i="10"/>
  <c r="E7122" i="10"/>
  <c r="E4429" i="10"/>
  <c r="E2431" i="10"/>
  <c r="E4279" i="10"/>
  <c r="E3959" i="10"/>
  <c r="E5920" i="10"/>
  <c r="E4300" i="10"/>
  <c r="E5880" i="10"/>
  <c r="E2360" i="10"/>
  <c r="E1009" i="10"/>
  <c r="E2552" i="10"/>
  <c r="E334" i="10"/>
  <c r="E1581" i="10"/>
  <c r="E4700" i="10"/>
  <c r="E2752" i="10"/>
  <c r="E3554" i="10"/>
  <c r="E5750" i="10"/>
  <c r="E4225" i="10"/>
  <c r="E3456" i="10"/>
  <c r="E2739" i="10"/>
  <c r="E2140" i="10"/>
  <c r="E2753" i="10"/>
  <c r="E4331" i="10"/>
  <c r="E3859" i="10"/>
  <c r="E1044" i="10"/>
  <c r="E6957" i="10"/>
  <c r="E2996" i="10"/>
  <c r="E762" i="10"/>
  <c r="E1572" i="10"/>
  <c r="E2688" i="10"/>
  <c r="E3848" i="10"/>
  <c r="E626" i="10"/>
  <c r="E423" i="10"/>
  <c r="E4120" i="10"/>
  <c r="E1963" i="10"/>
  <c r="E3138" i="10"/>
  <c r="E3650" i="10"/>
  <c r="E7139" i="10"/>
  <c r="E4360" i="10"/>
  <c r="E4454" i="10"/>
  <c r="E4695" i="10"/>
  <c r="E6307" i="10"/>
  <c r="E4273" i="10"/>
  <c r="E4359" i="10"/>
  <c r="E157" i="10"/>
  <c r="E2031" i="10"/>
  <c r="E688" i="10"/>
  <c r="E3736" i="10"/>
  <c r="E308" i="10"/>
  <c r="E292" i="10"/>
  <c r="E2454" i="10"/>
  <c r="E5751" i="10"/>
  <c r="E4596" i="10"/>
  <c r="E1602" i="10"/>
  <c r="E1123" i="10"/>
  <c r="E3366" i="10"/>
  <c r="E810" i="10"/>
  <c r="E966" i="10"/>
  <c r="E4198" i="10"/>
  <c r="E1883" i="10"/>
  <c r="E2608" i="10"/>
  <c r="E4062" i="10"/>
  <c r="E5378" i="10"/>
  <c r="E2327" i="10"/>
  <c r="E3212" i="10"/>
  <c r="E458" i="10"/>
  <c r="E1236" i="10"/>
  <c r="E4084" i="10"/>
  <c r="E360" i="10"/>
  <c r="E5510" i="10"/>
  <c r="E2767" i="10"/>
  <c r="E732" i="10"/>
  <c r="E4732" i="10"/>
  <c r="E425" i="10"/>
  <c r="E1767" i="10"/>
  <c r="E223" i="10"/>
  <c r="E5135" i="10"/>
  <c r="E2161" i="10"/>
  <c r="E478" i="10"/>
  <c r="E2984" i="10"/>
  <c r="E1173" i="10"/>
  <c r="E2551" i="10"/>
  <c r="E3722" i="10"/>
  <c r="E267" i="10"/>
  <c r="E389" i="10"/>
  <c r="E2536" i="10"/>
  <c r="E1301" i="10"/>
  <c r="E4315" i="10"/>
  <c r="E348" i="10"/>
  <c r="E1653" i="10"/>
  <c r="E3211" i="10"/>
  <c r="E1671" i="10"/>
  <c r="E2960" i="10"/>
  <c r="E925" i="10"/>
  <c r="E4330" i="10"/>
  <c r="E1246" i="10"/>
  <c r="E1971" i="10"/>
  <c r="E1466" i="10"/>
  <c r="E5933" i="10"/>
  <c r="E3330" i="10"/>
  <c r="E661" i="10"/>
  <c r="E418" i="10"/>
  <c r="E4721" i="10"/>
  <c r="E3830" i="10"/>
  <c r="E2106" i="10"/>
  <c r="E4092" i="10"/>
  <c r="E4385" i="10"/>
  <c r="E4384" i="10"/>
  <c r="E3597" i="10"/>
  <c r="E2398" i="10"/>
  <c r="E3122" i="10"/>
  <c r="E3604" i="10"/>
  <c r="E3854" i="10"/>
  <c r="E3142" i="10"/>
  <c r="E4472" i="10"/>
  <c r="E1356" i="10"/>
  <c r="E796" i="10"/>
  <c r="E2924" i="10"/>
  <c r="E3516" i="10"/>
  <c r="E2747" i="10"/>
  <c r="E1669" i="10"/>
  <c r="E1772" i="10"/>
  <c r="E629" i="10"/>
  <c r="E833" i="10"/>
  <c r="E4726" i="10"/>
  <c r="E3841" i="10"/>
  <c r="E1408" i="10"/>
  <c r="E5633" i="10"/>
  <c r="E2820" i="10"/>
  <c r="E4070" i="10"/>
  <c r="E3340" i="10"/>
  <c r="E4006" i="10"/>
  <c r="E3414" i="10"/>
  <c r="E1063" i="10"/>
  <c r="E3783" i="10"/>
  <c r="E1910" i="10"/>
  <c r="E516" i="10"/>
  <c r="E2427" i="10"/>
  <c r="E836" i="10"/>
  <c r="E266" i="10"/>
  <c r="E383" i="10"/>
  <c r="E125" i="10"/>
  <c r="E2187" i="10"/>
  <c r="E4710" i="10"/>
  <c r="E2561" i="10"/>
  <c r="E1488" i="10"/>
  <c r="E5031" i="10"/>
  <c r="E744" i="10"/>
  <c r="E1769" i="10"/>
  <c r="E4039" i="10"/>
  <c r="E3074" i="10"/>
  <c r="E4109" i="10"/>
  <c r="E2740" i="10"/>
  <c r="E4677" i="10"/>
  <c r="E4868" i="10"/>
  <c r="E2430" i="10"/>
  <c r="E3968" i="10"/>
  <c r="E6882" i="10"/>
  <c r="E3585" i="10"/>
  <c r="E1510" i="10"/>
  <c r="E4208" i="10"/>
  <c r="E3724" i="10"/>
  <c r="E774" i="10"/>
  <c r="E3595" i="10"/>
  <c r="E510" i="10"/>
  <c r="E2275" i="10"/>
  <c r="E480" i="10"/>
  <c r="E4575" i="10"/>
  <c r="E4906" i="10"/>
  <c r="E4847" i="10"/>
  <c r="E5415" i="10"/>
  <c r="E6259" i="10"/>
  <c r="E1765" i="10"/>
  <c r="E4347" i="10"/>
  <c r="E198" i="10"/>
  <c r="E3444" i="10"/>
  <c r="E1915" i="10"/>
  <c r="E3543" i="10"/>
  <c r="E2526" i="10"/>
  <c r="E3502" i="10"/>
  <c r="E173" i="10"/>
  <c r="E1627" i="10"/>
  <c r="E5823" i="10"/>
  <c r="E2694" i="10"/>
  <c r="E213" i="10"/>
  <c r="E5770" i="10"/>
  <c r="E5939" i="10"/>
  <c r="E2450" i="10"/>
  <c r="E1472" i="10"/>
  <c r="E149" i="10"/>
  <c r="E4284" i="10"/>
  <c r="E4404" i="10"/>
  <c r="E3009" i="10"/>
  <c r="E2558" i="10"/>
  <c r="E886" i="10"/>
  <c r="E4299" i="10"/>
  <c r="E2919" i="10"/>
  <c r="E2451" i="10"/>
  <c r="E2704" i="10"/>
  <c r="E1276" i="10"/>
  <c r="E2466" i="10"/>
  <c r="E4799" i="10"/>
  <c r="E4505" i="10"/>
  <c r="E3673" i="10"/>
  <c r="E1895" i="10"/>
  <c r="E287" i="10"/>
  <c r="E579" i="10"/>
  <c r="E4052" i="10"/>
  <c r="E5499" i="10"/>
  <c r="E488" i="10"/>
  <c r="E6057" i="10"/>
  <c r="E6783" i="10"/>
  <c r="E2657" i="10"/>
  <c r="E282" i="10"/>
  <c r="E4640" i="10"/>
  <c r="E420" i="10"/>
  <c r="E1374" i="10"/>
  <c r="E5279" i="10"/>
  <c r="E441" i="10"/>
  <c r="E1792" i="10"/>
  <c r="E1225" i="10"/>
  <c r="E3335" i="10"/>
  <c r="E5855" i="10"/>
  <c r="E1700" i="10"/>
  <c r="E1654" i="10"/>
  <c r="E7028" i="10"/>
  <c r="E2374" i="10"/>
  <c r="E930" i="10"/>
  <c r="E352" i="10"/>
  <c r="E5886" i="10"/>
  <c r="E923" i="10"/>
  <c r="E2463" i="10"/>
  <c r="E3059" i="10"/>
  <c r="E3628" i="10"/>
  <c r="E2420" i="10"/>
  <c r="E3389" i="10"/>
  <c r="E4530" i="10"/>
  <c r="E3737" i="10"/>
  <c r="E5134" i="10"/>
  <c r="E1457" i="10"/>
  <c r="E6880" i="10"/>
  <c r="E6936" i="10"/>
  <c r="E1371" i="10"/>
  <c r="E1308" i="10"/>
  <c r="E236" i="10"/>
  <c r="E3774" i="10"/>
  <c r="E1601" i="10"/>
  <c r="E870" i="10"/>
  <c r="E2609" i="10"/>
  <c r="E3490" i="10"/>
  <c r="E2824" i="10"/>
  <c r="E376" i="10"/>
  <c r="E4741" i="10"/>
  <c r="E2692" i="10"/>
  <c r="E3261" i="10"/>
  <c r="E4465" i="10"/>
  <c r="E1940" i="10"/>
  <c r="E520" i="10"/>
  <c r="E7341" i="10"/>
  <c r="E3357" i="10"/>
  <c r="E3901" i="10"/>
  <c r="E3897" i="10"/>
  <c r="E2909" i="10"/>
  <c r="E2599" i="10"/>
  <c r="E6251" i="10"/>
  <c r="E4232" i="10"/>
  <c r="E7009" i="10"/>
  <c r="E4290" i="10"/>
  <c r="E3257" i="10"/>
  <c r="E6540" i="10"/>
  <c r="E3484" i="10"/>
  <c r="E1080" i="10"/>
  <c r="E2178" i="10"/>
  <c r="E1909" i="10"/>
  <c r="E1186" i="10"/>
  <c r="E5655" i="10"/>
  <c r="E7223" i="10"/>
  <c r="E2610" i="10"/>
  <c r="E3744" i="10"/>
  <c r="E749" i="10"/>
  <c r="E2367" i="10"/>
  <c r="E7319" i="10"/>
  <c r="E4042" i="10"/>
  <c r="E329" i="10"/>
  <c r="E2902" i="10"/>
  <c r="E1203" i="10"/>
  <c r="E4856" i="10"/>
  <c r="E1310" i="10"/>
  <c r="E1349" i="10"/>
  <c r="E2440" i="10"/>
  <c r="E4611" i="10"/>
  <c r="E3553" i="10"/>
  <c r="E7354" i="10"/>
  <c r="E5967" i="10"/>
  <c r="E4329" i="10"/>
  <c r="E2619" i="10"/>
  <c r="E1463" i="10"/>
  <c r="E3163" i="10"/>
  <c r="E171" i="10"/>
  <c r="E2907" i="10"/>
  <c r="E367" i="10"/>
  <c r="E2842" i="10"/>
  <c r="E3165" i="10"/>
  <c r="E6969" i="10"/>
  <c r="E2575" i="10"/>
  <c r="E5396" i="10"/>
  <c r="E2052" i="10"/>
  <c r="E429" i="10"/>
  <c r="E6268" i="10"/>
  <c r="E1244" i="10"/>
  <c r="E969" i="10"/>
  <c r="E124" i="10"/>
  <c r="E7109" i="10"/>
  <c r="E4497" i="10"/>
  <c r="E4313" i="10"/>
  <c r="E2887" i="10"/>
  <c r="E1687" i="10"/>
  <c r="E3112" i="10"/>
  <c r="E6065" i="10"/>
  <c r="E268" i="10"/>
  <c r="E4520" i="10"/>
  <c r="E2386" i="10"/>
  <c r="E1440" i="10"/>
  <c r="E5412" i="10"/>
  <c r="E654" i="10"/>
  <c r="E317" i="10"/>
  <c r="E3424" i="10"/>
  <c r="E1181" i="10"/>
  <c r="E1712" i="10"/>
  <c r="E5231" i="10"/>
  <c r="E5496" i="10"/>
  <c r="E2549" i="10"/>
  <c r="E3596" i="10"/>
  <c r="E5692" i="10"/>
  <c r="E2665" i="10"/>
  <c r="E1332" i="10"/>
  <c r="E7245" i="10"/>
  <c r="E6621" i="10"/>
  <c r="E3219" i="10"/>
  <c r="E4503" i="10"/>
  <c r="E4318" i="10"/>
  <c r="E2884" i="10"/>
  <c r="E6450" i="10"/>
  <c r="E1527" i="10"/>
  <c r="E4123" i="10"/>
  <c r="E7078" i="10"/>
  <c r="E4587" i="10"/>
  <c r="E4689" i="10"/>
  <c r="E6884" i="10"/>
  <c r="E409" i="10"/>
  <c r="E7278" i="10"/>
  <c r="E3740" i="10"/>
  <c r="E3085" i="10"/>
  <c r="E4822" i="10"/>
  <c r="E1901" i="10"/>
  <c r="E3688" i="10"/>
  <c r="E4907" i="10"/>
  <c r="E1032" i="10"/>
  <c r="E3207" i="10"/>
  <c r="E4621" i="10"/>
  <c r="E4036" i="10"/>
  <c r="E5498" i="10"/>
  <c r="E3203" i="10"/>
  <c r="E4166" i="10"/>
  <c r="E2995" i="10"/>
  <c r="E4022" i="10"/>
  <c r="E3822" i="10"/>
  <c r="E4219" i="10"/>
  <c r="E3992" i="10"/>
  <c r="E6703" i="10"/>
  <c r="E1780" i="10"/>
  <c r="E6996" i="10"/>
  <c r="E4885" i="10"/>
  <c r="E864" i="10"/>
  <c r="E976" i="10"/>
  <c r="E5214" i="10"/>
  <c r="E6001" i="10"/>
  <c r="E2980" i="10"/>
  <c r="E3497" i="10"/>
  <c r="E2090" i="10"/>
  <c r="E6339" i="10"/>
  <c r="E1566" i="10"/>
  <c r="E2663" i="10"/>
  <c r="E3556" i="10"/>
  <c r="E2594" i="10"/>
  <c r="E496" i="10"/>
  <c r="E2660" i="10"/>
  <c r="E3563" i="10"/>
  <c r="E3817" i="10"/>
  <c r="E1060" i="10"/>
  <c r="E1495" i="10"/>
  <c r="E134" i="10"/>
  <c r="E4780" i="10"/>
  <c r="E7129" i="10"/>
  <c r="E894" i="10"/>
  <c r="E4217" i="10"/>
  <c r="E4831" i="10"/>
  <c r="E2560" i="10"/>
  <c r="E4646" i="10"/>
  <c r="E906" i="10"/>
  <c r="E921" i="10"/>
  <c r="E5383" i="10"/>
  <c r="E4463" i="10"/>
  <c r="E4729" i="10"/>
  <c r="E1867" i="10"/>
  <c r="E1424" i="10"/>
  <c r="E4578" i="10"/>
  <c r="E1468" i="10"/>
  <c r="E5733" i="10"/>
  <c r="E4896" i="10"/>
  <c r="E178" i="10"/>
  <c r="E962" i="10"/>
  <c r="E5282" i="10"/>
  <c r="E4670" i="10"/>
  <c r="E1365" i="10"/>
  <c r="E807" i="10"/>
  <c r="E6888" i="10"/>
  <c r="E4328" i="10"/>
  <c r="E1588" i="10"/>
  <c r="E1916" i="10"/>
  <c r="E6816" i="10"/>
  <c r="E422" i="10"/>
  <c r="E6474" i="10"/>
  <c r="E6376" i="10"/>
  <c r="E3797" i="10"/>
  <c r="E1473" i="10"/>
  <c r="E4409" i="10"/>
  <c r="E1272" i="10"/>
  <c r="E4941" i="10"/>
  <c r="E3684" i="10"/>
  <c r="E226" i="10"/>
  <c r="E3043" i="10"/>
  <c r="E5145" i="10"/>
  <c r="E320" i="10"/>
  <c r="E2112" i="10"/>
  <c r="E3375" i="10"/>
  <c r="E2417" i="10"/>
  <c r="E3352" i="10"/>
  <c r="E4146" i="10"/>
  <c r="E799" i="10"/>
  <c r="E3209" i="10"/>
  <c r="E5648" i="10"/>
  <c r="E2973" i="10"/>
  <c r="E1284" i="10"/>
  <c r="E4451" i="10"/>
  <c r="E4085" i="10"/>
  <c r="E4707" i="10"/>
  <c r="E3765" i="10"/>
  <c r="E7254" i="10"/>
  <c r="E5312" i="10"/>
  <c r="E6637" i="10"/>
  <c r="E2180" i="10"/>
  <c r="E4664" i="10"/>
  <c r="E1870" i="10"/>
  <c r="E165" i="10"/>
  <c r="E4739" i="10"/>
  <c r="E2725" i="10"/>
  <c r="E1138" i="10"/>
  <c r="E363" i="10"/>
  <c r="E6974" i="10"/>
  <c r="E2950" i="10"/>
  <c r="E2070" i="10"/>
  <c r="E369" i="10"/>
  <c r="E6595" i="10"/>
  <c r="E3109" i="10"/>
  <c r="E7055" i="10"/>
  <c r="E692" i="10"/>
  <c r="E2164" i="10"/>
  <c r="E3349" i="10"/>
  <c r="E6682" i="10"/>
  <c r="E2801" i="10"/>
  <c r="E556" i="10"/>
  <c r="E4507" i="10"/>
  <c r="E168" i="10"/>
  <c r="E645" i="10"/>
  <c r="E1747" i="10"/>
  <c r="E3808" i="10"/>
  <c r="E400" i="10"/>
  <c r="E769" i="10"/>
  <c r="E953" i="10"/>
  <c r="E6116" i="10"/>
  <c r="E1093" i="10"/>
  <c r="E697" i="10"/>
  <c r="E3570" i="10"/>
  <c r="E602" i="10"/>
  <c r="E5548" i="10"/>
  <c r="E2530" i="10"/>
  <c r="E4902" i="10"/>
  <c r="E1831" i="10"/>
  <c r="E2448" i="10"/>
  <c r="E2809" i="10"/>
  <c r="E4696" i="10"/>
  <c r="E311" i="10"/>
  <c r="E2525" i="10"/>
  <c r="E970" i="10"/>
  <c r="E4111" i="10"/>
  <c r="E1590" i="10"/>
  <c r="E4077" i="10"/>
  <c r="E2397" i="10"/>
  <c r="E2964" i="10"/>
  <c r="E1864" i="10"/>
  <c r="E2153" i="10"/>
  <c r="E1695" i="10"/>
  <c r="E2876" i="10"/>
  <c r="E2805" i="10"/>
  <c r="E2711" i="10"/>
  <c r="E7007" i="10"/>
  <c r="E2503" i="10"/>
  <c r="E1973" i="10"/>
  <c r="E2071" i="10"/>
  <c r="E4093" i="10"/>
  <c r="E3439" i="10"/>
  <c r="E3922" i="10"/>
  <c r="E4245" i="10"/>
  <c r="E765" i="10"/>
  <c r="E5792" i="10"/>
  <c r="E5547" i="10"/>
  <c r="E7281" i="10"/>
  <c r="E6994" i="10"/>
  <c r="E4382" i="10"/>
  <c r="E2352" i="10"/>
  <c r="E3974" i="10"/>
  <c r="E2073" i="10"/>
  <c r="E918" i="10"/>
  <c r="E4115" i="10"/>
  <c r="E4728" i="10"/>
  <c r="E5911" i="10"/>
  <c r="E4549" i="10"/>
  <c r="E5570" i="10"/>
  <c r="E484" i="10"/>
  <c r="E2370" i="10"/>
  <c r="E2307" i="10"/>
  <c r="E1894" i="10"/>
  <c r="E889" i="10"/>
  <c r="E3571" i="10"/>
  <c r="E3917" i="10"/>
  <c r="E354" i="10"/>
  <c r="E6943" i="10"/>
  <c r="E4594" i="10"/>
  <c r="E3411" i="10"/>
  <c r="E3050" i="10"/>
  <c r="E7052" i="10"/>
  <c r="E5835" i="10"/>
  <c r="E7138" i="10"/>
  <c r="E7244" i="10"/>
  <c r="E5442" i="10"/>
  <c r="E7124" i="10"/>
  <c r="E2362" i="10"/>
  <c r="E1632" i="10"/>
  <c r="E5386" i="10"/>
  <c r="E1720" i="10"/>
  <c r="E2422" i="10"/>
  <c r="E2033" i="10"/>
  <c r="E4634" i="10"/>
  <c r="E4071" i="10"/>
  <c r="E3498" i="10"/>
  <c r="E597" i="10"/>
  <c r="E3770" i="10"/>
  <c r="E3245" i="10"/>
  <c r="E3928" i="10"/>
  <c r="E4346" i="10"/>
  <c r="E1609" i="10"/>
  <c r="E4403" i="10"/>
  <c r="E4344" i="10"/>
  <c r="E6102" i="10"/>
  <c r="E798" i="10"/>
  <c r="E1728" i="10"/>
  <c r="E2101" i="10"/>
  <c r="E2348" i="10"/>
  <c r="E7373" i="10"/>
  <c r="E6168" i="10"/>
  <c r="E4010" i="10"/>
  <c r="E2669" i="10"/>
  <c r="E1665" i="10"/>
  <c r="E335" i="10"/>
  <c r="E3664" i="10"/>
  <c r="E5114" i="10"/>
  <c r="E3076" i="10"/>
  <c r="E3997" i="10"/>
  <c r="E4390" i="10"/>
  <c r="E1172" i="10"/>
  <c r="E3748" i="10"/>
  <c r="E318" i="10"/>
  <c r="E775" i="10"/>
  <c r="E330" i="10"/>
  <c r="E1912" i="10"/>
  <c r="E4832" i="10"/>
  <c r="E4573" i="10"/>
  <c r="E1710" i="10"/>
  <c r="E1070" i="10"/>
  <c r="E133" i="10"/>
  <c r="E410" i="10"/>
  <c r="E1360" i="10"/>
  <c r="E809" i="10"/>
  <c r="E6233" i="10"/>
  <c r="E4867" i="10"/>
  <c r="E3537" i="10"/>
  <c r="E1041" i="10"/>
  <c r="E5465" i="10"/>
  <c r="E2475" i="10"/>
  <c r="E412" i="10"/>
  <c r="E4651" i="10"/>
  <c r="E1212" i="10"/>
  <c r="E4121" i="10"/>
  <c r="E694" i="10"/>
  <c r="E5866" i="10"/>
  <c r="E7224" i="10"/>
  <c r="E4282" i="10"/>
  <c r="E1694" i="10"/>
  <c r="E5747" i="10"/>
  <c r="E7134" i="10"/>
  <c r="E967" i="10"/>
  <c r="E3787" i="10"/>
  <c r="E6013" i="10"/>
  <c r="E4098" i="10"/>
  <c r="E6763" i="10"/>
  <c r="E4761" i="10"/>
  <c r="E1878" i="10"/>
  <c r="E211" i="10"/>
  <c r="E7184" i="10"/>
  <c r="E1758" i="10"/>
  <c r="E76" i="10"/>
  <c r="E5243" i="10"/>
  <c r="E538" i="10"/>
  <c r="E396" i="10"/>
  <c r="E4509" i="10"/>
  <c r="E552" i="10"/>
  <c r="E7233" i="10"/>
  <c r="E2881" i="10"/>
  <c r="E5180" i="10"/>
  <c r="E1294" i="10"/>
  <c r="E3622" i="10"/>
  <c r="E2755" i="10"/>
  <c r="E3397" i="10"/>
  <c r="E1972" i="10"/>
  <c r="E3309" i="10"/>
  <c r="E2693" i="10"/>
  <c r="E1521" i="10"/>
  <c r="E5265" i="10"/>
  <c r="E2058" i="10"/>
  <c r="E6263" i="10"/>
  <c r="E5758" i="10"/>
  <c r="E6794" i="10"/>
  <c r="E6035" i="10"/>
  <c r="E5883" i="10"/>
  <c r="E874" i="10"/>
  <c r="E95" i="10"/>
  <c r="E5379" i="10"/>
  <c r="E2141" i="10"/>
  <c r="E4771" i="10"/>
  <c r="E813" i="10"/>
  <c r="E2662" i="10"/>
  <c r="E1358" i="10"/>
  <c r="E2241" i="10"/>
  <c r="E3204" i="10"/>
  <c r="E1986" i="10"/>
  <c r="E2612" i="10"/>
  <c r="E902" i="10"/>
  <c r="E5112" i="10"/>
  <c r="E1261" i="10"/>
  <c r="E70" i="10"/>
  <c r="E1730" i="10"/>
  <c r="E197" i="10"/>
  <c r="E4199" i="10"/>
  <c r="E4297" i="10"/>
  <c r="E2247" i="10"/>
  <c r="E2592" i="10"/>
  <c r="E1471" i="10"/>
  <c r="E4145" i="10"/>
  <c r="E6728" i="10"/>
  <c r="E3693" i="10"/>
  <c r="E3430" i="10"/>
  <c r="E2209" i="10"/>
  <c r="E4489" i="10"/>
  <c r="E3539" i="10"/>
  <c r="E5489" i="10"/>
  <c r="E4742" i="10"/>
  <c r="E5749" i="10"/>
  <c r="E2365" i="10"/>
  <c r="E4445" i="10"/>
  <c r="E448" i="10"/>
  <c r="E6067" i="10"/>
  <c r="E4743" i="10"/>
  <c r="E984" i="10"/>
  <c r="E3592" i="10"/>
  <c r="E3969" i="10"/>
  <c r="E1199" i="10"/>
  <c r="E6590" i="10"/>
  <c r="E1664" i="10"/>
  <c r="E1264" i="10"/>
  <c r="E6125" i="10"/>
  <c r="E857" i="10"/>
  <c r="E2673" i="10"/>
  <c r="E6492" i="10"/>
  <c r="E4496" i="10"/>
  <c r="E451" i="10"/>
  <c r="E1541" i="10"/>
  <c r="E7211" i="10"/>
  <c r="E140" i="10"/>
  <c r="E2299" i="10"/>
  <c r="E4165" i="10"/>
  <c r="E2341" i="10"/>
  <c r="E2708" i="10"/>
  <c r="E4207" i="10"/>
  <c r="E5478" i="10"/>
  <c r="E1960" i="10"/>
  <c r="E872" i="10"/>
  <c r="E2195" i="10"/>
  <c r="E4196" i="10"/>
  <c r="E4802" i="10"/>
  <c r="E3008" i="10"/>
  <c r="E2745" i="10"/>
  <c r="E4895" i="10"/>
  <c r="E3530" i="10"/>
  <c r="E5138" i="10"/>
  <c r="E1297" i="10"/>
  <c r="E489" i="10"/>
  <c r="E1936" i="10"/>
  <c r="E6774" i="10"/>
  <c r="E1449" i="10"/>
  <c r="E5829" i="10"/>
  <c r="E5767" i="10"/>
  <c r="E5328" i="10"/>
  <c r="E1010" i="10"/>
  <c r="E5607" i="10"/>
  <c r="E1623" i="10"/>
  <c r="E3465" i="10"/>
  <c r="E542" i="10"/>
  <c r="E4600" i="10"/>
  <c r="E1519" i="10"/>
  <c r="E467" i="10"/>
  <c r="E2938" i="10"/>
  <c r="E1378" i="10"/>
  <c r="E5715" i="10"/>
  <c r="E5070" i="10"/>
  <c r="E6412" i="10"/>
  <c r="E5996" i="10"/>
  <c r="E3580" i="10"/>
  <c r="E6202" i="10"/>
  <c r="E847" i="10"/>
  <c r="E473" i="10"/>
  <c r="E990" i="10"/>
  <c r="E3235" i="10"/>
  <c r="E4009" i="10"/>
  <c r="E4278" i="10"/>
  <c r="E1779" i="10"/>
  <c r="E2573" i="10"/>
  <c r="E4436" i="10"/>
  <c r="E1788" i="10"/>
  <c r="E1189" i="10"/>
  <c r="E5590" i="10"/>
  <c r="E3027" i="10"/>
  <c r="E1817" i="10"/>
  <c r="E1050" i="10"/>
  <c r="E6653" i="10"/>
  <c r="E3386" i="10"/>
  <c r="E5873" i="10"/>
  <c r="E5915" i="10"/>
  <c r="E6174" i="10"/>
  <c r="E302" i="10"/>
  <c r="E2590" i="10"/>
  <c r="E2305" i="10"/>
  <c r="E3527" i="10"/>
  <c r="E5129" i="10"/>
  <c r="E4395" i="10"/>
  <c r="E4162" i="10"/>
  <c r="E495" i="10"/>
  <c r="E946" i="10"/>
  <c r="E5576" i="10"/>
  <c r="E4470" i="10"/>
  <c r="E6392" i="10"/>
  <c r="E2596" i="10"/>
  <c r="E4307" i="10"/>
  <c r="E2972" i="10"/>
  <c r="E7304" i="10"/>
  <c r="E7145" i="10"/>
  <c r="E5342" i="10"/>
  <c r="E6566" i="10"/>
  <c r="E468" i="10"/>
  <c r="E7141" i="10"/>
  <c r="E4182" i="10"/>
  <c r="E6076" i="10"/>
  <c r="E143" i="10"/>
  <c r="E116" i="10"/>
  <c r="E6179" i="10"/>
  <c r="E3511" i="10"/>
  <c r="E4818" i="10"/>
  <c r="E1571" i="10"/>
  <c r="E2169" i="10"/>
  <c r="E7017" i="10"/>
  <c r="E5142" i="10"/>
  <c r="E1013" i="10"/>
  <c r="E730" i="10"/>
  <c r="E406" i="10"/>
  <c r="E2310" i="10"/>
  <c r="E5845" i="10"/>
  <c r="E3576" i="10"/>
  <c r="E625" i="10"/>
  <c r="E1886" i="10"/>
  <c r="E2721" i="10"/>
  <c r="E1269" i="10"/>
  <c r="E5408" i="10"/>
  <c r="E3022" i="10"/>
  <c r="E2216" i="10"/>
  <c r="E6105" i="10"/>
  <c r="E1325" i="10"/>
  <c r="E174" i="10"/>
  <c r="E1241" i="10"/>
  <c r="E3069" i="10"/>
  <c r="E4749" i="10"/>
  <c r="E3237" i="10"/>
  <c r="E2985" i="10"/>
  <c r="E6780" i="10"/>
  <c r="E3254" i="10"/>
  <c r="E604" i="10"/>
  <c r="E1823" i="10"/>
  <c r="E2544" i="10"/>
  <c r="E2021" i="10"/>
  <c r="E667" i="10"/>
  <c r="E4921" i="10"/>
  <c r="E4420" i="10"/>
  <c r="E4635" i="10"/>
  <c r="E7103" i="10"/>
  <c r="E5600" i="10"/>
  <c r="E5500" i="10"/>
  <c r="E1898" i="10"/>
  <c r="E2376" i="10"/>
  <c r="E6603" i="10"/>
  <c r="E3376" i="10"/>
  <c r="E1414" i="10"/>
  <c r="E5912" i="10"/>
  <c r="E6666" i="10"/>
  <c r="E6162" i="10"/>
  <c r="E4599" i="10"/>
  <c r="E479" i="10"/>
  <c r="E543" i="10"/>
  <c r="E3040" i="10"/>
  <c r="E5604" i="10"/>
  <c r="E1140" i="10"/>
  <c r="E139" i="10"/>
  <c r="E3647" i="10"/>
  <c r="E3818" i="10"/>
  <c r="E4209" i="10"/>
  <c r="E3989" i="10"/>
  <c r="E1946" i="10"/>
  <c r="E399" i="10"/>
  <c r="E2696" i="10"/>
  <c r="E1331" i="10"/>
  <c r="E1344" i="10"/>
  <c r="E4024" i="10"/>
  <c r="E2697" i="10"/>
  <c r="E4286" i="10"/>
  <c r="E4476" i="10"/>
  <c r="E4608" i="10"/>
  <c r="E2691" i="10"/>
  <c r="E1906" i="10"/>
  <c r="E3457" i="10"/>
  <c r="E5959" i="10"/>
  <c r="E2458" i="10"/>
  <c r="E1366" i="10"/>
  <c r="E4884" i="10"/>
  <c r="E6909" i="10"/>
  <c r="E2372" i="10"/>
  <c r="E6766" i="10"/>
  <c r="E3123" i="10"/>
  <c r="E6061" i="10"/>
  <c r="E1673" i="10"/>
  <c r="E3303" i="10"/>
  <c r="E83" i="10"/>
  <c r="E4058" i="10"/>
  <c r="E2613" i="10"/>
  <c r="E4581" i="10"/>
  <c r="E3762" i="10"/>
  <c r="E6139" i="10"/>
  <c r="E4067" i="10"/>
  <c r="E575" i="10"/>
  <c r="E4725" i="10"/>
  <c r="E79" i="10"/>
  <c r="E3727" i="10"/>
  <c r="E472" i="10"/>
  <c r="E5998" i="10"/>
  <c r="E3517" i="10"/>
  <c r="E3789" i="10"/>
  <c r="E2469" i="10"/>
  <c r="E6661" i="10"/>
  <c r="E3704" i="10"/>
  <c r="E1924" i="10"/>
  <c r="E3812" i="10"/>
  <c r="E5696" i="10"/>
  <c r="E1802" i="10"/>
  <c r="E6551" i="10"/>
  <c r="E3945" i="10"/>
  <c r="E2182" i="10"/>
  <c r="E431" i="10"/>
  <c r="E3984" i="10"/>
  <c r="E521" i="10"/>
  <c r="E2188" i="10"/>
  <c r="E1211" i="10"/>
  <c r="E3482" i="10"/>
  <c r="E698" i="10"/>
  <c r="E466" i="10"/>
  <c r="E4719" i="10"/>
  <c r="E2233" i="10"/>
  <c r="E1369" i="10"/>
  <c r="E2085" i="10"/>
  <c r="E7026" i="10"/>
  <c r="E2970" i="10"/>
  <c r="E3590" i="10"/>
  <c r="E6856" i="10"/>
  <c r="E5930" i="10"/>
  <c r="E924" i="10"/>
  <c r="E6554" i="10"/>
  <c r="E1450" i="10"/>
  <c r="E3052" i="10"/>
  <c r="E3963" i="10"/>
  <c r="E3045" i="10"/>
  <c r="E4618" i="10"/>
  <c r="E605" i="10"/>
  <c r="E3896" i="10"/>
  <c r="E860" i="10"/>
  <c r="E1855" i="10"/>
  <c r="E6799" i="10"/>
  <c r="E6929" i="10"/>
  <c r="E2501" i="10"/>
  <c r="E6923" i="10"/>
  <c r="E3428" i="10"/>
  <c r="E4586" i="10"/>
  <c r="E3508" i="10"/>
  <c r="E2184" i="10"/>
  <c r="E2570" i="10"/>
  <c r="E403" i="10"/>
  <c r="E440" i="10"/>
  <c r="E2542" i="10"/>
  <c r="E3667" i="10"/>
  <c r="E5136" i="10"/>
  <c r="E6442" i="10"/>
  <c r="E3692" i="10"/>
  <c r="E3208" i="10"/>
  <c r="E4583" i="10"/>
  <c r="E1711" i="10"/>
  <c r="E2958" i="10"/>
  <c r="E4888" i="10"/>
  <c r="E3829" i="10"/>
  <c r="E3681" i="10"/>
  <c r="E1721" i="10"/>
  <c r="E681" i="10"/>
  <c r="E4458" i="10"/>
  <c r="E1253" i="10"/>
  <c r="E391" i="10"/>
  <c r="E1086" i="10"/>
  <c r="E2823" i="10"/>
  <c r="E2215" i="10"/>
  <c r="E3735" i="10"/>
  <c r="E1860" i="10"/>
  <c r="E2410" i="10"/>
  <c r="E4952" i="10"/>
  <c r="E2432" i="10"/>
  <c r="E3839" i="10"/>
  <c r="E1974" i="10"/>
  <c r="E2237" i="10"/>
  <c r="E71" i="10"/>
  <c r="E6632" i="10"/>
  <c r="E4620" i="10"/>
  <c r="E674" i="10"/>
  <c r="E6641" i="10"/>
  <c r="E3721" i="10"/>
  <c r="E2689" i="10"/>
  <c r="E4361" i="10"/>
  <c r="E1578" i="10"/>
  <c r="E2583" i="10"/>
  <c r="E1205" i="10"/>
  <c r="E4639" i="10"/>
  <c r="E2081" i="10"/>
  <c r="E3259" i="10"/>
  <c r="E7272" i="10"/>
  <c r="E3417" i="10"/>
  <c r="E5160" i="10"/>
  <c r="E2214" i="10"/>
  <c r="E2134" i="10"/>
  <c r="E1533" i="10"/>
  <c r="E2744" i="10"/>
  <c r="E2914" i="10"/>
  <c r="E5913" i="10"/>
  <c r="E2939" i="10"/>
  <c r="E1931" i="10"/>
  <c r="E6769" i="10"/>
  <c r="E5789" i="10"/>
  <c r="E4434" i="10"/>
  <c r="E4783" i="10"/>
  <c r="E2197" i="10"/>
  <c r="E4008" i="10"/>
  <c r="E460" i="10"/>
  <c r="E546" i="10"/>
  <c r="E210" i="10"/>
  <c r="E3472" i="10"/>
  <c r="E1335" i="10"/>
  <c r="E6053" i="10"/>
  <c r="E402" i="10"/>
  <c r="E2866" i="10"/>
  <c r="E4559" i="10"/>
  <c r="E1961" i="10"/>
  <c r="E3338" i="10"/>
  <c r="E6585" i="10"/>
  <c r="E5314" i="10"/>
  <c r="E201" i="10"/>
  <c r="E4866" i="10"/>
  <c r="E1320" i="10"/>
  <c r="E2100" i="10"/>
  <c r="E5047" i="10"/>
  <c r="E2742" i="10"/>
  <c r="E4529" i="10"/>
  <c r="E3654" i="10"/>
  <c r="E6832" i="10"/>
  <c r="E1198" i="10"/>
  <c r="E1978" i="10"/>
  <c r="E3766" i="10"/>
  <c r="E5744" i="10"/>
  <c r="E603" i="10"/>
  <c r="E6947" i="10"/>
  <c r="E4268" i="10"/>
  <c r="E5977" i="10"/>
  <c r="E386" i="10"/>
  <c r="E5667" i="10"/>
  <c r="E281" i="10"/>
  <c r="E524" i="10"/>
  <c r="E1613" i="10"/>
  <c r="E5194" i="10"/>
  <c r="E750" i="10"/>
  <c r="E4807" i="10"/>
  <c r="E1631" i="10"/>
  <c r="E6435" i="10"/>
  <c r="E830" i="10"/>
  <c r="E2625" i="10"/>
  <c r="E1547" i="10"/>
  <c r="E1351" i="10"/>
  <c r="E284" i="10"/>
  <c r="E2271" i="10"/>
  <c r="E3870" i="10"/>
  <c r="E3544" i="10"/>
  <c r="E4277" i="10"/>
  <c r="E4911" i="10"/>
  <c r="E3293" i="10"/>
  <c r="E5380" i="10"/>
  <c r="E3668" i="10"/>
  <c r="E1234" i="10"/>
  <c r="E2803" i="10"/>
  <c r="E4173" i="10"/>
  <c r="E987" i="10"/>
  <c r="E4499" i="10"/>
  <c r="E6239" i="10"/>
  <c r="E4107" i="10"/>
  <c r="E3188" i="10"/>
  <c r="E1018" i="10"/>
  <c r="E6355" i="10"/>
  <c r="E4891" i="10"/>
  <c r="E2550" i="10"/>
  <c r="E1552" i="10"/>
  <c r="E1354" i="10"/>
  <c r="E298" i="10"/>
  <c r="E3912" i="10"/>
  <c r="E5656" i="10"/>
  <c r="E3919" i="10"/>
  <c r="E3779" i="10"/>
  <c r="E5262" i="10"/>
  <c r="E1196" i="10"/>
  <c r="E2941" i="10"/>
  <c r="E3810" i="10"/>
  <c r="E1832" i="10"/>
  <c r="E2498" i="10"/>
  <c r="E7061" i="10"/>
  <c r="E4298" i="10"/>
  <c r="E4857" i="10"/>
  <c r="E2846" i="10"/>
  <c r="E3402" i="10"/>
  <c r="E3866" i="10"/>
  <c r="E7189" i="10"/>
  <c r="E4335" i="10"/>
  <c r="E1619" i="10"/>
  <c r="E5066" i="10"/>
  <c r="E2371" i="10"/>
  <c r="E850" i="10"/>
  <c r="E4610" i="10"/>
  <c r="E4730" i="10"/>
  <c r="E2411" i="10"/>
  <c r="E6928" i="10"/>
  <c r="E941" i="10"/>
  <c r="E4341" i="10"/>
  <c r="E1628" i="10"/>
  <c r="E404" i="10"/>
  <c r="E3540" i="10"/>
  <c r="E4337" i="10"/>
  <c r="E3940" i="10"/>
  <c r="E2392" i="10"/>
  <c r="E4662" i="10"/>
  <c r="E4035" i="10"/>
  <c r="E6835" i="10"/>
  <c r="E865" i="10"/>
  <c r="E829" i="10"/>
  <c r="E5884" i="10"/>
  <c r="E1073" i="10"/>
  <c r="E4514" i="10"/>
  <c r="E4835" i="10"/>
  <c r="E4533" i="10"/>
  <c r="E1057" i="10"/>
  <c r="E5448" i="10"/>
  <c r="E3493" i="10"/>
  <c r="E1174" i="10"/>
  <c r="E2606" i="10"/>
  <c r="E3344" i="10"/>
  <c r="E1055" i="10"/>
  <c r="E162" i="10"/>
  <c r="E3267" i="10"/>
  <c r="E640" i="10"/>
  <c r="E6391" i="10"/>
  <c r="E7107" i="10"/>
  <c r="E4927" i="10"/>
  <c r="E3929" i="10"/>
  <c r="E2872" i="10"/>
  <c r="E2032" i="10"/>
  <c r="E1150" i="10"/>
  <c r="E1382" i="10"/>
  <c r="E5631" i="10"/>
  <c r="E7050" i="10"/>
  <c r="E2091" i="10"/>
  <c r="E7214" i="10"/>
  <c r="E2674" i="10"/>
  <c r="E1647" i="10"/>
  <c r="E3990" i="10"/>
  <c r="E497" i="10"/>
  <c r="E340" i="10"/>
  <c r="E3106" i="10"/>
  <c r="E3920" i="10"/>
  <c r="E3726" i="10"/>
  <c r="E1567" i="10"/>
  <c r="E1732" i="10"/>
  <c r="E503" i="10"/>
  <c r="E2719" i="10"/>
  <c r="E1434" i="10"/>
  <c r="E4880" i="10"/>
  <c r="E2656" i="10"/>
  <c r="E2274" i="10"/>
  <c r="E2086" i="10"/>
  <c r="E980" i="10"/>
  <c r="E2239" i="10"/>
  <c r="E3260" i="10"/>
  <c r="E1768" i="10"/>
  <c r="E3957" i="10"/>
  <c r="E4418" i="10"/>
  <c r="E1681" i="10"/>
  <c r="E325" i="10"/>
  <c r="E2701" i="10"/>
  <c r="E1404" i="10"/>
  <c r="E5327" i="10"/>
  <c r="E1076" i="10"/>
  <c r="E1306" i="10"/>
  <c r="E4543" i="10"/>
  <c r="E2194" i="10"/>
  <c r="E3258" i="10"/>
  <c r="E2675" i="10"/>
  <c r="E5141" i="10"/>
  <c r="E4991" i="10"/>
  <c r="E4354" i="10"/>
  <c r="E2067" i="10"/>
  <c r="E2482" i="10"/>
  <c r="E4016" i="10"/>
  <c r="E2105" i="10"/>
  <c r="E3255" i="10"/>
  <c r="E3981" i="10"/>
  <c r="E283" i="10"/>
  <c r="E4482" i="10"/>
  <c r="E4141" i="10"/>
  <c r="E3342" i="10"/>
  <c r="E2151" i="10"/>
  <c r="E2418" i="10"/>
  <c r="E176" i="10"/>
  <c r="E137" i="10"/>
  <c r="E7325" i="10"/>
  <c r="E6567" i="10"/>
  <c r="E4849" i="10"/>
  <c r="E5035" i="10"/>
  <c r="E5146" i="10"/>
  <c r="E7286" i="10"/>
  <c r="E462" i="10"/>
  <c r="E2666" i="10"/>
  <c r="E2019" i="10"/>
  <c r="E2042" i="10"/>
  <c r="E3415" i="10"/>
  <c r="E1120" i="10"/>
  <c r="E3225" i="10"/>
  <c r="E3803" i="10"/>
  <c r="E3593" i="10"/>
  <c r="E3252" i="10"/>
  <c r="E2859" i="10"/>
  <c r="E4556" i="10"/>
  <c r="E2604" i="10"/>
  <c r="E3241" i="10"/>
  <c r="E3473" i="10"/>
  <c r="E4774" i="10"/>
  <c r="E1489" i="10"/>
  <c r="E7143" i="10"/>
  <c r="E84" i="10"/>
  <c r="E2283" i="10"/>
  <c r="E5458" i="10"/>
  <c r="E1757" i="10"/>
  <c r="E4387" i="10"/>
  <c r="E2092" i="10"/>
  <c r="E2190" i="10"/>
  <c r="E1564" i="10"/>
  <c r="E353" i="10"/>
  <c r="E3560" i="10"/>
  <c r="E3092" i="10"/>
  <c r="E5902" i="10"/>
  <c r="E4842" i="10"/>
  <c r="E764" i="10"/>
  <c r="E1859" i="10"/>
  <c r="E5088" i="10"/>
  <c r="E1683" i="10"/>
  <c r="E1810" i="10"/>
  <c r="E824" i="10"/>
  <c r="E3190" i="10"/>
  <c r="E1585" i="10"/>
  <c r="E3140" i="10"/>
  <c r="E1591" i="10"/>
  <c r="E6425" i="10"/>
  <c r="E623" i="10"/>
  <c r="E3463" i="10"/>
  <c r="E3961" i="10"/>
  <c r="E3712" i="10"/>
  <c r="E954" i="10"/>
  <c r="E5579" i="10"/>
  <c r="E3941" i="10"/>
  <c r="E4038" i="10"/>
  <c r="E6386" i="10"/>
  <c r="E4798" i="10"/>
  <c r="E590" i="10"/>
  <c r="E5898" i="10"/>
  <c r="E2038" i="10"/>
  <c r="E5860" i="10"/>
  <c r="E288" i="10"/>
  <c r="E748" i="10"/>
  <c r="E620" i="10"/>
  <c r="E1484" i="10"/>
  <c r="E3238" i="10"/>
  <c r="E664" i="10"/>
  <c r="E6399" i="10"/>
  <c r="E3480" i="10"/>
  <c r="E5405" i="10"/>
  <c r="E3373" i="10"/>
  <c r="E1637" i="10"/>
  <c r="E643" i="10"/>
  <c r="E849" i="10"/>
  <c r="E4658" i="10"/>
  <c r="E1984" i="10"/>
  <c r="E4021" i="10"/>
  <c r="E2177" i="10"/>
  <c r="E3461" i="10"/>
  <c r="E3845" i="10"/>
  <c r="E2967" i="10"/>
  <c r="E2402" i="10"/>
  <c r="E539" i="10"/>
  <c r="E2262" i="10"/>
  <c r="E2373" i="10"/>
  <c r="E707" i="10"/>
  <c r="E1075" i="10"/>
  <c r="E295" i="10"/>
  <c r="E3629" i="10"/>
  <c r="E3355" i="10"/>
  <c r="E2702" i="10"/>
  <c r="E1868" i="10"/>
  <c r="E1328" i="10"/>
  <c r="E1502" i="10"/>
  <c r="E2277" i="10"/>
  <c r="E474" i="10"/>
  <c r="E4709" i="10"/>
  <c r="E4099" i="10"/>
  <c r="E4937" i="10"/>
  <c r="E909" i="10"/>
  <c r="E1082" i="10"/>
  <c r="E777" i="10"/>
  <c r="E564" i="10"/>
  <c r="E4691" i="10"/>
  <c r="E4758" i="10"/>
  <c r="E3452" i="10"/>
  <c r="E4627" i="10"/>
  <c r="E1281" i="10"/>
  <c r="E1953" i="10"/>
  <c r="E1979" i="10"/>
  <c r="E1033" i="10"/>
  <c r="E5075" i="10"/>
  <c r="E3900" i="10"/>
  <c r="E3634" i="10"/>
  <c r="E1876" i="10"/>
  <c r="E3821" i="10"/>
  <c r="E669" i="10"/>
  <c r="E4104" i="10"/>
  <c r="E1594" i="10"/>
  <c r="E5229" i="10"/>
  <c r="E2221" i="10"/>
  <c r="E2756" i="10"/>
  <c r="E417" i="10"/>
  <c r="E169" i="10"/>
  <c r="E94" i="10"/>
  <c r="E3881" i="10"/>
  <c r="E4919" i="10"/>
  <c r="E7020" i="10"/>
  <c r="E5856" i="10"/>
  <c r="E5950" i="10"/>
  <c r="E160" i="10"/>
  <c r="E1385" i="10"/>
  <c r="E1865" i="10"/>
  <c r="E5048" i="10"/>
  <c r="E846" i="10"/>
  <c r="E3796" i="10"/>
  <c r="E887" i="10"/>
  <c r="E7110" i="10"/>
  <c r="E2776" i="10"/>
  <c r="E4227" i="10"/>
  <c r="E3659" i="10"/>
  <c r="E2492" i="10"/>
  <c r="E979" i="10"/>
  <c r="E3120" i="10"/>
  <c r="E3038" i="10"/>
  <c r="E1796" i="10"/>
  <c r="E1927" i="10"/>
  <c r="E1597" i="10"/>
  <c r="E584" i="10"/>
  <c r="E792" i="10"/>
  <c r="E3132" i="10"/>
  <c r="E881" i="10"/>
  <c r="E4704" i="10"/>
  <c r="E5291" i="10"/>
  <c r="E1850" i="10"/>
  <c r="E5599" i="10"/>
  <c r="E1634" i="10"/>
  <c r="E432" i="10"/>
  <c r="E2222" i="10"/>
  <c r="E3002" i="10"/>
  <c r="E652" i="10"/>
  <c r="E482" i="10"/>
  <c r="E2629" i="10"/>
  <c r="E1685" i="10"/>
  <c r="E4316" i="10"/>
  <c r="E3427" i="10"/>
  <c r="E3440" i="10"/>
  <c r="E2832" i="10"/>
  <c r="E2102" i="10"/>
  <c r="E6986" i="10"/>
  <c r="E6214" i="10"/>
  <c r="E2001" i="10"/>
  <c r="E4302" i="10"/>
  <c r="E1017" i="10"/>
  <c r="E5147" i="10"/>
  <c r="E2848" i="10"/>
  <c r="E2626" i="10"/>
  <c r="E838" i="10"/>
  <c r="E2975" i="10"/>
  <c r="E4740" i="10"/>
  <c r="E351" i="10"/>
  <c r="E5299" i="10"/>
  <c r="E4735" i="10"/>
  <c r="E4547" i="10"/>
  <c r="E3862" i="10"/>
  <c r="E5057" i="10"/>
  <c r="E3124" i="10"/>
  <c r="E4568" i="10"/>
  <c r="E228" i="10"/>
  <c r="E4668" i="10"/>
  <c r="E6539" i="10"/>
  <c r="E130" i="10"/>
  <c r="E3220" i="10"/>
  <c r="E3273" i="10"/>
  <c r="E4760" i="10"/>
  <c r="E3635" i="10"/>
  <c r="E1193" i="10"/>
  <c r="E1862" i="10"/>
  <c r="E7198" i="10"/>
  <c r="E5775" i="10"/>
  <c r="E6716" i="10"/>
  <c r="E2856" i="10"/>
  <c r="E3382" i="10"/>
  <c r="E1848" i="10"/>
  <c r="E648" i="10"/>
  <c r="E3094" i="10"/>
  <c r="E582" i="10"/>
  <c r="E3166" i="10"/>
  <c r="E1274" i="10"/>
  <c r="E177" i="10"/>
  <c r="E3228" i="10"/>
  <c r="E3216" i="10"/>
  <c r="E5903" i="10"/>
  <c r="E2144" i="10"/>
  <c r="E666" i="10"/>
  <c r="E2384" i="10"/>
  <c r="E3412" i="10"/>
  <c r="E4206" i="10"/>
  <c r="E3495" i="10"/>
  <c r="E1574" i="10"/>
  <c r="E7194" i="10"/>
  <c r="E3118" i="10"/>
  <c r="E1102" i="10"/>
  <c r="E3878" i="10"/>
  <c r="E981" i="10"/>
  <c r="E1935" i="10"/>
  <c r="E3063" i="10"/>
  <c r="E407" i="10"/>
  <c r="E4890" i="10"/>
  <c r="E7160" i="10"/>
  <c r="E4449" i="10"/>
  <c r="E3545" i="10"/>
  <c r="E2093" i="10"/>
  <c r="E1061" i="10"/>
  <c r="E2272" i="10"/>
  <c r="E316" i="10"/>
  <c r="E5494" i="10"/>
  <c r="E4532" i="10"/>
  <c r="E4394" i="10"/>
  <c r="E3946" i="10"/>
  <c r="E96" i="10"/>
  <c r="E2937" i="10"/>
  <c r="E2648" i="10"/>
  <c r="E3843" i="10"/>
  <c r="E4951" i="10"/>
  <c r="E601" i="10"/>
  <c r="E817" i="10"/>
  <c r="E5818" i="10"/>
  <c r="E111" i="10"/>
  <c r="E487" i="10"/>
  <c r="E469" i="10"/>
  <c r="E4853" i="10"/>
  <c r="E5766" i="10"/>
  <c r="E2894" i="10"/>
  <c r="E2006" i="10"/>
  <c r="E1409" i="10"/>
  <c r="E3242" i="10"/>
  <c r="E4376" i="10"/>
  <c r="E494" i="10"/>
  <c r="E5006" i="10"/>
  <c r="E1238" i="10"/>
  <c r="E5830" i="10"/>
  <c r="E4561" i="10"/>
  <c r="E6497" i="10"/>
  <c r="E2944" i="10"/>
  <c r="E5742" i="10"/>
  <c r="E398" i="10"/>
  <c r="E156" i="10"/>
  <c r="E4905" i="10"/>
  <c r="E6753" i="10"/>
  <c r="E1139" i="10"/>
  <c r="E1262" i="10"/>
  <c r="E2508" i="10"/>
  <c r="E1029" i="10"/>
  <c r="E3446" i="10"/>
  <c r="E568" i="10"/>
  <c r="E2129" i="10"/>
  <c r="E82" i="10"/>
  <c r="E2382" i="10"/>
  <c r="E5542" i="10"/>
  <c r="E3729" i="10"/>
  <c r="E2733" i="10"/>
  <c r="E262" i="10"/>
  <c r="E2379" i="10"/>
  <c r="E6992" i="10"/>
  <c r="E1734" i="10"/>
  <c r="E5198" i="10"/>
  <c r="E974" i="10"/>
  <c r="E3651" i="10"/>
  <c r="E1549" i="10"/>
  <c r="E550" i="10"/>
  <c r="E1027" i="10"/>
  <c r="E3285" i="10"/>
  <c r="E2853" i="10"/>
  <c r="E411" i="10"/>
  <c r="E2664" i="10"/>
  <c r="E1620" i="10"/>
  <c r="E3806" i="10"/>
  <c r="E2911" i="10"/>
  <c r="E3609" i="10"/>
  <c r="E2516" i="10"/>
  <c r="E3240" i="10"/>
  <c r="E1482" i="10"/>
  <c r="E1902" i="10"/>
  <c r="E4148" i="10"/>
  <c r="E5238" i="10"/>
  <c r="E4378" i="10"/>
  <c r="E1156" i="10"/>
  <c r="E2923" i="10"/>
  <c r="E3918" i="10"/>
  <c r="E2394" i="10"/>
  <c r="E161" i="10"/>
  <c r="E723" i="10"/>
  <c r="E1202" i="10"/>
  <c r="E1230" i="10"/>
  <c r="E2634" i="10"/>
  <c r="E6329" i="10"/>
  <c r="E2670" i="10"/>
  <c r="E6224" i="10"/>
  <c r="E4480" i="10"/>
  <c r="E4262" i="10"/>
  <c r="E1836" i="10"/>
  <c r="E263" i="10"/>
  <c r="E5896" i="10"/>
  <c r="E3151" i="10"/>
  <c r="E3103" i="10"/>
  <c r="E1565" i="10"/>
  <c r="E3117" i="10"/>
  <c r="E2757" i="10"/>
  <c r="E257" i="10"/>
  <c r="E3639" i="10"/>
  <c r="E2861" i="10"/>
  <c r="E1014" i="10"/>
  <c r="E492" i="10"/>
  <c r="E1103" i="10"/>
  <c r="E2974" i="10"/>
  <c r="E3538" i="10"/>
  <c r="E5571" i="10"/>
  <c r="E475" i="10"/>
  <c r="E1065" i="10"/>
  <c r="E4606" i="10"/>
  <c r="E2172" i="10"/>
  <c r="E2179" i="10"/>
  <c r="E1158" i="10"/>
  <c r="E5825" i="10"/>
  <c r="E5005" i="10"/>
  <c r="E397" i="10"/>
  <c r="E4064" i="10"/>
  <c r="E3388" i="10"/>
  <c r="E6908" i="10"/>
  <c r="E5008" i="10"/>
  <c r="E6758" i="10"/>
  <c r="E563" i="10"/>
  <c r="E6564" i="10"/>
  <c r="E5192" i="10"/>
  <c r="E6424" i="10"/>
  <c r="E6966" i="10"/>
  <c r="E1633" i="10"/>
  <c r="E3160" i="10"/>
  <c r="E3988" i="10"/>
  <c r="E7154" i="10"/>
  <c r="E3325" i="10"/>
  <c r="E5936" i="10"/>
  <c r="E5457" i="10"/>
  <c r="E7331" i="10"/>
  <c r="E5962" i="10"/>
  <c r="E2631" i="10"/>
  <c r="E6086" i="10"/>
  <c r="E4846" i="10"/>
  <c r="E107" i="10"/>
  <c r="E1386" i="10"/>
  <c r="E4705" i="10"/>
  <c r="E4210" i="10"/>
  <c r="E7082" i="10"/>
  <c r="E911" i="10"/>
  <c r="E3682" i="10"/>
  <c r="E6362" i="10"/>
  <c r="E3506" i="10"/>
  <c r="E3908" i="10"/>
  <c r="E6181" i="10"/>
  <c r="E1593" i="10"/>
  <c r="E3679" i="10"/>
  <c r="E3434" i="10"/>
  <c r="E1930" i="10"/>
  <c r="E5167" i="10"/>
  <c r="E80" i="10"/>
  <c r="E4493" i="10"/>
  <c r="E6685" i="10"/>
  <c r="E2005" i="10"/>
  <c r="E1968" i="10"/>
  <c r="E5168" i="10"/>
  <c r="E3345" i="10"/>
  <c r="E6077" i="10"/>
  <c r="E3004" i="10"/>
  <c r="E1330" i="10"/>
  <c r="E2248" i="10"/>
  <c r="E3864" i="10"/>
  <c r="E4717" i="10"/>
  <c r="E3715" i="10"/>
  <c r="E862" i="10"/>
  <c r="E2114" i="10"/>
  <c r="E3251" i="10"/>
  <c r="E1087" i="10"/>
  <c r="E3474" i="10"/>
  <c r="E6000" i="10"/>
  <c r="E6470" i="10"/>
  <c r="E1323" i="10"/>
  <c r="E671" i="10"/>
  <c r="E5698" i="10"/>
  <c r="E758" i="10"/>
  <c r="E6186" i="10"/>
  <c r="E2200" i="10"/>
  <c r="E277" i="10"/>
  <c r="E1176" i="10"/>
  <c r="E6980" i="10"/>
  <c r="E3119" i="10"/>
  <c r="E1352" i="10"/>
  <c r="E4220" i="10"/>
  <c r="E2521" i="10"/>
  <c r="E737" i="10"/>
  <c r="E6519" i="10"/>
  <c r="E3904" i="10"/>
  <c r="E1456" i="10"/>
  <c r="E2843" i="10"/>
  <c r="E7068" i="10"/>
  <c r="E1962" i="10"/>
  <c r="E4795" i="10"/>
  <c r="E2966" i="10"/>
  <c r="E6409" i="10"/>
  <c r="E3996" i="10"/>
  <c r="E2718" i="10"/>
  <c r="E384" i="10"/>
  <c r="E1854" i="10"/>
  <c r="E851" i="10"/>
  <c r="E3161" i="10"/>
  <c r="E6860" i="10"/>
  <c r="E4270" i="10"/>
  <c r="E2875" i="10"/>
  <c r="E5121" i="10"/>
  <c r="E2443" i="10"/>
  <c r="E5700" i="10"/>
  <c r="E1582" i="10"/>
  <c r="E3448" i="10"/>
  <c r="E225" i="10"/>
  <c r="E2207" i="10"/>
  <c r="E3164" i="10"/>
  <c r="E1615" i="10"/>
  <c r="E920" i="10"/>
  <c r="E3018" i="10"/>
  <c r="E2638" i="10"/>
  <c r="E1128" i="10"/>
  <c r="E1228" i="10"/>
  <c r="E5094" i="10"/>
  <c r="E106" i="10"/>
  <c r="E2225" i="10"/>
  <c r="E4887" i="10"/>
  <c r="E3541" i="10"/>
  <c r="E6896" i="10"/>
  <c r="E3741" i="10"/>
  <c r="E7255" i="10"/>
  <c r="E5430" i="10"/>
  <c r="E3942" i="10"/>
  <c r="E6605" i="10"/>
  <c r="E982" i="10"/>
  <c r="E3840" i="10"/>
  <c r="E3283" i="10"/>
  <c r="E2035" i="10"/>
  <c r="E1364" i="10"/>
  <c r="E726" i="10"/>
  <c r="E2357" i="10"/>
  <c r="E3728" i="10"/>
  <c r="E2555" i="10"/>
  <c r="E1026" i="10"/>
  <c r="E85" i="10"/>
  <c r="E5783" i="10"/>
  <c r="E3589" i="10"/>
  <c r="E1197" i="10"/>
  <c r="E2324" i="10"/>
  <c r="E6569" i="10"/>
  <c r="E2467" i="10"/>
  <c r="E1841" i="10"/>
  <c r="E1252" i="10"/>
  <c r="E1794" i="10"/>
  <c r="E5323" i="10"/>
  <c r="E4031" i="10"/>
  <c r="E2732" i="10"/>
  <c r="E299" i="10"/>
  <c r="E4601" i="10"/>
  <c r="E2080" i="10"/>
  <c r="E531" i="10"/>
  <c r="E4110" i="10"/>
  <c r="E5680" i="10"/>
  <c r="E656" i="10"/>
  <c r="E239" i="10"/>
  <c r="E294" i="10"/>
  <c r="E5584" i="10"/>
  <c r="E3633" i="10"/>
  <c r="E3844" i="10"/>
  <c r="E6297" i="10"/>
  <c r="E4744" i="10"/>
  <c r="E1598" i="10"/>
  <c r="E1659" i="10"/>
  <c r="E4272" i="10"/>
  <c r="E1535" i="10"/>
  <c r="E1254" i="10"/>
  <c r="E4778" i="10"/>
  <c r="E2804" i="10"/>
  <c r="E6254" i="10"/>
  <c r="E2051" i="10"/>
  <c r="E1217" i="10"/>
  <c r="E2455" i="10"/>
  <c r="E3001" i="10"/>
  <c r="E2794" i="10"/>
  <c r="E81" i="10"/>
  <c r="E2139" i="10"/>
  <c r="E5729" i="10"/>
  <c r="E3196" i="10"/>
  <c r="E3171" i="10"/>
  <c r="E3649" i="10"/>
  <c r="E2054" i="10"/>
  <c r="E2313" i="10"/>
  <c r="E3846" i="10"/>
  <c r="E581" i="10"/>
  <c r="E4053" i="10"/>
  <c r="E6056" i="10"/>
  <c r="E4844" i="10"/>
  <c r="E7290" i="10"/>
  <c r="E4240" i="10"/>
  <c r="E4632" i="10"/>
  <c r="E4756" i="10"/>
  <c r="E6847" i="10"/>
  <c r="E1107" i="10"/>
  <c r="E1745" i="10"/>
  <c r="E3266" i="10"/>
  <c r="E6733" i="10"/>
  <c r="E1229" i="10"/>
  <c r="E6565" i="10"/>
  <c r="E2636" i="10"/>
  <c r="E1232" i="10"/>
  <c r="E4327" i="10"/>
  <c r="E2320" i="10"/>
  <c r="E2343" i="10"/>
  <c r="E1442" i="10"/>
  <c r="E447" i="10"/>
  <c r="E4102" i="10"/>
  <c r="E3561" i="10"/>
  <c r="E5561" i="10"/>
  <c r="E4769" i="10"/>
  <c r="E2407" i="10"/>
  <c r="E3337" i="10"/>
  <c r="E4647" i="10"/>
  <c r="E3201" i="10"/>
  <c r="E2765" i="10"/>
  <c r="E1948" i="10"/>
  <c r="E7085" i="10"/>
  <c r="E1777" i="10"/>
  <c r="E6042" i="10"/>
  <c r="E2087" i="10"/>
  <c r="E3911" i="10"/>
  <c r="E2969" i="10"/>
  <c r="E3318" i="10"/>
  <c r="E3115" i="10"/>
  <c r="E635" i="10"/>
  <c r="E2236" i="10"/>
  <c r="E880" i="10"/>
  <c r="E3807" i="10"/>
  <c r="E3387" i="10"/>
  <c r="E6559" i="10"/>
  <c r="E3141" i="10"/>
  <c r="E2202" i="10"/>
  <c r="E1556" i="10"/>
  <c r="E3665" i="10"/>
  <c r="E4862" i="10"/>
  <c r="E4736" i="10"/>
  <c r="E6829" i="10"/>
  <c r="E5154" i="10"/>
  <c r="E3307" i="10"/>
  <c r="E241" i="10"/>
  <c r="E104" i="10"/>
  <c r="E3051" i="10"/>
  <c r="E3648" i="10"/>
  <c r="E3923" i="10"/>
  <c r="E4997" i="10"/>
  <c r="E4124" i="10"/>
  <c r="E1764" i="10"/>
  <c r="E806" i="10"/>
  <c r="E1159" i="10"/>
  <c r="E3880" i="10"/>
  <c r="E657" i="10"/>
  <c r="E3873" i="10"/>
  <c r="E200" i="10"/>
  <c r="E1293" i="10"/>
  <c r="E3491" i="10"/>
  <c r="E1941" i="10"/>
  <c r="E97" i="10"/>
  <c r="E3610" i="10"/>
  <c r="E1626" i="10"/>
  <c r="E215" i="10"/>
  <c r="E4370" i="10"/>
  <c r="E3287" i="10"/>
  <c r="E328" i="10"/>
  <c r="E7367" i="10"/>
  <c r="E3224" i="10"/>
  <c r="E4088" i="10"/>
  <c r="E718" i="10"/>
  <c r="E2743" i="10"/>
  <c r="E4522" i="10"/>
  <c r="E803" i="10"/>
  <c r="E910" i="10"/>
  <c r="E1016" i="10"/>
  <c r="E1977" i="10"/>
  <c r="E2959" i="10"/>
  <c r="E3906" i="10"/>
  <c r="E3662" i="10"/>
  <c r="E4982" i="10"/>
  <c r="E6107" i="10"/>
  <c r="E5794" i="10"/>
  <c r="E6746" i="10"/>
  <c r="E2586" i="10"/>
  <c r="E7158" i="10"/>
  <c r="E5084" i="10"/>
  <c r="E2541" i="10"/>
  <c r="E1165" i="10"/>
  <c r="E7165" i="10"/>
  <c r="E3275" i="10"/>
  <c r="E2940" i="10"/>
  <c r="E4083" i="10"/>
  <c r="E3852" i="10"/>
  <c r="E321" i="10"/>
  <c r="E7097" i="10"/>
  <c r="E4332" i="10"/>
  <c r="E4437" i="10"/>
  <c r="E3837" i="10"/>
  <c r="E4267" i="10"/>
  <c r="E7238" i="10"/>
  <c r="E189" i="10"/>
  <c r="E1893" i="10"/>
  <c r="E2513" i="10"/>
  <c r="E740" i="10"/>
  <c r="E4666" i="10"/>
  <c r="E3192" i="10"/>
  <c r="E4425" i="10"/>
  <c r="E3526" i="10"/>
  <c r="E1242" i="10"/>
  <c r="E2632" i="10"/>
  <c r="E3466" i="10"/>
  <c r="E3084" i="10"/>
  <c r="E1391" i="10"/>
  <c r="E180" i="10"/>
  <c r="E1266" i="10"/>
  <c r="E2837" i="10"/>
  <c r="E290" i="10"/>
  <c r="E4979" i="10"/>
  <c r="E3551" i="10"/>
  <c r="E5199" i="10"/>
  <c r="E1079" i="10"/>
  <c r="E2593" i="10"/>
  <c r="E2094" i="10"/>
  <c r="E5627" i="10"/>
  <c r="E1723" i="10"/>
  <c r="E3958" i="10"/>
  <c r="E1805" i="10"/>
  <c r="E2838" i="10"/>
  <c r="E2461" i="10"/>
  <c r="E1701" i="10"/>
  <c r="E3353" i="10"/>
  <c r="E91" i="10"/>
  <c r="E1600" i="10"/>
  <c r="E4848" i="10"/>
  <c r="E4676" i="10"/>
  <c r="E2157" i="10"/>
  <c r="E4983" i="10"/>
  <c r="E3519" i="10"/>
  <c r="E4095" i="10"/>
  <c r="E868" i="10"/>
  <c r="E3253" i="10"/>
  <c r="E4368" i="10"/>
  <c r="E3072" i="10"/>
  <c r="E4377" i="10"/>
  <c r="E3019" i="10"/>
  <c r="E1587" i="10"/>
  <c r="E871" i="10"/>
  <c r="E1099" i="10"/>
  <c r="E1373" i="10"/>
  <c r="E3657" i="10"/>
  <c r="E2037" i="10"/>
  <c r="E5837" i="10"/>
  <c r="E2818" i="10"/>
  <c r="E6368" i="10"/>
  <c r="E2079" i="10"/>
  <c r="E4224" i="10"/>
  <c r="E4160" i="10"/>
  <c r="E6205" i="10"/>
  <c r="E515" i="10"/>
  <c r="E4432" i="10"/>
  <c r="E2618" i="10"/>
  <c r="E2989" i="10"/>
  <c r="E2946" i="10"/>
  <c r="E3372" i="10"/>
  <c r="E2993" i="10"/>
  <c r="E6245" i="10"/>
  <c r="E6607" i="10"/>
  <c r="E6123" i="10"/>
  <c r="E977" i="10"/>
  <c r="E1436" i="10"/>
  <c r="E2916" i="10"/>
  <c r="E616" i="10"/>
  <c r="E3468" i="10"/>
  <c r="E1116" i="10"/>
  <c r="E1800" i="10"/>
  <c r="E237" i="10"/>
  <c r="E2474" i="10"/>
  <c r="E3780" i="10"/>
  <c r="E5440" i="10"/>
  <c r="E4054" i="10"/>
  <c r="E513" i="10"/>
  <c r="E5395" i="10"/>
  <c r="E5970" i="10"/>
  <c r="E6997" i="10"/>
  <c r="E77" i="10"/>
  <c r="E2318" i="10"/>
  <c r="E2814" i="10"/>
  <c r="E289" i="10"/>
  <c r="E3640" i="10"/>
  <c r="E3617" i="10"/>
  <c r="E593" i="10"/>
  <c r="E1483" i="10"/>
  <c r="E1851" i="10"/>
  <c r="E1551" i="10"/>
  <c r="E3286" i="10"/>
  <c r="E1390" i="10"/>
  <c r="E565" i="10"/>
  <c r="E7335" i="10"/>
  <c r="E4410" i="10"/>
  <c r="E2218" i="10"/>
  <c r="E6694" i="10"/>
  <c r="E7155" i="10"/>
  <c r="E5344" i="10"/>
  <c r="E2013" i="10"/>
  <c r="E2519" i="10"/>
  <c r="E4602" i="10"/>
  <c r="E5955" i="10"/>
  <c r="E7296" i="10"/>
  <c r="E5253" i="10"/>
  <c r="E6438" i="10"/>
  <c r="E1774" i="10"/>
  <c r="E6530" i="10"/>
  <c r="E6874" i="10"/>
  <c r="E5331" i="10"/>
  <c r="E5376" i="10"/>
  <c r="E5518" i="10"/>
  <c r="E6092" i="10"/>
  <c r="E5418" i="10"/>
  <c r="E6332" i="10"/>
  <c r="E3666" i="10"/>
  <c r="E1058" i="10"/>
  <c r="E2361" i="10"/>
  <c r="E5436" i="10"/>
  <c r="E7140" i="10"/>
  <c r="E4665" i="10"/>
  <c r="E2012" i="10"/>
  <c r="E5166" i="10"/>
  <c r="E6917" i="10"/>
  <c r="E6906" i="10"/>
  <c r="E7114" i="10"/>
  <c r="E7059" i="10"/>
  <c r="E4998" i="10"/>
  <c r="E5140" i="10"/>
  <c r="E5098" i="10"/>
  <c r="E5182" i="10"/>
  <c r="E7316" i="10"/>
  <c r="E6289" i="10"/>
  <c r="E5862" i="10"/>
  <c r="E6911" i="10"/>
  <c r="E3185" i="10"/>
  <c r="E6771" i="10"/>
  <c r="E1179" i="10"/>
  <c r="E7250" i="10"/>
  <c r="E1874" i="10"/>
  <c r="E154" i="10"/>
  <c r="E4675" i="10"/>
  <c r="E787" i="10"/>
  <c r="E705" i="10"/>
  <c r="E5319" i="10"/>
  <c r="E6040" i="10"/>
  <c r="E6902" i="10"/>
  <c r="E1950" i="10"/>
  <c r="E6608" i="10"/>
  <c r="E6496" i="10"/>
  <c r="E3262" i="10"/>
  <c r="E253" i="10"/>
  <c r="E7127" i="10"/>
  <c r="E4169" i="10"/>
  <c r="E6698" i="10"/>
  <c r="E4383" i="10"/>
  <c r="E5497" i="10"/>
  <c r="E6248" i="10"/>
  <c r="E1736" i="10"/>
  <c r="E5699" i="10"/>
  <c r="E1756" i="10"/>
  <c r="E7079" i="10"/>
  <c r="E6071" i="10"/>
  <c r="E6545" i="10"/>
  <c r="E7092" i="10"/>
  <c r="E4701" i="10"/>
  <c r="E1988" i="10"/>
  <c r="E6319" i="10"/>
  <c r="E5889" i="10"/>
  <c r="E2784" i="10"/>
  <c r="E6084" i="10"/>
  <c r="E5267" i="10"/>
  <c r="E2730" i="10"/>
  <c r="E2326" i="10"/>
  <c r="E6283" i="10"/>
  <c r="E567" i="10"/>
  <c r="E5377" i="10"/>
  <c r="E2751" i="10"/>
  <c r="E4932" i="10"/>
  <c r="E370" i="10"/>
  <c r="E6131" i="10"/>
  <c r="E5082" i="10"/>
  <c r="E6730" i="10"/>
  <c r="E6243" i="10"/>
  <c r="E4116" i="10"/>
  <c r="E4156" i="10"/>
  <c r="E835" i="10"/>
  <c r="E3368" i="10"/>
  <c r="E691" i="10"/>
  <c r="E5701" i="10"/>
  <c r="E6428" i="10"/>
  <c r="E427" i="10"/>
  <c r="E1540" i="10"/>
  <c r="E576" i="10"/>
  <c r="E4028" i="10"/>
  <c r="E6427" i="10"/>
  <c r="E7303" i="10"/>
  <c r="E7117" i="10"/>
  <c r="E508" i="10"/>
  <c r="E814" i="10"/>
  <c r="E1799" i="10"/>
  <c r="E421" i="10"/>
  <c r="E153" i="10"/>
  <c r="E2709" i="10"/>
  <c r="E5459" i="10"/>
  <c r="E419" i="10"/>
  <c r="E2196" i="10"/>
  <c r="E2643" i="10"/>
  <c r="E3505" i="10"/>
  <c r="E7051" i="10"/>
  <c r="E2148" i="10"/>
  <c r="E2879" i="10"/>
  <c r="E5879" i="10"/>
  <c r="E1239" i="10"/>
  <c r="E512" i="10"/>
  <c r="E636" i="10"/>
  <c r="E2986" i="10"/>
  <c r="E3832" i="10"/>
  <c r="E6294" i="10"/>
  <c r="E5551" i="10"/>
  <c r="E5857" i="10"/>
  <c r="E1194" i="10"/>
  <c r="E569" i="10"/>
  <c r="E5030" i="10"/>
  <c r="E3265" i="10"/>
  <c r="E5870" i="10"/>
  <c r="E7032" i="10"/>
  <c r="E6292" i="10"/>
  <c r="E580" i="10"/>
  <c r="E3882" i="10"/>
  <c r="E5549" i="10"/>
  <c r="E5819" i="10"/>
  <c r="E6170" i="10"/>
  <c r="E7023" i="10"/>
  <c r="E5410" i="10"/>
  <c r="E6850" i="10"/>
  <c r="E6840" i="10"/>
  <c r="E7106" i="10"/>
  <c r="E7353" i="10"/>
  <c r="E6144" i="10"/>
  <c r="E1563" i="10"/>
  <c r="E1117" i="10"/>
  <c r="E5419" i="10"/>
  <c r="E6378" i="10"/>
  <c r="E2981" i="10"/>
  <c r="E5801" i="10"/>
  <c r="E1346" i="10"/>
  <c r="E5064" i="10"/>
  <c r="E4954" i="10"/>
  <c r="E4995" i="10"/>
  <c r="E7046" i="10"/>
  <c r="E1407" i="10"/>
  <c r="E4326" i="10"/>
  <c r="E3710" i="10"/>
  <c r="E1439" i="10"/>
  <c r="E5854" i="10"/>
  <c r="E4087" i="10"/>
  <c r="E1387" i="10"/>
  <c r="E6308" i="10"/>
  <c r="E3195" i="10"/>
  <c r="E897" i="10"/>
  <c r="E7257" i="10"/>
  <c r="E4094" i="10"/>
  <c r="E6514" i="10"/>
  <c r="E5980" i="10"/>
  <c r="E5069" i="10"/>
  <c r="E4050" i="10"/>
  <c r="E1741" i="10"/>
  <c r="E4671" i="10"/>
  <c r="E5713" i="10"/>
  <c r="E5452" i="10"/>
  <c r="E1458" i="10"/>
  <c r="E5859" i="10"/>
  <c r="E1146" i="10"/>
  <c r="E5796" i="10"/>
  <c r="E5268" i="10"/>
  <c r="E6247" i="10"/>
  <c r="E6731" i="10"/>
  <c r="E2827" i="10"/>
  <c r="E6083" i="10"/>
  <c r="E756" i="10"/>
  <c r="E5799" i="10"/>
  <c r="E7039" i="10"/>
  <c r="E3071" i="10"/>
  <c r="E5708" i="10"/>
  <c r="E6100" i="10"/>
  <c r="E6886" i="10"/>
  <c r="E7306" i="10"/>
  <c r="E6652" i="10"/>
  <c r="E7234" i="10"/>
  <c r="E6219" i="10"/>
  <c r="E7340" i="10"/>
  <c r="E5985" i="10"/>
  <c r="E2617" i="10"/>
  <c r="E206" i="10"/>
  <c r="E6849" i="10"/>
  <c r="E891" i="10"/>
  <c r="E5358" i="10"/>
  <c r="E5398" i="10"/>
  <c r="E6612" i="10"/>
  <c r="E6740" i="10"/>
  <c r="E5339" i="10"/>
  <c r="E5356" i="10"/>
  <c r="E3150" i="10"/>
  <c r="E1134" i="10"/>
  <c r="E6859" i="10"/>
  <c r="E5329" i="10"/>
  <c r="E4755" i="10"/>
  <c r="E7251" i="10"/>
  <c r="E6436" i="10"/>
  <c r="E1240" i="10"/>
  <c r="E5689" i="10"/>
  <c r="E2686" i="10"/>
  <c r="E7057" i="10"/>
  <c r="E5309" i="10"/>
  <c r="E5736" i="10"/>
  <c r="E6837" i="10"/>
  <c r="E2695" i="10"/>
  <c r="E5242" i="10"/>
  <c r="E5927" i="10"/>
  <c r="E5563" i="10"/>
  <c r="E5116" i="10"/>
  <c r="E6356" i="10"/>
  <c r="E4929" i="10"/>
  <c r="E3833" i="10"/>
  <c r="E7179" i="10"/>
  <c r="E6634" i="10"/>
  <c r="E7289" i="10"/>
  <c r="E5389" i="10"/>
  <c r="E5543" i="10"/>
  <c r="E5099" i="10"/>
  <c r="E5240" i="10"/>
  <c r="E5062" i="10"/>
  <c r="E4643" i="10"/>
  <c r="E5391" i="10"/>
  <c r="E7086" i="10"/>
  <c r="E5813" i="10"/>
  <c r="E6640" i="10"/>
  <c r="E1118" i="10"/>
  <c r="E5990" i="10"/>
  <c r="E163" i="10"/>
  <c r="E6602" i="10"/>
  <c r="E7197" i="10"/>
  <c r="E5706" i="10"/>
  <c r="E6600" i="10"/>
  <c r="E3354" i="10"/>
  <c r="E3060" i="10"/>
  <c r="E7337" i="10"/>
  <c r="E5908" i="10"/>
  <c r="E3306" i="10"/>
  <c r="E6217" i="10"/>
  <c r="E6535" i="10"/>
  <c r="E6381" i="10"/>
  <c r="E5693" i="10"/>
  <c r="E1169" i="10"/>
  <c r="E1415" i="10"/>
  <c r="E544" i="10"/>
  <c r="E5646" i="10"/>
  <c r="E5491" i="10"/>
  <c r="E6713" i="10"/>
  <c r="E5161" i="10"/>
  <c r="E4958" i="10"/>
  <c r="E2796" i="10"/>
  <c r="E5506" i="10"/>
  <c r="E5882" i="10"/>
  <c r="E3706" i="10"/>
  <c r="E2336" i="10"/>
  <c r="E5311" i="10"/>
  <c r="E5524" i="10"/>
  <c r="E6626" i="10"/>
  <c r="E2893" i="10"/>
  <c r="E6334" i="10"/>
  <c r="E6020" i="10"/>
  <c r="E6647" i="10"/>
  <c r="E7293" i="10"/>
  <c r="E5953" i="10"/>
  <c r="E6158" i="10"/>
  <c r="E7178" i="10"/>
  <c r="E5968" i="10"/>
  <c r="E6167" i="10"/>
  <c r="E6087" i="10"/>
  <c r="E1072" i="10"/>
  <c r="E5760" i="10"/>
  <c r="E6712" i="10"/>
  <c r="E6721" i="10"/>
  <c r="E2650" i="10"/>
  <c r="E6801" i="10"/>
  <c r="E5565" i="10"/>
  <c r="E5900" i="10"/>
  <c r="E4953" i="10"/>
  <c r="E2750" i="10"/>
  <c r="E5522" i="10"/>
  <c r="E6945" i="10"/>
  <c r="E5122" i="10"/>
  <c r="E438" i="10"/>
  <c r="E1993" i="10"/>
  <c r="E7315" i="10"/>
  <c r="E6838" i="10"/>
  <c r="E6265" i="10"/>
  <c r="E6644" i="10"/>
  <c r="E5885" i="10"/>
  <c r="E4167" i="10"/>
  <c r="E5921" i="10"/>
  <c r="E5382" i="10"/>
  <c r="E4136" i="10"/>
  <c r="E4592" i="10"/>
  <c r="E6099" i="10"/>
  <c r="E6182" i="10"/>
  <c r="E6117" i="10"/>
  <c r="E7235" i="10"/>
  <c r="E6538" i="10"/>
  <c r="E5909" i="10"/>
  <c r="E6907" i="10"/>
  <c r="E6249" i="10"/>
  <c r="E6327" i="10"/>
  <c r="E3691" i="10"/>
  <c r="E6660" i="10"/>
  <c r="E7258" i="10"/>
  <c r="E5190" i="10"/>
  <c r="E5325" i="10"/>
  <c r="E6207" i="10"/>
  <c r="E5906" i="10"/>
  <c r="E5826" i="10"/>
  <c r="E293" i="10"/>
  <c r="E129" i="10"/>
  <c r="E1905" i="10"/>
  <c r="E825" i="10"/>
  <c r="E6267" i="10"/>
  <c r="E5511" i="10"/>
  <c r="E2951" i="10"/>
  <c r="E3982" i="10"/>
  <c r="E5388" i="10"/>
  <c r="E110" i="10"/>
  <c r="E5407" i="10"/>
  <c r="E6561" i="10"/>
  <c r="E3948" i="10"/>
  <c r="E7366" i="10"/>
  <c r="E5186" i="10"/>
  <c r="E4672" i="10"/>
  <c r="E6046" i="10"/>
  <c r="E2290" i="10"/>
  <c r="E5660" i="10"/>
  <c r="E7361" i="10"/>
  <c r="E1945" i="10"/>
  <c r="E2873" i="10"/>
  <c r="E6750" i="10"/>
  <c r="E766" i="10"/>
  <c r="E5717" i="10"/>
  <c r="E2485" i="10"/>
  <c r="E6011" i="10"/>
  <c r="E5782" i="10"/>
  <c r="E3114" i="10"/>
  <c r="E5805" i="10"/>
  <c r="E811" i="10"/>
  <c r="E7216" i="10"/>
  <c r="E3769" i="10"/>
  <c r="E5918" i="10"/>
  <c r="E1068" i="10"/>
  <c r="E7225" i="10"/>
  <c r="E2000" i="10"/>
  <c r="E5307" i="10"/>
  <c r="E2186" i="10"/>
  <c r="E4371" i="10"/>
  <c r="E1787" i="10"/>
  <c r="E5404" i="10"/>
  <c r="E2439" i="10"/>
  <c r="E6511" i="10"/>
  <c r="E5264" i="10"/>
  <c r="E6826" i="10"/>
  <c r="E5223" i="10"/>
  <c r="E5943" i="10"/>
  <c r="E5580" i="10"/>
  <c r="E2567" i="10"/>
  <c r="E5974" i="10"/>
  <c r="E7091" i="10"/>
  <c r="E2900" i="10"/>
  <c r="E7344" i="10"/>
  <c r="E2391" i="10"/>
  <c r="E6938" i="10"/>
  <c r="E5117" i="10"/>
  <c r="E6304" i="10"/>
  <c r="E7190" i="10"/>
  <c r="E5153" i="10"/>
  <c r="E2155" i="10"/>
  <c r="E5151" i="10"/>
  <c r="E5540" i="10"/>
  <c r="E6228" i="10"/>
  <c r="E2219" i="10"/>
  <c r="E2317" i="10"/>
  <c r="E7164" i="10"/>
  <c r="E3995" i="10"/>
  <c r="E6723" i="10"/>
  <c r="E1243" i="10"/>
  <c r="E6495" i="10"/>
  <c r="E5662" i="10"/>
  <c r="E4934" i="10"/>
  <c r="E5422" i="10"/>
  <c r="E3868" i="10"/>
  <c r="E5352" i="10"/>
  <c r="E1944" i="10"/>
  <c r="E7137" i="10"/>
  <c r="E7113" i="10"/>
  <c r="E1778" i="10"/>
  <c r="E3764" i="10"/>
  <c r="E7075" i="10"/>
  <c r="E6394" i="10"/>
  <c r="E3717" i="10"/>
  <c r="E3952" i="10"/>
  <c r="E1398" i="10"/>
  <c r="E7262" i="10"/>
  <c r="E3270" i="10"/>
  <c r="E6615" i="10"/>
  <c r="E7313" i="10"/>
  <c r="E1662" i="10"/>
  <c r="E7048" i="10"/>
  <c r="E7355" i="10"/>
  <c r="E713" i="10"/>
  <c r="E6156" i="10"/>
  <c r="E2511" i="10"/>
  <c r="E4186" i="10"/>
  <c r="E1148" i="10"/>
  <c r="E6430" i="10"/>
  <c r="E3849" i="10"/>
  <c r="E349" i="10"/>
  <c r="E2563" i="10"/>
  <c r="E5564" i="10"/>
  <c r="E5956" i="10"/>
  <c r="E6742" i="10"/>
  <c r="E2623" i="10"/>
  <c r="E6719" i="10"/>
  <c r="E5605" i="10"/>
  <c r="E6952" i="10"/>
  <c r="E2143" i="10"/>
  <c r="E481" i="10"/>
  <c r="E3174" i="10"/>
  <c r="E3135" i="10"/>
  <c r="E5516" i="10"/>
  <c r="E5002" i="10"/>
  <c r="E5965" i="10"/>
  <c r="E6209" i="10"/>
  <c r="E3591" i="10"/>
  <c r="E3599" i="10"/>
  <c r="E1813" i="10"/>
  <c r="E6855" i="10"/>
  <c r="E5815" i="10"/>
  <c r="E6418" i="10"/>
  <c r="E6041" i="10"/>
  <c r="E3031" i="10"/>
  <c r="E3442" i="10"/>
  <c r="E3658" i="10"/>
  <c r="E7305" i="10"/>
  <c r="E1104" i="10"/>
  <c r="E6720" i="10"/>
  <c r="E5003" i="10"/>
  <c r="E6790" i="10"/>
  <c r="E1493" i="10"/>
  <c r="E3381" i="10"/>
  <c r="E5501" i="10"/>
  <c r="E2328" i="10"/>
  <c r="E6854" i="10"/>
  <c r="E5266" i="10"/>
  <c r="E6751" i="10"/>
  <c r="E4103" i="10"/>
  <c r="E1955" i="10"/>
  <c r="E6384" i="10"/>
  <c r="E6098" i="10"/>
  <c r="E5063" i="10"/>
  <c r="E3775" i="10"/>
  <c r="E2137" i="10"/>
  <c r="E6234" i="10"/>
  <c r="E7283" i="10"/>
  <c r="E6887" i="10"/>
  <c r="E6423" i="10"/>
  <c r="E5046" i="10"/>
  <c r="E4940" i="10"/>
  <c r="E2518" i="10"/>
  <c r="E2072" i="10"/>
  <c r="E1762" i="10"/>
  <c r="E5283" i="10"/>
  <c r="E6103" i="10"/>
  <c r="E5665" i="10"/>
  <c r="E3128" i="10"/>
  <c r="E701" i="10"/>
  <c r="E1982" i="10"/>
  <c r="E6027" i="10"/>
  <c r="E315" i="10"/>
  <c r="E6200" i="10"/>
  <c r="E1847" i="10"/>
  <c r="E4968" i="10"/>
  <c r="E6967" i="10"/>
  <c r="E5387" i="10"/>
  <c r="E3509" i="10"/>
  <c r="E7151" i="10"/>
  <c r="E6571" i="10"/>
  <c r="E6789" i="10"/>
  <c r="E4975" i="10"/>
  <c r="E1122" i="10"/>
  <c r="E313" i="10"/>
  <c r="E3884" i="10"/>
  <c r="E5638" i="10"/>
  <c r="E6598" i="10"/>
  <c r="E6311" i="10"/>
  <c r="E4343" i="10"/>
  <c r="E4534" i="10"/>
  <c r="E4773" i="10"/>
  <c r="E4185" i="10"/>
  <c r="E5748" i="10"/>
  <c r="E2383" i="10"/>
  <c r="E5294" i="10"/>
  <c r="E3828" i="10"/>
  <c r="E5853" i="10"/>
  <c r="E6842" i="10"/>
  <c r="E5521" i="10"/>
  <c r="E4319" i="10"/>
  <c r="E7349" i="10"/>
  <c r="E3331" i="10"/>
  <c r="E5502" i="10"/>
  <c r="E5535" i="10"/>
  <c r="E1326" i="10"/>
  <c r="E972" i="10"/>
  <c r="E6892" i="10"/>
  <c r="E6628" i="10"/>
  <c r="E3453" i="10"/>
  <c r="E6500" i="10"/>
  <c r="E6509" i="10"/>
  <c r="E5193" i="10"/>
  <c r="E3614" i="10"/>
  <c r="E5207" i="10"/>
  <c r="E185" i="10"/>
  <c r="E4903" i="10"/>
  <c r="E5362" i="10"/>
  <c r="E5786" i="10"/>
  <c r="E2068" i="10"/>
  <c r="E4526" i="10"/>
  <c r="E1717" i="10"/>
  <c r="E4097" i="10"/>
  <c r="E3222" i="10"/>
  <c r="E2715" i="10"/>
  <c r="E7252" i="10"/>
  <c r="E3899" i="10"/>
  <c r="E2244" i="10"/>
  <c r="E7302" i="10"/>
  <c r="E6814" i="10"/>
  <c r="E5644" i="10"/>
  <c r="E1299" i="10"/>
  <c r="E7301" i="10"/>
  <c r="E7142" i="10"/>
  <c r="E978" i="10"/>
  <c r="E5394" i="10"/>
  <c r="E364" i="10"/>
  <c r="E1429" i="10"/>
  <c r="E2419" i="10"/>
  <c r="E5763" i="10"/>
  <c r="E6407" i="10"/>
  <c r="E2342" i="10"/>
  <c r="E1042" i="10"/>
  <c r="E583" i="10"/>
  <c r="E1443" i="10"/>
  <c r="E5434" i="10"/>
  <c r="E2468" i="10"/>
  <c r="E3626" i="10"/>
  <c r="E4764" i="10"/>
  <c r="E4309" i="10"/>
  <c r="E3313" i="10"/>
  <c r="E1545" i="10"/>
  <c r="E7271" i="10"/>
  <c r="E4864" i="10"/>
  <c r="E5176" i="10"/>
  <c r="E7204" i="10"/>
  <c r="E5249" i="10"/>
  <c r="E3483" i="10"/>
  <c r="E7339" i="10"/>
  <c r="E4683" i="10"/>
  <c r="E196" i="10"/>
  <c r="E5755" i="10"/>
  <c r="E4333" i="10"/>
  <c r="E4781" i="10"/>
  <c r="E4029" i="10"/>
  <c r="E6440" i="10"/>
  <c r="E6864" i="10"/>
  <c r="E2181" i="10"/>
  <c r="E4523" i="10"/>
  <c r="E2347" i="10"/>
  <c r="E2654" i="10"/>
  <c r="E4118" i="10"/>
  <c r="E834" i="10"/>
  <c r="E5874" i="10"/>
  <c r="E6796" i="10"/>
  <c r="E7132" i="10"/>
  <c r="E6704" i="10"/>
  <c r="E1837" i="10"/>
  <c r="E5541" i="10"/>
  <c r="E5586" i="10"/>
  <c r="E1218" i="10"/>
  <c r="E3925" i="10"/>
  <c r="E7112" i="10"/>
  <c r="E5774" i="10"/>
  <c r="E5473" i="10"/>
  <c r="E4037" i="10"/>
  <c r="E6286" i="10"/>
  <c r="E4767" i="10"/>
  <c r="E591" i="10"/>
  <c r="E6981" i="10"/>
  <c r="E6920" i="10"/>
  <c r="E5875" i="10"/>
  <c r="E2717" i="10"/>
  <c r="E7152" i="10"/>
  <c r="E5203" i="10"/>
  <c r="E6237" i="10"/>
  <c r="E5012" i="10"/>
  <c r="E7144" i="10"/>
  <c r="E5188" i="10"/>
  <c r="E2913" i="10"/>
  <c r="E6898" i="10"/>
  <c r="E6031" i="10"/>
  <c r="E3176" i="10"/>
  <c r="E6962" i="10"/>
  <c r="E6822" i="10"/>
  <c r="E4521" i="10"/>
  <c r="E4800" i="10"/>
  <c r="E7267" i="10"/>
  <c r="E430" i="10"/>
  <c r="E3889" i="10"/>
  <c r="E1157" i="10"/>
  <c r="E6223" i="10"/>
  <c r="E5018" i="10"/>
  <c r="E5831" i="10"/>
  <c r="E5004" i="10"/>
  <c r="E5111" i="10"/>
  <c r="E1932" i="10"/>
  <c r="E6273" i="10"/>
  <c r="E855" i="10"/>
  <c r="E6171" i="10"/>
  <c r="E6738" i="10"/>
  <c r="E5385" i="10"/>
  <c r="E826" i="10"/>
  <c r="E2817" i="10"/>
  <c r="E3436" i="10"/>
  <c r="E4191" i="10"/>
  <c r="E1505" i="10"/>
  <c r="E4150" i="10"/>
  <c r="E4312" i="10"/>
  <c r="E5174" i="10"/>
  <c r="E415" i="10"/>
  <c r="E5710" i="10"/>
  <c r="E388" i="10"/>
  <c r="E1677" i="10"/>
  <c r="E578" i="10"/>
  <c r="E6866" i="10"/>
  <c r="E1112" i="10"/>
  <c r="E2578" i="10"/>
  <c r="E5761" i="10"/>
  <c r="E7282" i="10"/>
  <c r="E5113" i="10"/>
  <c r="E3101" i="10"/>
  <c r="E2600" i="10"/>
  <c r="E2999" i="10"/>
  <c r="E6568" i="10"/>
  <c r="E2292" i="10"/>
  <c r="E6778" i="10"/>
  <c r="E2829" i="10"/>
  <c r="E1514" i="10"/>
  <c r="E4955" i="10"/>
  <c r="E5833" i="10"/>
  <c r="E6507" i="10"/>
  <c r="E4222" i="10"/>
  <c r="E7356" i="10"/>
  <c r="E6373" i="10"/>
  <c r="E4040" i="10"/>
  <c r="E5619" i="10"/>
  <c r="E2409" i="10"/>
  <c r="E4645" i="10"/>
  <c r="E2226" i="10"/>
  <c r="E2039" i="10"/>
  <c r="E1098" i="10"/>
  <c r="E5406" i="10"/>
  <c r="E6501" i="10"/>
  <c r="E7042" i="10"/>
  <c r="E6593" i="10"/>
  <c r="E5484" i="10"/>
  <c r="E5919" i="10"/>
  <c r="E5400" i="10"/>
  <c r="E2927" i="10"/>
  <c r="E6069" i="10"/>
  <c r="E2171" i="10"/>
  <c r="E4322" i="10"/>
  <c r="E5330" i="10"/>
  <c r="E1784" i="10"/>
  <c r="E2878" i="10"/>
  <c r="E4879" i="10"/>
  <c r="E6152" i="10"/>
  <c r="E4985" i="10"/>
  <c r="E6421" i="10"/>
  <c r="E4883" i="10"/>
  <c r="E2138" i="10"/>
  <c r="E6699" i="10"/>
  <c r="E183" i="10"/>
  <c r="E7063" i="10"/>
  <c r="E5732" i="10"/>
  <c r="E7172" i="10"/>
  <c r="E3347" i="10"/>
  <c r="E7322" i="10"/>
  <c r="E5636" i="10"/>
  <c r="E2931" i="10"/>
  <c r="E6993" i="10"/>
  <c r="E7256" i="10"/>
  <c r="E6082" i="10"/>
  <c r="E2793" i="10"/>
  <c r="E5350" i="10"/>
  <c r="E5597" i="10"/>
  <c r="E2582" i="10"/>
  <c r="E5546" i="10"/>
  <c r="E2533" i="10"/>
  <c r="E1445" i="10"/>
  <c r="E2788" i="10"/>
  <c r="E5612" i="10"/>
  <c r="E5944" i="10"/>
  <c r="E5087" i="10"/>
  <c r="E772" i="10"/>
  <c r="E3478" i="10"/>
  <c r="E4129" i="10"/>
  <c r="E5139" i="10"/>
  <c r="E5917" i="10"/>
  <c r="E545" i="10"/>
  <c r="E6250" i="10"/>
  <c r="E4538" i="10"/>
  <c r="E3777" i="10"/>
  <c r="E6230" i="10"/>
  <c r="E1321" i="10"/>
  <c r="E5251" i="10"/>
  <c r="E3914" i="10"/>
  <c r="E7044" i="10"/>
  <c r="E7166" i="10"/>
  <c r="E4976" i="10"/>
  <c r="E832" i="10"/>
  <c r="E5601" i="10"/>
  <c r="E1766" i="10"/>
  <c r="E7195" i="10"/>
  <c r="E3223" i="10"/>
  <c r="E416" i="10"/>
  <c r="E2109" i="10"/>
  <c r="E6195" i="10"/>
  <c r="E6841" i="10"/>
  <c r="E6493" i="10"/>
  <c r="E7260" i="10"/>
  <c r="E7317" i="10"/>
  <c r="E4779" i="10"/>
  <c r="E5300" i="10"/>
  <c r="E4589" i="10"/>
  <c r="E191" i="10"/>
  <c r="E6546" i="10"/>
  <c r="E1249" i="10"/>
  <c r="E7060" i="10"/>
  <c r="E5072" i="10"/>
  <c r="E5310" i="10"/>
  <c r="E4792" i="10"/>
  <c r="E5986" i="10"/>
  <c r="E4055" i="10"/>
  <c r="E5925" i="10"/>
  <c r="E5053" i="10"/>
  <c r="E6985" i="10"/>
  <c r="E4993" i="10"/>
  <c r="E4181" i="10"/>
  <c r="E6984" i="10"/>
  <c r="E6490" i="10"/>
  <c r="E6272" i="10"/>
  <c r="E7102" i="10"/>
  <c r="E5232" i="10"/>
  <c r="E3886" i="10"/>
  <c r="E5591" i="10"/>
  <c r="E6184" i="10"/>
  <c r="E5429" i="10"/>
  <c r="E5411" i="10"/>
  <c r="E6755" i="10"/>
  <c r="E1492" i="10"/>
  <c r="E4727" i="10"/>
  <c r="E1460" i="10"/>
  <c r="E7104" i="10"/>
  <c r="E5606" i="10"/>
  <c r="E1635" i="10"/>
  <c r="E7199" i="10"/>
  <c r="E6073" i="10"/>
  <c r="E4987" i="10"/>
  <c r="E2770" i="10"/>
  <c r="E5093" i="10"/>
  <c r="E6951" i="10"/>
  <c r="E5397" i="10"/>
  <c r="E6710" i="10"/>
  <c r="E6471" i="10"/>
  <c r="E6480" i="10"/>
  <c r="E6489" i="10"/>
  <c r="E6679" i="10"/>
  <c r="E6935" i="10"/>
  <c r="E4366" i="10"/>
  <c r="E7131" i="10"/>
  <c r="E3179" i="10"/>
  <c r="E1703" i="10"/>
  <c r="E3454" i="10"/>
  <c r="E5861" i="10"/>
  <c r="E3872" i="10"/>
  <c r="E6444" i="10"/>
  <c r="E2647" i="10"/>
  <c r="E3370" i="10"/>
  <c r="E4212" i="10"/>
  <c r="E3395" i="10"/>
  <c r="E1999" i="10"/>
  <c r="E4812" i="10"/>
  <c r="E853" i="10"/>
  <c r="E1888" i="10"/>
  <c r="E6687" i="10"/>
  <c r="E4047" i="10"/>
  <c r="E6305" i="10"/>
  <c r="E6757" i="10"/>
  <c r="E6155" i="10"/>
  <c r="E5891" i="10"/>
  <c r="E4151" i="10"/>
  <c r="E1985" i="10"/>
  <c r="E2472" i="10"/>
  <c r="E5961" i="10"/>
  <c r="E3791" i="10"/>
  <c r="E6643" i="10"/>
  <c r="E767" i="10"/>
  <c r="E4314" i="10"/>
  <c r="E3012" i="10"/>
  <c r="E6972" i="10"/>
  <c r="E7372" i="10"/>
  <c r="E5370" i="10"/>
  <c r="E5560" i="10"/>
  <c r="E672" i="10"/>
  <c r="E719" i="10"/>
  <c r="E224" i="10"/>
  <c r="E1022" i="10"/>
  <c r="E3020" i="10"/>
  <c r="E4133" i="10"/>
  <c r="E2433" i="10"/>
  <c r="E1448" i="10"/>
  <c r="E1485" i="10"/>
  <c r="E3213" i="10"/>
  <c r="E1379" i="10"/>
  <c r="E6236" i="10"/>
  <c r="E5654" i="10"/>
  <c r="E2588" i="10"/>
  <c r="E7276" i="10"/>
  <c r="E2255" i="10"/>
  <c r="E6946" i="10"/>
  <c r="E5937" i="10"/>
  <c r="E5076" i="10"/>
  <c r="E2497" i="10"/>
  <c r="E2008" i="10"/>
  <c r="E3175" i="10"/>
  <c r="E6793" i="10"/>
  <c r="E4291" i="10"/>
  <c r="E5557" i="10"/>
  <c r="E5040" i="10"/>
  <c r="E5533" i="10"/>
  <c r="E6275" i="10"/>
  <c r="E187" i="10"/>
  <c r="E6029" i="10"/>
  <c r="E6893" i="10"/>
  <c r="E2126" i="10"/>
  <c r="E5846" i="10"/>
  <c r="E1406" i="10"/>
  <c r="E4949" i="10"/>
  <c r="E7227" i="10"/>
  <c r="E7105" i="10"/>
  <c r="E190" i="10"/>
  <c r="E6897" i="10"/>
  <c r="E5651" i="10"/>
  <c r="E2213" i="10"/>
  <c r="E5164" i="10"/>
  <c r="E7275" i="10"/>
  <c r="E2538" i="10"/>
  <c r="E2265" i="10"/>
  <c r="E5043" i="10"/>
  <c r="E5515" i="10"/>
  <c r="E2703" i="10"/>
  <c r="E5603" i="10"/>
  <c r="E1608" i="10"/>
  <c r="E6518" i="10"/>
  <c r="E4865" i="10"/>
  <c r="E5290" i="10"/>
  <c r="E2527" i="10"/>
  <c r="E6881" i="10"/>
  <c r="E2124" i="10"/>
  <c r="E5559" i="10"/>
  <c r="E6868" i="10"/>
  <c r="E1531" i="10"/>
  <c r="E2515" i="10"/>
  <c r="E6264" i="10"/>
  <c r="E6284" i="10"/>
  <c r="E6933" i="10"/>
  <c r="E4796" i="10"/>
  <c r="E5365" i="10"/>
  <c r="E6320" i="10"/>
  <c r="E7073" i="10"/>
  <c r="E7261" i="10"/>
  <c r="E2036" i="10"/>
  <c r="E6484" i="10"/>
  <c r="E2404" i="10"/>
  <c r="E6328" i="10"/>
  <c r="E6051" i="10"/>
  <c r="E269" i="10"/>
  <c r="E3321" i="10"/>
  <c r="E5317" i="10"/>
  <c r="E3180" i="10"/>
  <c r="E4772" i="10"/>
  <c r="E7162" i="10"/>
  <c r="E6157" i="10"/>
  <c r="E5144" i="10"/>
  <c r="E5357" i="10"/>
  <c r="E6253" i="10"/>
  <c r="E5179" i="10"/>
  <c r="E151" i="10"/>
  <c r="E4688" i="10"/>
  <c r="E6396" i="10"/>
  <c r="E6080" i="10"/>
  <c r="E5759" i="10"/>
  <c r="E6347" i="10"/>
  <c r="E554" i="10"/>
  <c r="E505" i="10"/>
  <c r="E4027" i="10"/>
  <c r="E6256" i="10"/>
  <c r="E373" i="10"/>
  <c r="E6335" i="10"/>
  <c r="E1024" i="10"/>
  <c r="E3971" i="10"/>
  <c r="E6055" i="10"/>
  <c r="E4456" i="10"/>
  <c r="E4910" i="10"/>
  <c r="E2983" i="10"/>
  <c r="E6734" i="10"/>
  <c r="E5078" i="10"/>
  <c r="E2122" i="10"/>
  <c r="E2799" i="10"/>
  <c r="E7135" i="10"/>
  <c r="E6302" i="10"/>
  <c r="E655" i="10"/>
  <c r="E791" i="10"/>
  <c r="E3831" i="10"/>
  <c r="E6161" i="10"/>
  <c r="E2097" i="10"/>
  <c r="E5905" i="10"/>
  <c r="E6955" i="10"/>
  <c r="E6873" i="10"/>
  <c r="E5756" i="10"/>
  <c r="E3895" i="10"/>
  <c r="E2335" i="10"/>
  <c r="E856" i="10"/>
  <c r="E6002" i="10"/>
  <c r="E5305" i="10"/>
  <c r="E5762" i="10"/>
  <c r="E5493" i="10"/>
  <c r="E1947" i="10"/>
  <c r="E5353" i="10"/>
  <c r="E4105" i="10"/>
  <c r="E4011" i="10"/>
  <c r="E6017" i="10"/>
  <c r="E345" i="10"/>
  <c r="E4654" i="10"/>
  <c r="E6047" i="10"/>
  <c r="E6159" i="10"/>
  <c r="E5793" i="10"/>
  <c r="E471" i="10"/>
  <c r="E5104" i="10"/>
  <c r="E1435" i="10"/>
  <c r="E2160" i="10"/>
  <c r="E2955" i="10"/>
  <c r="E6739" i="10"/>
  <c r="E7360" i="10"/>
  <c r="E7202" i="10"/>
  <c r="E6574" i="10"/>
  <c r="E7074" i="10"/>
  <c r="E7169" i="10"/>
  <c r="E6655" i="10"/>
  <c r="E1474" i="10"/>
  <c r="E3792" i="10"/>
  <c r="E314" i="10"/>
  <c r="E3496" i="10"/>
  <c r="E4909" i="10"/>
  <c r="E5055" i="10"/>
  <c r="E5711" i="10"/>
  <c r="E3359" i="10"/>
  <c r="E3399" i="10"/>
  <c r="E3154" i="10"/>
  <c r="E3049" i="10"/>
  <c r="E255" i="10"/>
  <c r="E5185" i="10"/>
  <c r="E2854" i="10"/>
  <c r="E3976" i="10"/>
  <c r="E4633" i="10"/>
  <c r="E6149" i="10"/>
  <c r="E4276" i="10"/>
  <c r="E4296" i="10"/>
  <c r="E1233" i="10"/>
  <c r="E6066" i="10"/>
  <c r="E209" i="10"/>
  <c r="E6387" i="10"/>
  <c r="E5321" i="10"/>
  <c r="E5318" i="10"/>
  <c r="E3656" i="10"/>
  <c r="E7031" i="10"/>
  <c r="E4563" i="10"/>
  <c r="E6979" i="10"/>
  <c r="E3006" i="10"/>
  <c r="E4900" i="10"/>
  <c r="E1816" i="10"/>
  <c r="E2787" i="10"/>
  <c r="E6522" i="10"/>
  <c r="E5315" i="10"/>
  <c r="E7220" i="10"/>
  <c r="E2002" i="10"/>
  <c r="E6724" i="10"/>
  <c r="E6618" i="10"/>
  <c r="E5643" i="10"/>
  <c r="E1543" i="10"/>
  <c r="E776" i="10"/>
  <c r="E6354" i="10"/>
  <c r="E7308" i="10"/>
  <c r="E6448" i="10"/>
  <c r="E5417" i="10"/>
  <c r="E525" i="10"/>
  <c r="E7006" i="10"/>
  <c r="E7088" i="10"/>
  <c r="E1002" i="10"/>
  <c r="E5479" i="10"/>
  <c r="E877" i="10"/>
  <c r="E5534" i="10"/>
  <c r="E6858" i="10"/>
  <c r="E6403" i="10"/>
  <c r="E6743" i="10"/>
  <c r="E5851" i="10"/>
  <c r="E3943" i="10"/>
  <c r="E7201" i="10"/>
  <c r="E5628" i="10"/>
  <c r="E1726" i="10"/>
  <c r="E6499" i="10"/>
  <c r="E4342" i="10"/>
  <c r="E3885" i="10"/>
  <c r="E5441" i="10"/>
  <c r="E7080" i="10"/>
  <c r="E4661" i="10"/>
  <c r="E6258" i="10"/>
  <c r="E6786" i="10"/>
  <c r="E5173" i="10"/>
  <c r="E820" i="10"/>
  <c r="E4157" i="10"/>
  <c r="E2942" i="10"/>
  <c r="E1314" i="10"/>
  <c r="E5120" i="10"/>
  <c r="E6659" i="10"/>
  <c r="E6648" i="10"/>
  <c r="E5892" i="10"/>
  <c r="E904" i="10"/>
  <c r="E1896" i="10"/>
  <c r="E6498" i="10"/>
  <c r="E101" i="10"/>
  <c r="E2524" i="10"/>
  <c r="E1515" i="10"/>
  <c r="E3226" i="10"/>
  <c r="E6187" i="10"/>
  <c r="E5657" i="10"/>
  <c r="E3697" i="10"/>
  <c r="E2899" i="10"/>
  <c r="E5477" i="10"/>
  <c r="E5183" i="10"/>
  <c r="E1431" i="10"/>
  <c r="E7338" i="10"/>
  <c r="E1742" i="10"/>
  <c r="E5614" i="10"/>
  <c r="E2309" i="10"/>
  <c r="E193" i="10"/>
  <c r="E2762" i="10"/>
  <c r="E6506" i="10"/>
  <c r="E7033" i="10"/>
  <c r="E6070" i="10"/>
  <c r="E2046" i="10"/>
  <c r="E1421" i="10"/>
  <c r="E3384" i="10"/>
  <c r="E3746" i="10"/>
  <c r="E1204" i="10"/>
  <c r="E4000" i="10"/>
  <c r="E5245" i="10"/>
  <c r="E3177" i="10"/>
  <c r="E6215" i="10"/>
  <c r="E1833" i="10"/>
  <c r="E6323" i="10"/>
  <c r="E3269" i="10"/>
  <c r="E5492" i="10"/>
  <c r="E4946" i="10"/>
  <c r="E599" i="10"/>
  <c r="E4947" i="10"/>
  <c r="E4738" i="10"/>
  <c r="E6033" i="10"/>
  <c r="E2016" i="10"/>
  <c r="E3761" i="10"/>
  <c r="E5566" i="10"/>
  <c r="E5333" i="10"/>
  <c r="E6295" i="10"/>
  <c r="E3613" i="10"/>
  <c r="E2453" i="10"/>
  <c r="E6825" i="10"/>
  <c r="E2268" i="10"/>
  <c r="E2992" i="10"/>
  <c r="E5334" i="10"/>
  <c r="E913" i="10"/>
  <c r="E1603" i="10"/>
  <c r="E6279" i="10"/>
  <c r="E3167" i="10"/>
  <c r="E1447" i="10"/>
  <c r="E1528" i="10"/>
  <c r="E2041" i="10"/>
  <c r="E755" i="10"/>
  <c r="E6536" i="10"/>
  <c r="E2199" i="10"/>
  <c r="E3601" i="10"/>
  <c r="E6266" i="10"/>
  <c r="E6326" i="10"/>
  <c r="E7253" i="10"/>
  <c r="E5105" i="10"/>
  <c r="E2437" i="10"/>
  <c r="E5228" i="10"/>
  <c r="E6762" i="10"/>
  <c r="E4179" i="10"/>
  <c r="E6024" i="10"/>
  <c r="E6225" i="10"/>
  <c r="E6619" i="10"/>
  <c r="E114" i="10"/>
  <c r="E3732" i="10"/>
  <c r="E339" i="10"/>
  <c r="E1005" i="10"/>
  <c r="E2789" i="10"/>
  <c r="E5354" i="10"/>
  <c r="E3290" i="10"/>
  <c r="E1056" i="10"/>
  <c r="E2706" i="10"/>
  <c r="E7270" i="10"/>
  <c r="E6048" i="10"/>
  <c r="E5938" i="10"/>
  <c r="E1201" i="10"/>
  <c r="E4266" i="10"/>
  <c r="E2566" i="10"/>
  <c r="E2990" i="10"/>
  <c r="E7342" i="10"/>
  <c r="E6398" i="10"/>
  <c r="E7363" i="10"/>
  <c r="E7221" i="10"/>
  <c r="E5273" i="10"/>
  <c r="E1078" i="10"/>
  <c r="E6776" i="10"/>
  <c r="E4914" i="10"/>
  <c r="E716" i="10"/>
  <c r="E1469" i="10"/>
  <c r="E3110" i="10"/>
  <c r="E3653" i="10"/>
  <c r="E995" i="10"/>
  <c r="E3607" i="10"/>
  <c r="E1141" i="10"/>
  <c r="E4765" i="10"/>
  <c r="E6623" i="10"/>
  <c r="E1554" i="10"/>
  <c r="E1511" i="10"/>
  <c r="E3410" i="10"/>
  <c r="E6119" i="10"/>
  <c r="E3947" i="10"/>
  <c r="E2251" i="10"/>
  <c r="E6584" i="10"/>
  <c r="E4163" i="10"/>
  <c r="E6060" i="10"/>
  <c r="E841" i="10"/>
  <c r="E6372" i="10"/>
  <c r="E6579" i="10"/>
  <c r="E1227" i="10"/>
  <c r="E2737" i="10"/>
  <c r="E5277" i="10"/>
  <c r="E5807" i="10"/>
  <c r="E4863" i="10"/>
  <c r="E7130" i="10"/>
  <c r="E1795" i="10"/>
  <c r="E3768" i="10"/>
  <c r="E6767" i="10"/>
  <c r="E5988" i="10"/>
  <c r="E5085" i="10"/>
  <c r="E7193" i="10"/>
  <c r="E4311" i="10"/>
  <c r="E1829" i="10"/>
  <c r="E3187" i="10"/>
  <c r="E5220" i="10"/>
  <c r="E7333" i="10"/>
  <c r="E7047" i="10"/>
  <c r="E754" i="10"/>
  <c r="E2254" i="10"/>
  <c r="E5624" i="10"/>
  <c r="E6240" i="10"/>
  <c r="E5029" i="10"/>
  <c r="E5720" i="10"/>
  <c r="E6804" i="10"/>
  <c r="E5022" i="10"/>
  <c r="E938" i="10"/>
  <c r="E405" i="10"/>
  <c r="E609" i="10"/>
  <c r="E2210" i="10"/>
  <c r="E6269" i="10"/>
  <c r="E5926" i="10"/>
  <c r="E6899" i="10"/>
  <c r="E5462" i="10"/>
  <c r="E3698" i="10"/>
  <c r="E6464" i="10"/>
  <c r="E3699" i="10"/>
  <c r="E6862" i="10"/>
  <c r="E6142" i="10"/>
  <c r="E6656" i="10"/>
  <c r="E2044" i="10"/>
  <c r="E6606" i="10"/>
  <c r="E385" i="10"/>
  <c r="E6563" i="10"/>
  <c r="E7034" i="10"/>
  <c r="E3696" i="10"/>
  <c r="E3533" i="10"/>
  <c r="E789" i="10"/>
  <c r="E6690" i="10"/>
  <c r="E3479" i="10"/>
  <c r="E3552" i="10"/>
  <c r="E3156" i="10"/>
  <c r="E6091" i="10"/>
  <c r="E6541" i="10"/>
  <c r="E1216" i="10"/>
  <c r="E5740" i="10"/>
  <c r="E5341" i="10"/>
  <c r="E6316" i="10"/>
  <c r="E6406" i="10"/>
  <c r="E6922" i="10"/>
  <c r="E2243" i="10"/>
  <c r="E6270" i="10"/>
  <c r="E5126" i="10"/>
  <c r="E2473" i="10"/>
  <c r="E5244" i="10"/>
  <c r="E4936" i="10"/>
  <c r="E144" i="10"/>
  <c r="E1714" i="10"/>
  <c r="E3026" i="10"/>
  <c r="E2858" i="10"/>
  <c r="E812" i="10"/>
  <c r="E4970" i="10"/>
  <c r="E1680" i="10"/>
  <c r="E6183" i="10"/>
  <c r="E4100" i="10"/>
  <c r="E1920" i="10"/>
  <c r="E1943" i="10"/>
  <c r="E2408" i="10"/>
  <c r="E6891" i="10"/>
  <c r="E944" i="10"/>
  <c r="E4823" i="10"/>
  <c r="E2436" i="10"/>
  <c r="E3531" i="10"/>
  <c r="E5359" i="10"/>
  <c r="E4655" i="10"/>
  <c r="E2082" i="10"/>
  <c r="E788" i="10"/>
  <c r="E3643" i="10"/>
  <c r="E3579" i="10"/>
  <c r="E5673" i="10"/>
  <c r="E5596" i="10"/>
  <c r="E586" i="10"/>
  <c r="E7099" i="10"/>
  <c r="E4855" i="10"/>
  <c r="E7090" i="10"/>
  <c r="E5682" i="10"/>
  <c r="E4747" i="10"/>
  <c r="E2722" i="10"/>
  <c r="E7174" i="10"/>
  <c r="E5054" i="10"/>
  <c r="E5714" i="10"/>
  <c r="E390" i="10"/>
  <c r="E5059" i="10"/>
  <c r="E5934" i="10"/>
  <c r="E5545" i="10"/>
  <c r="E2295" i="10"/>
  <c r="E1746" i="10"/>
  <c r="E4607" i="10"/>
  <c r="E5461" i="10"/>
  <c r="E6274" i="10"/>
  <c r="E4259" i="10"/>
  <c r="E6277" i="10"/>
  <c r="E7116" i="10"/>
  <c r="E4824" i="10"/>
  <c r="E274" i="10"/>
  <c r="E1096" i="10"/>
  <c r="E2368" i="10"/>
  <c r="E3861" i="10"/>
  <c r="E4345" i="10"/>
  <c r="E6208" i="10"/>
  <c r="E6624" i="10"/>
  <c r="E2918" i="10"/>
  <c r="E2208" i="10"/>
  <c r="E5101" i="10"/>
  <c r="E5460" i="10"/>
  <c r="E6534" i="10"/>
  <c r="E6400" i="10"/>
  <c r="E6414" i="10"/>
  <c r="E6459" i="10"/>
  <c r="E5039" i="10"/>
  <c r="E1020" i="10"/>
  <c r="E2344" i="10"/>
  <c r="E3130" i="10"/>
  <c r="E577" i="10"/>
  <c r="E4613" i="10"/>
  <c r="E6983" i="10"/>
  <c r="E2434" i="10"/>
  <c r="E5513" i="10"/>
  <c r="E7231" i="10"/>
  <c r="E6894" i="10"/>
  <c r="E7027" i="10"/>
  <c r="E3708" i="10"/>
  <c r="E1724" i="10"/>
  <c r="E5574" i="10"/>
  <c r="E5202" i="10"/>
  <c r="E2810" i="10"/>
  <c r="E6044" i="10"/>
  <c r="E2416" i="10"/>
  <c r="E7217" i="10"/>
  <c r="E5982" i="10"/>
  <c r="E6646" i="10"/>
  <c r="E5509" i="10"/>
  <c r="E6604" i="10"/>
  <c r="E7146" i="10"/>
  <c r="E6616" i="10"/>
  <c r="E6524" i="10"/>
  <c r="E3936" i="10"/>
  <c r="E2477" i="10"/>
  <c r="E2125" i="10"/>
  <c r="E5978" i="10"/>
  <c r="E6360" i="10"/>
  <c r="E3760" i="10"/>
  <c r="E2444" i="10"/>
  <c r="E3771" i="10"/>
  <c r="E7070" i="10"/>
  <c r="E6477" i="10"/>
  <c r="E6314" i="10"/>
  <c r="E5532" i="10"/>
  <c r="E6589" i="10"/>
  <c r="E4989" i="10"/>
  <c r="E5143" i="10"/>
  <c r="E5115" i="10"/>
  <c r="E6110" i="10"/>
  <c r="E5469" i="10"/>
  <c r="E3437" i="10"/>
  <c r="E6389" i="10"/>
  <c r="E4242" i="10"/>
  <c r="E7274" i="10"/>
  <c r="E3926" i="10"/>
  <c r="E6812" i="10"/>
  <c r="E6252" i="10"/>
  <c r="E6560" i="10"/>
  <c r="E5778" i="10"/>
  <c r="E2867" i="10"/>
  <c r="E5263" i="10"/>
  <c r="E6745" i="10"/>
  <c r="E6764" i="10"/>
  <c r="E4981" i="10"/>
  <c r="E5981" i="10"/>
  <c r="E5217" i="10"/>
  <c r="E6146" i="10"/>
  <c r="E6165" i="10"/>
  <c r="E6963" i="10"/>
  <c r="E2479" i="10"/>
  <c r="E4090" i="10"/>
  <c r="E6610" i="10"/>
  <c r="E6576" i="10"/>
  <c r="E2337" i="10"/>
  <c r="E5109" i="10"/>
  <c r="E5361" i="10"/>
  <c r="E5671" i="10"/>
  <c r="E6482" i="10"/>
  <c r="E5806" i="10"/>
  <c r="E6683" i="10"/>
  <c r="E6088" i="10"/>
  <c r="E6675" i="10"/>
  <c r="E928" i="10"/>
  <c r="E5258" i="10"/>
  <c r="E6469" i="10"/>
  <c r="E5470" i="10"/>
  <c r="E4803" i="10"/>
  <c r="E324" i="10"/>
  <c r="E5552" i="10"/>
  <c r="E1208" i="10"/>
  <c r="E996" i="10"/>
  <c r="E3749" i="10"/>
  <c r="E4840" i="10"/>
  <c r="E1074" i="10"/>
  <c r="E275" i="10"/>
  <c r="E175" i="10"/>
  <c r="E7182" i="10"/>
  <c r="E6597" i="10"/>
  <c r="E4923" i="10"/>
  <c r="E6422" i="10"/>
  <c r="E4462" i="10"/>
  <c r="E271" i="10"/>
  <c r="E5097" i="10"/>
  <c r="E4609" i="10"/>
  <c r="E6318" i="10"/>
  <c r="E4374" i="10"/>
  <c r="E6408" i="10"/>
  <c r="E6064" i="10"/>
  <c r="E1668" i="10"/>
  <c r="E5083" i="10"/>
  <c r="E6813" i="10"/>
  <c r="E3053" i="10"/>
  <c r="E378" i="10"/>
  <c r="E797" i="10"/>
  <c r="E2401" i="10"/>
  <c r="E452" i="10"/>
  <c r="E3557" i="10"/>
  <c r="E4256" i="10"/>
  <c r="E6508" i="10"/>
  <c r="E4784" i="10"/>
  <c r="E3716" i="10"/>
  <c r="E4894" i="10"/>
  <c r="E7071" i="10"/>
  <c r="E3794" i="10"/>
  <c r="E4859" i="10"/>
  <c r="E6094" i="10"/>
  <c r="E4144" i="10"/>
  <c r="E6877" i="10"/>
  <c r="E3876" i="10"/>
  <c r="E5512" i="10"/>
  <c r="E6420" i="10"/>
  <c r="E6853" i="10"/>
  <c r="E2782" i="10"/>
  <c r="E2569" i="10"/>
  <c r="E1830" i="10"/>
  <c r="E6941" i="10"/>
  <c r="E6299" i="10"/>
  <c r="E5401" i="10"/>
  <c r="E122" i="10"/>
  <c r="E808" i="10"/>
  <c r="E366" i="10"/>
  <c r="E532" i="10"/>
  <c r="E2653" i="10"/>
  <c r="E477" i="10"/>
  <c r="E5971" i="10"/>
  <c r="E322" i="10"/>
  <c r="E7259" i="10"/>
  <c r="E5754" i="10"/>
  <c r="E7125" i="10"/>
  <c r="E6204" i="10"/>
  <c r="E5868" i="10"/>
  <c r="E6160" i="10"/>
  <c r="E5922" i="10"/>
  <c r="E7072" i="10"/>
  <c r="E5769" i="10"/>
  <c r="E5127" i="10"/>
  <c r="E6193" i="10"/>
  <c r="E3944" i="10"/>
  <c r="E747" i="10"/>
  <c r="E3419" i="10"/>
  <c r="E854" i="10"/>
  <c r="E4536" i="10"/>
  <c r="E5954" i="10"/>
  <c r="E3801" i="10"/>
  <c r="E5940" i="10"/>
  <c r="E1454" i="10"/>
  <c r="E2886" i="10"/>
  <c r="E6975" i="10"/>
  <c r="E109" i="10"/>
  <c r="E6260" i="10"/>
  <c r="E4920" i="10"/>
  <c r="E6034" i="10"/>
  <c r="E6075" i="10"/>
  <c r="E1315" i="10"/>
  <c r="E6629" i="10"/>
  <c r="E5555" i="10"/>
  <c r="E2724" i="10"/>
  <c r="E6369" i="10"/>
  <c r="E6227" i="10"/>
  <c r="E6528" i="10"/>
  <c r="E5340" i="10"/>
  <c r="E6645" i="10"/>
  <c r="E1333" i="10"/>
  <c r="E5017" i="10"/>
  <c r="E5616" i="10"/>
  <c r="E6455" i="10"/>
  <c r="E5785" i="10"/>
  <c r="E3385" i="10"/>
  <c r="E2539" i="10"/>
  <c r="E2727" i="10"/>
  <c r="E5032" i="10"/>
  <c r="E5997" i="10"/>
  <c r="E663" i="10"/>
  <c r="E2291" i="10"/>
  <c r="E5128" i="10"/>
  <c r="E608" i="10"/>
  <c r="E5038" i="10"/>
  <c r="E6426" i="10"/>
  <c r="E4966" i="10"/>
  <c r="E5828" i="10"/>
  <c r="E6594" i="10"/>
  <c r="E3865" i="10"/>
  <c r="E4821" i="10"/>
  <c r="E4918" i="10"/>
  <c r="E5023" i="10"/>
  <c r="E6705" i="10"/>
  <c r="E6999" i="10"/>
  <c r="E5658" i="10"/>
  <c r="E7066" i="10"/>
  <c r="E6190" i="10"/>
  <c r="E5869" i="10"/>
  <c r="E5626" i="10"/>
  <c r="E6203" i="10"/>
  <c r="E6692" i="10"/>
  <c r="E4271" i="10"/>
  <c r="E6312" i="10"/>
  <c r="E3126" i="10"/>
  <c r="E1028" i="10"/>
  <c r="E5639" i="10"/>
  <c r="E195" i="10"/>
  <c r="E6697" i="10"/>
  <c r="E6121" i="10"/>
  <c r="E6229" i="10"/>
  <c r="E5772" i="10"/>
  <c r="E7147" i="10"/>
  <c r="E7219" i="10"/>
  <c r="E341" i="10"/>
  <c r="E6857" i="10"/>
  <c r="E3470" i="10"/>
  <c r="E5437" i="10"/>
  <c r="E6005" i="10"/>
  <c r="E3619" i="10"/>
  <c r="E6555" i="10"/>
  <c r="E5446" i="10"/>
  <c r="E4597" i="10"/>
  <c r="E7222" i="10"/>
  <c r="E965" i="10"/>
  <c r="E6154" i="10"/>
  <c r="E5049" i="10"/>
  <c r="E5464" i="10"/>
  <c r="E6244" i="10"/>
  <c r="E5447" i="10"/>
  <c r="E1716" i="10"/>
  <c r="E553" i="10"/>
  <c r="E1481" i="10"/>
  <c r="E4565" i="10"/>
  <c r="E5450" i="10"/>
  <c r="E5976" i="10"/>
  <c r="E2154" i="10"/>
  <c r="E5215" i="10"/>
  <c r="E2048" i="10"/>
  <c r="E1047" i="10"/>
  <c r="E7098" i="10"/>
  <c r="E2652" i="10"/>
  <c r="E6419" i="10"/>
  <c r="E2121" i="10"/>
  <c r="E4720" i="10"/>
  <c r="E5254" i="10"/>
  <c r="E2146" i="10"/>
  <c r="E2630" i="10"/>
  <c r="E3431" i="10"/>
  <c r="E307" i="10"/>
  <c r="E4469" i="10"/>
  <c r="E763" i="10"/>
  <c r="E6375" i="10"/>
  <c r="E5197" i="10"/>
  <c r="E7186" i="10"/>
  <c r="E5791" i="10"/>
  <c r="E1975" i="10"/>
  <c r="E5876" i="10"/>
  <c r="E4142" i="10"/>
  <c r="E1882" i="10"/>
  <c r="E3162" i="10"/>
  <c r="E6388" i="10"/>
  <c r="E5304" i="10"/>
  <c r="E2710" i="10"/>
  <c r="E6548" i="10"/>
  <c r="E6120" i="10"/>
  <c r="E3398" i="10"/>
  <c r="E2281" i="10"/>
  <c r="E6188" i="10"/>
  <c r="E948" i="10"/>
  <c r="E5787" i="10"/>
  <c r="E6172" i="10"/>
  <c r="E3916" i="10"/>
  <c r="E790" i="10"/>
  <c r="E6310" i="10"/>
  <c r="E6353" i="10"/>
  <c r="E6901" i="10"/>
  <c r="E985" i="10"/>
  <c r="E5205" i="10"/>
  <c r="E2315" i="10"/>
  <c r="E5236" i="10"/>
  <c r="E6578" i="10"/>
  <c r="E5728" i="10"/>
  <c r="E4033" i="10"/>
  <c r="E4996" i="10"/>
  <c r="E7365" i="10"/>
  <c r="E4149" i="10"/>
  <c r="E3129" i="10"/>
  <c r="E6617" i="10"/>
  <c r="E1889" i="10"/>
  <c r="E1494" i="10"/>
  <c r="E3316" i="10"/>
  <c r="E4614" i="10"/>
  <c r="E4446" i="10"/>
  <c r="E1289" i="10"/>
  <c r="E1388" i="10"/>
  <c r="E2806" i="10"/>
  <c r="E6954" i="10"/>
  <c r="E5752" i="10"/>
  <c r="E6562" i="10"/>
  <c r="E7083" i="10"/>
  <c r="E1604" i="10"/>
  <c r="E6817" i="10"/>
  <c r="E1872" i="10"/>
  <c r="E5050" i="10"/>
  <c r="E3234" i="10"/>
  <c r="E1586" i="10"/>
  <c r="E1200" i="10"/>
  <c r="E4373" i="10"/>
  <c r="E7176" i="10"/>
  <c r="E4386" i="10"/>
  <c r="E5641" i="10"/>
  <c r="E2293" i="10"/>
  <c r="E2098" i="10"/>
  <c r="E1470" i="10"/>
  <c r="E839" i="10"/>
  <c r="E1166" i="10"/>
  <c r="E7358" i="10"/>
  <c r="E6460" i="10"/>
  <c r="E3214" i="10"/>
  <c r="E4737" i="10"/>
  <c r="E2898" i="10"/>
  <c r="E5009" i="10"/>
  <c r="E4851" i="10"/>
  <c r="E6631" i="10"/>
  <c r="E3276" i="10"/>
  <c r="E939" i="10"/>
  <c r="E1100" i="10"/>
  <c r="E7218" i="10"/>
  <c r="E2581" i="10"/>
  <c r="E2330" i="10"/>
  <c r="E6216" i="10"/>
  <c r="E1770" i="10"/>
  <c r="E7126" i="10"/>
  <c r="E3145" i="10"/>
  <c r="E5439" i="10"/>
  <c r="E5647" i="10"/>
  <c r="E159" i="10"/>
  <c r="E989" i="10"/>
  <c r="E6673" i="10"/>
  <c r="E7226" i="10"/>
  <c r="E7118" i="10"/>
  <c r="E1580" i="10"/>
  <c r="E5108" i="10"/>
  <c r="E6547" i="10"/>
  <c r="E4984" i="10"/>
  <c r="E6956" i="10"/>
  <c r="E7076" i="10"/>
  <c r="E7326" i="10"/>
  <c r="E7100" i="10"/>
  <c r="E5184" i="10"/>
  <c r="E5367" i="10"/>
  <c r="E5863" i="10"/>
  <c r="E5625" i="10"/>
  <c r="E1257" i="10"/>
  <c r="E1490" i="10"/>
  <c r="E6085" i="10"/>
  <c r="E1106" i="10"/>
  <c r="E6557" i="10"/>
  <c r="E3016" i="10"/>
  <c r="E5718" i="10"/>
  <c r="E3826" i="10"/>
  <c r="E5824" i="10"/>
  <c r="E6336" i="10"/>
  <c r="E6759" i="10"/>
  <c r="E5538" i="10"/>
  <c r="E5802" i="10"/>
  <c r="E4066" i="10"/>
  <c r="E5820" i="10"/>
  <c r="E4713" i="10"/>
  <c r="E5110" i="10"/>
  <c r="E6128" i="10"/>
  <c r="E7298" i="10"/>
  <c r="E5302" i="10"/>
  <c r="E1696" i="10"/>
  <c r="E5221" i="10"/>
  <c r="E7321" i="10"/>
  <c r="E121" i="10"/>
  <c r="E6504" i="10"/>
  <c r="E4746" i="10"/>
  <c r="E4652" i="10"/>
  <c r="E6491" i="10"/>
  <c r="E6818" i="10"/>
  <c r="E4977" i="10"/>
  <c r="E5011" i="10"/>
  <c r="E413" i="10"/>
  <c r="E2915" i="10"/>
  <c r="E5456" i="10"/>
  <c r="E5865" i="10"/>
  <c r="E4447" i="10"/>
  <c r="E3757" i="10"/>
  <c r="E5178" i="10"/>
  <c r="E6340" i="10"/>
  <c r="E5582" i="10"/>
  <c r="E5060" i="10"/>
  <c r="E573" i="10"/>
  <c r="E1170" i="10"/>
  <c r="E4545" i="10"/>
  <c r="E3393" i="10"/>
  <c r="E7376" i="10"/>
  <c r="E5519" i="10"/>
  <c r="E2183" i="10"/>
  <c r="E936" i="10"/>
  <c r="E2885" i="10"/>
  <c r="E5554" i="10"/>
  <c r="E5738" i="10"/>
  <c r="E2952" i="10"/>
  <c r="E1260" i="10"/>
  <c r="E1952" i="10"/>
  <c r="E895" i="10"/>
  <c r="E1964" i="10"/>
  <c r="E5685" i="10"/>
  <c r="E4255" i="10"/>
  <c r="E5666" i="10"/>
  <c r="E2061" i="10"/>
  <c r="E3486" i="10"/>
  <c r="E4751" i="10"/>
  <c r="E6686" i="10"/>
  <c r="E5100" i="10"/>
  <c r="E557" i="10"/>
  <c r="E3842" i="10"/>
  <c r="E382" i="10"/>
  <c r="E2301" i="10"/>
  <c r="E3966" i="10"/>
  <c r="E5668" i="10"/>
  <c r="E5907" i="10"/>
  <c r="E6111" i="10"/>
  <c r="E7375" i="10"/>
  <c r="E6143" i="10"/>
  <c r="E6782" i="10"/>
  <c r="E338" i="10"/>
  <c r="E5808" i="10"/>
  <c r="E6649" i="10"/>
  <c r="E1887" i="10"/>
  <c r="E5103" i="10"/>
  <c r="E1790" i="10"/>
  <c r="E6642" i="10"/>
  <c r="E3991" i="10"/>
  <c r="E1904" i="10"/>
  <c r="E2120" i="10"/>
  <c r="E5841" i="10"/>
  <c r="E6173" i="10"/>
  <c r="E6727" i="10"/>
  <c r="E117" i="10"/>
  <c r="E254" i="10"/>
  <c r="E2304" i="10"/>
  <c r="E4137" i="10"/>
  <c r="E5613" i="10"/>
  <c r="E6811" i="10"/>
  <c r="E6525" i="10"/>
  <c r="E5303" i="10"/>
  <c r="E2204" i="10"/>
  <c r="E4096" i="10"/>
  <c r="E5553" i="10"/>
  <c r="E6913" i="10"/>
  <c r="E2620" i="10"/>
  <c r="E6722" i="10"/>
  <c r="E4265" i="10"/>
  <c r="E5346" i="10"/>
  <c r="E4564" i="10"/>
  <c r="E3494" i="10"/>
  <c r="E6711" i="10"/>
  <c r="E6463" i="10"/>
  <c r="E1879" i="10"/>
  <c r="E1362" i="10"/>
  <c r="E6322" i="10"/>
  <c r="E5780" i="10"/>
  <c r="E5426" i="10"/>
  <c r="E5765" i="10"/>
  <c r="E4685" i="10"/>
  <c r="E957" i="10"/>
  <c r="E1849" i="10"/>
  <c r="E1771" i="10"/>
  <c r="E5195" i="10"/>
  <c r="E3280" i="10"/>
  <c r="E2661" i="10"/>
  <c r="E5620" i="10"/>
  <c r="E6961" i="10"/>
  <c r="E6570" i="10"/>
  <c r="E5280" i="10"/>
  <c r="E6458" i="10"/>
  <c r="E2478" i="10"/>
  <c r="E5196" i="10"/>
  <c r="E3256" i="10"/>
  <c r="E5508" i="10"/>
  <c r="E943" i="10"/>
  <c r="E4531" i="10"/>
  <c r="E1226" i="10"/>
  <c r="E6543" i="10"/>
  <c r="E436" i="10"/>
  <c r="E2852" i="10"/>
  <c r="E4644" i="10"/>
  <c r="E6379" i="10"/>
  <c r="E6824" i="10"/>
  <c r="E3229" i="10"/>
  <c r="E7133" i="10"/>
  <c r="E5287" i="10"/>
  <c r="E5623" i="10"/>
  <c r="E2773" i="10"/>
  <c r="E1739" i="10"/>
  <c r="E2332" i="10"/>
  <c r="E6800" i="10"/>
  <c r="E5149" i="10"/>
  <c r="E1396" i="10"/>
  <c r="E4938" i="10"/>
  <c r="E4392" i="10"/>
  <c r="E78" i="10"/>
  <c r="E2459" i="10"/>
  <c r="E5593" i="10"/>
  <c r="E7163" i="10"/>
  <c r="E5987" i="10"/>
  <c r="E192" i="10"/>
  <c r="E2286" i="10"/>
  <c r="E3655" i="10"/>
  <c r="E6792" i="10"/>
  <c r="E4810" i="10"/>
  <c r="E6839" i="10"/>
  <c r="E6151" i="10"/>
  <c r="E2726" i="10"/>
  <c r="E3994" i="10"/>
  <c r="E742" i="10"/>
  <c r="E6953" i="10"/>
  <c r="E3277" i="10"/>
  <c r="E5091" i="10"/>
  <c r="E2707" i="10"/>
  <c r="E2821" i="10"/>
  <c r="E5285" i="10"/>
  <c r="E6770" i="10"/>
  <c r="E6677" i="10"/>
  <c r="E5676" i="10"/>
  <c r="E5360" i="10"/>
  <c r="E606" i="10"/>
  <c r="E1343" i="10"/>
  <c r="E549" i="10"/>
  <c r="E6921" i="10"/>
  <c r="E5077" i="10"/>
  <c r="E4788" i="10"/>
  <c r="E5218" i="10"/>
  <c r="E2738" i="10"/>
  <c r="E2198" i="10"/>
  <c r="E6939" i="10"/>
  <c r="E319" i="10"/>
  <c r="E7003" i="10"/>
  <c r="E1989" i="10"/>
  <c r="E5608" i="10"/>
  <c r="E5737" i="10"/>
  <c r="E4841" i="10"/>
  <c r="E6633" i="10"/>
  <c r="E1573" i="10"/>
  <c r="E5567" i="10"/>
  <c r="E5691" i="10"/>
  <c r="E1084" i="10"/>
  <c r="E6918" i="10"/>
  <c r="E5983" i="10"/>
  <c r="E5150" i="10"/>
  <c r="E6290" i="10"/>
  <c r="E1824" i="10"/>
  <c r="E4201" i="10"/>
  <c r="E4119" i="10"/>
  <c r="E6317" i="10"/>
  <c r="E7297" i="10"/>
  <c r="E6676" i="10"/>
  <c r="E5514" i="10"/>
  <c r="E7159" i="10"/>
  <c r="E4405" i="10"/>
  <c r="E3750" i="10"/>
  <c r="E4528" i="10"/>
  <c r="E3198" i="10"/>
  <c r="E5132" i="10"/>
  <c r="E5650" i="10"/>
  <c r="E4013" i="10"/>
  <c r="E3518" i="10"/>
  <c r="E6827" i="10"/>
  <c r="E7279" i="10"/>
  <c r="E3449" i="10"/>
  <c r="E1135" i="10"/>
  <c r="E1433" i="10"/>
  <c r="E7247" i="10"/>
  <c r="E6512" i="10"/>
  <c r="E595" i="10"/>
  <c r="E6784" i="10"/>
  <c r="E4690" i="10"/>
  <c r="E243" i="10"/>
  <c r="E4442" i="10"/>
  <c r="E1699" i="10"/>
  <c r="E3061" i="10"/>
  <c r="E2605" i="10"/>
  <c r="E5355" i="10"/>
  <c r="E5233" i="10"/>
  <c r="E6465" i="10"/>
  <c r="E4396" i="10"/>
  <c r="E2646" i="10"/>
  <c r="E5664" i="10"/>
  <c r="E1487" i="10"/>
  <c r="E7334" i="10"/>
  <c r="E6965" i="10"/>
  <c r="E2062" i="10"/>
  <c r="E1039" i="10"/>
  <c r="E5528" i="10"/>
  <c r="E7120" i="10"/>
  <c r="E7264" i="10"/>
  <c r="E4306" i="10"/>
  <c r="E2624" i="10"/>
  <c r="E5133" i="10"/>
  <c r="E1666" i="10"/>
  <c r="E1718" i="10"/>
  <c r="E5349" i="10"/>
  <c r="E3194" i="10"/>
  <c r="E1031" i="10"/>
  <c r="E3785" i="10"/>
  <c r="E6185" i="10"/>
  <c r="E633" i="10"/>
  <c r="E934" i="10"/>
  <c r="E6226" i="10"/>
  <c r="E6012" i="10"/>
  <c r="E6454" i="10"/>
  <c r="E5630" i="10"/>
  <c r="E6032" i="10"/>
  <c r="E7229" i="10"/>
  <c r="E5007" i="10"/>
  <c r="E6889" i="10"/>
  <c r="E4065" i="10"/>
  <c r="E6708" i="10"/>
  <c r="E7240" i="10"/>
  <c r="E3324" i="10"/>
  <c r="E3937" i="10"/>
  <c r="E3578" i="10"/>
  <c r="E7002" i="10"/>
  <c r="E4990" i="10"/>
  <c r="E1537" i="10"/>
  <c r="E4275" i="10"/>
  <c r="E5042" i="10"/>
  <c r="E5424" i="10"/>
  <c r="E1053" i="10"/>
  <c r="E3514" i="10"/>
  <c r="E5670" i="10"/>
  <c r="E4007" i="10"/>
  <c r="E3422" i="10"/>
  <c r="E5015" i="10"/>
  <c r="E5849" i="10"/>
  <c r="E949" i="10"/>
  <c r="E5485" i="10"/>
  <c r="E6472" i="10"/>
  <c r="E3767" i="10"/>
  <c r="E4511" i="10"/>
  <c r="E5130" i="10"/>
  <c r="E5581" i="10"/>
  <c r="E1644" i="10"/>
  <c r="E1679" i="10"/>
  <c r="E7312" i="10"/>
  <c r="E3986" i="10"/>
  <c r="E7212" i="10"/>
  <c r="E968" i="10"/>
  <c r="E4525" i="10"/>
  <c r="E1267" i="10"/>
  <c r="E2055" i="10"/>
  <c r="E5255" i="10"/>
  <c r="E3499" i="10"/>
  <c r="E7210" i="10"/>
  <c r="E3315" i="10"/>
  <c r="E6009" i="10"/>
  <c r="E6385" i="10"/>
  <c r="E4288" i="10"/>
  <c r="E1797" i="10"/>
  <c r="E5916" i="10"/>
  <c r="E2545" i="10"/>
  <c r="E5169" i="10"/>
  <c r="E6439" i="10"/>
  <c r="E1316" i="10"/>
  <c r="E3310" i="10"/>
  <c r="E6878" i="10"/>
  <c r="E2405" i="10"/>
  <c r="E2771" i="10"/>
  <c r="E5181" i="10"/>
  <c r="E4768" i="10"/>
  <c r="E7352" i="10"/>
  <c r="E6030" i="10"/>
  <c r="E1630" i="10"/>
  <c r="E6885" i="10"/>
  <c r="E5332" i="10"/>
  <c r="E869" i="10"/>
  <c r="E6390" i="10"/>
  <c r="E7087" i="10"/>
  <c r="E5275" i="10"/>
  <c r="E866" i="10"/>
  <c r="E5784" i="10"/>
  <c r="E7236" i="10"/>
  <c r="E5804" i="10"/>
  <c r="E4517" i="10"/>
  <c r="E6052" i="10"/>
  <c r="E1969" i="10"/>
  <c r="E6416" i="10"/>
  <c r="E5536" i="10"/>
  <c r="E3302" i="10"/>
  <c r="E1722" i="10"/>
  <c r="E6950" i="10"/>
  <c r="E7010" i="10"/>
  <c r="E6095" i="10"/>
  <c r="E6341" i="10"/>
  <c r="E768" i="10"/>
  <c r="E2929" i="10"/>
  <c r="E2622" i="10"/>
  <c r="E3824" i="10"/>
  <c r="E6015" i="10"/>
  <c r="E7157" i="10"/>
  <c r="E1304" i="10"/>
  <c r="E1277" i="10"/>
  <c r="E5230" i="10"/>
  <c r="E6476" i="10"/>
  <c r="E5187" i="10"/>
  <c r="E7181" i="10"/>
  <c r="E3042" i="10"/>
  <c r="E6481" i="10"/>
  <c r="E2764" i="10"/>
  <c r="E2010" i="10"/>
  <c r="E1077" i="10"/>
  <c r="E6572" i="10"/>
  <c r="E2677" i="10"/>
  <c r="E6364" i="10"/>
  <c r="E6315" i="10"/>
  <c r="E7185" i="10"/>
  <c r="E2684" i="10"/>
  <c r="E5248" i="10"/>
  <c r="E2936" i="10"/>
  <c r="E5724" i="10"/>
  <c r="E4813" i="10"/>
  <c r="E7191" i="10"/>
  <c r="E6863" i="10"/>
  <c r="E5092" i="10"/>
  <c r="E2649" i="10"/>
  <c r="E3433" i="10"/>
  <c r="E5034" i="10"/>
  <c r="E6613" i="10"/>
  <c r="E7277" i="10"/>
  <c r="E4988" i="10"/>
  <c r="E4234" i="10"/>
  <c r="E5079" i="10"/>
  <c r="E5347" i="10"/>
  <c r="E6696" i="10"/>
  <c r="E7239" i="10"/>
  <c r="E2476" i="10"/>
  <c r="E2871" i="10"/>
  <c r="E2264" i="10"/>
  <c r="E2119" i="10"/>
  <c r="E3871" i="10"/>
  <c r="E1307" i="10"/>
  <c r="E6410" i="10"/>
  <c r="E1023" i="10"/>
  <c r="E2808" i="10"/>
  <c r="E6681" i="10"/>
  <c r="E69" i="10"/>
  <c r="E4912" i="10"/>
  <c r="E6516" i="10"/>
  <c r="E7000" i="10"/>
  <c r="E5486" i="10"/>
  <c r="E5836" i="10"/>
  <c r="E6344" i="10"/>
  <c r="E7161" i="10"/>
  <c r="E922" i="10"/>
  <c r="E6807" i="10"/>
  <c r="E3032" i="10"/>
  <c r="E2831" i="10"/>
  <c r="E6255" i="10"/>
  <c r="E1164" i="10"/>
  <c r="E5013" i="10"/>
  <c r="E828" i="10"/>
  <c r="E6905" i="10"/>
  <c r="E1506" i="10"/>
  <c r="E780" i="10"/>
  <c r="E6944" i="10"/>
  <c r="E2777" i="10"/>
  <c r="E4935" i="10"/>
  <c r="E4874" i="10"/>
  <c r="E442" i="10"/>
  <c r="E1101" i="10"/>
  <c r="E7014" i="10"/>
  <c r="E3632" i="10"/>
  <c r="E6658" i="10"/>
  <c r="E6861" i="10"/>
  <c r="E6665" i="10"/>
  <c r="E4748" i="10"/>
  <c r="E5726" i="10"/>
  <c r="E120" i="10"/>
  <c r="E4246" i="10"/>
  <c r="E7314" i="10"/>
  <c r="E2580" i="10"/>
  <c r="E7268" i="10"/>
  <c r="E678" i="10"/>
  <c r="E359" i="10"/>
  <c r="E876" i="10"/>
  <c r="E6718" i="10"/>
  <c r="E2278" i="10"/>
  <c r="E6090" i="10"/>
  <c r="E1525" i="10"/>
  <c r="E6657" i="10"/>
  <c r="E1759" i="10"/>
  <c r="E6106" i="10"/>
  <c r="E571" i="10"/>
  <c r="E2760" i="10"/>
  <c r="E6461" i="10"/>
  <c r="E3776" i="10"/>
  <c r="E3333" i="10"/>
  <c r="E5531" i="10"/>
  <c r="E6871" i="10"/>
  <c r="E3977" i="10"/>
  <c r="E5679" i="10"/>
  <c r="E1282" i="10"/>
  <c r="E6777" i="10"/>
  <c r="E445" i="10"/>
  <c r="E6178" i="10"/>
  <c r="E394" i="10"/>
  <c r="E5234" i="10"/>
  <c r="E7300" i="10"/>
  <c r="E1843" i="10"/>
  <c r="E5371" i="10"/>
  <c r="E2658" i="10"/>
  <c r="E5051" i="10"/>
  <c r="E5252" i="10"/>
  <c r="E2165" i="10"/>
  <c r="E7291" i="10"/>
  <c r="E1121" i="10"/>
  <c r="E7081" i="10"/>
  <c r="E998" i="10"/>
  <c r="E1750" i="10"/>
  <c r="E3377" i="10"/>
  <c r="E6487" i="10"/>
  <c r="E5416" i="10"/>
  <c r="E1605" i="10"/>
  <c r="E3218" i="10"/>
  <c r="E6520" i="10"/>
  <c r="E5298" i="10"/>
  <c r="E6287" i="10"/>
  <c r="E6895" i="10"/>
  <c r="E6441" i="10"/>
  <c r="E5021" i="10"/>
  <c r="E5947" i="10"/>
  <c r="E6532" i="10"/>
  <c r="E3713" i="10"/>
  <c r="E4486" i="10"/>
  <c r="E3512" i="10"/>
  <c r="E4626" i="10"/>
  <c r="E2574" i="10"/>
  <c r="E6037" i="10"/>
  <c r="E5840" i="10"/>
  <c r="E5928" i="10"/>
  <c r="E5476" i="10"/>
  <c r="E6553" i="10"/>
  <c r="E7205" i="10"/>
  <c r="E5481" i="10"/>
  <c r="E6343" i="10"/>
  <c r="E6059" i="10"/>
  <c r="E6288" i="10"/>
  <c r="E6591" i="10"/>
  <c r="E6330" i="10"/>
  <c r="E3246" i="10"/>
  <c r="E5809" i="10"/>
  <c r="E771" i="10"/>
  <c r="E3369" i="10"/>
  <c r="E2025" i="10"/>
  <c r="E6211" i="10"/>
  <c r="E7029" i="10"/>
  <c r="E5972" i="10"/>
  <c r="E5832" i="10"/>
  <c r="E1124" i="10"/>
  <c r="E2227" i="10"/>
  <c r="E491" i="10"/>
  <c r="E6132" i="10"/>
  <c r="E3394" i="10"/>
  <c r="E3535" i="10"/>
  <c r="E7177" i="10"/>
  <c r="E7045" i="10"/>
  <c r="E5848" i="10"/>
  <c r="E2509" i="10"/>
  <c r="E2685" i="10"/>
  <c r="E5704" i="10"/>
  <c r="E5687" i="10"/>
  <c r="E5296" i="10"/>
  <c r="E5949" i="10"/>
  <c r="E3327" i="10"/>
  <c r="E4992" i="10"/>
  <c r="E3799" i="10"/>
  <c r="E7170" i="10"/>
  <c r="E1111" i="10"/>
  <c r="E1248" i="10"/>
  <c r="E259" i="10"/>
  <c r="E3786" i="10"/>
  <c r="E6622" i="10"/>
  <c r="E6445" i="10"/>
  <c r="E4777" i="10"/>
  <c r="E6904" i="10"/>
  <c r="E2491" i="10"/>
  <c r="E3620" i="10"/>
  <c r="E6199" i="10"/>
  <c r="E2595" i="10"/>
  <c r="E4226" i="10"/>
  <c r="E1809" i="10"/>
  <c r="E621" i="10"/>
  <c r="E6494" i="10"/>
  <c r="E7348" i="10"/>
  <c r="E155" i="10"/>
  <c r="E2220" i="10"/>
  <c r="E1892" i="10"/>
  <c r="E6136" i="10"/>
  <c r="E6276" i="10"/>
  <c r="E4588" i="10"/>
  <c r="E4143" i="10"/>
  <c r="E1733" i="10"/>
  <c r="E303" i="10"/>
  <c r="E5621" i="10"/>
  <c r="E2759" i="10"/>
  <c r="E7041" i="10"/>
  <c r="E6371" i="10"/>
  <c r="E5642" i="10"/>
  <c r="E5890" i="10"/>
  <c r="E4615" i="10"/>
  <c r="E5090" i="10"/>
  <c r="E6650" i="10"/>
  <c r="E3778" i="10"/>
  <c r="E6342" i="10"/>
  <c r="E5025" i="10"/>
  <c r="E3987" i="10"/>
  <c r="E4450" i="10"/>
  <c r="E1501" i="10"/>
  <c r="E1917" i="10"/>
  <c r="E5888" i="10"/>
  <c r="E4241" i="10"/>
  <c r="E2399" i="10"/>
  <c r="E7093" i="10"/>
  <c r="E476" i="10"/>
  <c r="E5945" i="10"/>
  <c r="E4253" i="10"/>
  <c r="E128" i="10"/>
  <c r="E455" i="10"/>
  <c r="E5020" i="10"/>
  <c r="E3678" i="10"/>
  <c r="E5201" i="10"/>
  <c r="E222" i="10"/>
  <c r="E677" i="10"/>
  <c r="E1109" i="10"/>
  <c r="E357" i="10"/>
  <c r="E1782" i="10"/>
  <c r="E660" i="10"/>
  <c r="E4838" i="10"/>
  <c r="E2991" i="10"/>
  <c r="E2263" i="10"/>
  <c r="E6443" i="10"/>
  <c r="E2387" i="10"/>
  <c r="E632" i="10"/>
  <c r="E6756" i="10"/>
  <c r="E4916" i="10"/>
  <c r="E7019" i="10"/>
  <c r="E3575" i="10"/>
  <c r="E7288" i="10"/>
  <c r="E5572" i="10"/>
  <c r="E6404" i="10"/>
  <c r="E4414" i="10"/>
  <c r="E148" i="10"/>
  <c r="E6475" i="10"/>
  <c r="E7241" i="10"/>
  <c r="E5817" i="10"/>
  <c r="E6671" i="10"/>
  <c r="E7330" i="10"/>
  <c r="E7136" i="10"/>
  <c r="E5466" i="10"/>
  <c r="E6915" i="10"/>
  <c r="E4809" i="10"/>
  <c r="E3007" i="10"/>
  <c r="E5431" i="10"/>
  <c r="E2639" i="10"/>
  <c r="E3488" i="10"/>
  <c r="E4128" i="10"/>
  <c r="E6377" i="10"/>
  <c r="E6058" i="10"/>
  <c r="E6150" i="10"/>
  <c r="E6485" i="10"/>
  <c r="E6175" i="10"/>
  <c r="E6828" i="10"/>
  <c r="E2116" i="10"/>
  <c r="E2168" i="10"/>
  <c r="E3731" i="10"/>
  <c r="E2564" i="10"/>
  <c r="E426" i="10"/>
  <c r="E4152" i="10"/>
  <c r="E7024" i="10"/>
  <c r="E2908" i="10"/>
  <c r="E231" i="10"/>
  <c r="E5033" i="10"/>
  <c r="E831" i="10"/>
  <c r="E6932" i="10"/>
  <c r="E1178" i="10"/>
  <c r="E1255" i="10"/>
  <c r="E6028" i="10"/>
  <c r="E3652" i="10"/>
  <c r="E5814" i="10"/>
  <c r="E6101" i="10"/>
  <c r="E3891" i="10"/>
  <c r="E2635" i="10"/>
  <c r="E5156" i="10"/>
  <c r="E1288" i="10"/>
  <c r="E7149" i="10"/>
  <c r="E1517" i="10"/>
  <c r="E637" i="10"/>
  <c r="E646" i="10"/>
  <c r="E7374" i="10"/>
  <c r="E2783" i="10"/>
  <c r="E6823" i="10"/>
  <c r="E6078" i="10"/>
  <c r="E842" i="10"/>
  <c r="E5594" i="10"/>
  <c r="E5592" i="10"/>
  <c r="E5695" i="10"/>
  <c r="E6513" i="10"/>
  <c r="E6949" i="10"/>
  <c r="E4350" i="10"/>
  <c r="E7362" i="10"/>
  <c r="E5910" i="10"/>
  <c r="E6050" i="10"/>
  <c r="E7311" i="10"/>
  <c r="E3182" i="10"/>
  <c r="E5822" i="10"/>
  <c r="E2127" i="10"/>
  <c r="E5068" i="10"/>
  <c r="E1412" i="10"/>
  <c r="E5578" i="10"/>
  <c r="E5530" i="10"/>
  <c r="E5847" i="10"/>
  <c r="E5449" i="10"/>
  <c r="E2104" i="10"/>
  <c r="E5089" i="10"/>
  <c r="E6977" i="10"/>
  <c r="E5684" i="10"/>
  <c r="E5402" i="10"/>
  <c r="E2571" i="10"/>
  <c r="E4325" i="10"/>
  <c r="E6526" i="10"/>
  <c r="E3451" i="10"/>
  <c r="E7324" i="10"/>
  <c r="E5707" i="10"/>
  <c r="E4407" i="10"/>
  <c r="E5463" i="10"/>
  <c r="E4131" i="10"/>
  <c r="E4310" i="10"/>
  <c r="E2860" i="10"/>
  <c r="E6664" i="10"/>
  <c r="E3153" i="10"/>
  <c r="E6466" i="10"/>
  <c r="E5096" i="10"/>
  <c r="E6754" i="10"/>
  <c r="E6797" i="10"/>
  <c r="E4082" i="10"/>
  <c r="E6879" i="10"/>
  <c r="E4441" i="10"/>
  <c r="E6350" i="10"/>
  <c r="E2050" i="10"/>
  <c r="E5118" i="10"/>
  <c r="E1319" i="10"/>
  <c r="E4753" i="10"/>
  <c r="E912" i="10"/>
  <c r="E4381" i="10"/>
  <c r="E6638" i="10"/>
  <c r="E5438" i="10"/>
  <c r="E186" i="10"/>
  <c r="E6010" i="10"/>
  <c r="E3569" i="10"/>
  <c r="E3080" i="10"/>
  <c r="E6988" i="10"/>
  <c r="E6995" i="10"/>
  <c r="E885" i="10"/>
  <c r="E5973" i="10"/>
  <c r="E2369" i="10"/>
  <c r="E1748" i="10"/>
  <c r="E2494" i="10"/>
  <c r="E2598" i="10"/>
  <c r="E3332" i="10"/>
  <c r="E6016" i="10"/>
  <c r="E4074" i="10"/>
  <c r="E5858" i="10"/>
  <c r="E6709" i="10"/>
  <c r="E4043" i="10"/>
  <c r="E6729" i="10"/>
  <c r="E4453" i="10"/>
  <c r="E5867" i="10"/>
  <c r="E5887" i="10"/>
  <c r="E2205" i="10"/>
  <c r="E5995" i="10"/>
  <c r="E4558" i="10"/>
  <c r="E2060" i="10"/>
  <c r="E4190" i="10"/>
  <c r="E3964" i="10"/>
  <c r="E743" i="10"/>
  <c r="E6912" i="10"/>
  <c r="E6449" i="10"/>
  <c r="E132" i="10"/>
  <c r="E1995" i="10"/>
  <c r="E7215" i="10"/>
  <c r="E3477" i="10"/>
  <c r="E5569" i="10"/>
  <c r="E2680" i="10"/>
  <c r="E6747" i="10"/>
  <c r="E7054" i="10"/>
  <c r="E5423" i="10"/>
  <c r="E1524" i="10"/>
  <c r="E1539" i="10"/>
  <c r="E5948" i="10"/>
  <c r="E3044" i="10"/>
  <c r="E6529" i="10"/>
  <c r="E735" i="10"/>
  <c r="E5026" i="10"/>
  <c r="E5893" i="10"/>
  <c r="E6479" i="10"/>
  <c r="E3181" i="10"/>
  <c r="E280" i="10"/>
  <c r="E3689" i="10"/>
  <c r="E2426" i="10"/>
  <c r="E534" i="10"/>
  <c r="E1845" i="10"/>
  <c r="E6054" i="10"/>
  <c r="E5444" i="10"/>
  <c r="E7318" i="10"/>
  <c r="E2280" i="10"/>
  <c r="E5935" i="10"/>
  <c r="E1689" i="10"/>
  <c r="E6678" i="10"/>
  <c r="E712" i="10"/>
  <c r="E108" i="10"/>
  <c r="E3680" i="10"/>
  <c r="E7069" i="10"/>
  <c r="E6523" i="10"/>
  <c r="E3407" i="10"/>
  <c r="E4492" i="10"/>
  <c r="E7168" i="10"/>
  <c r="E4731" i="10"/>
  <c r="E1875" i="10"/>
  <c r="E5165" i="10"/>
  <c r="E5768" i="10"/>
  <c r="E4091" i="10"/>
  <c r="E1640" i="10"/>
  <c r="E1437" i="10"/>
  <c r="E3898" i="10"/>
  <c r="E7228" i="10"/>
  <c r="E3406" i="10"/>
  <c r="E6008" i="10"/>
  <c r="E260" i="10"/>
  <c r="E5589" i="10"/>
  <c r="E6238" i="10"/>
  <c r="E5994" i="10"/>
  <c r="E6693" i="10"/>
  <c r="E1980" i="10"/>
  <c r="E362" i="10"/>
  <c r="E4153" i="10"/>
  <c r="E5556" i="10"/>
  <c r="E6271" i="10"/>
  <c r="E952" i="10"/>
  <c r="E875" i="10"/>
  <c r="E3608" i="10"/>
  <c r="E4766" i="10"/>
  <c r="E6726" i="10"/>
  <c r="E1997" i="10"/>
  <c r="E6805" i="10"/>
  <c r="E5611" i="10"/>
  <c r="E244" i="10"/>
  <c r="E1853" i="10"/>
  <c r="E5131" i="10"/>
  <c r="E4969" i="10"/>
  <c r="E1981" i="10"/>
  <c r="E2192" i="10"/>
  <c r="E6232" i="10"/>
  <c r="E3858" i="10"/>
  <c r="E2512" i="10"/>
  <c r="E2971" i="10"/>
  <c r="E500" i="10"/>
  <c r="E3902" i="10"/>
  <c r="E7232" i="10"/>
  <c r="E5881" i="10"/>
  <c r="E5421" i="10"/>
  <c r="E6126" i="10"/>
  <c r="E5964" i="10"/>
  <c r="E1544" i="10"/>
  <c r="E618" i="10"/>
  <c r="E6257" i="10"/>
  <c r="E6395" i="10"/>
  <c r="E3503" i="10"/>
  <c r="E4413" i="10"/>
  <c r="E1808" i="10"/>
  <c r="E4630" i="10"/>
  <c r="E6036" i="10"/>
  <c r="E4965" i="10"/>
  <c r="E2535" i="10"/>
  <c r="E5044" i="10"/>
  <c r="E5487" i="10"/>
  <c r="E1798" i="10"/>
  <c r="E4648" i="10"/>
  <c r="E7095" i="10"/>
  <c r="E6517" i="10"/>
  <c r="E7011" i="10"/>
  <c r="E4617" i="10"/>
  <c r="E5839" i="10"/>
  <c r="E6971" i="10"/>
  <c r="E3515" i="10"/>
  <c r="E530" i="10"/>
  <c r="E804" i="10"/>
  <c r="E6930" i="10"/>
  <c r="E1658" i="10"/>
  <c r="E5529" i="10"/>
  <c r="E1067" i="10"/>
  <c r="E5336" i="10"/>
  <c r="E1278" i="10"/>
  <c r="E4388" i="10"/>
  <c r="E4334" i="10"/>
  <c r="E6345" i="10"/>
  <c r="E2917" i="10"/>
  <c r="E1744" i="10"/>
  <c r="E6201" i="10"/>
  <c r="E1430" i="10"/>
  <c r="E6141" i="10"/>
  <c r="E5539" i="10"/>
  <c r="E5137" i="10"/>
  <c r="E6848" i="10"/>
  <c r="E7188" i="10"/>
  <c r="E4130" i="10"/>
  <c r="E7345" i="10"/>
  <c r="E4205" i="10"/>
  <c r="E1614" i="10"/>
  <c r="E4367" i="10"/>
  <c r="E999" i="10"/>
  <c r="E486" i="10"/>
  <c r="E7150" i="10"/>
  <c r="E7350" i="10"/>
  <c r="E270" i="10"/>
  <c r="E1589" i="10"/>
  <c r="E7021" i="10"/>
  <c r="E1548" i="10"/>
  <c r="E2175" i="10"/>
  <c r="E6333" i="10"/>
  <c r="E4944" i="10"/>
  <c r="E1791" i="10"/>
  <c r="E5313" i="10"/>
  <c r="E5475" i="10"/>
  <c r="E5480" i="10"/>
  <c r="E3782" i="10"/>
  <c r="E5095" i="10"/>
  <c r="E6346" i="10"/>
  <c r="E7265" i="10"/>
  <c r="E4973" i="10"/>
  <c r="E7336" i="10"/>
  <c r="E6736" i="10"/>
  <c r="E5351" i="10"/>
  <c r="E5204" i="10"/>
  <c r="E4945" i="10"/>
  <c r="E6045" i="10"/>
  <c r="E5681" i="10"/>
  <c r="E5200" i="10"/>
  <c r="E6068" i="10"/>
  <c r="E5781" i="10"/>
  <c r="E1479" i="10"/>
  <c r="E5237" i="10"/>
  <c r="E5649" i="10"/>
  <c r="E3391" i="10"/>
  <c r="E5745" i="10"/>
  <c r="E4353" i="10"/>
  <c r="E5598" i="10"/>
  <c r="E4001" i="10"/>
  <c r="E3093" i="10"/>
  <c r="E1094" i="10"/>
  <c r="E2156" i="10"/>
  <c r="E1725" i="10"/>
  <c r="E5842" i="10"/>
  <c r="E4892" i="10"/>
  <c r="E5274" i="10"/>
  <c r="E1925" i="10"/>
  <c r="E7036" i="10"/>
  <c r="E6761" i="10"/>
  <c r="E1857" i="10"/>
  <c r="E3467" i="10"/>
  <c r="E5690" i="10"/>
  <c r="E7148" i="10"/>
  <c r="E2228" i="10"/>
  <c r="E5703" i="10"/>
  <c r="E896" i="10"/>
  <c r="E994" i="10"/>
  <c r="E5727" i="10"/>
  <c r="E6331" i="10"/>
  <c r="E6063" i="10"/>
  <c r="E6934" i="10"/>
  <c r="E6654" i="10"/>
  <c r="E3460" i="10"/>
  <c r="E4814" i="10"/>
  <c r="E6218" i="10"/>
  <c r="E1145" i="10"/>
  <c r="E6663" i="10"/>
  <c r="E5730" i="10"/>
  <c r="E6281" i="10"/>
  <c r="E6819" i="10"/>
  <c r="E6630" i="10"/>
  <c r="E1004" i="10"/>
  <c r="E3116" i="10"/>
  <c r="E7121" i="10"/>
  <c r="E6970" i="10"/>
  <c r="E6846" i="10"/>
  <c r="E7108" i="10"/>
  <c r="E5951" i="10"/>
  <c r="E3816" i="10"/>
  <c r="E1727" i="10"/>
  <c r="E5433" i="10"/>
  <c r="E5247" i="10"/>
  <c r="E3559" i="10"/>
  <c r="E4684" i="10"/>
  <c r="E3047" i="10"/>
  <c r="E5562" i="10"/>
  <c r="E6599" i="10"/>
  <c r="E784" i="10"/>
  <c r="E6405" i="10"/>
  <c r="E6198" i="10"/>
  <c r="E6549" i="10"/>
  <c r="E5427" i="10"/>
  <c r="E5364" i="10"/>
  <c r="E6883" i="10"/>
  <c r="E4915" i="10"/>
  <c r="E5152" i="10"/>
  <c r="E6367" i="10"/>
  <c r="E6241" i="10"/>
  <c r="E2785" i="10"/>
  <c r="E5384" i="10"/>
  <c r="E6940" i="10"/>
  <c r="E3378" i="10"/>
  <c r="E6109" i="10"/>
  <c r="E3582" i="10"/>
  <c r="E6488" i="10"/>
  <c r="E6744" i="10"/>
  <c r="E6808" i="10"/>
  <c r="E6164" i="10"/>
  <c r="E5119" i="10"/>
  <c r="E540" i="10"/>
  <c r="E5672" i="10"/>
  <c r="E7171" i="10"/>
  <c r="E1698" i="10"/>
  <c r="E6291" i="10"/>
  <c r="E2910" i="10"/>
  <c r="E5155" i="10"/>
  <c r="E6169" i="10"/>
  <c r="E2775" i="10"/>
  <c r="E3186" i="10"/>
  <c r="E4214" i="10"/>
  <c r="E702" i="10"/>
  <c r="E6505" i="10"/>
  <c r="E5741" i="10"/>
  <c r="E5694" i="10"/>
  <c r="E381" i="10"/>
  <c r="E4723" i="10"/>
  <c r="E5226" i="10"/>
  <c r="E6072" i="10"/>
  <c r="E5212" i="10"/>
  <c r="E5052" i="10"/>
  <c r="E6089" i="10"/>
  <c r="E6714" i="10"/>
  <c r="E5683" i="10"/>
  <c r="E6937" i="10"/>
  <c r="E6851" i="10"/>
  <c r="E6365" i="10"/>
  <c r="E3542" i="10"/>
  <c r="E6964" i="10"/>
  <c r="E4175" i="10"/>
  <c r="E7016" i="10"/>
  <c r="E6586" i="10"/>
  <c r="E3193" i="10"/>
  <c r="E4576" i="10"/>
  <c r="E6130" i="10"/>
  <c r="E3292" i="10"/>
  <c r="E2246" i="10"/>
  <c r="E5451" i="10"/>
  <c r="E6689" i="10"/>
  <c r="E5157" i="10"/>
  <c r="E2260" i="10"/>
  <c r="E6473" i="10"/>
  <c r="E5289" i="10"/>
  <c r="E526" i="10"/>
  <c r="E5435" i="10"/>
  <c r="E5224" i="10"/>
  <c r="E2133" i="10"/>
  <c r="E5472" i="10"/>
  <c r="E3379" i="10"/>
  <c r="E3364" i="10"/>
  <c r="E470" i="10"/>
  <c r="E6583" i="10"/>
  <c r="E3670" i="10"/>
  <c r="E6772" i="10"/>
  <c r="E4577" i="10"/>
  <c r="E6262" i="10"/>
  <c r="E5637" i="10"/>
  <c r="E1037" i="10"/>
  <c r="E4355" i="10"/>
  <c r="E6309" i="10"/>
  <c r="E2020" i="10"/>
  <c r="E6093" i="10"/>
  <c r="E5779" i="10"/>
  <c r="E7263" i="10"/>
  <c r="E6502" i="10"/>
  <c r="E6737" i="10"/>
  <c r="E4999" i="10"/>
  <c r="E6982" i="10"/>
  <c r="E6844" i="10"/>
  <c r="E1676" i="10"/>
  <c r="E6830" i="10"/>
  <c r="E7351" i="10"/>
  <c r="E5413" i="10"/>
  <c r="E708" i="10"/>
  <c r="E5014" i="10"/>
  <c r="E5125" i="10"/>
  <c r="E5322" i="10"/>
  <c r="E6397" i="10"/>
  <c r="E7175" i="10"/>
  <c r="E6636" i="10"/>
  <c r="E2285" i="10"/>
  <c r="E5338" i="10"/>
  <c r="E1133" i="10"/>
  <c r="E6079" i="10"/>
  <c r="E7280" i="10"/>
  <c r="E5392" i="10"/>
  <c r="E4877" i="10"/>
  <c r="E7167" i="10"/>
  <c r="E7206" i="10"/>
  <c r="E1113" i="10"/>
  <c r="E3645" i="10"/>
  <c r="E5073" i="10"/>
  <c r="E7119" i="10"/>
  <c r="E4501" i="10"/>
  <c r="E6370" i="10"/>
  <c r="E3970" i="10"/>
  <c r="E634" i="10"/>
  <c r="E5526" i="10"/>
  <c r="E6684" i="10"/>
  <c r="E1052" i="10"/>
  <c r="E1678" i="10"/>
  <c r="E1624" i="10"/>
  <c r="E6787" i="10"/>
  <c r="E6349" i="10"/>
  <c r="E7284" i="10"/>
  <c r="E2323" i="10"/>
  <c r="E6163" i="10"/>
  <c r="E5739" i="10"/>
  <c r="E6382" i="10"/>
  <c r="E5308" i="10"/>
  <c r="E6140" i="10"/>
  <c r="E1863" i="10"/>
  <c r="E5335" i="10"/>
  <c r="E2047" i="10"/>
  <c r="E2862" i="10"/>
  <c r="E368" i="10"/>
  <c r="E5269" i="10"/>
  <c r="E6478" i="10"/>
  <c r="E2185" i="10"/>
  <c r="E5827" i="10"/>
  <c r="E6374" i="10"/>
  <c r="E3236" i="10"/>
  <c r="E5686" i="10"/>
  <c r="E7012" i="10"/>
  <c r="E4357" i="10"/>
  <c r="E6668" i="10"/>
  <c r="E4431" i="10"/>
  <c r="E5843" i="10"/>
  <c r="E4963" i="10"/>
  <c r="E5257" i="10"/>
  <c r="E1834" i="10"/>
  <c r="E4978" i="10"/>
  <c r="E6306" i="10"/>
  <c r="E5504" i="10"/>
  <c r="E7153" i="10"/>
  <c r="E7015" i="10"/>
  <c r="E7065" i="10"/>
  <c r="E650" i="10"/>
  <c r="E4962" i="10"/>
  <c r="E5320" i="10"/>
  <c r="E5490" i="10"/>
  <c r="E5403" i="10"/>
  <c r="E4828" i="10"/>
  <c r="E3227" i="10"/>
  <c r="E5864" i="10"/>
  <c r="E5216" i="10"/>
  <c r="E7101" i="10"/>
  <c r="E7056" i="10"/>
  <c r="E6097" i="10"/>
  <c r="E6581" i="10"/>
  <c r="E2030" i="10"/>
  <c r="E6577" i="10"/>
  <c r="E5488" i="10"/>
  <c r="E3548" i="10"/>
  <c r="E4508" i="10"/>
  <c r="E4930" i="10"/>
  <c r="E4584" i="10"/>
  <c r="E6978" i="10"/>
  <c r="E7368" i="10"/>
  <c r="E5271" i="10"/>
  <c r="E6775" i="10"/>
  <c r="E5001" i="10"/>
  <c r="E5721" i="10"/>
  <c r="E4789" i="10"/>
  <c r="E2319" i="10"/>
  <c r="E342" i="10"/>
  <c r="E4293" i="10"/>
  <c r="E365" i="10"/>
  <c r="E2245" i="10"/>
  <c r="E6415" i="10"/>
  <c r="E6700" i="10"/>
  <c r="E3339" i="10"/>
  <c r="E393" i="10"/>
  <c r="E5028" i="10"/>
  <c r="E5171" i="10"/>
  <c r="E5697" i="10"/>
  <c r="E7196" i="10"/>
  <c r="E3105" i="10"/>
  <c r="E7030" i="10"/>
  <c r="E4032" i="10"/>
  <c r="E1828" i="10"/>
  <c r="E6363" i="10"/>
  <c r="E6973" i="10"/>
  <c r="E7128" i="10"/>
  <c r="E6890" i="10"/>
  <c r="E5191" i="10"/>
  <c r="E7096" i="10"/>
  <c r="E6582" i="10"/>
  <c r="E5372" i="10"/>
  <c r="E3661" i="10"/>
  <c r="E7329" i="10"/>
  <c r="E5731" i="10"/>
  <c r="E3243" i="10"/>
  <c r="E272" i="10"/>
  <c r="E6875" i="10"/>
  <c r="E7111" i="10"/>
  <c r="E6434" i="10"/>
  <c r="E6026" i="10"/>
  <c r="E5568" i="10"/>
  <c r="E6357" i="10"/>
  <c r="E5725" i="10"/>
  <c r="E2011" i="10"/>
  <c r="E2338" i="10"/>
  <c r="E6609" i="10"/>
  <c r="E4285" i="10"/>
  <c r="E5573" i="10"/>
  <c r="E6113" i="10"/>
  <c r="E5788" i="10"/>
  <c r="E7053" i="10"/>
  <c r="E7213" i="10"/>
  <c r="E7008" i="10"/>
  <c r="E5107" i="10"/>
  <c r="E347" i="10"/>
  <c r="E4950" i="10"/>
  <c r="E6231" i="10"/>
  <c r="E158" i="10"/>
  <c r="E6025" i="10"/>
  <c r="E5622" i="10"/>
  <c r="E5583" i="10"/>
  <c r="E7357" i="10"/>
  <c r="E5503" i="10"/>
  <c r="E2488" i="10"/>
  <c r="E6601" i="10"/>
  <c r="E7084" i="10"/>
  <c r="E6611" i="10"/>
  <c r="E5771" i="10"/>
  <c r="E5609" i="10"/>
  <c r="E5895" i="10"/>
  <c r="E6296" i="10"/>
  <c r="E374" i="10"/>
  <c r="E6872" i="10"/>
  <c r="E1066" i="10"/>
  <c r="E3734" i="10"/>
  <c r="E7187" i="10"/>
  <c r="E5688" i="10"/>
  <c r="E5999" i="10"/>
  <c r="E6596" i="10"/>
  <c r="E6081" i="10"/>
  <c r="E5297" i="10"/>
  <c r="E7064" i="10"/>
  <c r="E6527" i="10"/>
  <c r="E5705" i="10"/>
  <c r="E6765" i="10"/>
  <c r="E5316" i="10"/>
  <c r="E5659" i="10"/>
  <c r="E7248" i="10"/>
  <c r="E5872" i="10"/>
  <c r="E5080" i="10"/>
  <c r="E6725" i="10"/>
  <c r="E5984" i="10"/>
  <c r="E5293" i="10"/>
  <c r="E6533" i="10"/>
  <c r="E7025" i="10"/>
  <c r="E2601" i="10"/>
  <c r="E7285" i="10"/>
  <c r="E7156" i="10"/>
  <c r="E6795" i="10"/>
  <c r="E4750" i="10"/>
  <c r="E2282" i="10"/>
  <c r="E5210" i="10"/>
  <c r="E6115" i="10"/>
  <c r="E5610" i="10"/>
  <c r="E6989" i="10"/>
  <c r="E5454" i="10"/>
  <c r="E5453" i="10"/>
  <c r="E6213" i="10"/>
  <c r="E5027" i="10"/>
  <c r="E4660" i="10"/>
  <c r="E6429" i="10"/>
  <c r="E4948" i="10"/>
  <c r="E5629" i="10"/>
  <c r="E6958" i="10"/>
  <c r="E6707" i="10"/>
  <c r="E6852" i="10"/>
  <c r="E6014" i="10"/>
  <c r="E3714" i="10"/>
  <c r="E7320" i="10"/>
  <c r="E514" i="10"/>
  <c r="E585" i="10"/>
  <c r="E5381" i="10"/>
  <c r="E6411" i="10"/>
  <c r="E6669" i="10"/>
  <c r="E1410" i="10"/>
  <c r="E6022" i="10"/>
  <c r="E4722" i="10"/>
  <c r="E6521" i="10"/>
  <c r="E5798" i="10"/>
  <c r="E6691" i="10"/>
  <c r="E4827" i="10"/>
  <c r="E4261" i="10"/>
  <c r="E4959" i="10"/>
  <c r="E5301" i="10"/>
  <c r="E6324" i="10"/>
  <c r="E7022" i="10"/>
  <c r="E5505" i="10"/>
  <c r="E7294" i="10"/>
  <c r="E3788" i="10"/>
  <c r="E136" i="10"/>
  <c r="E6280" i="10"/>
  <c r="E6948" i="10"/>
  <c r="E5495" i="10"/>
  <c r="E2890" i="10"/>
  <c r="E6447" i="10"/>
  <c r="E1115" i="10"/>
  <c r="E4974" i="10"/>
  <c r="E6114" i="10"/>
  <c r="E5838" i="10"/>
  <c r="E5753" i="10"/>
  <c r="E6927" i="10"/>
  <c r="E6785" i="10"/>
  <c r="E7328" i="10"/>
  <c r="E6580" i="10"/>
  <c r="E6212" i="10"/>
  <c r="E6788" i="10"/>
  <c r="E5878" i="10"/>
  <c r="E961" i="10"/>
  <c r="E3068" i="10"/>
  <c r="E5931" i="10"/>
  <c r="E6773" i="10"/>
  <c r="E446" i="10"/>
  <c r="E4060" i="10"/>
  <c r="E5537" i="10"/>
  <c r="E6715" i="10"/>
  <c r="E3980" i="10"/>
  <c r="E4961" i="10"/>
  <c r="E6366" i="10"/>
  <c r="E5635" i="10"/>
  <c r="E3804" i="10"/>
  <c r="E7343" i="10"/>
  <c r="E6138" i="10"/>
  <c r="E6976" i="10"/>
  <c r="E3408" i="10"/>
  <c r="E5272" i="10"/>
  <c r="E5209" i="10"/>
  <c r="E5520" i="10"/>
  <c r="E4637" i="10"/>
  <c r="E5366" i="10"/>
  <c r="E4960" i="10"/>
  <c r="E5800" i="10"/>
  <c r="E5852" i="10"/>
  <c r="E6916" i="10"/>
  <c r="E3675" i="10"/>
  <c r="E4320" i="10"/>
  <c r="E5803" i="10"/>
  <c r="E5957" i="10"/>
  <c r="E7058" i="10"/>
  <c r="E3627" i="10"/>
  <c r="E7035" i="10"/>
  <c r="E5399" i="10"/>
  <c r="E4612" i="10"/>
  <c r="E5992" i="10"/>
  <c r="E6834" i="10"/>
  <c r="E6462" i="10"/>
  <c r="E6735" i="10"/>
  <c r="E6298" i="10"/>
  <c r="E6133" i="10"/>
  <c r="E5445" i="10"/>
  <c r="E2543" i="10"/>
  <c r="E5914" i="10"/>
  <c r="E4250" i="10"/>
  <c r="E6588" i="10"/>
  <c r="E933" i="10"/>
  <c r="E6282" i="10"/>
  <c r="E624" i="10"/>
  <c r="E6300" i="10"/>
  <c r="E6925" i="10"/>
  <c r="E5797" i="10"/>
  <c r="E3751" i="10"/>
  <c r="E5674" i="10"/>
  <c r="E5640" i="10"/>
  <c r="E6402" i="10"/>
  <c r="E6845" i="10"/>
  <c r="E4475" i="10"/>
  <c r="E882" i="10"/>
  <c r="E5148" i="10"/>
  <c r="E5041" i="10"/>
  <c r="E5261" i="10"/>
  <c r="E5588" i="10"/>
  <c r="E2676" i="10"/>
  <c r="E6791" i="10"/>
  <c r="E5172" i="10"/>
  <c r="E5652" i="10"/>
  <c r="E6627" i="10"/>
  <c r="E4957" i="10"/>
  <c r="E6674" i="10"/>
  <c r="E6166" i="10"/>
  <c r="E7237" i="10"/>
  <c r="E6004" i="10"/>
  <c r="E5969" i="10"/>
  <c r="E7273" i="10"/>
  <c r="E5975" i="10"/>
  <c r="E3205" i="10"/>
  <c r="E5507" i="10"/>
  <c r="E6222" i="10"/>
  <c r="E5225" i="10"/>
  <c r="E6007" i="10"/>
  <c r="E5276" i="10"/>
  <c r="E5811" i="10"/>
  <c r="E5821" i="10"/>
  <c r="E6809" i="10"/>
  <c r="E6768" i="10"/>
  <c r="E5777" i="10"/>
  <c r="E6145" i="10"/>
  <c r="E6118" i="10"/>
  <c r="E6515" i="10"/>
  <c r="E1270" i="10"/>
  <c r="E6453" i="10"/>
  <c r="E5901" i="10"/>
  <c r="E6810" i="10"/>
  <c r="E6815" i="10"/>
  <c r="E7327" i="10"/>
  <c r="E5373" i="10"/>
  <c r="E6177" i="10"/>
  <c r="E5045" i="10"/>
  <c r="E5585" i="10"/>
  <c r="F1" i="10" l="1"/>
  <c r="F2" i="10"/>
</calcChain>
</file>

<file path=xl/sharedStrings.xml><?xml version="1.0" encoding="utf-8"?>
<sst xmlns="http://schemas.openxmlformats.org/spreadsheetml/2006/main" count="29439" uniqueCount="7665">
  <si>
    <t>Full Day passenger numbers</t>
  </si>
  <si>
    <t xml:space="preserve">FOC* </t>
  </si>
  <si>
    <t xml:space="preserve">GM0001 Escape </t>
  </si>
  <si>
    <t>GM0002 Mackay Reef</t>
  </si>
  <si>
    <t>GM0002N Mackay Reef</t>
  </si>
  <si>
    <t xml:space="preserve">GM0003 Andersen </t>
  </si>
  <si>
    <t xml:space="preserve">GM0005 Chinaman </t>
  </si>
  <si>
    <t xml:space="preserve">GM0007 Escape </t>
  </si>
  <si>
    <t xml:space="preserve">GM0009 Escape </t>
  </si>
  <si>
    <t xml:space="preserve">GM0011 Harrier </t>
  </si>
  <si>
    <t xml:space="preserve">GM0012 Harrier </t>
  </si>
  <si>
    <t xml:space="preserve">GM0013 Tongue </t>
  </si>
  <si>
    <t xml:space="preserve">GM0014 Upolu </t>
  </si>
  <si>
    <t xml:space="preserve">GM0016 Chinaman </t>
  </si>
  <si>
    <t xml:space="preserve">GM0018 Tongue </t>
  </si>
  <si>
    <t xml:space="preserve">GM0019N Milln </t>
  </si>
  <si>
    <t>GM0021 No Name 14-139</t>
  </si>
  <si>
    <t xml:space="preserve">GM0023 Norman </t>
  </si>
  <si>
    <t xml:space="preserve">GM0028 Pickersgill </t>
  </si>
  <si>
    <t xml:space="preserve">GM0031 St Crispin </t>
  </si>
  <si>
    <t xml:space="preserve">GM0034N  Tongue </t>
  </si>
  <si>
    <t xml:space="preserve">GM0035 Tongue </t>
  </si>
  <si>
    <t xml:space="preserve">GM0040 Norman </t>
  </si>
  <si>
    <t xml:space="preserve">GM0047N Briggs </t>
  </si>
  <si>
    <t xml:space="preserve">GM0048N Briggs </t>
  </si>
  <si>
    <t xml:space="preserve">GM0049 Channel </t>
  </si>
  <si>
    <t xml:space="preserve">GM0050 Channel </t>
  </si>
  <si>
    <t xml:space="preserve">GM0051 Elford </t>
  </si>
  <si>
    <t xml:space="preserve">GM0053 Sudbury </t>
  </si>
  <si>
    <t xml:space="preserve">GM0054 Sudbury </t>
  </si>
  <si>
    <t xml:space="preserve">GM0057 Low Isles  </t>
  </si>
  <si>
    <t>GM0079 Brampton Island</t>
  </si>
  <si>
    <t>GM0080 Brampton Island</t>
  </si>
  <si>
    <t>GM0081 Brampton Island</t>
  </si>
  <si>
    <t>GM0082 Brampton Island</t>
  </si>
  <si>
    <t>GM0083 Brampton Island</t>
  </si>
  <si>
    <t xml:space="preserve">GM0086 Flynn </t>
  </si>
  <si>
    <t xml:space="preserve">GM0086N Flynn </t>
  </si>
  <si>
    <t>GM0087 Hastings Locality 1</t>
  </si>
  <si>
    <t>GM0087N Hastings Locality 1</t>
  </si>
  <si>
    <t>GM0088 Michaelmas Locality</t>
  </si>
  <si>
    <t>GM0088N Michaelmas Reef</t>
  </si>
  <si>
    <t xml:space="preserve">GM0089N Milln </t>
  </si>
  <si>
    <t>GM0090 Norman</t>
  </si>
  <si>
    <t>GM0090N Norman</t>
  </si>
  <si>
    <t xml:space="preserve">GM0092 Upolu </t>
  </si>
  <si>
    <t>GM0096N Unnamed 16-017</t>
  </si>
  <si>
    <t>GM0097N Unnamed 16-018a</t>
  </si>
  <si>
    <t>GM0103 Hastings Locality 1</t>
  </si>
  <si>
    <t>GM0103N Hastings Locality 1</t>
  </si>
  <si>
    <t xml:space="preserve">GM0110N Thetford </t>
  </si>
  <si>
    <t>GM0112 Fitzroy Reef</t>
  </si>
  <si>
    <t xml:space="preserve">GM0114 Escape </t>
  </si>
  <si>
    <t>GM0115 Lizard Island  Locality 2</t>
  </si>
  <si>
    <t>GM0116 Lizard Island  Locality 3</t>
  </si>
  <si>
    <t>GM0131 Green Island  Locality 2</t>
  </si>
  <si>
    <t>GM0132 Green Island  Locality 1</t>
  </si>
  <si>
    <t xml:space="preserve">GM0134 Coates </t>
  </si>
  <si>
    <t>GM0139 Bait</t>
  </si>
  <si>
    <t>GM0140 Langford</t>
  </si>
  <si>
    <t xml:space="preserve">GM0143 Beaver </t>
  </si>
  <si>
    <t>GM0146 Moore  Locality 2</t>
  </si>
  <si>
    <t>GM0147 Moore  Locality 2</t>
  </si>
  <si>
    <t>GM0154 Green Island  Locality 2</t>
  </si>
  <si>
    <t>GM0155 Hastings Locality 1</t>
  </si>
  <si>
    <t>GM0156 Hastings Locality 2</t>
  </si>
  <si>
    <t xml:space="preserve">GM0157 Jorgensen Patch </t>
  </si>
  <si>
    <t>GM0158 Michaelmas Locality</t>
  </si>
  <si>
    <t>GM0159 Michaelmas Locality</t>
  </si>
  <si>
    <t>GM0160 Michaelmas Locality</t>
  </si>
  <si>
    <t xml:space="preserve">GM0161 Saxon </t>
  </si>
  <si>
    <t>GM0162 Cape Tribulation Bay Locality 1</t>
  </si>
  <si>
    <t>GM0163 Cape Tribulation Bay Locality 1</t>
  </si>
  <si>
    <t xml:space="preserve">GM0165 Undine </t>
  </si>
  <si>
    <t xml:space="preserve">GM0166 Undine </t>
  </si>
  <si>
    <t xml:space="preserve">GM0184 Arlington  </t>
  </si>
  <si>
    <t xml:space="preserve">GM0185 Breaking Patches </t>
  </si>
  <si>
    <t xml:space="preserve">GM0186 Hastings Locality 1 </t>
  </si>
  <si>
    <t>GM0188 Hastings Locality 1</t>
  </si>
  <si>
    <t xml:space="preserve">GM0190 Michaelmas </t>
  </si>
  <si>
    <t>GM0193 Bait</t>
  </si>
  <si>
    <t xml:space="preserve">GM0194 Struck Rock </t>
  </si>
  <si>
    <t>GM0195 Hardy</t>
  </si>
  <si>
    <t>GM0196 Hardy</t>
  </si>
  <si>
    <t>GM0197 Hardy</t>
  </si>
  <si>
    <t>GM0198 Hardy</t>
  </si>
  <si>
    <t>GM0199 Hardy</t>
  </si>
  <si>
    <t>GM0200 Hardy</t>
  </si>
  <si>
    <t xml:space="preserve">GM0203 Andersen </t>
  </si>
  <si>
    <t xml:space="preserve">GM0204 Andersen </t>
  </si>
  <si>
    <t>GM0205 Lady Musgrave Island</t>
  </si>
  <si>
    <t>GM0207 Lizard Island Locality 3</t>
  </si>
  <si>
    <t xml:space="preserve">GM0209 Low Isles </t>
  </si>
  <si>
    <t xml:space="preserve">GM0209N Low Isles </t>
  </si>
  <si>
    <t xml:space="preserve">GM0213 Ribbon No 2 </t>
  </si>
  <si>
    <t>GM0215 Unnamed 15-017</t>
  </si>
  <si>
    <t xml:space="preserve">GM0220 Low Isles  </t>
  </si>
  <si>
    <t>GM0221 Bramble Reef</t>
  </si>
  <si>
    <t>GM0222 Goold Island</t>
  </si>
  <si>
    <t>GM0224 Pelorus Island</t>
  </si>
  <si>
    <t>GM0226 Bedarra Island</t>
  </si>
  <si>
    <t xml:space="preserve">GM0227 Lindeman Island </t>
  </si>
  <si>
    <t>GM0228 Lindeman Island</t>
  </si>
  <si>
    <t xml:space="preserve">GM0229 Lindeman Island </t>
  </si>
  <si>
    <t xml:space="preserve">GM0230 Lindeman Island </t>
  </si>
  <si>
    <t xml:space="preserve">GM0231 Lindeman Island </t>
  </si>
  <si>
    <t xml:space="preserve">GM0232 Lindeman Island </t>
  </si>
  <si>
    <t>GM0237 Green Island  Locality 1</t>
  </si>
  <si>
    <t>GM0243 Gary's Lagoon</t>
  </si>
  <si>
    <t>GM0244 Great Keppel Island</t>
  </si>
  <si>
    <t>GM025 Rib Reef</t>
  </si>
  <si>
    <t>GM0260 Rachel Carson</t>
  </si>
  <si>
    <t xml:space="preserve">GM0262 Ribbon No 3 </t>
  </si>
  <si>
    <t>GM0270 Lizard Island  Locality 3</t>
  </si>
  <si>
    <t>GM0273 Moore  Locality 2</t>
  </si>
  <si>
    <t xml:space="preserve">GM0275 Pretty Patches </t>
  </si>
  <si>
    <t xml:space="preserve">GM0276 Upolu </t>
  </si>
  <si>
    <t xml:space="preserve">GM0278 Oyster </t>
  </si>
  <si>
    <t xml:space="preserve">GM0279 Upolu  </t>
  </si>
  <si>
    <t>GM0286 Hastings Locality 1</t>
  </si>
  <si>
    <t>GM0292 Cape Tribulation Bay Locality 1</t>
  </si>
  <si>
    <t xml:space="preserve">GM0293 Agincourt 3 </t>
  </si>
  <si>
    <t xml:space="preserve">GM0295 Opal </t>
  </si>
  <si>
    <t>GM0296 Bait</t>
  </si>
  <si>
    <t xml:space="preserve">GM0297 Beaver </t>
  </si>
  <si>
    <t xml:space="preserve">GM0298 Beaver </t>
  </si>
  <si>
    <t>GM0307 Low Isles  Locality</t>
  </si>
  <si>
    <t>GM0308 Low Isles  Locality</t>
  </si>
  <si>
    <t xml:space="preserve">GM0309 Low Isles  </t>
  </si>
  <si>
    <t xml:space="preserve">GM0346 Pellowe </t>
  </si>
  <si>
    <t>GM0349 Moore  Locality 1</t>
  </si>
  <si>
    <t>GM0350 Hastings Locality 1</t>
  </si>
  <si>
    <t>GM0351 Hastings Locality 1</t>
  </si>
  <si>
    <t>GM0352 Michaelmas Locality</t>
  </si>
  <si>
    <t>GM0353 Michaelmas Locality</t>
  </si>
  <si>
    <t>GM0354 Bushy Island</t>
  </si>
  <si>
    <t>GM0355 Hardy</t>
  </si>
  <si>
    <t xml:space="preserve">GM0358 Beaver </t>
  </si>
  <si>
    <t xml:space="preserve">GM0359 Beaver </t>
  </si>
  <si>
    <t xml:space="preserve">GM0360 Beaver </t>
  </si>
  <si>
    <t xml:space="preserve">GM0361 Beaver </t>
  </si>
  <si>
    <t xml:space="preserve">GM0362 Mulgrave River </t>
  </si>
  <si>
    <t xml:space="preserve">GM0363 Russell Island  </t>
  </si>
  <si>
    <t xml:space="preserve">GM0364 Normanby Island </t>
  </si>
  <si>
    <t xml:space="preserve">GM0365 Normanby Island </t>
  </si>
  <si>
    <t>GM0366N Michaelmas Locality</t>
  </si>
  <si>
    <t xml:space="preserve">GM0370 Upolu </t>
  </si>
  <si>
    <t xml:space="preserve">GM0372 Low Isles </t>
  </si>
  <si>
    <t xml:space="preserve">GM0372N Low Isles </t>
  </si>
  <si>
    <t>GM0374 Cape Tribulation Bay Locality 1</t>
  </si>
  <si>
    <t xml:space="preserve">GM0377 Undine </t>
  </si>
  <si>
    <t>GM0378 mooring  Knuckle Reef</t>
  </si>
  <si>
    <t>GM0380 Hastings Locality 1</t>
  </si>
  <si>
    <t xml:space="preserve">GM0382 Pretty Patches </t>
  </si>
  <si>
    <t xml:space="preserve">GM0383 Pretty Patches </t>
  </si>
  <si>
    <t xml:space="preserve">GM0384 Pretty Patches </t>
  </si>
  <si>
    <t>GM0389 Fitzroy</t>
  </si>
  <si>
    <t>GM0390 Fitzroy</t>
  </si>
  <si>
    <t>GM0391 Pancake Creek</t>
  </si>
  <si>
    <t xml:space="preserve">GM0396 Rudder </t>
  </si>
  <si>
    <t xml:space="preserve">GM0397 Rudder </t>
  </si>
  <si>
    <t>GM0401 Fitzroy Island  Locality 1</t>
  </si>
  <si>
    <t>GM0406 Green Island  Locality 2</t>
  </si>
  <si>
    <t>GM0410 Hardy Reef</t>
  </si>
  <si>
    <t>GM0411 Hardy Reef</t>
  </si>
  <si>
    <t>GM0412 Hardy Reef</t>
  </si>
  <si>
    <t>GM0413 Hardy Reef</t>
  </si>
  <si>
    <t>GM0417 Bait</t>
  </si>
  <si>
    <t>GM0418 Hastings  Locality 1</t>
  </si>
  <si>
    <t xml:space="preserve">GM0420N Flynn South Bay </t>
  </si>
  <si>
    <t>GM0421 Michaelmas  Locality</t>
  </si>
  <si>
    <t>GM0424N Moore  Locality 1</t>
  </si>
  <si>
    <t xml:space="preserve">GM0426 Norman </t>
  </si>
  <si>
    <t>GM0426N Norman Coral Harbour</t>
  </si>
  <si>
    <t xml:space="preserve">GM0427N Saxon </t>
  </si>
  <si>
    <t xml:space="preserve">GM0428N Thetford </t>
  </si>
  <si>
    <t xml:space="preserve">GM0430N Agincourt 2d </t>
  </si>
  <si>
    <t>GM0436 Green Island  Locality 1</t>
  </si>
  <si>
    <t>GM0446 Green Island  Locality 1</t>
  </si>
  <si>
    <t>GM0447 Green Island  Locality 1</t>
  </si>
  <si>
    <t xml:space="preserve">GM0450 Michaelmas  Locality </t>
  </si>
  <si>
    <t xml:space="preserve">GM0451 Michaelmas  Locality </t>
  </si>
  <si>
    <t xml:space="preserve">GM0452 Michaelmas  Locality </t>
  </si>
  <si>
    <t xml:space="preserve">GM0453 Michaelmas  Locality </t>
  </si>
  <si>
    <t>GM0457 Moore  Locality 1</t>
  </si>
  <si>
    <t>GM0459 Moore  Locality 1</t>
  </si>
  <si>
    <t>GM0460 Moore  Locality 1</t>
  </si>
  <si>
    <t>GM0463 Moore  Locality 1</t>
  </si>
  <si>
    <t>GM0464 Moore  Locality 1</t>
  </si>
  <si>
    <t>GM0472 Bloomfield River</t>
  </si>
  <si>
    <t xml:space="preserve">GM0473 East Hope Island  </t>
  </si>
  <si>
    <t xml:space="preserve">GM0474 Weary Bay </t>
  </si>
  <si>
    <t xml:space="preserve">GM0476 North Direction </t>
  </si>
  <si>
    <t xml:space="preserve">GM0482 John Brewer </t>
  </si>
  <si>
    <t>GM0483 John Brewer</t>
  </si>
  <si>
    <t>GM0484 Great Keppel Island</t>
  </si>
  <si>
    <t>GM0486 Fitzroy Island  Locality 1</t>
  </si>
  <si>
    <t>GM0487 Clairview Beach</t>
  </si>
  <si>
    <t>GM0489 John Brewer</t>
  </si>
  <si>
    <t xml:space="preserve">GM0491 Pandora Entrance </t>
  </si>
  <si>
    <t xml:space="preserve">GM0492 Norman </t>
  </si>
  <si>
    <t xml:space="preserve">GM0493 Norman </t>
  </si>
  <si>
    <t>GM0494 Hastings Locality 1</t>
  </si>
  <si>
    <t xml:space="preserve">GM0495 Breaking Patches </t>
  </si>
  <si>
    <t xml:space="preserve">GM0496 Breaking Patches </t>
  </si>
  <si>
    <t xml:space="preserve">GM0497 Breaking Patches </t>
  </si>
  <si>
    <t>GM0498 Hastings Locality 1</t>
  </si>
  <si>
    <t>GM0499 Hastings Locality 1</t>
  </si>
  <si>
    <t>GM0500 Michaelmas Locality</t>
  </si>
  <si>
    <t>GM0501 Michaelmas Locality</t>
  </si>
  <si>
    <t xml:space="preserve">GM0502 Norman </t>
  </si>
  <si>
    <t xml:space="preserve">GM0503 Saxon </t>
  </si>
  <si>
    <t>GM0504 Dunk Island</t>
  </si>
  <si>
    <t>GM0511 Low Isles  Locality</t>
  </si>
  <si>
    <t xml:space="preserve">GM0511N Low Isles  </t>
  </si>
  <si>
    <t xml:space="preserve">GM0513 Langford </t>
  </si>
  <si>
    <t>GM0514 Wongaling Beach</t>
  </si>
  <si>
    <t xml:space="preserve">GM0515 Great Keppel Island </t>
  </si>
  <si>
    <t xml:space="preserve">GM0516 Great Keppel Island </t>
  </si>
  <si>
    <t>GM0520 Fitzroy</t>
  </si>
  <si>
    <t xml:space="preserve">GM0521 Langford </t>
  </si>
  <si>
    <t>GM0522 Langford</t>
  </si>
  <si>
    <t>GM0524 Dunk Island</t>
  </si>
  <si>
    <t>GM0528 Hook Island</t>
  </si>
  <si>
    <t>GM0529 Hook Island</t>
  </si>
  <si>
    <t>GM0538 Fitzroy Island Locality 1</t>
  </si>
  <si>
    <t>GM0539  Keswick Island</t>
  </si>
  <si>
    <t>GM0540 Keswick Island</t>
  </si>
  <si>
    <t>GM0541 Keswick Island</t>
  </si>
  <si>
    <t>GM0542 Keswick Island</t>
  </si>
  <si>
    <t>GM0543 Keswick Island</t>
  </si>
  <si>
    <t>GM0544 Keswick Island</t>
  </si>
  <si>
    <t>GM0554 waters adjacent to Dent Island</t>
  </si>
  <si>
    <t>GM0555 waters adjacent to Dent Island</t>
  </si>
  <si>
    <t>GM0561 Wheeler</t>
  </si>
  <si>
    <t>GM0563 Hook Island</t>
  </si>
  <si>
    <t>GM0564 Hook Island</t>
  </si>
  <si>
    <t>GM0565 Hook Island</t>
  </si>
  <si>
    <t>GM0566 Hook Island</t>
  </si>
  <si>
    <t>GM0567 Hook Island</t>
  </si>
  <si>
    <t>GM0568 Hook Island</t>
  </si>
  <si>
    <t>GM0569 Hook Island</t>
  </si>
  <si>
    <t>GM0570 Hook Island</t>
  </si>
  <si>
    <t xml:space="preserve">GM0571 Chinaman </t>
  </si>
  <si>
    <t>GM0592 Wistari</t>
  </si>
  <si>
    <t>GM0593 Wilson Island</t>
  </si>
  <si>
    <t>GM0594 Cape Gloucester</t>
  </si>
  <si>
    <t>GM0595 Cape Gloucester</t>
  </si>
  <si>
    <t>GM0596 Cape Gloucester</t>
  </si>
  <si>
    <t>GM0597 Cape Gloucester</t>
  </si>
  <si>
    <t>GM0598 Cape Gloucester</t>
  </si>
  <si>
    <t>GM0599 Cape Gloucester</t>
  </si>
  <si>
    <t>GM0600 Cape Gloucester</t>
  </si>
  <si>
    <t>GM0601 Cape Gloucester</t>
  </si>
  <si>
    <t>GM0602 Cape Gloucester</t>
  </si>
  <si>
    <t>GM0603 Cape Gloucester</t>
  </si>
  <si>
    <t>GM0604 Cape Gloucester</t>
  </si>
  <si>
    <t>GM0605 Cape Gloucester</t>
  </si>
  <si>
    <t>GM0606 Cape Gloucester</t>
  </si>
  <si>
    <t>GM0607 Cape Gloucester</t>
  </si>
  <si>
    <t>GM0608 Cape Gloucester</t>
  </si>
  <si>
    <t>GM0609 Cape Gloucester</t>
  </si>
  <si>
    <t>GM0610 Cape Gloucester</t>
  </si>
  <si>
    <t>GM0611 Cape Gloucester</t>
  </si>
  <si>
    <t>GM0612 Cape Gloucester</t>
  </si>
  <si>
    <t>GM0613 Cape Gloucester</t>
  </si>
  <si>
    <t>GM0614 Knuckle</t>
  </si>
  <si>
    <t>GM0620 Knuckle</t>
  </si>
  <si>
    <t>GM0621 Knuckle</t>
  </si>
  <si>
    <t xml:space="preserve">GM0626 Black Island </t>
  </si>
  <si>
    <t xml:space="preserve">GM0628 Oyster </t>
  </si>
  <si>
    <t>GM0629 Lady Musgrave Reef</t>
  </si>
  <si>
    <t>GM0630 Lady Musgrave Reef</t>
  </si>
  <si>
    <t>GM0631 Lady Musgrave Reef</t>
  </si>
  <si>
    <t>GM0632 Lady Musgrave Reef</t>
  </si>
  <si>
    <t>GM0633 Lady Musgrave Reef</t>
  </si>
  <si>
    <t xml:space="preserve">GM0647 Clump Point </t>
  </si>
  <si>
    <t>GM0648 Cape Gloucester</t>
  </si>
  <si>
    <t>GM0652 Cape Gloucester</t>
  </si>
  <si>
    <t>GM0654 Cape Cleveland</t>
  </si>
  <si>
    <t>GM0655 Cape Cleveland</t>
  </si>
  <si>
    <t>GM0656 Cape Cleveland</t>
  </si>
  <si>
    <t>GM0657 Cape Cleveland</t>
  </si>
  <si>
    <t xml:space="preserve">GM0658 Clump Point </t>
  </si>
  <si>
    <t xml:space="preserve">GM0659 Clump Point </t>
  </si>
  <si>
    <t xml:space="preserve">GM0660 Clump Point </t>
  </si>
  <si>
    <t xml:space="preserve">GM0663 Clump Point </t>
  </si>
  <si>
    <t>GM0690 Yongala Wreck</t>
  </si>
  <si>
    <t>GM0691 Yongala Wreck</t>
  </si>
  <si>
    <t>GM0692 Yongala Wreck</t>
  </si>
  <si>
    <t>GM0693 Yongala Wreck</t>
  </si>
  <si>
    <t>GM0694 Yongala Wreck</t>
  </si>
  <si>
    <t>GM0697 Fairey</t>
  </si>
  <si>
    <t>GM0705 Green Island  Locality 2</t>
  </si>
  <si>
    <t>GM0706 Green Island  Locality 2</t>
  </si>
  <si>
    <t>GM0711 Green Island  Locality 2</t>
  </si>
  <si>
    <t>GM0712 Daydream</t>
  </si>
  <si>
    <t>GM0713 Daydream</t>
  </si>
  <si>
    <t>GM0714 Daydream</t>
  </si>
  <si>
    <t>GM0715 Daydream</t>
  </si>
  <si>
    <t>GM0716 Daydream</t>
  </si>
  <si>
    <t>GM0717 Daydream</t>
  </si>
  <si>
    <t xml:space="preserve">GM0721 Clump Point </t>
  </si>
  <si>
    <t xml:space="preserve">GM0722 Clump Point </t>
  </si>
  <si>
    <t xml:space="preserve">GM0723 Clump Point </t>
  </si>
  <si>
    <t xml:space="preserve">GM0724 Clump Point </t>
  </si>
  <si>
    <t>GM0726 Coogarra Beach</t>
  </si>
  <si>
    <t>GM0728 Hastings Locality 2</t>
  </si>
  <si>
    <t>GM0749 Kelso</t>
  </si>
  <si>
    <t>GM0750 Kelso</t>
  </si>
  <si>
    <t>GM0752 Little Kelso</t>
  </si>
  <si>
    <t xml:space="preserve">GM0761 Dunk Island </t>
  </si>
  <si>
    <t>GM0762 Wongaling Beach</t>
  </si>
  <si>
    <t>GM0763 South Mission Beach</t>
  </si>
  <si>
    <t xml:space="preserve">GM0764 Clump Point </t>
  </si>
  <si>
    <t>GM0767 St Bees</t>
  </si>
  <si>
    <t>GM0768 St Bees</t>
  </si>
  <si>
    <t>GM0769 St Bees</t>
  </si>
  <si>
    <t>GM0770 St Bees</t>
  </si>
  <si>
    <t>GM0771 Dent Island</t>
  </si>
  <si>
    <t>GM0772 Dent Island</t>
  </si>
  <si>
    <t>GM0773 Dent Island</t>
  </si>
  <si>
    <t>GM0774 Dent Island</t>
  </si>
  <si>
    <t>GM0775 Dent Island</t>
  </si>
  <si>
    <t>GM0776 Dent Island</t>
  </si>
  <si>
    <t>GM0777 Dent Island</t>
  </si>
  <si>
    <t>GM0778 Dent Island</t>
  </si>
  <si>
    <t>GM0779 Dent Island</t>
  </si>
  <si>
    <t>GM0780 Dent Island</t>
  </si>
  <si>
    <t>GM0781 Hardy</t>
  </si>
  <si>
    <t>GM0782 Long Island</t>
  </si>
  <si>
    <t>GM0783 Long Island</t>
  </si>
  <si>
    <t>GM0784 Long Island</t>
  </si>
  <si>
    <t>GM0795 Hardy</t>
  </si>
  <si>
    <t>GM0796 Hardy</t>
  </si>
  <si>
    <t>GM0798 Dent Island</t>
  </si>
  <si>
    <t>GM0799 Dent Island</t>
  </si>
  <si>
    <t>GM0812 Hardy</t>
  </si>
  <si>
    <t>GM0813 Hardy</t>
  </si>
  <si>
    <t>GM0814 Hardy</t>
  </si>
  <si>
    <t>GM0815 Great Keppel Island</t>
  </si>
  <si>
    <t>GM0816 Hay Point</t>
  </si>
  <si>
    <t xml:space="preserve">GM0820 Weary Bay </t>
  </si>
  <si>
    <t>GM0823 Moonlight Bay</t>
  </si>
  <si>
    <t>GM0824 Moonlight Bay</t>
  </si>
  <si>
    <t>GM0825 Moonlight Bay</t>
  </si>
  <si>
    <t>GM0826 Moonlight Bay</t>
  </si>
  <si>
    <t>GM0827 Moonlight Bay</t>
  </si>
  <si>
    <t>GM0828 Moonlight Bay</t>
  </si>
  <si>
    <t>GM0829 Moonlight Bay</t>
  </si>
  <si>
    <t>GM0845  Cape Upstart</t>
  </si>
  <si>
    <t>GM0854 North Keppel Island</t>
  </si>
  <si>
    <t>GM0855 Unamed 19-101</t>
  </si>
  <si>
    <t>GM0856 Cape Gloucester</t>
  </si>
  <si>
    <t>GM0877 Mooring Little Green Island</t>
  </si>
  <si>
    <t>GM0881 Mooring Little Green Island</t>
  </si>
  <si>
    <t>GM0890 Victor Island</t>
  </si>
  <si>
    <t>GM0893 Victor Island</t>
  </si>
  <si>
    <t>GM0895 Victor Island</t>
  </si>
  <si>
    <t xml:space="preserve">GM1695 Clump Point </t>
  </si>
  <si>
    <t>GM1697 Dunk Island</t>
  </si>
  <si>
    <t>GM1778 Dunk Island</t>
  </si>
  <si>
    <t>GM1786 Mission Beach</t>
  </si>
  <si>
    <t>GM1788 Mission Beach</t>
  </si>
  <si>
    <t xml:space="preserve">GM1790 Clump Point </t>
  </si>
  <si>
    <t xml:space="preserve">GM1792 Dunk Island </t>
  </si>
  <si>
    <t>GM1915 Moore Locality 1</t>
  </si>
  <si>
    <t>GM2055 Lady Elliot Island</t>
  </si>
  <si>
    <t>GM2057 Lady Elliot Island</t>
  </si>
  <si>
    <t>GM2059 Lady Elliot Island</t>
  </si>
  <si>
    <t>GM2061 Lady Elliot Island</t>
  </si>
  <si>
    <t>GM2063 Lady Elliot Island</t>
  </si>
  <si>
    <t>GM2065 Lady Elliot Island</t>
  </si>
  <si>
    <t>GM2067 Lady Elliot Island</t>
  </si>
  <si>
    <t>GM2069 Lady Elliot Island</t>
  </si>
  <si>
    <t>GM2575 Cape Tribulation Bay Locality 1</t>
  </si>
  <si>
    <t>GM2685 Horseshoe Bay</t>
  </si>
  <si>
    <t>GM2760 Pumpkin Island</t>
  </si>
  <si>
    <t>GM2761 Pumpkin Island</t>
  </si>
  <si>
    <t>GM2762 Pumpkin Island</t>
  </si>
  <si>
    <t xml:space="preserve">GM2820 Great Keppel Island </t>
  </si>
  <si>
    <t>GM2885  Dingo Beach</t>
  </si>
  <si>
    <t>GM2969 Moore Reef Locality 1</t>
  </si>
  <si>
    <t>GM2971 Moore Reef Locality 1</t>
  </si>
  <si>
    <t>GM2973 Moore Reef Locality 1</t>
  </si>
  <si>
    <t>GM2975 Moore Reef Locality 1</t>
  </si>
  <si>
    <t>GM2978 Moore Reef Locality 1</t>
  </si>
  <si>
    <t>GM2981 Moore Reef  Locality 1</t>
  </si>
  <si>
    <t>GM2990 Lizard Island</t>
  </si>
  <si>
    <t>GM3185 Hook Island Setting 1</t>
  </si>
  <si>
    <t>GM3200 Hamilton Island</t>
  </si>
  <si>
    <t>GM3230 Great Keppel Island</t>
  </si>
  <si>
    <t>GM3255 Hardy</t>
  </si>
  <si>
    <t>GM3290 Fitzroy</t>
  </si>
  <si>
    <t>GM3291 Fitzroy</t>
  </si>
  <si>
    <t>GM3308 Woodwark Bay</t>
  </si>
  <si>
    <t>GM3309 Woodwark Bay</t>
  </si>
  <si>
    <t>GM3310 Woodwark Bay</t>
  </si>
  <si>
    <t>GM3320 Fitzroy Island</t>
  </si>
  <si>
    <t>GM3321</t>
  </si>
  <si>
    <t>GM3322 Hardy</t>
  </si>
  <si>
    <t>Frankland Islands Sector</t>
  </si>
  <si>
    <t>Reef ID, Bay Name or mooring MRN</t>
  </si>
  <si>
    <t>(Big) Broadhurst Reef (No 1)  (181001)</t>
  </si>
  <si>
    <t>(Big) Broadhurst Reef (No 2)  (181002)</t>
  </si>
  <si>
    <t>(Big) Stevens Reef (20295)</t>
  </si>
  <si>
    <t>(Little) Broadhurst Reef (18106)</t>
  </si>
  <si>
    <t>(Little) Stevens Reef (20294)</t>
  </si>
  <si>
    <t>1491 Suncity Watersports</t>
  </si>
  <si>
    <t>1492 Suncity Watersports</t>
  </si>
  <si>
    <t>1493 Suncity Watersports</t>
  </si>
  <si>
    <t>Abbot Bay (21)</t>
  </si>
  <si>
    <t>Abbot Point (22)</t>
  </si>
  <si>
    <t>Abott Reef (19222)</t>
  </si>
  <si>
    <t>Abrahams Reef (22093)</t>
  </si>
  <si>
    <t>Acacia (Chings) Island (20810)</t>
  </si>
  <si>
    <t>Acheron Island (180661)</t>
  </si>
  <si>
    <t>Acheron Reef (180662)</t>
  </si>
  <si>
    <t>Ada Bank (15001)</t>
  </si>
  <si>
    <t>Ada Reef (12015)</t>
  </si>
  <si>
    <t>Adelaide Reef (17042)</t>
  </si>
  <si>
    <t>Admiralty Island (16114)</t>
  </si>
  <si>
    <t>Adroit Shoal (21592)</t>
  </si>
  <si>
    <t>Agincourt Reefs (1484)</t>
  </si>
  <si>
    <t>Agincourt Reefs (No 1)  (150993)</t>
  </si>
  <si>
    <t>Agincourt Reefs (No 2a)  (150992)</t>
  </si>
  <si>
    <t>Agincourt Reefs (No 2b)  (150995)</t>
  </si>
  <si>
    <t>Agincourt Reefs (No 3)  (150991)</t>
  </si>
  <si>
    <t>Agincourt Reefs (No 4) (15096)</t>
  </si>
  <si>
    <t>Agincourt Reefs (No 5)  (150994)</t>
  </si>
  <si>
    <t>Agnes Island (180151)</t>
  </si>
  <si>
    <t>Agnes Reef (180152)</t>
  </si>
  <si>
    <t>Airlie Beach (25)</t>
  </si>
  <si>
    <t>Akens Island (220671)</t>
  </si>
  <si>
    <t>Akens Reef (220672)</t>
  </si>
  <si>
    <t>Akone Islet (993111)</t>
  </si>
  <si>
    <t>Akone Reef (993112)</t>
  </si>
  <si>
    <t>Alarm Reef (21055)</t>
  </si>
  <si>
    <t>Albany Island (103181)</t>
  </si>
  <si>
    <t>Albany Island Reef (No 1)  (103182)</t>
  </si>
  <si>
    <t>Albany Island Reef (No 2)  (103183)</t>
  </si>
  <si>
    <t>Albany Island Reef (No 3)  (103184)</t>
  </si>
  <si>
    <t>Albany Island Reef (No 4)  (103185)</t>
  </si>
  <si>
    <t>Albany Rock (103212)</t>
  </si>
  <si>
    <t>Albany Rock Reef (103211)</t>
  </si>
  <si>
    <t>Albino Rock (18057)</t>
  </si>
  <si>
    <t>Alert (Mehigan) Rocks (994392)</t>
  </si>
  <si>
    <t>Alert Bank (20050)</t>
  </si>
  <si>
    <t>Alert Patches (994391)</t>
  </si>
  <si>
    <t>Alexandra Bay (27)</t>
  </si>
  <si>
    <t>Alexandra Reefs (21362)</t>
  </si>
  <si>
    <t>Alexandra Reefs (No 1)  (160392)</t>
  </si>
  <si>
    <t>Alexandra Reefs (No 2)  (160393)</t>
  </si>
  <si>
    <t>Allandale Island (214241)</t>
  </si>
  <si>
    <t>Allandale Reef (214242)</t>
  </si>
  <si>
    <t>Allen Reef (12132)</t>
  </si>
  <si>
    <t>Alley Bommie (1645)</t>
  </si>
  <si>
    <t>Allonby Island (202641)</t>
  </si>
  <si>
    <t>Allonby Reef (202642)</t>
  </si>
  <si>
    <t>Alma Bay (29)</t>
  </si>
  <si>
    <t>Almora Islet (200451)</t>
  </si>
  <si>
    <t>Almora Reef (200452)</t>
  </si>
  <si>
    <t>Alnwick Island (220311)</t>
  </si>
  <si>
    <t>Alnwick Reef (220312)</t>
  </si>
  <si>
    <t>Alpha Reef (99300)</t>
  </si>
  <si>
    <t>Anchorage Agincourt Reef (15-096)</t>
  </si>
  <si>
    <t>Anchorage Bathurst Bay/Cape Melville South-Easterly Wind</t>
  </si>
  <si>
    <t>Anchorage Bay (3020)</t>
  </si>
  <si>
    <t>Anchorage Blue Pearl Bay, Hayman Island superyacht anchorage</t>
  </si>
  <si>
    <t>Anchorage Bona Bay, Gloucester Island superyacht anchorage</t>
  </si>
  <si>
    <t>Anchorage Border Island East superyacht anchorage</t>
  </si>
  <si>
    <t>Anchorage Boydong Cays South-Easterly Wind</t>
  </si>
  <si>
    <t>Anchorage Burning Point, Shaw Island superyacht anchorage</t>
  </si>
  <si>
    <t>Anchorage Cape Conway/Repulse Bay superyacht anchorage</t>
  </si>
  <si>
    <t>Anchorage Cape Richards</t>
  </si>
  <si>
    <t>Anchorage Cateran Bay, Border Island superyacht anchorage</t>
  </si>
  <si>
    <t>Anchorage Chance Bay, Whitsunday Island superyacht anchorage</t>
  </si>
  <si>
    <t>Anchorage Cid Harbour</t>
  </si>
  <si>
    <t>Anchorage Creech Reef South-Easterly Wind</t>
  </si>
  <si>
    <t>Anchorage Dunk Island</t>
  </si>
  <si>
    <t>Anchorage Fitzalan Passage</t>
  </si>
  <si>
    <t>Anchorage Flinders Island Group (Stokes Bay)</t>
  </si>
  <si>
    <t>Anchorage Flinders Island Group (Wongal Beach)</t>
  </si>
  <si>
    <t>Anchorage Funnel Bay</t>
  </si>
  <si>
    <t>Anchorage Gap Beach, Lindeman Islands superyacht anchorage</t>
  </si>
  <si>
    <t>Anchorage Grassy Island superyacht anchorage</t>
  </si>
  <si>
    <t>Anchorage Great Keppel Island</t>
  </si>
  <si>
    <t>Anchorage Hardy Reef</t>
  </si>
  <si>
    <t>Anchorage Hecate Point</t>
  </si>
  <si>
    <t>Anchorage Henning and Whitsunday Islands passage superyacht anchorage</t>
  </si>
  <si>
    <t>Anchorage Ingram Island South-Easterly Wind</t>
  </si>
  <si>
    <t>Anchorage Lady Elliot Island</t>
  </si>
  <si>
    <t>Anchorage Lizard Island</t>
  </si>
  <si>
    <t>Anchorage Luncheon Bay, Hook Island superyacht anchorage</t>
  </si>
  <si>
    <t>Anchorage Macona Inlet, Hook Island superyacht anchorage</t>
  </si>
  <si>
    <t>Anchorage Moore Reef (16-071)</t>
  </si>
  <si>
    <t>Anchorage Morris Island South-Easterly Wind</t>
  </si>
  <si>
    <t>Anchorage Neck Bay, Shaw Island superyacht anchorage</t>
  </si>
  <si>
    <t>Anchorage Night Island South-Easterly Wind</t>
  </si>
  <si>
    <t>Anchorage Norman Reef (16-030) North-Weasterly Wind</t>
  </si>
  <si>
    <t>Anchorage Norman Reef (16-030) South-Easterly Wind</t>
  </si>
  <si>
    <t>Anchorage North West Dent Island Designated Anchorage</t>
  </si>
  <si>
    <t>Anchorage Piper Islands North-Westerly Wind</t>
  </si>
  <si>
    <t>Anchorage Piper Islands South-Easterly Wind</t>
  </si>
  <si>
    <t>Anchorage Pipon Island South-Easterly Wind</t>
  </si>
  <si>
    <t>Anchorage Port Molle</t>
  </si>
  <si>
    <t>Anchorage Ribbon Reef No.2 (15-075) Location</t>
  </si>
  <si>
    <t>Anchorage Ribbon Reef No.5 (15-038) Location</t>
  </si>
  <si>
    <t>Anchorage Roberta Bay, Shaw Island superyacht anchorage</t>
  </si>
  <si>
    <t>Anchorage Scrub Hen Beach, Whitsunday Island superyacht anchorage</t>
  </si>
  <si>
    <t>Anchorage South East Hamilton</t>
  </si>
  <si>
    <t>Anchorage South Hamilton Designated Anchorage</t>
  </si>
  <si>
    <t>Anchorage South Hayman</t>
  </si>
  <si>
    <t>Anchorage Stonehaven Anchorage, Hook Island superyacht anchorage</t>
  </si>
  <si>
    <t>Anchorage Thomas Island superyacht anchorage</t>
  </si>
  <si>
    <t>Anchorage Tongue Bay, Whitsunday Island superyacht anchorage</t>
  </si>
  <si>
    <t>Anchorage Turtle Bay</t>
  </si>
  <si>
    <t>Anchorage Turtle Bay, Whitsunday Island superyacht anchorage</t>
  </si>
  <si>
    <t>Anchorage Whitehaven Beach South, Whitsunday Island superyacht anchorage</t>
  </si>
  <si>
    <t>Anchorage Wistari Reef</t>
  </si>
  <si>
    <t>Anchorage Woodwark Bay superyacht anchorage</t>
  </si>
  <si>
    <t>Anchorsmith Island (202411)</t>
  </si>
  <si>
    <t>Anchorsmith Reef (202412)</t>
  </si>
  <si>
    <t>Andersen Reef (15090)</t>
  </si>
  <si>
    <t>Andersons/Woodcutter Bays (650)</t>
  </si>
  <si>
    <t>Andrew Reef (12021)</t>
  </si>
  <si>
    <t>Andys Postcard (809)</t>
  </si>
  <si>
    <t>Angelas Bommie (1114)</t>
  </si>
  <si>
    <t>Annan River (672)</t>
  </si>
  <si>
    <t>Anne Island (200871)</t>
  </si>
  <si>
    <t>Anne Island Reef (200872)</t>
  </si>
  <si>
    <t>Annie Islet  (220522)</t>
  </si>
  <si>
    <t>Anvil Island (202431)</t>
  </si>
  <si>
    <t>Anvil Reef (202432)</t>
  </si>
  <si>
    <t>Anzac Reefs (No 1) (18087)</t>
  </si>
  <si>
    <t>Anzac Reefs (No 2) (18089)</t>
  </si>
  <si>
    <t>Anzac Reefs (No 3) (18090)</t>
  </si>
  <si>
    <t>Anzac Reefs (No 4) (18092)</t>
  </si>
  <si>
    <t>Anzac Reefs (No 5) (18093)</t>
  </si>
  <si>
    <t>Anzac Reefs (No 6) (18094)</t>
  </si>
  <si>
    <t>Ape Reef (121122)</t>
  </si>
  <si>
    <t>Aplin Islet  (110353)</t>
  </si>
  <si>
    <t>Apostle Bay (North) (31)</t>
  </si>
  <si>
    <t>Apostle Bay (South) (32)</t>
  </si>
  <si>
    <t>Aquila Island (213781)</t>
  </si>
  <si>
    <t>Aquila Reef (213782)</t>
  </si>
  <si>
    <t>Arab Reef (18040)</t>
  </si>
  <si>
    <t>Arc Reef (18070)</t>
  </si>
  <si>
    <t>Arch Reef (230271)</t>
  </si>
  <si>
    <t>Arch Rock (230272)</t>
  </si>
  <si>
    <t>Archer Point (33)</t>
  </si>
  <si>
    <t>Archer Shoal (22161)</t>
  </si>
  <si>
    <t>Archways (1344)</t>
  </si>
  <si>
    <t>Ariel Bank (103292)</t>
  </si>
  <si>
    <t>Arkhurst Island (20801)</t>
  </si>
  <si>
    <t>Arlington Reef (16064)</t>
  </si>
  <si>
    <t>Armistice Reef (17058)</t>
  </si>
  <si>
    <t>Armit Island  (200224)</t>
  </si>
  <si>
    <t>Armit Island Reef (200221)</t>
  </si>
  <si>
    <t>Armit Islets (No 1)  (200222)</t>
  </si>
  <si>
    <t>Armit Islets (No 2)  (200223)</t>
  </si>
  <si>
    <t>Arnold Islets (North)  (110012)</t>
  </si>
  <si>
    <t>Arnold Islets (South)  (110013)</t>
  </si>
  <si>
    <t>Arnold Reef (110011)</t>
  </si>
  <si>
    <t>Arthur Bay (35)</t>
  </si>
  <si>
    <t>Arthur Patches  (170182)</t>
  </si>
  <si>
    <t>Ashmore Banks (No 1)  (112372)</t>
  </si>
  <si>
    <t>Ashmore Banks (No 2)  (112374)</t>
  </si>
  <si>
    <t>Ashmore Banks (No 3)  (112376)</t>
  </si>
  <si>
    <t>Ashton Rock (12128)</t>
  </si>
  <si>
    <t>Asp Shoals (99506)</t>
  </si>
  <si>
    <t>Aspatria Island  (202802)</t>
  </si>
  <si>
    <t>Aspatria Reef (202801)</t>
  </si>
  <si>
    <t>Atkinson Reef (14023)</t>
  </si>
  <si>
    <t>Au-Masig Reef (99436)</t>
  </si>
  <si>
    <t>Avoid Island  (213792)</t>
  </si>
  <si>
    <t>Avoid Reef (213791)</t>
  </si>
  <si>
    <t>Aylen Patch (14019)</t>
  </si>
  <si>
    <t>Bacchi Cay (214951)</t>
  </si>
  <si>
    <t>Bacchi Reef (214952)</t>
  </si>
  <si>
    <t>Back End (1402)</t>
  </si>
  <si>
    <t>Backnumbers Reef  (180691)</t>
  </si>
  <si>
    <t>Bailey Islet (210261)</t>
  </si>
  <si>
    <t>Bailey Point (37)</t>
  </si>
  <si>
    <t>Bailey Reef (210262)</t>
  </si>
  <si>
    <t>Baines Patches (16069)</t>
  </si>
  <si>
    <t>Baird Island  (120113)</t>
  </si>
  <si>
    <t>Baird Point (745)</t>
  </si>
  <si>
    <t>Bait Reef (19137)</t>
  </si>
  <si>
    <t>Balaclava Island (No 1)  (230981)</t>
  </si>
  <si>
    <t>Balaclava Island (No 2)  (230982)</t>
  </si>
  <si>
    <t>Balaclava Island (No 3)  (230983)</t>
  </si>
  <si>
    <t>Bald Island (213721)</t>
  </si>
  <si>
    <t>Bald Islet (190181)</t>
  </si>
  <si>
    <t>Bald Reef (190182)</t>
  </si>
  <si>
    <t>Bald Reef (213722)</t>
  </si>
  <si>
    <t>Bald Rock  (230122)</t>
  </si>
  <si>
    <t>Balding Bay (39)</t>
  </si>
  <si>
    <t>Bali Hai (Black Island) (1056)</t>
  </si>
  <si>
    <t>Ball Bay (40)</t>
  </si>
  <si>
    <t>Ballerina Shoal (13096)</t>
  </si>
  <si>
    <t>Bamborough Island (214141)</t>
  </si>
  <si>
    <t>Bamborough Island Reef (No 1)  (214142)</t>
  </si>
  <si>
    <t>Bamborough Island Reef (No 2)  (214143)</t>
  </si>
  <si>
    <t>Banfield Reef (North)  (181051)</t>
  </si>
  <si>
    <t>Banfield Reef (South)  (181052)</t>
  </si>
  <si>
    <t>Bannan Reef (12002)</t>
  </si>
  <si>
    <t>Barb Reef  (191362)</t>
  </si>
  <si>
    <t>Barber (Boodthean) Island (180611)</t>
  </si>
  <si>
    <t>Barber (Boodthean) Reef (180612)</t>
  </si>
  <si>
    <t>Barcoo Bank (22157)</t>
  </si>
  <si>
    <t>Bare Islet (19017)</t>
  </si>
  <si>
    <t>Barn Island (995351)</t>
  </si>
  <si>
    <t>Barnett Patches (18019)</t>
  </si>
  <si>
    <t>Barnett Rock (21429)</t>
  </si>
  <si>
    <t>Baron Reef (140701)</t>
  </si>
  <si>
    <t>Barren (A-rum-mi) (First Lump) Island (230311)</t>
  </si>
  <si>
    <t>Barren (A-rum-mi) (First Lump) Rf (No 1)  (230312)</t>
  </si>
  <si>
    <t>Barren (A-rum-mi) (First Lump) Rf (No 2)  (230313)</t>
  </si>
  <si>
    <t>Barren Island (220091)</t>
  </si>
  <si>
    <t>Barren Island Reef (220092)</t>
  </si>
  <si>
    <t>Barrow Island (East)  (140603)</t>
  </si>
  <si>
    <t>Barrow Island (West)  (140602)</t>
  </si>
  <si>
    <t>Barrow Point (41)</t>
  </si>
  <si>
    <t>Barrow Reef (140601)</t>
  </si>
  <si>
    <t>Bass Shoals (23057)</t>
  </si>
  <si>
    <t>Bates Rock (21409)</t>
  </si>
  <si>
    <t>Bathurst Bay (42)</t>
  </si>
  <si>
    <t>Bathurst Head (687)</t>
  </si>
  <si>
    <t>Batt Reef (16029)</t>
  </si>
  <si>
    <t>Bauer Bay (South Molle Island) (43)</t>
  </si>
  <si>
    <t>Bax Reef (20138)</t>
  </si>
  <si>
    <t>Baxendell Shoal (20268)</t>
  </si>
  <si>
    <t>Bay Island (220641)</t>
  </si>
  <si>
    <t>Bay Island Reef (220642)</t>
  </si>
  <si>
    <t>Bay Rock (19007)</t>
  </si>
  <si>
    <t>Bayag Reef (99475)</t>
  </si>
  <si>
    <t>Baynham Island (200911)</t>
  </si>
  <si>
    <t>Baynham Reef (200912)</t>
  </si>
  <si>
    <t>Beabey Patches (14002)</t>
  </si>
  <si>
    <t>Beach 25 (44)</t>
  </si>
  <si>
    <t>Beacon Reef (21582)</t>
  </si>
  <si>
    <t>Beanley Island (No 1)  (140643)</t>
  </si>
  <si>
    <t>Beanley Island (No 2)  (140644)</t>
  </si>
  <si>
    <t>Beanley Island (No 3)  (140645)</t>
  </si>
  <si>
    <t>Beanley Island (No 4)  (140646)</t>
  </si>
  <si>
    <t>Beatrice Reef (141032)</t>
  </si>
  <si>
    <t>Beaver Reef (170512)</t>
  </si>
  <si>
    <t>Beaver Shoal (21043)</t>
  </si>
  <si>
    <t>Bedwell Group (3469)</t>
  </si>
  <si>
    <t>Bee Reef (15057)</t>
  </si>
  <si>
    <t>Beesley Island  (120112)</t>
  </si>
  <si>
    <t>Beesley-Baird Reef (120111)</t>
  </si>
  <si>
    <t>Bell Bank (North) (13069)</t>
  </si>
  <si>
    <t>Bell Bank (South) (13070)</t>
  </si>
  <si>
    <t>Bell Cay (214351)</t>
  </si>
  <si>
    <t>Bell Reef (214352)</t>
  </si>
  <si>
    <t>Bellows Island (202501)</t>
  </si>
  <si>
    <t>Bellows Reef (202502)</t>
  </si>
  <si>
    <t>Ben Reef (20113)</t>
  </si>
  <si>
    <t>Beor Reef (15008)</t>
  </si>
  <si>
    <t>Beresford Shoals (99425)</t>
  </si>
  <si>
    <t>Bernie's Beach (411)</t>
  </si>
  <si>
    <t>Berwick Island (214311)</t>
  </si>
  <si>
    <t>Berwick Reef (214312)</t>
  </si>
  <si>
    <t>Bettys Beach (820)</t>
  </si>
  <si>
    <t>Beverlac Island (210441)</t>
  </si>
  <si>
    <t>Beverlac Reef (210442)</t>
  </si>
  <si>
    <t>Beverley Group (3465)</t>
  </si>
  <si>
    <t>Beware Reef (213701)</t>
  </si>
  <si>
    <t>Beware Rocks (No 1)  (213702)</t>
  </si>
  <si>
    <t>Beware Rocks (No 2)  (213703)</t>
  </si>
  <si>
    <t>Beware Rocks (No 3)  (213704)</t>
  </si>
  <si>
    <t>Beware Rocks (No 4)  (213705)</t>
  </si>
  <si>
    <t>Bewick Island (140651)</t>
  </si>
  <si>
    <t>Bewick Reef (140652)</t>
  </si>
  <si>
    <t>Big Peninsula (747)</t>
  </si>
  <si>
    <t>Billbob Bay (47)</t>
  </si>
  <si>
    <t>Bills Reef (21565)</t>
  </si>
  <si>
    <t>Billy Goat Point (3193)</t>
  </si>
  <si>
    <t>Billy Rock (21344)</t>
  </si>
  <si>
    <t>Binden Point (Hinchinbrook Channel) (1822)</t>
  </si>
  <si>
    <t>Binstead Islet  (130342)</t>
  </si>
  <si>
    <t>Binstead Reef (130341)</t>
  </si>
  <si>
    <t>Bird Island  (200192)</t>
  </si>
  <si>
    <t>Bird Island (24013)</t>
  </si>
  <si>
    <t>Bird Islands (North)  (111672)</t>
  </si>
  <si>
    <t>Bird Islands (South No 1)  (111692)</t>
  </si>
  <si>
    <t>Bird Islands (South No 2)  (111694)</t>
  </si>
  <si>
    <t>Bird Islands Reef (North) (111671)</t>
  </si>
  <si>
    <t>Bird Islands Reef (South) (111691)</t>
  </si>
  <si>
    <t>Black Boy (1602)</t>
  </si>
  <si>
    <t>Black Currant-Manta Ray Reef (200101)</t>
  </si>
  <si>
    <t>Black Island (200171)</t>
  </si>
  <si>
    <t>Black Island Reef (200172)</t>
  </si>
  <si>
    <t>Black Rock (160052)</t>
  </si>
  <si>
    <t>Black Rock (21422)</t>
  </si>
  <si>
    <t>Black Rock (22162)</t>
  </si>
  <si>
    <t>Black Rock Reef (160051)</t>
  </si>
  <si>
    <t>Black Rocks (120562)</t>
  </si>
  <si>
    <t>Black Swan Island (23804)</t>
  </si>
  <si>
    <t>Black Swan Rock (22025)</t>
  </si>
  <si>
    <t>Blackbird Patches (North)  (150141)</t>
  </si>
  <si>
    <t>Blackbird Patches (South)  (150142)</t>
  </si>
  <si>
    <t>Blackbird Shoal (213422)</t>
  </si>
  <si>
    <t>Blackcombe Island (202421)</t>
  </si>
  <si>
    <t>Blackcombe Reef (202422)</t>
  </si>
  <si>
    <t>Blackcurrant Island  (200103)</t>
  </si>
  <si>
    <t>Blacksmith Island (202451)</t>
  </si>
  <si>
    <t>Blacksmith Reef (202452)</t>
  </si>
  <si>
    <t>Blackwood Island (140311)</t>
  </si>
  <si>
    <t>Blackwood Reef (140312)</t>
  </si>
  <si>
    <t>Blanchard Reef (130602)</t>
  </si>
  <si>
    <t>Bligh Reef (12118)</t>
  </si>
  <si>
    <t>Blind Reef (220571)</t>
  </si>
  <si>
    <t>Blind Rock (220572)</t>
  </si>
  <si>
    <t>Block Reef (191271)</t>
  </si>
  <si>
    <t>Bloomfield River (50)</t>
  </si>
  <si>
    <t>Blossom Bank (East) (19234)</t>
  </si>
  <si>
    <t>Blossom Bank (West) (19230)</t>
  </si>
  <si>
    <t>Blue Bell Rocks (12074)</t>
  </si>
  <si>
    <t>Blue Lagoon (3024)</t>
  </si>
  <si>
    <t>Blue Pearl Bay (51)</t>
  </si>
  <si>
    <t>Bluewater Beach (52)</t>
  </si>
  <si>
    <t>Bluff Bay (663)</t>
  </si>
  <si>
    <t>Bluff Island (213311)</t>
  </si>
  <si>
    <t>Bluff Island Reef (213312)</t>
  </si>
  <si>
    <t>Bluff Point (54)</t>
  </si>
  <si>
    <t>Bluff Rock (230112)</t>
  </si>
  <si>
    <t>Bluff Rock Reef (230111)</t>
  </si>
  <si>
    <t>Blu-Lion Reef (21566)</t>
  </si>
  <si>
    <t>Boat Haven (Muddy Bay) (1610)</t>
  </si>
  <si>
    <t>Boat Islet (21395)</t>
  </si>
  <si>
    <t>Boat Passage (1806)</t>
  </si>
  <si>
    <t>Boat Port (55)</t>
  </si>
  <si>
    <t>Boat Ramp  - Ashford Avenue - Port Douglas</t>
  </si>
  <si>
    <t>Boat Ramp  - Cardwell</t>
  </si>
  <si>
    <t>Boat Ramp  - Clump Point</t>
  </si>
  <si>
    <t>Boat Ramp  - Cowley Beach</t>
  </si>
  <si>
    <t>Boat Ramp  - Horseshoe Bay</t>
  </si>
  <si>
    <t>Boat Ramp  - Kurrimine Beach</t>
  </si>
  <si>
    <t>Boat Ramp  - Pallarenda</t>
  </si>
  <si>
    <t>Boat Ramp  - Palm Cove</t>
  </si>
  <si>
    <t xml:space="preserve">Boat Ramp  - Picnic Bay - Magnetic Island </t>
  </si>
  <si>
    <t>Boat Ramp  - South Mission Beach</t>
  </si>
  <si>
    <t>Boat Ramp  - Wonga Beach - Dayman Point</t>
  </si>
  <si>
    <t>Boat Ramp  - Yarrabah - Second Beach</t>
  </si>
  <si>
    <t>Boat Ramp - Cape Ferguson</t>
  </si>
  <si>
    <t xml:space="preserve">Boat Ramp - Forrest Beach </t>
  </si>
  <si>
    <t>Boat Ramp - Sarina Beach 1</t>
  </si>
  <si>
    <t>Boat Ramp - Sarina Beach 2</t>
  </si>
  <si>
    <t>Boat Ramp - South Molle Island</t>
  </si>
  <si>
    <t>Boat Rock (23040)</t>
  </si>
  <si>
    <t>Bolton Shoal (20272)</t>
  </si>
  <si>
    <t>Bond Reef (19221)</t>
  </si>
  <si>
    <t>Bonner Rock (15097)</t>
  </si>
  <si>
    <t>Booker Island (25010)</t>
  </si>
  <si>
    <t>Boomerang Shoals (21368)</t>
  </si>
  <si>
    <t>Bootie Island  (111735)</t>
  </si>
  <si>
    <t>Border Island (200671)</t>
  </si>
  <si>
    <t>Border Island (East Bay) (3093)</t>
  </si>
  <si>
    <t>Border Island Reef (No 1)  (200672)</t>
  </si>
  <si>
    <t>Border Island Reef (No 2)  (200674)</t>
  </si>
  <si>
    <t>Border Island Reef (No 3)  (200676)</t>
  </si>
  <si>
    <t>Bougainville Reef (Coral Sea) (99548)</t>
  </si>
  <si>
    <t>Boulder Reef (15012)</t>
  </si>
  <si>
    <t>Boulder Rock  (140252)</t>
  </si>
  <si>
    <t>Boulder Rock Reef (140251)</t>
  </si>
  <si>
    <t>Boult Reef (23079)</t>
  </si>
  <si>
    <t>Boulton Reef (20146)</t>
  </si>
  <si>
    <t>Bourne Rock (994702)</t>
  </si>
  <si>
    <t>Bow Cay (130481)</t>
  </si>
  <si>
    <t>Bow Reef (130482)</t>
  </si>
  <si>
    <t>Bowden (Budg-Joo) Island  (180053)</t>
  </si>
  <si>
    <t>Bowden Reef (19019)</t>
  </si>
  <si>
    <t>Bowen (Port Denison) (59)</t>
  </si>
  <si>
    <t>Bowl Reef (18080)</t>
  </si>
  <si>
    <t>Bowles Reef (11214)</t>
  </si>
  <si>
    <t>Bowling Green Bay (60)</t>
  </si>
  <si>
    <t>Boydong Cays (No 1) (110581)</t>
  </si>
  <si>
    <t>Boydong Cays (No 2) (110601)</t>
  </si>
  <si>
    <t>Boydong Cays (No 3) (111551)</t>
  </si>
  <si>
    <t>Boydong Cays (No 4) (111541)</t>
  </si>
  <si>
    <t>Boydong Island (110621)</t>
  </si>
  <si>
    <t>Boydong Island Reef (110622)</t>
  </si>
  <si>
    <t>Boyle Reef (22017)</t>
  </si>
  <si>
    <t>Boyne Island (23091)</t>
  </si>
  <si>
    <t>Braggs Reef  (180692)</t>
  </si>
  <si>
    <t>Bramble Reef (18029)</t>
  </si>
  <si>
    <t>Bramble Rock (190012)</t>
  </si>
  <si>
    <t>Bramble Rock Reef (190011)</t>
  </si>
  <si>
    <t>Brampton Island  (202703)</t>
  </si>
  <si>
    <t>Brampton Reef  (202704)</t>
  </si>
  <si>
    <t>Bramston Point (63)</t>
  </si>
  <si>
    <t>Bray Islet (190161)</t>
  </si>
  <si>
    <t>Bray Reef (190162)</t>
  </si>
  <si>
    <t>Brazillian (1350)</t>
  </si>
  <si>
    <t>Breaking Patches (16042)</t>
  </si>
  <si>
    <t>Breakwater - Clump Point</t>
  </si>
  <si>
    <t>Breakwater - Wonga Beach - Dayman Point</t>
  </si>
  <si>
    <t>Bremner Point (64)</t>
  </si>
  <si>
    <t>Bremner Shoal (11182)</t>
  </si>
  <si>
    <t>Bresnahan Island  (170433)</t>
  </si>
  <si>
    <t>Bresnahan Reef  (170434)</t>
  </si>
  <si>
    <t>Brew Shoal (23047)</t>
  </si>
  <si>
    <t>Brewis Island (103391)</t>
  </si>
  <si>
    <t>Brewis Reef (103392)</t>
  </si>
  <si>
    <t>Bribie Island (26002)</t>
  </si>
  <si>
    <t>Brick Reef (19149)</t>
  </si>
  <si>
    <t>Briggs Reef (16074)</t>
  </si>
  <si>
    <t>Briggs Reef (No 1)  (202995)</t>
  </si>
  <si>
    <t>Briggs Reef (No 2)  (202996)</t>
  </si>
  <si>
    <t>Briggs Reef (No 3)  (202997)</t>
  </si>
  <si>
    <t>Briggs Reef (No 4)  (202998)</t>
  </si>
  <si>
    <t>Brisbane (1061)</t>
  </si>
  <si>
    <t>Brisk (Culgarool) Island  (180623)</t>
  </si>
  <si>
    <t>Brisk-Falcon Reef (180621)</t>
  </si>
  <si>
    <t>Britomart Reef (180241)</t>
  </si>
  <si>
    <t>Brook Islands (3459)</t>
  </si>
  <si>
    <t>Brook Islands Reef (180081)</t>
  </si>
  <si>
    <t>Brook Shoal (18009)</t>
  </si>
  <si>
    <t>Brooks Shoal (22008)</t>
  </si>
  <si>
    <t>Broomfield Reef (230482)</t>
  </si>
  <si>
    <t>Broomfield Rock (140482)</t>
  </si>
  <si>
    <t>Broomfield Rock Reef (140481)</t>
  </si>
  <si>
    <t>Brown Reef (220761)</t>
  </si>
  <si>
    <t>Brown Rock (220762)</t>
  </si>
  <si>
    <t>Brush Island (200982)</t>
  </si>
  <si>
    <t>Brush Island Reef (200981)</t>
  </si>
  <si>
    <t>Brush Islet Reef (103172)</t>
  </si>
  <si>
    <t>Bryant Rock (22059)</t>
  </si>
  <si>
    <t>Buchan Point (67)</t>
  </si>
  <si>
    <t>Buchan Rock (111732)</t>
  </si>
  <si>
    <t>Buddibuddi Island  (200754)</t>
  </si>
  <si>
    <t>Bugatti Reef (20127)</t>
  </si>
  <si>
    <t>Bullion Rocks (No 1)  (202602)</t>
  </si>
  <si>
    <t>Bullion Rocks (No 2)  (202603)</t>
  </si>
  <si>
    <t>Bullion Rocks (No 3)  (202604)</t>
  </si>
  <si>
    <t>Bullion Rocks Reef (202601)</t>
  </si>
  <si>
    <t>Bullock Rock (22164)</t>
  </si>
  <si>
    <t>Bundaberg Airport</t>
  </si>
  <si>
    <t>Bundaberg Port Marina (4311)</t>
  </si>
  <si>
    <t>Bungaree Shoals (No 1)  (994551)</t>
  </si>
  <si>
    <t>Bungaree Shoals (No 2)  (994552)</t>
  </si>
  <si>
    <t>Bungaree Shoals (No 3)  (994553)</t>
  </si>
  <si>
    <t>Bunker Group (720)</t>
  </si>
  <si>
    <t>Bunker Reef (12093)</t>
  </si>
  <si>
    <t>Burdekin Rock (19008)</t>
  </si>
  <si>
    <t>Burke Reef (12105)</t>
  </si>
  <si>
    <t>Burkitt Island (131111)</t>
  </si>
  <si>
    <t>Burkitt Reef (131112)</t>
  </si>
  <si>
    <t>Burning Point (69)</t>
  </si>
  <si>
    <t>Bush Island (21803)</t>
  </si>
  <si>
    <t>Bush Islet (103171)</t>
  </si>
  <si>
    <t>Bushy Island (110091)</t>
  </si>
  <si>
    <t>Bushy Island (230861)</t>
  </si>
  <si>
    <t>Bushy Island Reef (110092)</t>
  </si>
  <si>
    <t>Bushy Island Reef (230862)</t>
  </si>
  <si>
    <t>Bushy Islet  (203102)</t>
  </si>
  <si>
    <t>Bushy-Redbill Reef (203101)</t>
  </si>
  <si>
    <t>Bustard Bay (287)</t>
  </si>
  <si>
    <t>Bustard Head (686)</t>
  </si>
  <si>
    <t>Butterfish Bay (803)</t>
  </si>
  <si>
    <t>Butterfly Bay (71)</t>
  </si>
  <si>
    <t>Bylund Cay (215191)</t>
  </si>
  <si>
    <t>Cairncross Islets (No 1)  (110102)</t>
  </si>
  <si>
    <t>Cairncross Islets (No 2)  (110103)</t>
  </si>
  <si>
    <t>Cairncross Islets (No 3)  (110104)</t>
  </si>
  <si>
    <t>Cairncross Islets Reef (110101)</t>
  </si>
  <si>
    <t>Cairns (72)</t>
  </si>
  <si>
    <t>Cairns Reef (15086)</t>
  </si>
  <si>
    <t>Cairns Sensitive Location-Cape Tribulation Locality 1</t>
  </si>
  <si>
    <t>Cairns Sensitive Location-Cod Hole Locality</t>
  </si>
  <si>
    <t>Cairns Sensitive Location-East Hope Island Reef (15-065) Location</t>
  </si>
  <si>
    <t>Cairns Sensitive Location-Frankland Islands Sector</t>
  </si>
  <si>
    <t>Cairns Sensitive Location-Green Island Reef (16-049) Location</t>
  </si>
  <si>
    <t>Cairns Sensitive Location-Lizard Island Locality 1</t>
  </si>
  <si>
    <t>Cairns Sensitive Location-Low Island Locality</t>
  </si>
  <si>
    <t>Cairns Sensitive Location-Michaelmas Cay Locality</t>
  </si>
  <si>
    <t>Cairns Sensitive Location-Snapper Island Reef Location</t>
  </si>
  <si>
    <t>Cairns Sensitive Location-Sudbury Cay Locality</t>
  </si>
  <si>
    <t>Cairns Sensitive Location-West Hope Island Reef (15-064) Location</t>
  </si>
  <si>
    <t>Cairns/Cooktown Management Area</t>
  </si>
  <si>
    <t>Calder Island (202891)</t>
  </si>
  <si>
    <t>Calder Reef (202892)</t>
  </si>
  <si>
    <t>Calf Island (No 1)  (200651)</t>
  </si>
  <si>
    <t>Calf Island (No 2)  (200653)</t>
  </si>
  <si>
    <t>Calf Reef (No 1)  (200652)</t>
  </si>
  <si>
    <t>Calf Reef (No 2)  (200654)</t>
  </si>
  <si>
    <t>Calf Reef (No 3)  (200655)</t>
  </si>
  <si>
    <t>Calliope Island  (213603)</t>
  </si>
  <si>
    <t>Callum Shoal  (201271)</t>
  </si>
  <si>
    <t>Camel Head Reef (15029)</t>
  </si>
  <si>
    <t>Cameron Shoal (14005)</t>
  </si>
  <si>
    <t>Camp Bay (South Molle Island) (714)</t>
  </si>
  <si>
    <t>Camp Island (191021)</t>
  </si>
  <si>
    <t>Camp Island (23808)</t>
  </si>
  <si>
    <t>Camp Reef (191022)</t>
  </si>
  <si>
    <t>Campbell Point (74)</t>
  </si>
  <si>
    <t>Cane Cockys Cove (998)</t>
  </si>
  <si>
    <t>Cannan Reef (20144)</t>
  </si>
  <si>
    <t>Cannibal Group (3472)</t>
  </si>
  <si>
    <t>Cannonvale (1507)</t>
  </si>
  <si>
    <t>Cape Bedford (76)</t>
  </si>
  <si>
    <t>Cape Bowling Green (78)</t>
  </si>
  <si>
    <t>Cape Capricorn (79)</t>
  </si>
  <si>
    <t>Cape Cleveland (80)</t>
  </si>
  <si>
    <t>Cape Clinton (81)</t>
  </si>
  <si>
    <t>Cape Direction (83)</t>
  </si>
  <si>
    <t>Cape Flattery (86)</t>
  </si>
  <si>
    <t>Cape Gloucester (87)</t>
  </si>
  <si>
    <t>Cape Grafton (88)</t>
  </si>
  <si>
    <t>Cape Grenville Reef (No 1)  (111902)</t>
  </si>
  <si>
    <t>Cape Grenville Reef (No 2)  (111903)</t>
  </si>
  <si>
    <t>Cape Grenville Reef (No 3)  (111904)</t>
  </si>
  <si>
    <t>Cape Hillsborough (90)</t>
  </si>
  <si>
    <t>Cape Island (220541)</t>
  </si>
  <si>
    <t>Cape Island Reef (220542)</t>
  </si>
  <si>
    <t>Cape Kimberley (92)</t>
  </si>
  <si>
    <t>Cape Manifold (93)</t>
  </si>
  <si>
    <t>Cape Melville (94)</t>
  </si>
  <si>
    <t>Cape Palmerston (96)</t>
  </si>
  <si>
    <t>Cape Richards (98)</t>
  </si>
  <si>
    <t>Cape Rock (14027)</t>
  </si>
  <si>
    <t>Cape Rock (202072)</t>
  </si>
  <si>
    <t>Cape Rock Reef (202071)</t>
  </si>
  <si>
    <t>Cape Sandwich (289)</t>
  </si>
  <si>
    <t>Cape Sidmouth (100)</t>
  </si>
  <si>
    <t>Cape Tribulation (102)</t>
  </si>
  <si>
    <t>Cape Upstart (103)</t>
  </si>
  <si>
    <t>Cape Weymouth (104)</t>
  </si>
  <si>
    <t>Cape York (749)</t>
  </si>
  <si>
    <t>Capricorn Channel (1005)</t>
  </si>
  <si>
    <t>Capricorn Group (3366)</t>
  </si>
  <si>
    <t>Cardwell (105)</t>
  </si>
  <si>
    <t>Carlisle Island  (202701)</t>
  </si>
  <si>
    <t>Carlisle Reef  (202702)</t>
  </si>
  <si>
    <t>Carondelet Reef (20244)</t>
  </si>
  <si>
    <t>Carpet Snake Island (202221)</t>
  </si>
  <si>
    <t>Carpet Snake Reef (202222)</t>
  </si>
  <si>
    <t>Carter Reef (14137)</t>
  </si>
  <si>
    <t>Casement Bay (106)</t>
  </si>
  <si>
    <t>Cashell Reef  (2007814)</t>
  </si>
  <si>
    <t>Castle Rock Reef (107)</t>
  </si>
  <si>
    <t>Castor Reef (19025)</t>
  </si>
  <si>
    <t>Casuarina Island (23099)</t>
  </si>
  <si>
    <t>Cat Reef (12143)</t>
  </si>
  <si>
    <t>Cateran Bay (110)</t>
  </si>
  <si>
    <t>Catseye Bay (1117)</t>
  </si>
  <si>
    <t>Cave Island  (202191)</t>
  </si>
  <si>
    <t>Cave Reef  (202192)</t>
  </si>
  <si>
    <t>Caves Cove (113)</t>
  </si>
  <si>
    <t>Cayley Reef (17023)</t>
  </si>
  <si>
    <t>Cedar Bay (114)</t>
  </si>
  <si>
    <t>Celebration Reef (13041)</t>
  </si>
  <si>
    <t>Centenery Cay (212411)</t>
  </si>
  <si>
    <t>Centenery Reef (212412)</t>
  </si>
  <si>
    <t>Centipede Reef (18088)</t>
  </si>
  <si>
    <t>Central Reef (21577)</t>
  </si>
  <si>
    <t>Century Bay (1025)</t>
  </si>
  <si>
    <t>Challenger Bay (1026)</t>
  </si>
  <si>
    <t>Chance Bay (116)</t>
  </si>
  <si>
    <t>Channel Island (213771)</t>
  </si>
  <si>
    <t>Channel Island Reef (213772)</t>
  </si>
  <si>
    <t>Channel Reef (16075)</t>
  </si>
  <si>
    <t>Channel Rock (180132)</t>
  </si>
  <si>
    <t>Channel Rocks (140242)</t>
  </si>
  <si>
    <t>Channel Rocks Reef (140241)</t>
  </si>
  <si>
    <t>Chapman Island (121291)</t>
  </si>
  <si>
    <t>Chapman Reef (121292)</t>
  </si>
  <si>
    <t>Charity Reef (19047)</t>
  </si>
  <si>
    <t>Charles Rock (21042)</t>
  </si>
  <si>
    <t>Chauvel Reefs (North) (20307)</t>
  </si>
  <si>
    <t>Chauvel Reefs (South) (20308)</t>
  </si>
  <si>
    <t>Chesterman Reef (22090)</t>
  </si>
  <si>
    <t>Cheviot Island  (220712)</t>
  </si>
  <si>
    <t>Cheviot Reef (220711)</t>
  </si>
  <si>
    <t>Chicken Reef (18086)</t>
  </si>
  <si>
    <t>Chilcott Islet (Coral Sea) (99551)</t>
  </si>
  <si>
    <t>Chilcott Rock (13046)</t>
  </si>
  <si>
    <t>Chilcott Rocks (18063)</t>
  </si>
  <si>
    <t>Chimmo Shoal (11170)</t>
  </si>
  <si>
    <t>Chinaman Reef (16024)</t>
  </si>
  <si>
    <t>Chinaman Reef (22102)</t>
  </si>
  <si>
    <t>Cholmondeley Islet (110521)</t>
  </si>
  <si>
    <t>Cholmondeley Reef (110522)</t>
  </si>
  <si>
    <t>Chrome Rock (20094)</t>
  </si>
  <si>
    <t>Chyebassa Shoal (20007)</t>
  </si>
  <si>
    <t>Cid Harbour (119)</t>
  </si>
  <si>
    <t>Cid Island  (200402)</t>
  </si>
  <si>
    <t>Cid Reef (200401)</t>
  </si>
  <si>
    <t>Circular Quay Reef (19134)</t>
  </si>
  <si>
    <t>Clack Island  (140172)</t>
  </si>
  <si>
    <t>Clack Reef (140171)</t>
  </si>
  <si>
    <t>Clam Bay (750)</t>
  </si>
  <si>
    <t>Clam Gardens (1028)</t>
  </si>
  <si>
    <t>Clara Group (No 1)  (220752)</t>
  </si>
  <si>
    <t>Clara Group (No 2)  (220753)</t>
  </si>
  <si>
    <t>Clara Group (No 3)  (220754)</t>
  </si>
  <si>
    <t>Clara Group (No 4)  (220755)</t>
  </si>
  <si>
    <t>Clara Group (No 5)  (220756)</t>
  </si>
  <si>
    <t>Clara Group Reef (220751)</t>
  </si>
  <si>
    <t>Clara Island (220381)</t>
  </si>
  <si>
    <t>Clara Island Reef (220382)</t>
  </si>
  <si>
    <t>Claremont Point (121)</t>
  </si>
  <si>
    <t>Claremont Rock (13067)</t>
  </si>
  <si>
    <t>Clark Shoal (14009)</t>
  </si>
  <si>
    <t>Clerke Island (111881)</t>
  </si>
  <si>
    <t>Clerke Reef (111882)</t>
  </si>
  <si>
    <t>Cleveland Bay (293)</t>
  </si>
  <si>
    <t>Cliff Islands (3453)</t>
  </si>
  <si>
    <t>Cliff Islands (East) (140131)</t>
  </si>
  <si>
    <t>Cliff Islands (West No 1)  (140122)</t>
  </si>
  <si>
    <t>Cliff Islands (West No 2)  (140123)</t>
  </si>
  <si>
    <t>Cliff Islands Reef (East) (140132)</t>
  </si>
  <si>
    <t>Cliff Islands Reef (West) (140121)</t>
  </si>
  <si>
    <t>Cliff Point (123)</t>
  </si>
  <si>
    <t>Clifton Beach (124)</t>
  </si>
  <si>
    <t>Clump Point (125)</t>
  </si>
  <si>
    <t>Coal Island (220241)</t>
  </si>
  <si>
    <t>Coal Reef (220242)</t>
  </si>
  <si>
    <t>Coates Reef (17011)</t>
  </si>
  <si>
    <t>Cobham Reef (North)  (190741)</t>
  </si>
  <si>
    <t>Cobham Reef (South)  (190742)</t>
  </si>
  <si>
    <t>Cobia Hole (3157)</t>
  </si>
  <si>
    <t>Cochin Reef (11057)</t>
  </si>
  <si>
    <t>Cockatoo Beach (127)</t>
  </si>
  <si>
    <t>Cockatoo Reef (No 1) (20-3691)</t>
  </si>
  <si>
    <t>Cockatoo Reef (No 2)  (203692)</t>
  </si>
  <si>
    <t>Cockatoo Reef (No 3)  (203693)</t>
  </si>
  <si>
    <t>Cockatoo Reef (No 4)  (203694)</t>
  </si>
  <si>
    <t>Cockburn Patch (11178)</t>
  </si>
  <si>
    <t>Cockburn Reef (111731)</t>
  </si>
  <si>
    <t>Cockermouth Island (No 1)  (202692)</t>
  </si>
  <si>
    <t>Cockermouth Island (No 4)  (202695)</t>
  </si>
  <si>
    <t>Cockermouth Reef (202691)</t>
  </si>
  <si>
    <t>Cockle Bay Reef  (190093)</t>
  </si>
  <si>
    <t>Coconut Bay (Lindeman Island) (128)</t>
  </si>
  <si>
    <t>Coconut Bay (Lizard Island) (3062)</t>
  </si>
  <si>
    <t>Cod Hole (936)</t>
  </si>
  <si>
    <t>Coffin Island (202611)</t>
  </si>
  <si>
    <t>Coffin Reef (202612)</t>
  </si>
  <si>
    <t>Coil Reef (18046)</t>
  </si>
  <si>
    <t>Colclough Reef (13021)</t>
  </si>
  <si>
    <t>Cole Island (200861)</t>
  </si>
  <si>
    <t>Cole Island Reef (200862)</t>
  </si>
  <si>
    <t>Cole Reefs (No1) (20302)</t>
  </si>
  <si>
    <t>Cole Reefs (No2)  (203011)</t>
  </si>
  <si>
    <t>Cole Reefs (No3)  (203012)</t>
  </si>
  <si>
    <t>Collette Reef (11037)</t>
  </si>
  <si>
    <t>Collins Island  (220523)</t>
  </si>
  <si>
    <t>Collins Reef (220521)</t>
  </si>
  <si>
    <t>Colmer Point (130)</t>
  </si>
  <si>
    <t>Combe Island (140631)</t>
  </si>
  <si>
    <t>Combe Reef (140632)</t>
  </si>
  <si>
    <t>Comet Rocks (22006)</t>
  </si>
  <si>
    <t>Compigne Island (23810)</t>
  </si>
  <si>
    <t>Comston Island (200931)</t>
  </si>
  <si>
    <t>Comston Reef (200932)</t>
  </si>
  <si>
    <t>Conder Reef (19219)</t>
  </si>
  <si>
    <t>Conder Shoal (20036)</t>
  </si>
  <si>
    <t>Conical Rock (150062)</t>
  </si>
  <si>
    <t>Conical Rock Reef (150061)</t>
  </si>
  <si>
    <t>Conical Rocks (230012)</t>
  </si>
  <si>
    <t>Conical Rocks Reef (230011)</t>
  </si>
  <si>
    <t>Conn Creek (Hinchinbrook Channel) (1810)</t>
  </si>
  <si>
    <t>Connor Island  (213482)</t>
  </si>
  <si>
    <t>Connor Islet Reef (213481)</t>
  </si>
  <si>
    <t>Connor Rock (220662)</t>
  </si>
  <si>
    <t>Connor Rock Reef (220661)</t>
  </si>
  <si>
    <t>Considine Bay (133)</t>
  </si>
  <si>
    <t>Cooktown (136)</t>
  </si>
  <si>
    <t>Coombe Island (180041)</t>
  </si>
  <si>
    <t>Coombe Reef (180042)</t>
  </si>
  <si>
    <t>Cooper Point (139)</t>
  </si>
  <si>
    <t>Coppersmith Reef (204071)</t>
  </si>
  <si>
    <t>Coppersmith Rock (No 1)  (204072)</t>
  </si>
  <si>
    <t>Coppersmith Rock (No 2)  (204073)</t>
  </si>
  <si>
    <t>Coppersmith Rock (No 3)  (204074)</t>
  </si>
  <si>
    <t>Coppersmith Rock (No 5)  (204076)</t>
  </si>
  <si>
    <t>Coppersmith Rock(No 4)  (204075)</t>
  </si>
  <si>
    <t>Coquet Island (140971)</t>
  </si>
  <si>
    <t>Coquet Island (214171)</t>
  </si>
  <si>
    <t>Coquet Reef (140972)</t>
  </si>
  <si>
    <t>Coquet Reef (214172)</t>
  </si>
  <si>
    <t>Coquette Point (141)</t>
  </si>
  <si>
    <t>Coral Arts (1063)</t>
  </si>
  <si>
    <t>Coral Gardens (989)</t>
  </si>
  <si>
    <t>Coral Point Reef (21016)</t>
  </si>
  <si>
    <t>Coral Sea E Of GBRMP (1062)</t>
  </si>
  <si>
    <t>Corbett Reef (14016)</t>
  </si>
  <si>
    <t>Cordelia Rocks (East)  (180683)</t>
  </si>
  <si>
    <t>Cordelia Rocks (West)  (180682)</t>
  </si>
  <si>
    <t>Cordelia Rocks Reef (180681)</t>
  </si>
  <si>
    <t>Corio Bay (143)</t>
  </si>
  <si>
    <t>Cormorant Pass (3070)</t>
  </si>
  <si>
    <t>Corroboree (Te-ri-mul) Island  (230022)</t>
  </si>
  <si>
    <t>Corroboree (Te-ri-mul) Reef (230021)</t>
  </si>
  <si>
    <t>Cotton Shoal (18045)</t>
  </si>
  <si>
    <t>Covered Reef (14111)</t>
  </si>
  <si>
    <t>Cow &amp; Calf Islands (3035)</t>
  </si>
  <si>
    <t>Cow Bay (671)</t>
  </si>
  <si>
    <t>Cow Island (200641)</t>
  </si>
  <si>
    <t>Cow Reef (200642)</t>
  </si>
  <si>
    <t>Cowboys Reef (18082)</t>
  </si>
  <si>
    <t>Cowie Point (145)</t>
  </si>
  <si>
    <t>Cowlishaw Reef (150522)</t>
  </si>
  <si>
    <t>Cowrie Island  (200583)</t>
  </si>
  <si>
    <t>Crab Island (99544)</t>
  </si>
  <si>
    <t>Crab Reef (19177)</t>
  </si>
  <si>
    <t>Craig Point (751)</t>
  </si>
  <si>
    <t>Crane Island  (220634)</t>
  </si>
  <si>
    <t>Crayfish Bay (147)</t>
  </si>
  <si>
    <t>Creal Reef (202972)</t>
  </si>
  <si>
    <t>Credlin Reefs (East) (20287)</t>
  </si>
  <si>
    <t>Credlin Reefs (West) (20288)</t>
  </si>
  <si>
    <t>Creech Reef (North)  (131182)</t>
  </si>
  <si>
    <t>Creech Reef (South)  (131183)</t>
  </si>
  <si>
    <t>Creek Rock (228172)</t>
  </si>
  <si>
    <t>Creek Rock (23013)</t>
  </si>
  <si>
    <t>Creek Rocks (24001)</t>
  </si>
  <si>
    <t>Crescent Reef (14082)</t>
  </si>
  <si>
    <t>Croaker Reef (202241)</t>
  </si>
  <si>
    <t>Croaker Rock (202242)</t>
  </si>
  <si>
    <t>Crompton Shoals (14121)</t>
  </si>
  <si>
    <t>Crotan Reef (190312)</t>
  </si>
  <si>
    <t>Cullen Island (210201)</t>
  </si>
  <si>
    <t>Cullen Reef (210202)</t>
  </si>
  <si>
    <t>Cumberland Islands (3464)</t>
  </si>
  <si>
    <t>Cup Reef (North)  (180841)</t>
  </si>
  <si>
    <t>Cup Reef (South)  (180842)</t>
  </si>
  <si>
    <t>Curacoa (Noogoo) Island (180521)</t>
  </si>
  <si>
    <t>Curacoa (Noogoo) Reef (No 1)  (180522)</t>
  </si>
  <si>
    <t>Curacoa (Noogoo) Reef (No 2)  (180523)</t>
  </si>
  <si>
    <t>Curd Reef (121022)</t>
  </si>
  <si>
    <t>Curlew Beach (1065)</t>
  </si>
  <si>
    <t>Curlew Island (213341)</t>
  </si>
  <si>
    <t>Curlew Reef (213342)</t>
  </si>
  <si>
    <t>Curtis Channel (20)</t>
  </si>
  <si>
    <t>Curtis Island (230591)</t>
  </si>
  <si>
    <t>Curtis Island Reef (No 1)  (230592)</t>
  </si>
  <si>
    <t>Curtis Island Reef (No 2)  (230593)</t>
  </si>
  <si>
    <t>Curtis Island Reef (No 3)  (230594)</t>
  </si>
  <si>
    <t>Curtis Island Reef (No 4)  (230595)</t>
  </si>
  <si>
    <t>Curtis Rock (230662)</t>
  </si>
  <si>
    <t>Curtis Rock Reef (230661)</t>
  </si>
  <si>
    <t>Daintree River (151)</t>
  </si>
  <si>
    <t>Dalrymple Bay Offshore Anchorage Sites</t>
  </si>
  <si>
    <t>Dalwood Point (153)</t>
  </si>
  <si>
    <t>Danger Island (220331)</t>
  </si>
  <si>
    <t>Danger Reef (220332)</t>
  </si>
  <si>
    <t>Dangerous Reef (210061)</t>
  </si>
  <si>
    <t>Daniel Point (1001)</t>
  </si>
  <si>
    <t>Daniell Reef (12018)</t>
  </si>
  <si>
    <t>Darley Reef (190432)</t>
  </si>
  <si>
    <t>Dart Reef (Coral Sea) (99556)</t>
  </si>
  <si>
    <t>Dart Shoal (13023)</t>
  </si>
  <si>
    <t>Datum Rock (20815)</t>
  </si>
  <si>
    <t>Davie Reef (131302)</t>
  </si>
  <si>
    <t>Davies Reef (18096)</t>
  </si>
  <si>
    <t>Davy Patches (No 1)  (140571)</t>
  </si>
  <si>
    <t>Davy Patches (No 2)  (140572)</t>
  </si>
  <si>
    <t>Davy Patches (No 3)  (140573)</t>
  </si>
  <si>
    <t>Dawson Reef (150512)</t>
  </si>
  <si>
    <t>Day Beach (829)</t>
  </si>
  <si>
    <t>Day Reef (14089)</t>
  </si>
  <si>
    <t>Daydream Island (200351)</t>
  </si>
  <si>
    <t>Daydream Island P/L - Boat Ramp (Daydream Is)</t>
  </si>
  <si>
    <t>Daydream Reef (No 1)  (200352)</t>
  </si>
  <si>
    <t>Daydream Reef (No 2)  (200353)</t>
  </si>
  <si>
    <t>Daydream Reef (No 3)  (200354)</t>
  </si>
  <si>
    <t>Daydream Reef (No 4)  (200355)</t>
  </si>
  <si>
    <t>Dayman Island (995301)</t>
  </si>
  <si>
    <t>Dayman Rock (13098)</t>
  </si>
  <si>
    <t>Dead Dog Island  (202343)</t>
  </si>
  <si>
    <t>Decapolis Reef (14131)</t>
  </si>
  <si>
    <t>Defiance (Dalys) Island (202031)</t>
  </si>
  <si>
    <t>Defiance (Dalys) Island Reef (202032)</t>
  </si>
  <si>
    <t>Defiance Reefs (North)  (202041)</t>
  </si>
  <si>
    <t>Defiance Reefs (South)  (202042)</t>
  </si>
  <si>
    <t>Delcomyn Island (220821)</t>
  </si>
  <si>
    <t>Delcomyn Reef (220822)</t>
  </si>
  <si>
    <t>Delius Patch (15062)</t>
  </si>
  <si>
    <t>Deliverance Bank (20401)</t>
  </si>
  <si>
    <t>Deloraine Island (200891)</t>
  </si>
  <si>
    <t>Deloraine Reef (200892)</t>
  </si>
  <si>
    <t>Deltaic Reefs - Far North (3537)</t>
  </si>
  <si>
    <t>Deluge Inlet (1765)</t>
  </si>
  <si>
    <t>Denham Island (140321)</t>
  </si>
  <si>
    <t>Denham Reef (140322)</t>
  </si>
  <si>
    <t>Denman Island (200441)</t>
  </si>
  <si>
    <t>Denman Reef (200442)</t>
  </si>
  <si>
    <t>Dent Island  (200585)</t>
  </si>
  <si>
    <t>Dent Island (West) (3026)</t>
  </si>
  <si>
    <t>Dent Passage (742)</t>
  </si>
  <si>
    <t>Dent Reef (No 1)  (200582)</t>
  </si>
  <si>
    <t>Dent Reef (No 2)  (200584)</t>
  </si>
  <si>
    <t>Derry Reef (130022)</t>
  </si>
  <si>
    <t>Derwent Island (202921)</t>
  </si>
  <si>
    <t>Derwent Reef (202922)</t>
  </si>
  <si>
    <t>Detour Reef (21514)</t>
  </si>
  <si>
    <t>Devereux Rock (20408)</t>
  </si>
  <si>
    <t>Devlin Reef  (112291)</t>
  </si>
  <si>
    <t>Diamantina Island (23814)</t>
  </si>
  <si>
    <t>Diamond Reign Reefs (13032)</t>
  </si>
  <si>
    <t>Dicks Reef (22141)</t>
  </si>
  <si>
    <t>Dido Rock (18060)</t>
  </si>
  <si>
    <t>Digby Island (210521)</t>
  </si>
  <si>
    <t>Digby Reef (210522)</t>
  </si>
  <si>
    <t>Dingo Beach (160)</t>
  </si>
  <si>
    <t>Dingo Reef (No 1)  (190381)</t>
  </si>
  <si>
    <t>Dingo Reef (No 2)  (190383)</t>
  </si>
  <si>
    <t>Dingo Reef (No 3)  (190384)</t>
  </si>
  <si>
    <t>Dingo Reef (No 4)  (190385)</t>
  </si>
  <si>
    <t>Dingo Reef (No 5)  (190387)</t>
  </si>
  <si>
    <t>Dingo Reef (No 6)  (190389)</t>
  </si>
  <si>
    <t>Dinner Island (213391)</t>
  </si>
  <si>
    <t>Dinner Reef (213392)</t>
  </si>
  <si>
    <t>Dip Reef (18039)</t>
  </si>
  <si>
    <t>Distant Cay (212061)</t>
  </si>
  <si>
    <t>Divided Island (No 1)  (230232)</t>
  </si>
  <si>
    <t>Divided Island (No 2)  (230233)</t>
  </si>
  <si>
    <t>Divided Reef (230231)</t>
  </si>
  <si>
    <t>Dolphin Point (753)</t>
  </si>
  <si>
    <t>Dolphin Reef (12096)</t>
  </si>
  <si>
    <t>Dome Island (220801)</t>
  </si>
  <si>
    <t>Dome Reef (220802)</t>
  </si>
  <si>
    <t>Donovan Point (161)</t>
  </si>
  <si>
    <t>Donovan Shoal (22040)</t>
  </si>
  <si>
    <t>Dorsal Rock (20240)</t>
  </si>
  <si>
    <t>Double Bay (Whitsundays - East only) (163)</t>
  </si>
  <si>
    <t>Double Bay (Whitsundays - South-East only) (166)</t>
  </si>
  <si>
    <t>Double Bay (Whitsundays - West only) (164)</t>
  </si>
  <si>
    <t>Double Bay (Whitsundays) (162)</t>
  </si>
  <si>
    <t>Double Cone Island (East)  (200243)</t>
  </si>
  <si>
    <t>Double Cone Island (West)  (200242)</t>
  </si>
  <si>
    <t>Double Cone Reef (200241)</t>
  </si>
  <si>
    <t>Double Island  (160472)</t>
  </si>
  <si>
    <t>Double Island (East)  (210344)</t>
  </si>
  <si>
    <t>Double Island (West)  (210343)</t>
  </si>
  <si>
    <t>Double Island Reef (160471)</t>
  </si>
  <si>
    <t>Double Island Reef (210341)</t>
  </si>
  <si>
    <t>Double Point (165)</t>
  </si>
  <si>
    <t>Double Rock (22150)</t>
  </si>
  <si>
    <t>Double Rock (North)  (200182)</t>
  </si>
  <si>
    <t>Double Rock (South)  (200183)</t>
  </si>
  <si>
    <t>Double Rock Reef (200181)</t>
  </si>
  <si>
    <t>Double Rocks (North)  (220212)</t>
  </si>
  <si>
    <t>Double Rocks (South)  (220214)</t>
  </si>
  <si>
    <t>Double Rocks Reef (North)  (220211)</t>
  </si>
  <si>
    <t>Double Rocks Reef (South)  (220213)</t>
  </si>
  <si>
    <t>Douglas Island (21354)</t>
  </si>
  <si>
    <t>Douglas Islet (110381)</t>
  </si>
  <si>
    <t>Douglas Islet Reef (110382)</t>
  </si>
  <si>
    <t>Douglas Shoal (23044)</t>
  </si>
  <si>
    <t>Downward Patches (No 1)  (210051)</t>
  </si>
  <si>
    <t>Downward Patches (No 2)  (210052)</t>
  </si>
  <si>
    <t>Downward Patches (No 3)  (210053)</t>
  </si>
  <si>
    <t>Downward Patches (No 4)  (210054)</t>
  </si>
  <si>
    <t>Downward Patches (No 5)  (210055)</t>
  </si>
  <si>
    <t>Downward Patches (No 6)  (210056)</t>
  </si>
  <si>
    <t>Downward Patches (No 7)  (210057)</t>
  </si>
  <si>
    <t>Drake Shoal (13065)</t>
  </si>
  <si>
    <t>Draper Patch (15053)</t>
  </si>
  <si>
    <t>Dream Island (25017)</t>
  </si>
  <si>
    <t>Driftwood Bay (281)</t>
  </si>
  <si>
    <t>Drumfish Shoal (East)  (213651)</t>
  </si>
  <si>
    <t>Drumfish Shoal (West)  (213652)</t>
  </si>
  <si>
    <t>Duck Islets (No 1) (25005)</t>
  </si>
  <si>
    <t>Duck Islets (No 2) (25006)</t>
  </si>
  <si>
    <t>Dudgeon Ledge (21012)</t>
  </si>
  <si>
    <t>Dugdale Rock (13003)</t>
  </si>
  <si>
    <t>Dugong Inlet (169)</t>
  </si>
  <si>
    <t>Dugong Islet (994571)</t>
  </si>
  <si>
    <t>Duke Islands (3468)</t>
  </si>
  <si>
    <t>Dumbell Island (200681)</t>
  </si>
  <si>
    <t>Dumbell Reef (No 1)  (200682)</t>
  </si>
  <si>
    <t>Dumbell Reef (No 2)  (200683)</t>
  </si>
  <si>
    <t>Duncan Reef (18020)</t>
  </si>
  <si>
    <t>Dungurra Island  (200562)</t>
  </si>
  <si>
    <t>Dunk (Coonanglebah) Island  (170533)</t>
  </si>
  <si>
    <t>Dunk Island Spit (991)</t>
  </si>
  <si>
    <t>Dunlop Island (23092)</t>
  </si>
  <si>
    <t>Dynamite Pass (664)</t>
  </si>
  <si>
    <t>Eagle Island (141181)</t>
  </si>
  <si>
    <t>Eagle Islet  (214235)</t>
  </si>
  <si>
    <t>Eagle Reef (18111)</t>
  </si>
  <si>
    <t>Earl Banks (22167)</t>
  </si>
  <si>
    <t>Earlando Bay (170)</t>
  </si>
  <si>
    <t>Earlando Coast (172)</t>
  </si>
  <si>
    <t>East Banks (East)  (230651)</t>
  </si>
  <si>
    <t>East Banks (West)  (230652)</t>
  </si>
  <si>
    <t>East Cay (213051)</t>
  </si>
  <si>
    <t>East Cay Reef (213052)</t>
  </si>
  <si>
    <t>East Point Ledge (Facing Island Reef)  (230616)</t>
  </si>
  <si>
    <t>East Repulse Island (202091)</t>
  </si>
  <si>
    <t>East Repulse Reef (202092)</t>
  </si>
  <si>
    <t>East Rock (200542)</t>
  </si>
  <si>
    <t>East Rocks Reef (200541)</t>
  </si>
  <si>
    <t>East Spur (213992)</t>
  </si>
  <si>
    <t>East Spur Reef (213991)</t>
  </si>
  <si>
    <t>East Strait Island (994451)</t>
  </si>
  <si>
    <t>Eave Reef (19148)</t>
  </si>
  <si>
    <t>Eborac Island (99308)</t>
  </si>
  <si>
    <t>Eclipse (Garoogubbee) Island (180581)</t>
  </si>
  <si>
    <t>Eclipse (Garoogubbee) Reef (180582)</t>
  </si>
  <si>
    <t>Eddy Reef (170472)</t>
  </si>
  <si>
    <t>Eden Reef (14008)</t>
  </si>
  <si>
    <t>Edgecumbe Bay (175)</t>
  </si>
  <si>
    <t>Edgell Bank (22159)</t>
  </si>
  <si>
    <t>Edgell Reefs (No 1) (20116)</t>
  </si>
  <si>
    <t>Edgell Reefs (No 2) (20111)</t>
  </si>
  <si>
    <t>Edgell Reefs (No 3) (20117)</t>
  </si>
  <si>
    <t>Edgell Reefs (No 4) (20128)</t>
  </si>
  <si>
    <t>Edgell Reefs (No 5) (201122)</t>
  </si>
  <si>
    <t>Edgell Rock (202672)</t>
  </si>
  <si>
    <t>Edgell Rock Reef (202671)</t>
  </si>
  <si>
    <t>Edward Island  (200752)</t>
  </si>
  <si>
    <t>Edward Island (220601)</t>
  </si>
  <si>
    <t>Edward Island Reef  (200753)</t>
  </si>
  <si>
    <t>Edward Island Reef (220602)</t>
  </si>
  <si>
    <t>Edward Shoal (12081)</t>
  </si>
  <si>
    <t>Edwards Rock (99454)</t>
  </si>
  <si>
    <t>Edwards Shoal (21341)</t>
  </si>
  <si>
    <t>Edwin Reef (200261)</t>
  </si>
  <si>
    <t>Edwin Rock (200262)</t>
  </si>
  <si>
    <t>Eel Reef  (120274)</t>
  </si>
  <si>
    <t>Egg Reef (230331)</t>
  </si>
  <si>
    <t>Egg Rock (No 1)  (230332)</t>
  </si>
  <si>
    <t>Egg Rock (No 2)  (230333)</t>
  </si>
  <si>
    <t>Egg Rock (No 3)  (230334)</t>
  </si>
  <si>
    <t>Egmont Reef (16038)</t>
  </si>
  <si>
    <t>Egret Reef (15013)</t>
  </si>
  <si>
    <t>Eight Creek (Hinchinbrook Channel) (1922)</t>
  </si>
  <si>
    <t>Elamang Islet (210461)</t>
  </si>
  <si>
    <t>Elamang Reef (210462)</t>
  </si>
  <si>
    <t>Elford Reef (16073)</t>
  </si>
  <si>
    <t>Eliza Island  (220524)</t>
  </si>
  <si>
    <t>Elizabeth Reef (19082)</t>
  </si>
  <si>
    <t>Ellen Reef (19081)</t>
  </si>
  <si>
    <t>Ellis Island (130591)</t>
  </si>
  <si>
    <t>Ellis Reef (130592)</t>
  </si>
  <si>
    <t>Ellison Reef (17044)</t>
  </si>
  <si>
    <t>Elusive Reef (21280)</t>
  </si>
  <si>
    <t>Emily Patches  (213492)</t>
  </si>
  <si>
    <t>Emily Reef (150822)</t>
  </si>
  <si>
    <t>Emperor Reef (21538)</t>
  </si>
  <si>
    <t>Emu Point (181)</t>
  </si>
  <si>
    <t>Endeavour Reef (15089)</t>
  </si>
  <si>
    <t>Endeavour River (673)</t>
  </si>
  <si>
    <t>Entrance Island (220831)</t>
  </si>
  <si>
    <t>Entrance Island (995221)</t>
  </si>
  <si>
    <t>Entrance Island Reef (220832)</t>
  </si>
  <si>
    <t>Entrance Rocks (23021)</t>
  </si>
  <si>
    <t>Erlangen Patch (11179)</t>
  </si>
  <si>
    <t>Erskine Island (230681)</t>
  </si>
  <si>
    <t>Erskine Reef (230682)</t>
  </si>
  <si>
    <t>Escape Cay (21384)</t>
  </si>
  <si>
    <t>Escape Reef (15094)</t>
  </si>
  <si>
    <t>Eshelby Island  (200122)</t>
  </si>
  <si>
    <t>Eshelby Reef (200121)</t>
  </si>
  <si>
    <t>Esk (Soopun) Island (180591)</t>
  </si>
  <si>
    <t>Esk (Soopun) Reef (180592)</t>
  </si>
  <si>
    <t>Esk Island (200701)</t>
  </si>
  <si>
    <t>Esk Island Reef (200702)</t>
  </si>
  <si>
    <t>Ethel Islet (11804)</t>
  </si>
  <si>
    <t>Ethel Rocks (23073)</t>
  </si>
  <si>
    <t>Ethel San (21357)</t>
  </si>
  <si>
    <t>Eulalie Reef (19091)</t>
  </si>
  <si>
    <t>Eurimbula Creek (832)</t>
  </si>
  <si>
    <t>Euston Reef (16063)</t>
  </si>
  <si>
    <t>Eva Island  (180133)</t>
  </si>
  <si>
    <t>Eva Reef (180131)</t>
  </si>
  <si>
    <t>Evanson Point (185)</t>
  </si>
  <si>
    <t>Evening Reef (15095)</t>
  </si>
  <si>
    <t>Eves Reef (131312)</t>
  </si>
  <si>
    <t>Exit Reef (120892)</t>
  </si>
  <si>
    <t>Exposed Mid-Shelf - Cairns (3612)</t>
  </si>
  <si>
    <t>Exposed Mid-Shelf - Townsville (3599)</t>
  </si>
  <si>
    <t>Eye Reef (141342)</t>
  </si>
  <si>
    <t>Eyrie Reef (141182)</t>
  </si>
  <si>
    <t>Facing Island (230611)</t>
  </si>
  <si>
    <t>Facing Island Reef (No 2)  (230613)</t>
  </si>
  <si>
    <t>Facing Island Reef (No 4)  (230615)</t>
  </si>
  <si>
    <t>Facing Island Reef (No 6)  (230617)</t>
  </si>
  <si>
    <t>Fahey Reef (14006)</t>
  </si>
  <si>
    <t>Fairey Reef (No 1)  (191091)</t>
  </si>
  <si>
    <t>Fairey Reef (No 2)  (191092)</t>
  </si>
  <si>
    <t>Fairey Reef (No 3)  (191093)</t>
  </si>
  <si>
    <t>Fairfax Islands (No 1)  (230812)</t>
  </si>
  <si>
    <t>Fairfax Islands (No 2)  (230813)</t>
  </si>
  <si>
    <t>Fairfax Islands (No 3)  (230814)</t>
  </si>
  <si>
    <t>Fairfax Islands Reef (230811)</t>
  </si>
  <si>
    <t>Fairfax Rock (21323)</t>
  </si>
  <si>
    <t>Fairlight Reef (202351)</t>
  </si>
  <si>
    <t>Fairlight Rock (202352)</t>
  </si>
  <si>
    <t>Fairway Reef (11168)</t>
  </si>
  <si>
    <t>Fairway Rock (230382)</t>
  </si>
  <si>
    <t>Fairway Rock Reef (230381)</t>
  </si>
  <si>
    <t>Faith Reef (19044)</t>
  </si>
  <si>
    <t>Falcon (Carbooroo) Island  (180622)</t>
  </si>
  <si>
    <t>Falcon Island (213811)</t>
  </si>
  <si>
    <t>Falcon Island Reef (213812)</t>
  </si>
  <si>
    <t>False Cape (1826)</t>
  </si>
  <si>
    <t>False Nara Inlet (757)</t>
  </si>
  <si>
    <t>Family Islands (1067)</t>
  </si>
  <si>
    <t>Fanning Shoal (21366)</t>
  </si>
  <si>
    <t>Fantasia (1029)</t>
  </si>
  <si>
    <t>Fantome (Eumilli) Island (180531)</t>
  </si>
  <si>
    <t>Fantome (Eumilli) Island Reef (180532)</t>
  </si>
  <si>
    <t>Fantome Rocks (20273)</t>
  </si>
  <si>
    <t>Far Northern Management Area</t>
  </si>
  <si>
    <t>Faraday Reef (180411)</t>
  </si>
  <si>
    <t>Farmer Island  (120122)</t>
  </si>
  <si>
    <t>Farmers Reef (23084)</t>
  </si>
  <si>
    <t>Farquharson Reef (No 1)  (170631)</t>
  </si>
  <si>
    <t>Farquharson Reef (No 2)  (170632)</t>
  </si>
  <si>
    <t>Farrier Island (202521)</t>
  </si>
  <si>
    <t>Farrier Reef (202522)</t>
  </si>
  <si>
    <t>Feather Reef (17034)</t>
  </si>
  <si>
    <t>Ferdinand Shoal (21317)</t>
  </si>
  <si>
    <t>Ferguson Reef (12058)</t>
  </si>
  <si>
    <t>Ferris Shoal (19232)</t>
  </si>
  <si>
    <t>Festing Shoal (21041)</t>
  </si>
  <si>
    <t>Fife Island (130811)</t>
  </si>
  <si>
    <t>Fife Reef (130812)</t>
  </si>
  <si>
    <t>Fin Reef (16061)</t>
  </si>
  <si>
    <t>Finch Bay (190)</t>
  </si>
  <si>
    <t>Finger and Thumb Islands (20265)</t>
  </si>
  <si>
    <t>Fire Point (1827)</t>
  </si>
  <si>
    <t>First Small Reef (12111)</t>
  </si>
  <si>
    <t>Fish Market (943)</t>
  </si>
  <si>
    <t>Fish Reef (202261)</t>
  </si>
  <si>
    <t>Fish/Palm Bays (467)</t>
  </si>
  <si>
    <t>Fisher Island  (120123)</t>
  </si>
  <si>
    <t>Fisherman's Beach Bay (Great Keppel Is) Mooring #1</t>
  </si>
  <si>
    <t>Fisherman's Beach Bay (Great Keppel Is) Mooring #3</t>
  </si>
  <si>
    <t>Fisherman's Beach Bay (Great Keppel Is) Mooring #4</t>
  </si>
  <si>
    <t>Fisherman's Beach Bay (Great Keppel Is) Mooring #5</t>
  </si>
  <si>
    <t>Fisherman's Beach Bay (Great Keppel Is) Mooring #6</t>
  </si>
  <si>
    <t>Fisherman's Beach Bay (Great Keppel Is) Mooring #7</t>
  </si>
  <si>
    <t>Fisherman's Beach Bay (Great Keppel Is) Mooring #8</t>
  </si>
  <si>
    <t>Fisherman's Beach Bay (Great Keppel Is) Mooring #9</t>
  </si>
  <si>
    <t>Fisherman's Beach Bay (Great Keppel Is)Mooring #10</t>
  </si>
  <si>
    <t>Fisherman's Beach Bay (Great Keppel Is)Mooring #2</t>
  </si>
  <si>
    <t>Fishermen Beach (Tourist Resort) (758)</t>
  </si>
  <si>
    <t>Fishing Grounds E Of Bowen (1544)</t>
  </si>
  <si>
    <t>Fishing Grounds N of Capricorn Gp (WIDES) (1671)</t>
  </si>
  <si>
    <t>Fishing Grounds N Of Snapper Island (1675)</t>
  </si>
  <si>
    <t>Fishing Grounds NE Lady Elliot Island (872)</t>
  </si>
  <si>
    <t>Fishing Grounds NE Magnetic Island (1511)</t>
  </si>
  <si>
    <t>Fishing Grounds W Of Hook Is (1551)</t>
  </si>
  <si>
    <t>Fison Reefs  (120277)</t>
  </si>
  <si>
    <t>Fitzalan Island  (200415)</t>
  </si>
  <si>
    <t>Fitzalan Island Reef (200411)</t>
  </si>
  <si>
    <t>Fitzalan Passage (834)</t>
  </si>
  <si>
    <t>Fitzroy Island  (160541)</t>
  </si>
  <si>
    <t>Fitzroy Island Reef (No 1)  (160542)</t>
  </si>
  <si>
    <t>Fitzroy Island Reef (No 2)  (160544)</t>
  </si>
  <si>
    <t>Fitzroy Reef (23077)</t>
  </si>
  <si>
    <t>Five Beach Bay (192)</t>
  </si>
  <si>
    <t>Five Reefs (11232)</t>
  </si>
  <si>
    <t>Five Rocks (221541)</t>
  </si>
  <si>
    <t>Five Rocks Reef (221542)</t>
  </si>
  <si>
    <t>Five Trees Cay (No 1)  (220511)</t>
  </si>
  <si>
    <t>Five Trees Cay (No 2)  (220512)</t>
  </si>
  <si>
    <t>Five Trees Cay (No 3)  (220513)</t>
  </si>
  <si>
    <t>Flare Point (1034)</t>
  </si>
  <si>
    <t>Flat Island (221531)</t>
  </si>
  <si>
    <t>Flat Island Reef (221532)</t>
  </si>
  <si>
    <t>Flat Isles (3471)</t>
  </si>
  <si>
    <t>Flat Rock (230242)</t>
  </si>
  <si>
    <t>Flat Rock Reef (230241)</t>
  </si>
  <si>
    <t>Flat Top Island (210071)</t>
  </si>
  <si>
    <t>Flat Top Reef (210072)</t>
  </si>
  <si>
    <t>Flimby Shoal (20283)</t>
  </si>
  <si>
    <t>Flinders Group (3456)</t>
  </si>
  <si>
    <t>Flinders Island (140421)</t>
  </si>
  <si>
    <t>Flinders Island Reef (No 1)  (140422)</t>
  </si>
  <si>
    <t>Flinders Island Reef (No 2)  (140423)</t>
  </si>
  <si>
    <t>Flinders Island Reef (No 3)  (140424)</t>
  </si>
  <si>
    <t>Flinders Reefs (Coral Sea) (99555)</t>
  </si>
  <si>
    <t>Flinders Rock (14021)</t>
  </si>
  <si>
    <t>Flirt Point (196)</t>
  </si>
  <si>
    <t>Flock Pigeon Island  (220153)</t>
  </si>
  <si>
    <t>Flora Pass (3001)</t>
  </si>
  <si>
    <t>Flora Reef (17010)</t>
  </si>
  <si>
    <t>Florence Bay (198)</t>
  </si>
  <si>
    <t>Fly Island (180641)</t>
  </si>
  <si>
    <t>Fly Island Reef (180642)</t>
  </si>
  <si>
    <t>Fly Reef (14109)</t>
  </si>
  <si>
    <t>Flying Fish Point (199)</t>
  </si>
  <si>
    <t>Flynn Reef (16065)</t>
  </si>
  <si>
    <t>Follett Reef (21586)</t>
  </si>
  <si>
    <t>Forbes Islands (No 1)  (120162)</t>
  </si>
  <si>
    <t>Forbes Islands (No 2)  (120164)</t>
  </si>
  <si>
    <t>Forbes Islands (No 3)  (120166)</t>
  </si>
  <si>
    <t>Forbes Islands Reef  (120165)</t>
  </si>
  <si>
    <t>Fore And Aft Reef (18043)</t>
  </si>
  <si>
    <t>Forge Reef (202511)</t>
  </si>
  <si>
    <t>Forge Rocks (North)  (202512)</t>
  </si>
  <si>
    <t>Forge Rocks (South)  (202513)</t>
  </si>
  <si>
    <t>Fork Reef (18083)</t>
  </si>
  <si>
    <t>Forrest Beach</t>
  </si>
  <si>
    <t>Forrester Reef (15009)</t>
  </si>
  <si>
    <t>Forsyth Islands (16116)</t>
  </si>
  <si>
    <t>Forwood Reef (11166)</t>
  </si>
  <si>
    <t>Four Creek (Hinchinbrook Channel) (1923)</t>
  </si>
  <si>
    <t>Four Fathom Patches (10334)</t>
  </si>
  <si>
    <t>Four Foot Rock (14130)</t>
  </si>
  <si>
    <t>Four Foot Rock (19014)</t>
  </si>
  <si>
    <t>Four Mile Beach, Port Douglas (205)</t>
  </si>
  <si>
    <t>Fourth Sister (2008)</t>
  </si>
  <si>
    <t>Frankland Islands (3458)</t>
  </si>
  <si>
    <t>Franklin Reef (13015)</t>
  </si>
  <si>
    <t>Fraser Island (25001)</t>
  </si>
  <si>
    <t>Frederick Patches (12126)</t>
  </si>
  <si>
    <t>Frederick Reef (Coral Sea) (99561)</t>
  </si>
  <si>
    <t>French Reef (18072)</t>
  </si>
  <si>
    <t>Frenchman Reef (13085)</t>
  </si>
  <si>
    <t>Freshwater Bay (208)</t>
  </si>
  <si>
    <t>Freshwater Point Reef (21019)</t>
  </si>
  <si>
    <t>Friday (Gealug) Island (994891)</t>
  </si>
  <si>
    <t>Frigate Cay (215111)</t>
  </si>
  <si>
    <t>Frigate Reef (215112)</t>
  </si>
  <si>
    <t>Frith Rock (20804)</t>
  </si>
  <si>
    <t>Funnel Bay (211)</t>
  </si>
  <si>
    <t>Gable Reef (19140)</t>
  </si>
  <si>
    <t>Gaibirra Island  (201023)</t>
  </si>
  <si>
    <t>Gallon Reef  (120163)</t>
  </si>
  <si>
    <t>Gangways (x2) (Palm Island)</t>
  </si>
  <si>
    <t>Gannett Cay (215561)</t>
  </si>
  <si>
    <t>Gannett Cay Reef (215562)</t>
  </si>
  <si>
    <t>Gannett Rock (22011)</t>
  </si>
  <si>
    <t>Gap Beach (212)</t>
  </si>
  <si>
    <t>Garden Island (180111)</t>
  </si>
  <si>
    <t>Garden Island (25014)</t>
  </si>
  <si>
    <t>Garden Reef (180112)</t>
  </si>
  <si>
    <t>Gargoyle Reef (19180)</t>
  </si>
  <si>
    <t>Garioch Reef (16082)</t>
  </si>
  <si>
    <t>Garners Beach (216)</t>
  </si>
  <si>
    <t>Gater Reef (22130)</t>
  </si>
  <si>
    <t>Gayundah Creek (Hinchinbrook Channel) (1767)</t>
  </si>
  <si>
    <t>Genesta Bay (217)</t>
  </si>
  <si>
    <t>Geoffrey Bay (218)</t>
  </si>
  <si>
    <t>George Island (213591)</t>
  </si>
  <si>
    <t>George Point (1133)</t>
  </si>
  <si>
    <t>George Point (Hinchinbrook) (222)</t>
  </si>
  <si>
    <t>George Point (Whitsundays) (221)</t>
  </si>
  <si>
    <t>George Reef (213592)</t>
  </si>
  <si>
    <t>Geranium Shoal (20249)</t>
  </si>
  <si>
    <t>Gertrude Reef (13026)</t>
  </si>
  <si>
    <t>Gibson Reef (17017)</t>
  </si>
  <si>
    <t>Gilbey Reef (17057)</t>
  </si>
  <si>
    <t>Gill Patches (15083)</t>
  </si>
  <si>
    <t>Gilmore Bank (11004)</t>
  </si>
  <si>
    <t>Girder Reef (19156)</t>
  </si>
  <si>
    <t>Girt Island (230281)</t>
  </si>
  <si>
    <t>Girt Reef (230282)</t>
  </si>
  <si>
    <t>Giru Airport</t>
  </si>
  <si>
    <t>Gladstone Harbour And Surrounds (223)</t>
  </si>
  <si>
    <t>Glasgow Rock (21413)</t>
  </si>
  <si>
    <t>Glendower Point Reef (210242)</t>
  </si>
  <si>
    <t>Glennie Reef (13024)</t>
  </si>
  <si>
    <t>Gloucester Island (200031)</t>
  </si>
  <si>
    <t>Gloucester Reef (No 1)  (200032)</t>
  </si>
  <si>
    <t>Gloucester Reef (No 2)  (200033)</t>
  </si>
  <si>
    <t>Gloucester Reef (No 3)  (200034)</t>
  </si>
  <si>
    <t>Gloucester Reef (No 4)  (200035)</t>
  </si>
  <si>
    <t>Gloucester Reef (No 5)  (200036)</t>
  </si>
  <si>
    <t>Gloucester Reef (No 6)  (200037)</t>
  </si>
  <si>
    <t>Gloucester Reef (No 7)  (200038)</t>
  </si>
  <si>
    <t>Gloucester Reef (No 8)  (200039)</t>
  </si>
  <si>
    <t>Glow Reef (18071)</t>
  </si>
  <si>
    <t>GM0004 Breaking Patches  (Paradise Reef)</t>
  </si>
  <si>
    <t>GM0006 Unnamed  16-011 (35 Mile)</t>
  </si>
  <si>
    <t>GM0008 Opal  (The Wedge)</t>
  </si>
  <si>
    <t>GM0008N Opal  (Acropolis)</t>
  </si>
  <si>
    <t>GM0010 Opal  (Bashful Bommie)</t>
  </si>
  <si>
    <t>GM0015 Upolu  (Reef Daytripper)</t>
  </si>
  <si>
    <t>GM0020 Thetford  (The Wall)</t>
  </si>
  <si>
    <t>GM0020N Thetford  (Nolan's Site)</t>
  </si>
  <si>
    <t>GM0022 Norman  (Transfer mooring)</t>
  </si>
  <si>
    <t>GM0024 Norman  (Bob's Bommie)</t>
  </si>
  <si>
    <t>GM0025 Norman  (Playground/ Coral Gardens)</t>
  </si>
  <si>
    <t>GM0027 Opal  (SNO)</t>
  </si>
  <si>
    <t>GM0030 St Crispin  (Gone Again)</t>
  </si>
  <si>
    <t>GM0032 St Crispin  (Blue Holes)</t>
  </si>
  <si>
    <t>GM0033 St Crispin  (Flower Gardens)</t>
  </si>
  <si>
    <t>GM0036 Tongue (First Sister)</t>
  </si>
  <si>
    <t>GM0037 Tongue  (3rd Sister)</t>
  </si>
  <si>
    <t>GM0038 Upolu  (Jaws)</t>
  </si>
  <si>
    <t>GM0041 Norman  (Caves)</t>
  </si>
  <si>
    <t>GM0042 Norman  (Troppos)</t>
  </si>
  <si>
    <t>GM0043 Norman  (Turtle Bay)</t>
  </si>
  <si>
    <t>GM0044 Norman  (Shark Mountain)</t>
  </si>
  <si>
    <t>GM0045 Norman  (Wild Side West)</t>
  </si>
  <si>
    <t>GM0046 Norman  (Wild Side East)</t>
  </si>
  <si>
    <t>GM0047 Briggs  (The Lagoon/ Fishbowl)</t>
  </si>
  <si>
    <t>GM0048 Briggs (360)</t>
  </si>
  <si>
    <t>GM0052 Moore  Locality 2 (Manta Ray Bay)</t>
  </si>
  <si>
    <t>GM0055 Green Island  Locality 1 (Seaplane )</t>
  </si>
  <si>
    <t>GM0056 Low Isles Locality (Enterprise)</t>
  </si>
  <si>
    <t>GM0058 Low Isles  Locality (Sailaway)</t>
  </si>
  <si>
    <t>GM0059 Lizard Island  Locality 4 (Research station mooring)</t>
  </si>
  <si>
    <t>GM0060 Lizard Island  Locality 4 (Research station mooring)</t>
  </si>
  <si>
    <t>GM0061 Lizard Island  Locality 4 (Research station mooring)</t>
  </si>
  <si>
    <t>GM0062 Lizard Island  Locality 4 (Research station mooring)</t>
  </si>
  <si>
    <t>GM0063 Lizard Island  Locality 4 (Research station mooring)</t>
  </si>
  <si>
    <t>GM0064 Lizard Island  Locality 4 (Research station mooring)</t>
  </si>
  <si>
    <t>GM0065 Lizard Island  Locality 4 (Research station mooring)</t>
  </si>
  <si>
    <t>GM0066 Lizard Island  Locality 4 (Research station mooring)</t>
  </si>
  <si>
    <t>GM0067 Lizard Island  Locality 4 (Research station mooring)</t>
  </si>
  <si>
    <t>GM0068 Lizard Island  Locality 4 (Research station mooring)</t>
  </si>
  <si>
    <t>GM0069 Lizard Island  Locality 4 (Research station mooring)</t>
  </si>
  <si>
    <t>GM0070 Lizard Island  Locality 4 (Research station mooring)</t>
  </si>
  <si>
    <t>GM0071 Lizard Island  Locality 4 (Research station mooring)</t>
  </si>
  <si>
    <t>GM0072 Lizard Island  Locality 4 (Research station mooring)</t>
  </si>
  <si>
    <t>GM0073 Lizard Island  Locality 4 (Research station mooring)</t>
  </si>
  <si>
    <t>GM0074 Lizard Island  Locality 4 (Research station mooring)</t>
  </si>
  <si>
    <t>GM0075 Lizard Island  Locality 4 (Research station mooring)</t>
  </si>
  <si>
    <t>GM0076 Lizard Island  Locality 4 (Research station mooring)</t>
  </si>
  <si>
    <t>GM0077 Lizard Island  Locality 4 (Research station mooring)</t>
  </si>
  <si>
    <t>GM0094 Agincourt 1  (Advance Bommie)</t>
  </si>
  <si>
    <t>GM0095 Unnamed 16-016 (Halloween)</t>
  </si>
  <si>
    <t>GM0096 Unnamed 16-017 (Swallow)</t>
  </si>
  <si>
    <t>GM0097 Unnamed 16-018a (Playground)</t>
  </si>
  <si>
    <t>GM0098 Agincourt 3  (Blue Lagoon)</t>
  </si>
  <si>
    <t>GM0099 Agincourt 3  (North Bay)</t>
  </si>
  <si>
    <t>GM0100 Unnamed 16-013b (Totem)</t>
  </si>
  <si>
    <t>GM0100N Unnamed 16-013b (Phil's Backside)</t>
  </si>
  <si>
    <t>GM0101 Unnamed 16-013a (Anybody's)</t>
  </si>
  <si>
    <t>GM0101N Unnamed 16-013a (Anybody's Backside)</t>
  </si>
  <si>
    <t>GM0106 Moore  Locality 2 (Wild Side)</t>
  </si>
  <si>
    <t>GM0108 Moore  Locality 2 (West Timor)</t>
  </si>
  <si>
    <t>GM0109 Moore  Locality 2 (East Timor)</t>
  </si>
  <si>
    <t>GM0111 Weary Bay  (Big Mama)</t>
  </si>
  <si>
    <t>GM0113 Agincourt 3  (Stonehenge)</t>
  </si>
  <si>
    <t>GM0117 Ribbon No 10  (Lighthouse Bommie)</t>
  </si>
  <si>
    <t>GM0118 Inter-reefal Area  (Temple of Doom)</t>
  </si>
  <si>
    <t>GM0119 Inter-reefal Area  (Steve's Bommie)</t>
  </si>
  <si>
    <t>GM0120 Ribbon No 10 Cod Hole Locality (Cod Hole #2)</t>
  </si>
  <si>
    <t>GM0121 Ribbon No 10 Cod Hole Locality (Cod Hole #3)</t>
  </si>
  <si>
    <t>GM0122 Inter-reefal Area  (Snake Pit)</t>
  </si>
  <si>
    <t>GM0123 Unnamed 14-140 (Dynamite Pass)</t>
  </si>
  <si>
    <t>GM0124 Unnamed 16-013a (Beer Gardens/ Nobodies)</t>
  </si>
  <si>
    <t>GM0125 Number 10 Patches 14-151 (Challenger Bay #1 (Monolith))</t>
  </si>
  <si>
    <t>GM0126 Number 10 Patches 14-152 (Pixie Pinnacle)</t>
  </si>
  <si>
    <t>GM0128 Unnamed 15-040 (Gorgonian Wall)</t>
  </si>
  <si>
    <t>GM0128C No 10 Patches (No 2)</t>
  </si>
  <si>
    <t>GM0129 Unnamed 15-073 (Joani's Joy)</t>
  </si>
  <si>
    <t>GM0130 Number 10 Patches 14-151 (Challenger Bay #2)</t>
  </si>
  <si>
    <t>GM0130C No 10 Patches (No 3)</t>
  </si>
  <si>
    <t>GM0141 Daydream Island (Sunlovers Beach)</t>
  </si>
  <si>
    <t>GM0142 Ribbon No 9  (Wonderland)</t>
  </si>
  <si>
    <t>GM0144 Moore Locality 2 (glass-bottom)</t>
  </si>
  <si>
    <t>GM0145 Moore  Locality 2 (Semi-sub)</t>
  </si>
  <si>
    <t>GM0148 Moore  Locality 2 (Heli-tender)</t>
  </si>
  <si>
    <t>GM0149 Moore  Locality 2 (Spare)</t>
  </si>
  <si>
    <t>GM0150 Arlington  (Semi-submersible)</t>
  </si>
  <si>
    <t>GM0151 Arlington (Dive tender)</t>
  </si>
  <si>
    <t xml:space="preserve">GM0152 Arlington (Glass-bottom) </t>
  </si>
  <si>
    <t>GM0153 Arlington (Heli-tender)</t>
  </si>
  <si>
    <t>GM0164 Mackay Reef (Angels)</t>
  </si>
  <si>
    <t>GM0164N Mackay Reef (Angles North)</t>
  </si>
  <si>
    <t>GM0169 Dunk Island (north)</t>
  </si>
  <si>
    <t>GM0170 Dunk Island (north)</t>
  </si>
  <si>
    <t>GM0171 Dunk Island (north)</t>
  </si>
  <si>
    <t>GM0172 Dunk Island (north)</t>
  </si>
  <si>
    <t>GM0173 Dunk Island (north)</t>
  </si>
  <si>
    <t>GM0174 Dunk Island (north)</t>
  </si>
  <si>
    <t>GM0175 Dunk Island (north)</t>
  </si>
  <si>
    <t>GM0176 Dunk Island (north)</t>
  </si>
  <si>
    <t>GM0177 Dunk Island (north)</t>
  </si>
  <si>
    <t>GM0178 Dunk Island (south)</t>
  </si>
  <si>
    <t>GM0179 Dunk Island (south)</t>
  </si>
  <si>
    <t>GM0180 Dunk Island (south)</t>
  </si>
  <si>
    <t>GM0181 Dunk Island (south)</t>
  </si>
  <si>
    <t>GM0182 Dunk Island (south)</t>
  </si>
  <si>
    <t>GM0183 Dunk Island (south)</t>
  </si>
  <si>
    <t>GM0186N Hastings Locality 1 (Blue Lagoon)</t>
  </si>
  <si>
    <t>GM0187 Hastings Locality 1 (Angel Bommie)</t>
  </si>
  <si>
    <t>GM0189 Jorgensen Patch  (Jorgies)</t>
  </si>
  <si>
    <t>GM0191 Saxon  (Coral Gardens)</t>
  </si>
  <si>
    <t>GM0192 Saxon  (Twin Peaks)</t>
  </si>
  <si>
    <t>GM0201 Daydream Island (Sunlovers Beach)</t>
  </si>
  <si>
    <t>GM0206 Green Island  Locality 1 (Seaplane spare)</t>
  </si>
  <si>
    <t>GM0208 Ribbon No 3  (Blue Lagoon)</t>
  </si>
  <si>
    <t>GM0210 Unnamed 15-034 (High Five)</t>
  </si>
  <si>
    <t>GM0211 No Name 14-139 (Stepping Stones/ Arches)</t>
  </si>
  <si>
    <t>GM0212 Ribbon No 10  (Rod's Rock)</t>
  </si>
  <si>
    <t>GM0223 Orpheus Island (Hazard Bay)</t>
  </si>
  <si>
    <t>GM0240 Lady Musgrave Island (Lagoon)</t>
  </si>
  <si>
    <t>GM0241 Lady Musgrave Island (Lagoon)</t>
  </si>
  <si>
    <t>GM0255 Langford (Spit)</t>
  </si>
  <si>
    <t>GM0256 Lizard Island  Locality 2 (Glassie)</t>
  </si>
  <si>
    <t>GM0257 Lizard Island  Locality 2 (Monitor)</t>
  </si>
  <si>
    <t>GM0258 Lizard Island  Locality 2 (Dinghy moorings)</t>
  </si>
  <si>
    <t>GM0259 Lizard Island  Locality 1 (Cobia Hole)</t>
  </si>
  <si>
    <t>GM0261 Number 10 Patches 14-152 (Pixie Gardens)</t>
  </si>
  <si>
    <t>GM0268 Ribbon No 2  (Grouper Gap)</t>
  </si>
  <si>
    <t>GM0269 Unnamed 15-037 (Rouge Reef)</t>
  </si>
  <si>
    <t>GM0271 Number 10 Patches 14-152 (Vertical Gardens)</t>
  </si>
  <si>
    <t>GM0272 Unnamed 15-072 (Flare Point)</t>
  </si>
  <si>
    <t>GM0274 Arlington   (Glass bottom boat mooring)</t>
  </si>
  <si>
    <t>GM0277 Upolu  (Cay)</t>
  </si>
  <si>
    <t>GM0281 Lizard Island  Locality 2 (Landing Barge)</t>
  </si>
  <si>
    <t>GM0282 Unnamed 14-140 (Dynamite Pass)</t>
  </si>
  <si>
    <t>GM0291 Moore  Locality 2 (Labyrinth)</t>
  </si>
  <si>
    <t>GM0294 Opal  (Bash)</t>
  </si>
  <si>
    <t>GM0299 Beaver  (Semi-sub)</t>
  </si>
  <si>
    <t>GM0300 Beaver  (Glass bottom boat)</t>
  </si>
  <si>
    <t>GM0301 Agincourt 1  (Castle Rock)</t>
  </si>
  <si>
    <t>GM0302 Agincourt 2b (15-099e) (Nursery South)</t>
  </si>
  <si>
    <t>GM0303 Inter-reefal Area  (Turtle Bommie)</t>
  </si>
  <si>
    <t>GM0304 Unnamed  16-016 (Halloween)</t>
  </si>
  <si>
    <t>GM0305 Agincourt 1  (Triggerfish)</t>
  </si>
  <si>
    <t>GM0306 Unnamed 16-018a (Playground)</t>
  </si>
  <si>
    <t>GM0310 Agincourt 4  (The Point)</t>
  </si>
  <si>
    <t>GM0311 Agincourt 4  (The Chapel)</t>
  </si>
  <si>
    <t>GM0312 Agincourt 4  (Gary's Gut)</t>
  </si>
  <si>
    <t>GM0313 Agincourt 4  (3 Sisters)</t>
  </si>
  <si>
    <t>GM0314 Agincourt 4  (Harry's Bommie)</t>
  </si>
  <si>
    <t>GM0314N Agincourt 4  (The Paddocks)</t>
  </si>
  <si>
    <t>GM0315 Agincourt 3  (Stonehenge)</t>
  </si>
  <si>
    <t>GM0315N Agincourt 3  (Botanic Gardens)</t>
  </si>
  <si>
    <t>GM0316 Agincourt 3  (Two Rocks)</t>
  </si>
  <si>
    <t>GM0317 Agincourt 3  (The Gap)</t>
  </si>
  <si>
    <t>GM0318 Agincourt 3  (Wreck Bay)</t>
  </si>
  <si>
    <t>GM0319 Agincourt 2a  (Nursery North)</t>
  </si>
  <si>
    <t>GM0320 Agincourt 2b  (Barracuda Bommie)</t>
  </si>
  <si>
    <t>GM0321 Agincourt 2b  (Point Break)</t>
  </si>
  <si>
    <t>GM0322 Agincourt 2b  (The Gardens)</t>
  </si>
  <si>
    <t>GM0323 Agincourt 2d  (Beginners)</t>
  </si>
  <si>
    <t>GM0324 Agincourt 2d  (Horseshoe)</t>
  </si>
  <si>
    <t>GM0325 Agincourt 2d  (Turtle Bay)</t>
  </si>
  <si>
    <t>GM0326 Agincourt 2d  (Pavona Point)</t>
  </si>
  <si>
    <t>GM0327 Unnamed  16-013b (Phil's)</t>
  </si>
  <si>
    <t>GM0327N Unnamed  16-013b (Just Magic)</t>
  </si>
  <si>
    <t>GM0334 Agincourt 3  (Sub #1)</t>
  </si>
  <si>
    <t>GM0335 Agincourt 3  (Sub #2)</t>
  </si>
  <si>
    <t>GM0336 Agincourt 3  (Sub #3)</t>
  </si>
  <si>
    <t>GM0337 Agincourt 3  (Dive boat)</t>
  </si>
  <si>
    <t>GM0340 Green Island  Locality 2 (Ocean Free)</t>
  </si>
  <si>
    <t>GM0343 Milln  (Wild Side)</t>
  </si>
  <si>
    <t>GM0356 Brammo Bay (Dunk (Coonanglebah) Island)</t>
  </si>
  <si>
    <t>GM0366 Michaelmas Locality (Ocean Spirit mooring)</t>
  </si>
  <si>
    <t>GM0367 Michaelmas Locality (Semi-sub)</t>
  </si>
  <si>
    <t>GM0368 Michaelmas Locality (Transfer vessel)</t>
  </si>
  <si>
    <t>GM0369 Upolu (Coral Gardens)</t>
  </si>
  <si>
    <t>GM0369N Upolu</t>
  </si>
  <si>
    <t>GM0373 Alexandra Bay Locality (Myall Beach)</t>
  </si>
  <si>
    <t>GM0375 Mackay (Turtles)</t>
  </si>
  <si>
    <t>GM0376 Mackay (The Wall)</t>
  </si>
  <si>
    <t>GM0379 Hastings  Locality 1 (Fish Bowl)</t>
  </si>
  <si>
    <t>GM0381 Michaelmas  Locality (Banana Bommie)</t>
  </si>
  <si>
    <t>GM0385 Thetford  (Tusa Canyons)</t>
  </si>
  <si>
    <t>GM0386 Thetford  (Dog's Bommie)</t>
  </si>
  <si>
    <t>GM0387 Thetford  (Horseshoe)</t>
  </si>
  <si>
    <t>GM0388 Jorgensen Patch  (Jorgies)</t>
  </si>
  <si>
    <t>GM0393 Breaking Patches  (Paradise Reef)</t>
  </si>
  <si>
    <t>GM0399 Agincourt 2a  (Helm's Deep)</t>
  </si>
  <si>
    <t>GM0400 Agincourt 3  (Blue Wonder)</t>
  </si>
  <si>
    <t>GM0402 Tongue  (4th Sister)</t>
  </si>
  <si>
    <t>GM0403 Green Island  Locality 1 (Semi sub)</t>
  </si>
  <si>
    <t>GM0404 Green Island  Locality 1 (Big Cat GBB 39 seat)</t>
  </si>
  <si>
    <t>GM0405 Green Island  Locality 2 (Seawalker overnight)</t>
  </si>
  <si>
    <t>GM0414 Hardy Reef</t>
  </si>
  <si>
    <t>GM0415 Lady Musgrave Island</t>
  </si>
  <si>
    <t>GM0419 Hastings Loc 1 (Northside)</t>
  </si>
  <si>
    <t>GM0420 Flynn  (Links Lagoon/ Tennis Courts)</t>
  </si>
  <si>
    <t>GM0422 Milln  (South South Milln/ Pinnacles)</t>
  </si>
  <si>
    <t>GM0422N Milln (Far Side)</t>
  </si>
  <si>
    <t>GM0423 Moore  Locality 1 (Dogs Paw)</t>
  </si>
  <si>
    <t>GM0424 Moore  Locality 1 (Gorgonian Passage)</t>
  </si>
  <si>
    <t>GM0425 Moore  Locality 1 (Pressure Point)</t>
  </si>
  <si>
    <t>GM0427 Saxon  (Magic Wall)</t>
  </si>
  <si>
    <t>GM0428 Thetford  (Canyons)</t>
  </si>
  <si>
    <t>GM0429 Thetford  (Rosco's)</t>
  </si>
  <si>
    <t>GM0430 Agincourt 2d  (The Maze/West End)</t>
  </si>
  <si>
    <t>GM0433 Unnamed 15-022 (Fantasia)</t>
  </si>
  <si>
    <t>GM0434 Unnamed 15-023 (Captain's Table Reef)</t>
  </si>
  <si>
    <t>GM0435 Unnamed 15-041 (Clam Gardens)</t>
  </si>
  <si>
    <t>GM0437 Green Island  Locality 1 (Rescue boat)</t>
  </si>
  <si>
    <t>GM0438 Green Island  Locality 2 (Caves deep dive )</t>
  </si>
  <si>
    <t>GM0438 Green Island 16-049</t>
  </si>
  <si>
    <t>GM0439 Green Island  Locality 2 (New York)</t>
  </si>
  <si>
    <t>GM0440 Green Island  Locality 2 (3 Sisters)</t>
  </si>
  <si>
    <t>GM0441 Green Island  Locality 2 (Big boat mooring)</t>
  </si>
  <si>
    <t>GM0442 Green Island  Locality 1 (PT Diver)</t>
  </si>
  <si>
    <t>GM0443 Green Island  Locality 1 (Reef Rider)</t>
  </si>
  <si>
    <t>GM0444 Green Island  Locality 1 (GBB west)</t>
  </si>
  <si>
    <t>GM0445 Green Island  Locality 1 (Spare)</t>
  </si>
  <si>
    <t>GM0448 Green Island  Locality 1 (GBB east)</t>
  </si>
  <si>
    <t>GM0449 Green Island  Locality 1 (Tin Duck)</t>
  </si>
  <si>
    <t>GM0454 Moore  Locality 1 (Spare mooring)</t>
  </si>
  <si>
    <t>GM0455 Moore  Locality 1 (Semi-sub mooring)</t>
  </si>
  <si>
    <t>GM0456 Moore  Locality 1 (Heli-shuttle mooring)</t>
  </si>
  <si>
    <t>GM0458 Moore  Locality 1 (Swift mooring)</t>
  </si>
  <si>
    <t>GM0467 Norman  (Flat-Top bommie)</t>
  </si>
  <si>
    <t>GM0471 Norman  (Heli-transfer)</t>
  </si>
  <si>
    <t>GM0475 MacGillivray (Bank's bank)</t>
  </si>
  <si>
    <t>GM0477 Lizard Island  Locality 2 (Fascination)</t>
  </si>
  <si>
    <t>GM0478 Lizard Island  Locality 2 (Serranidae)</t>
  </si>
  <si>
    <t>GM0485 Great Keppel Island (Fishermans Beach)</t>
  </si>
  <si>
    <t>GM0496N (Breaking Patches)</t>
  </si>
  <si>
    <t>GM0498N (Hastings Reef)</t>
  </si>
  <si>
    <t>GM0502N (Norman Reef)</t>
  </si>
  <si>
    <t>GM0503N (Saxon Reef)</t>
  </si>
  <si>
    <t>GM0505 Tongue  (Turtle Bay)</t>
  </si>
  <si>
    <t>GM0505N Tongue  (Phils Lagoon)</t>
  </si>
  <si>
    <t>GM0506 Opal  (Long Bommie)</t>
  </si>
  <si>
    <t>GM0506N Opal Reef</t>
  </si>
  <si>
    <t>GM0507 Opal  (Bashful Bommie)</t>
  </si>
  <si>
    <t>GM0507N Opal  (Sandbox)</t>
  </si>
  <si>
    <t>GM0508 Opal  (Rayban)</t>
  </si>
  <si>
    <t>GM0508N Opal  (Seagull)</t>
  </si>
  <si>
    <t>GM0509 Opal  (Beautiful Mooring (BM))</t>
  </si>
  <si>
    <t>GM0509N (Opal Reef)</t>
  </si>
  <si>
    <t>GM0510 Opal  (Blue Lagoon)</t>
  </si>
  <si>
    <t>GM0512 Hook Island (Caves Cove)</t>
  </si>
  <si>
    <t>GM0523 Hook Island (Cave Cove)</t>
  </si>
  <si>
    <t>GM0526 Hook Island (Front Beach)</t>
  </si>
  <si>
    <t>GM0527 Hook Island (Front Beach)</t>
  </si>
  <si>
    <t>GM0530 Fitzroy Island Locality 2 (Sharkfin Bay)</t>
  </si>
  <si>
    <t>GM0531 Little Fitzroy Island Locality 2 (Little Fitzroy)</t>
  </si>
  <si>
    <t>GM0532 Fitzroy Island Locality 3 (Drop Off)</t>
  </si>
  <si>
    <t>GM0533 Fitzroy Island Locality 3 (Hidden Beach)</t>
  </si>
  <si>
    <t>GM0534 Fitzroy Island Locality 2 (Playground)</t>
  </si>
  <si>
    <t>GM0535 Fitzroy Island Locality 3 (The Gap)</t>
  </si>
  <si>
    <t>GM0536 Little Fitzroy Island Locality 2 (George's Garden)</t>
  </si>
  <si>
    <t>GM0537 Fitzroy Island Locality 3 (Palm Trees)</t>
  </si>
  <si>
    <t>GM0545 Orpheus Island (Hazard Bay)</t>
  </si>
  <si>
    <t>GM0572 Heron Island (Libbys Lair)</t>
  </si>
  <si>
    <t>GM0573 Heron Island (Tenements Two)</t>
  </si>
  <si>
    <t>GM0574 Heron Island (Tenements One)</t>
  </si>
  <si>
    <t>GM0575 Heron Island (Coral Cascades)</t>
  </si>
  <si>
    <t>GM0576 Heron Island (North Bommie)</t>
  </si>
  <si>
    <t>GM0577 Heron Island (Blue Pools)</t>
  </si>
  <si>
    <t>GM0578 Heron Island (Hole in Wall)</t>
  </si>
  <si>
    <t>GM0579 Heron Island (Coral Grotto)</t>
  </si>
  <si>
    <t>GM0580 Heron Island (Plate Ledge)</t>
  </si>
  <si>
    <t>GM0581 Heron Island (Gorgonia Hole)</t>
  </si>
  <si>
    <t>GM0582 Heron Island (The Junction)</t>
  </si>
  <si>
    <t>GM0583 Heron Island (Pams Point)</t>
  </si>
  <si>
    <t>GM0584 Heron Island (Heron Bommie)</t>
  </si>
  <si>
    <t>GM0585 Heron Island (Coral Gardens)</t>
  </si>
  <si>
    <t>GM0586 Heron Island (Vivs Bommie)</t>
  </si>
  <si>
    <t>GM0587 Heron Island (Canyons)</t>
  </si>
  <si>
    <t>GM0588 Heron Island (Harry's Bommie)</t>
  </si>
  <si>
    <t>GM0589 Wistari (Wistari 2)</t>
  </si>
  <si>
    <t>GM0590 Wistari (Wistari 1)</t>
  </si>
  <si>
    <t>GM0591 Wistari (Three Rocks)</t>
  </si>
  <si>
    <t>GM0617 Knuckle (Spare #3)</t>
  </si>
  <si>
    <t>GM0618 Knuckle (Spare #4)</t>
  </si>
  <si>
    <t>GM0636 Long Island (Happy Bay)</t>
  </si>
  <si>
    <t xml:space="preserve">GM0637 Long Island (Happy Bay) </t>
  </si>
  <si>
    <t>GM0638 Long Island (Happy Bay)</t>
  </si>
  <si>
    <t>GM0639 Long Island (Happy Bay)</t>
  </si>
  <si>
    <t>GM0640 Long Island (Happy Bay)</t>
  </si>
  <si>
    <t>GM0641 Long Island (Happy Bay)</t>
  </si>
  <si>
    <t xml:space="preserve">GM0642 Long Island (Happy Bay) </t>
  </si>
  <si>
    <t>GM0643 Long Island (Happy Bay)</t>
  </si>
  <si>
    <t>GM0644 Long Island (Happy Bay)</t>
  </si>
  <si>
    <t>GM0645 Long Island (Happy Bay)</t>
  </si>
  <si>
    <t>GM0646 Long Island (Happy Bay)</t>
  </si>
  <si>
    <t>GM0653 Magnetic Island (Horseshoe Bay)</t>
  </si>
  <si>
    <t>GM0667 Long Island (Palm Bay)</t>
  </si>
  <si>
    <t>GM0668 Long Island (Palm Bay)</t>
  </si>
  <si>
    <t>GM0669 Long Island (Palm Bay)</t>
  </si>
  <si>
    <t>GM0670 Long Island (Palm Bay)</t>
  </si>
  <si>
    <t>GM0671 Long Island (Palm Bay)</t>
  </si>
  <si>
    <t>GM0672 Long Island (Palm Bay)</t>
  </si>
  <si>
    <t>GM0673 Long Island (Palm Bay)</t>
  </si>
  <si>
    <t>GM0674 Long Island (Palm Bay)</t>
  </si>
  <si>
    <t>GM0675 Long Island (Palm Bay)</t>
  </si>
  <si>
    <t>GM0676 South Molle Island (Bauer Bay)</t>
  </si>
  <si>
    <t>GM0677 South Molle Island (Bauer Bay)</t>
  </si>
  <si>
    <t>GM0678 South Molle Island (Bauer Bay)</t>
  </si>
  <si>
    <t>GM0679 South Molle Island (Bauer Bay)</t>
  </si>
  <si>
    <t>GM0680 South Molle Island (Bauer Bay)</t>
  </si>
  <si>
    <t>GM0681 South Molle Island (Bauer Bay)</t>
  </si>
  <si>
    <t>GM0682 South Molle Island (Bauer Bay)</t>
  </si>
  <si>
    <t>GM0683 South Molle Island (Bauer Bay)</t>
  </si>
  <si>
    <t>GM0684 South Molle Island (Bauer Bay)</t>
  </si>
  <si>
    <t>GM0685 South Molle Island (Bauer Bay)</t>
  </si>
  <si>
    <t>GM0686 South Molle Island (Bauer Bay)</t>
  </si>
  <si>
    <t>GM0687 South Molle Island (Bauer Bay)</t>
  </si>
  <si>
    <t>GM0688 South Molle Island (Bauer Bay)</t>
  </si>
  <si>
    <t>GM0689 South Molle Island (Bauer Bay)</t>
  </si>
  <si>
    <t>GM0701 Green Island  Locality 2 (South wall)</t>
  </si>
  <si>
    <t>GM0704 Fitzroy Island  Locality 1 (Upstart Lady mooring)</t>
  </si>
  <si>
    <t>GM0718 Magnetic Island (Horseshoe Bay)</t>
  </si>
  <si>
    <t>GM0720 Lizard Island  Locality 2 (Spare ancillary )</t>
  </si>
  <si>
    <t>GM0727 Wongaling Beach (Mission Beach)</t>
  </si>
  <si>
    <t>GM0729 Magnetic Island (Horseshoe Bay)</t>
  </si>
  <si>
    <t>GM0730 Magnetic Island (Horseshoe Bay)</t>
  </si>
  <si>
    <t>GM0732 Dunk Island (north)</t>
  </si>
  <si>
    <t>GM0733 Bedarra Island (Wedgerock Bay)</t>
  </si>
  <si>
    <t>GM0734 Bedarra Island (Hideaway Bay)</t>
  </si>
  <si>
    <t>GM0735 Bedarra Island (Hideaway Bay)</t>
  </si>
  <si>
    <t>GM0736 Bedarra Island (Hideaway Bay)</t>
  </si>
  <si>
    <t>GM0737 Bedarra Island (Hideaway Bay)</t>
  </si>
  <si>
    <t>GM0738 Bedarra Island (Wedgerock Bay)</t>
  </si>
  <si>
    <t>GM0739 Bedarra Island (Wedgerock Bay)</t>
  </si>
  <si>
    <t>GM0740 Bedarra Island (Wedgerock Bay)</t>
  </si>
  <si>
    <t>GM0741 Bedarra Island (Wedgerock Bay)</t>
  </si>
  <si>
    <t>GM0742 Bedarra Island (Wedgerock Bay)</t>
  </si>
  <si>
    <t>GM0748 Magnetic Island (Horseshoe Bay)</t>
  </si>
  <si>
    <t>GM0755 Magnetic Island (Horseshoe Bay)</t>
  </si>
  <si>
    <t>GM0756 Magnetic Island (Horseshoe Bay)</t>
  </si>
  <si>
    <t>GM0757 Magnetic Island (Horseshoe Bay)</t>
  </si>
  <si>
    <t>GM0758 Magnetic Island (Horseshoe Bay)</t>
  </si>
  <si>
    <t>GM0759 Magnetic Island (Horseshoe Bay)</t>
  </si>
  <si>
    <t>GM0760 Magnetic Island (Horseshoe Bay)</t>
  </si>
  <si>
    <t>GM0766 Magnetic Island (Horseshoe Bay)</t>
  </si>
  <si>
    <t>GM0801 Fitzroy Island Locality 1 (Millennium Spirit)</t>
  </si>
  <si>
    <t>GM0802 Fitzroy Island Locality 1 (Explorer)</t>
  </si>
  <si>
    <t>GM0803 Fitzroy Island Locality 1 (Resort big boat)</t>
  </si>
  <si>
    <t>GM0804 Fitzroy Island Locality 1 (Resort barge)</t>
  </si>
  <si>
    <t>GM0805 Fitzroy Island Locality 1 (Eye Spy)</t>
  </si>
  <si>
    <t>GM0806 Fitzroy Island Locality 1 (Eye Spy 2)</t>
  </si>
  <si>
    <t>GM0807 Fitzroy Island Locality 1 (Resort GBB)</t>
  </si>
  <si>
    <t>GM0808 Fitzroy Island Locality 1 (Resort boat)</t>
  </si>
  <si>
    <t>GM0838 Heron Island (Harbour)</t>
  </si>
  <si>
    <t>GM0839 Heron Island (Harbour)</t>
  </si>
  <si>
    <t>GM0840 Heron Island (Harbour)</t>
  </si>
  <si>
    <t>GM0841 Heron Island (Harbour)</t>
  </si>
  <si>
    <t>GM0842 Heron Island (Harbour)</t>
  </si>
  <si>
    <t>GM0843 Heron Island (Harbour)</t>
  </si>
  <si>
    <t>GM0844 Heron Island (Harbour)</t>
  </si>
  <si>
    <t>GM0852 Magnetic Island (West Point)</t>
  </si>
  <si>
    <t>GM0871 Lady Musgrave Island (Lagoon)</t>
  </si>
  <si>
    <t>GM0873 Lady Musgrave Island (Lagoon)</t>
  </si>
  <si>
    <t>GM0977 One Tree Island (Research Station)</t>
  </si>
  <si>
    <t>GM0979 One Tree Island (Research Station)</t>
  </si>
  <si>
    <t>GM0983 One Tree Island (Research Station)</t>
  </si>
  <si>
    <t>GM0985 One Tree Island (Research Station)</t>
  </si>
  <si>
    <t>GM0987 One Tree Island (Research Station)</t>
  </si>
  <si>
    <t>GM0989 One Tree Island (Research Station)</t>
  </si>
  <si>
    <t>GM0991 One Tree Island (Research Station)</t>
  </si>
  <si>
    <t>GM0993 One Tree Island (Research Station)</t>
  </si>
  <si>
    <t>GM0998 Heron Island Reef (23-052a) (Heron Island Harbour)</t>
  </si>
  <si>
    <t>GM1910 Moore Locality 1 (Spare)</t>
  </si>
  <si>
    <t>GM1911 Moore Locality 1 (Viper (Dive tender))</t>
  </si>
  <si>
    <t>GM1912 Moore Locality 1 (Heli-transfer)</t>
  </si>
  <si>
    <t>GM1913 Moore Locality 1 (Glass bottom boat)</t>
  </si>
  <si>
    <t>GM1914 Moore Locality 1 (Semi-sub)</t>
  </si>
  <si>
    <t>GM1916 Moore Locality 1 (Western)</t>
  </si>
  <si>
    <t>GM2260 Victor Island (waters adjacent)(Class IV)</t>
  </si>
  <si>
    <t>GM2265 Victor Island (waters adjacent)(Class III)</t>
  </si>
  <si>
    <t>GM2267 Victor Island (waters adjacent)(Class III)</t>
  </si>
  <si>
    <t>GM2269 Victor Island (waters adjacent)(Class III)</t>
  </si>
  <si>
    <t>GM2271 Victor Island (waters adjacent)(Class III)</t>
  </si>
  <si>
    <t>GM2273 Victor Island (waters adjacent)(Class III)</t>
  </si>
  <si>
    <t>GM2275 Victor Island (waters adjacent)(Class III)</t>
  </si>
  <si>
    <t>GM2277 Victor Island (waters adjacent)(Class II)</t>
  </si>
  <si>
    <t>GM2279 Victor Island (waters adjacent)(Class II)</t>
  </si>
  <si>
    <t xml:space="preserve">GM2281 Victor Island (waters adjacent)(Class II) </t>
  </si>
  <si>
    <t>GM2283 Victor Island (waters adjacent)(Class II)</t>
  </si>
  <si>
    <t>GM2285 Victor Island (waters adjacent)(Class II)</t>
  </si>
  <si>
    <t xml:space="preserve">GM2287 Victor Island (waters adjacent)(Class II) </t>
  </si>
  <si>
    <t xml:space="preserve">GM2289 Victor Island (waters adjacent)(Class II) </t>
  </si>
  <si>
    <t xml:space="preserve">GM2291 Victor Island (waters adjacent)(Class II) </t>
  </si>
  <si>
    <t xml:space="preserve">GM2293 Victor Island (waters adjacent)(Class II) </t>
  </si>
  <si>
    <t xml:space="preserve">GM2295 Victor Island (waters adjacent)(Class II) </t>
  </si>
  <si>
    <t xml:space="preserve">GM2297 Victor Island (waters adjacent)(Class III) </t>
  </si>
  <si>
    <t>GM2620 Watson (Great Keppel Island)</t>
  </si>
  <si>
    <t>GM2735 Hayman Island (Western Mooring)</t>
  </si>
  <si>
    <t>GM2741 Hayman Island (Eastern Mooring)</t>
  </si>
  <si>
    <t>GM3110 South Molle Island (Bauer Bay)</t>
  </si>
  <si>
    <t>GM3111 South Molle Island (Bauer Bay)</t>
  </si>
  <si>
    <t>GM3112 South Molle Island (Bauer Bay)</t>
  </si>
  <si>
    <t>GM3187 Langford Reef (Setting 1)</t>
  </si>
  <si>
    <t>GM3190 Great Keppel Island (Fisherman's Beach)</t>
  </si>
  <si>
    <t>GM3260 Lady Musgrave Island (Lagoon)</t>
  </si>
  <si>
    <t>GM3265 Lady Musgrave Island (Lagoon)</t>
  </si>
  <si>
    <t>GM3306 Opal (Research)</t>
  </si>
  <si>
    <t>GM3323 SE Keswick Island</t>
  </si>
  <si>
    <t>GM3325 Lady Musgrave Reef</t>
  </si>
  <si>
    <t>GM3328 Wheeler Reef</t>
  </si>
  <si>
    <t>GM3329 Lady Elliot Island</t>
  </si>
  <si>
    <t>GM3330 Lady Elliot Island</t>
  </si>
  <si>
    <t>GM3331 Lady Elliot Island</t>
  </si>
  <si>
    <t>GM3332 Lady Elliot Island</t>
  </si>
  <si>
    <t>GM3333 Lady Elliot Island</t>
  </si>
  <si>
    <t>GM3334 Lady Elliot Island</t>
  </si>
  <si>
    <t>GM3335 Lady Elliot Island</t>
  </si>
  <si>
    <t>GM3336 Lady Elliot Island</t>
  </si>
  <si>
    <t>GM3337 Lady Elliot Island</t>
  </si>
  <si>
    <t xml:space="preserve">GM3343 Lindeman Island </t>
  </si>
  <si>
    <t>Goat Island  (200424)</t>
  </si>
  <si>
    <t>Goble Reefs (East) (20305)</t>
  </si>
  <si>
    <t>Goble Reefs (West) (20306)</t>
  </si>
  <si>
    <t>Gold Coast Airport (Coolangatta)</t>
  </si>
  <si>
    <t>Goldsmith Island (202371)</t>
  </si>
  <si>
    <t>Goldsmith Island Reef (No 1)  (202372)</t>
  </si>
  <si>
    <t>Goldsmith Island Reef (No 2)  (202373)</t>
  </si>
  <si>
    <t>Goldsmith Island Reef (No 3)  (202374)</t>
  </si>
  <si>
    <t>Goldsmith Island Reef (No 4)  (202375)</t>
  </si>
  <si>
    <t>Goldsmith Island Reef (No 5)  (202376)</t>
  </si>
  <si>
    <t>Goldsmith Island Reef (No 6)  (202377)</t>
  </si>
  <si>
    <t>Golf Course - Dent Island</t>
  </si>
  <si>
    <t>Goods (Palilug) Island (994761)</t>
  </si>
  <si>
    <t>Goodwin Shoal (22160)</t>
  </si>
  <si>
    <t>Goold Island (180101)</t>
  </si>
  <si>
    <t>Goold Reef (180102)</t>
  </si>
  <si>
    <t>Gore Island (111941)</t>
  </si>
  <si>
    <t>Gore Reef (111942)</t>
  </si>
  <si>
    <t>Gorgonia Wall (1365)</t>
  </si>
  <si>
    <t>Goudge Bank (17041)</t>
  </si>
  <si>
    <t>Gould Island (202131)</t>
  </si>
  <si>
    <t>Gould Island Reef (202132)</t>
  </si>
  <si>
    <t>Gould Reef (No 1)  (190721)</t>
  </si>
  <si>
    <t>Gould Reef (No 2)  (190722)</t>
  </si>
  <si>
    <t>Gould Reef (No 3)  (190723)</t>
  </si>
  <si>
    <t>Gould Reef (No 4)  (190724)</t>
  </si>
  <si>
    <t>Gould Reef (No 5)  (190725)</t>
  </si>
  <si>
    <t>Graf Rock  (213945)</t>
  </si>
  <si>
    <t>Grafton Passage (674)</t>
  </si>
  <si>
    <t>Grange Rock  (170128)</t>
  </si>
  <si>
    <t>Grange Rock (No 1)  (170123)</t>
  </si>
  <si>
    <t>Grange Rock (No 2)  (170126)</t>
  </si>
  <si>
    <t>Grassy Island (200301)</t>
  </si>
  <si>
    <t>Grassy Reef (200302)</t>
  </si>
  <si>
    <t>Grays Bay (3194)</t>
  </si>
  <si>
    <t>Great Detached Reef (No 1)  (112441)</t>
  </si>
  <si>
    <t>Great Detached Reef (No 2)  (112442)</t>
  </si>
  <si>
    <t>Great Detached Reef (No 3)  (112443)</t>
  </si>
  <si>
    <t>Great Detached Reef (No 4)  (112444)</t>
  </si>
  <si>
    <t>Great Detached Reef (No 5)  (112445)</t>
  </si>
  <si>
    <t>Great Detached Reef (No 6)  (112446)</t>
  </si>
  <si>
    <t>Great Detached Reef (No 7)  (112447)</t>
  </si>
  <si>
    <t>Great Detached Reef (No 8)  (112448)</t>
  </si>
  <si>
    <t>Great Keppel (Wop-pa) Island  (230123)</t>
  </si>
  <si>
    <t>Great Keppel (Wop-pa) Island Reef (No 1)  (230121)</t>
  </si>
  <si>
    <t>Great Keppel (Wop-pa) Island Reef (No 2)  (230124)</t>
  </si>
  <si>
    <t>Great Keppel (Wop-pa) Island Reef (No 3)  (230125)</t>
  </si>
  <si>
    <t>Great Keppel (Wop-pa) Island Reef (No 4)  (230126)</t>
  </si>
  <si>
    <t>Great Keppel (Wop-pa) Island Reef (No 5)  (230127)</t>
  </si>
  <si>
    <t>Great Palm Island (180541)</t>
  </si>
  <si>
    <t>Great Palm Island Reef (No 1)  (180542)</t>
  </si>
  <si>
    <t>Great Palm Island Reef (No 2)  (180543)</t>
  </si>
  <si>
    <t>Great Palm Island Reef (No 3)  (180544)</t>
  </si>
  <si>
    <t>Great Palm Island Reef (No 4)  (180545)</t>
  </si>
  <si>
    <t>Great Palm Island Reef (No 5)  (180546)</t>
  </si>
  <si>
    <t>Great Palm Island Reef (No 6)  (180547)</t>
  </si>
  <si>
    <t>Great Palm Island Reef (No 7)  (180548)</t>
  </si>
  <si>
    <t>Great Woody Island  (995183)</t>
  </si>
  <si>
    <t>Green Island (160491)</t>
  </si>
  <si>
    <t>Green Island (202851)</t>
  </si>
  <si>
    <t>Green Island Reef (160492)</t>
  </si>
  <si>
    <t>Green Reef (202852)</t>
  </si>
  <si>
    <t>Grimston Point (235)</t>
  </si>
  <si>
    <t>Groper Point (1189)</t>
  </si>
  <si>
    <t>Grub Reef (140031)</t>
  </si>
  <si>
    <t>Grub Reef (18077)</t>
  </si>
  <si>
    <t>Guardfish Cluster (3466)</t>
  </si>
  <si>
    <t>Gubbins Reef (15063)</t>
  </si>
  <si>
    <t>Gubmarau Reef (99406)</t>
  </si>
  <si>
    <t>Gull Cay (22002)</t>
  </si>
  <si>
    <t>Gull Reef (150162)</t>
  </si>
  <si>
    <t>Gulnare Inlet (236)</t>
  </si>
  <si>
    <t>Gumbrell Island (200201)</t>
  </si>
  <si>
    <t>Gumbrell Reef (200202)</t>
  </si>
  <si>
    <t>Gunga Shoal (14117)</t>
  </si>
  <si>
    <t>Gungwiya Island  (200785)</t>
  </si>
  <si>
    <t>Gunjurra Island  (168012)</t>
  </si>
  <si>
    <t>Gunn Island (200461)</t>
  </si>
  <si>
    <t>Guthray Reef (11171)</t>
  </si>
  <si>
    <t>Guthrie Shoal  (230422)</t>
  </si>
  <si>
    <t>Haberfield Shoal  (230421)</t>
  </si>
  <si>
    <t>Hackie Reef (22099)</t>
  </si>
  <si>
    <t>Haggerston Island  (120012)</t>
  </si>
  <si>
    <t>Haggerston Reef (120011)</t>
  </si>
  <si>
    <t>Hales Island (140441)</t>
  </si>
  <si>
    <t>Hales Reef (140442)</t>
  </si>
  <si>
    <t>Half Moon Reef (22103)</t>
  </si>
  <si>
    <t>Half Tide Reef (21564)</t>
  </si>
  <si>
    <t>Half Tide Rock (21376)</t>
  </si>
  <si>
    <t>Half Tide Rocks (East)  (238022)</t>
  </si>
  <si>
    <t>Half Tide Rocks (West)  (238021)</t>
  </si>
  <si>
    <t>Halfway Island (230141)</t>
  </si>
  <si>
    <t>Halfway Island Reef (230142)</t>
  </si>
  <si>
    <t>Halfway Islet (110131)</t>
  </si>
  <si>
    <t>Halfway Islet Reef (110132)</t>
  </si>
  <si>
    <t>Halifax Bay (240)</t>
  </si>
  <si>
    <t>Hall Reef (North)  (181211)</t>
  </si>
  <si>
    <t>Hall Reef (South)  (181212)</t>
  </si>
  <si>
    <t>Halloran Rock (12117)</t>
  </si>
  <si>
    <t>Hall-Thompson Reef (17037)</t>
  </si>
  <si>
    <t>Ham Reef (130052)</t>
  </si>
  <si>
    <t>Hamilton Cove (2010)</t>
  </si>
  <si>
    <t>Hamilton Island (200571)</t>
  </si>
  <si>
    <t>Hamilton Island (East) (3067)</t>
  </si>
  <si>
    <t>Hamilton Island Airport</t>
  </si>
  <si>
    <t>Hamilton Island Marina (710)</t>
  </si>
  <si>
    <t>Hamilton Island Reef (No 1)  (200572)</t>
  </si>
  <si>
    <t>Hamilton island Reef (No 2)  (200573)</t>
  </si>
  <si>
    <t>Hamilton Island Reef (No 3)  (200574)</t>
  </si>
  <si>
    <t>Hamilton Island Reef (No 4)  (200575)</t>
  </si>
  <si>
    <t>Hamilton Island Reef (No 5)  (200576)</t>
  </si>
  <si>
    <t>Hammer Island (202461)</t>
  </si>
  <si>
    <t>Hammer Reef (202462)</t>
  </si>
  <si>
    <t>Hammond (Keriri) Island  (994621)</t>
  </si>
  <si>
    <t>Hammond Reef (12136)</t>
  </si>
  <si>
    <t>Hampton Island (141021)</t>
  </si>
  <si>
    <t>Hampton Reef (141022)</t>
  </si>
  <si>
    <t>Hannah Island (130971)</t>
  </si>
  <si>
    <t>Hannah Island Reef (130972)</t>
  </si>
  <si>
    <t>Hannah Point (760)</t>
  </si>
  <si>
    <t>Hannah Rock (21412)</t>
  </si>
  <si>
    <t>Hannah Rock (23015)</t>
  </si>
  <si>
    <t>Hannibal Islands (East)  (111363)</t>
  </si>
  <si>
    <t>Hannibal Islands (West)  (111362)</t>
  </si>
  <si>
    <t>Hannibal Islands Reef (111361)</t>
  </si>
  <si>
    <t>Happy Bay (247)</t>
  </si>
  <si>
    <t>Harbour - Heron Island</t>
  </si>
  <si>
    <t>Harbour - Nelly Bay</t>
  </si>
  <si>
    <t>Hardy Reef (19135)</t>
  </si>
  <si>
    <t>Harold Island  (200742)</t>
  </si>
  <si>
    <t>Harold Reef (200741)</t>
  </si>
  <si>
    <t>Harrier Reef (150252)</t>
  </si>
  <si>
    <t>Harrington Reef (10335)</t>
  </si>
  <si>
    <t>Harrington Shoal (10331)</t>
  </si>
  <si>
    <t>Harrison Island (No 1)  (220482)</t>
  </si>
  <si>
    <t>Harrison Island (No 2)  (220483)</t>
  </si>
  <si>
    <t>Harrison Reef (220481)</t>
  </si>
  <si>
    <t>Harry Shoal (North)  (213241)</t>
  </si>
  <si>
    <t>Harry Shoal (South)  (213242)</t>
  </si>
  <si>
    <t>Harvey Island (111871)</t>
  </si>
  <si>
    <t>Harvey Reef (111872)</t>
  </si>
  <si>
    <t>Haslewood Island  (200781)</t>
  </si>
  <si>
    <t>Haslewood Island Reef (No 1)  (200782)</t>
  </si>
  <si>
    <t>Haslewood Island Reef (No 2)  (200784)</t>
  </si>
  <si>
    <t>Haslewood Island Reef (No 3)  (200786)</t>
  </si>
  <si>
    <t>Haslewood Island Reef (No 4)  (200788)</t>
  </si>
  <si>
    <t>Haslewood Island Reef (No 5)  (2007810)</t>
  </si>
  <si>
    <t>Haslewood Island Reef (No 6)  (2007816)</t>
  </si>
  <si>
    <t>Hastings Reef (16057)</t>
  </si>
  <si>
    <t>Havannah Island (180651)</t>
  </si>
  <si>
    <t>Havannah Reef (180652)</t>
  </si>
  <si>
    <t>Hawkesbury Island (994001)</t>
  </si>
  <si>
    <t>Hawkings Point (250)</t>
  </si>
  <si>
    <t>Hay Island (130831)</t>
  </si>
  <si>
    <t>Hay Island Reef (130832)</t>
  </si>
  <si>
    <t>Hay Point/Sandringham Bay (251)</t>
  </si>
  <si>
    <t>Hay Reef (21013)</t>
  </si>
  <si>
    <t>Haycock Island  (160482)</t>
  </si>
  <si>
    <t>Haycock Island (18803)</t>
  </si>
  <si>
    <t>Haycock Reef (160481)</t>
  </si>
  <si>
    <t>Hayman Island (200141)</t>
  </si>
  <si>
    <t>Hayman Island (East) (967)</t>
  </si>
  <si>
    <t>Hayman Island (South-East) (3109)</t>
  </si>
  <si>
    <t>Hayman Island Reef (200142)</t>
  </si>
  <si>
    <t>Hayman Island Reef (East) (3064)</t>
  </si>
  <si>
    <t>Hayman Island Reef (West) (3072)</t>
  </si>
  <si>
    <t>Hayman Island Resort (661)</t>
  </si>
  <si>
    <t>Hayman Rock (18055)</t>
  </si>
  <si>
    <t>Hazard Bay (18724)</t>
  </si>
  <si>
    <t>Hazard Bay (254)</t>
  </si>
  <si>
    <t>Hazard Bay (255)</t>
  </si>
  <si>
    <t>Hazel Reef (120142)</t>
  </si>
  <si>
    <t>Hazelgrove Reefs (120851)</t>
  </si>
  <si>
    <t>Heart Reef (21575)</t>
  </si>
  <si>
    <t>Heath Point (256)</t>
  </si>
  <si>
    <t>Heath Reef (13071)</t>
  </si>
  <si>
    <t>Hectate Point (761)</t>
  </si>
  <si>
    <t>Hedge Reef (131081)</t>
  </si>
  <si>
    <t>Hedley Reef (17014)</t>
  </si>
  <si>
    <t>Helby Rock (13094)</t>
  </si>
  <si>
    <t>Helipad - Dent Island</t>
  </si>
  <si>
    <t>Helipad (Dent Island)</t>
  </si>
  <si>
    <t>Heli-pontoon  - Arlington Reef</t>
  </si>
  <si>
    <t>Heli-pontoon  - Hardy Reef</t>
  </si>
  <si>
    <t>Heli-pontoon - Agincourt 3</t>
  </si>
  <si>
    <t>Heli-pontoon - Hardy Reef</t>
  </si>
  <si>
    <t>Heli-pontoon - Hardy Reef 1</t>
  </si>
  <si>
    <t>Heli-pontoon - Hardy Reef 2</t>
  </si>
  <si>
    <t>Heli-pontoon - Hastings Reef Locality 2</t>
  </si>
  <si>
    <t>Heli-pontoon - Knuckle Reef</t>
  </si>
  <si>
    <t>Heli-pontoon - Moore Reef Locality 2</t>
  </si>
  <si>
    <t>Heli-pontoon - Norman Reef</t>
  </si>
  <si>
    <t>Heli-pontoon - Square Reef</t>
  </si>
  <si>
    <t>Heli-pontoon - White Tip Reef</t>
  </si>
  <si>
    <t>Helix Reef (18076)</t>
  </si>
  <si>
    <t>Helsdon Reef (14135)</t>
  </si>
  <si>
    <t>Helvellyn Rocks (20271)</t>
  </si>
  <si>
    <t>Hempel Rock (20256)</t>
  </si>
  <si>
    <t>Henani Rock (21321)</t>
  </si>
  <si>
    <t>Henderson Island (210481)</t>
  </si>
  <si>
    <t>Henderson Reef (210482)</t>
  </si>
  <si>
    <t>Henderson Reefs (20129)</t>
  </si>
  <si>
    <t>Henning Island  (200533)</t>
  </si>
  <si>
    <t>Henning Reef (200531)</t>
  </si>
  <si>
    <t>Henry Reef (12053)</t>
  </si>
  <si>
    <t>Herald Cays (Coral Sea) (99552)</t>
  </si>
  <si>
    <t>Herald Island (190021)</t>
  </si>
  <si>
    <t>Herald Island Reef (190022)</t>
  </si>
  <si>
    <t>Herald No 1 (22094)</t>
  </si>
  <si>
    <t>Herald Patches (No 1)  (240091)</t>
  </si>
  <si>
    <t>Herald Patches (No 2)  (240092)</t>
  </si>
  <si>
    <t>Herald Patches (No 3)  (240093)</t>
  </si>
  <si>
    <t>Heralds Prong No 2 (21459)</t>
  </si>
  <si>
    <t>Heralds Prong No 3 (21434)</t>
  </si>
  <si>
    <t>Heralds Reef Prong (21432)</t>
  </si>
  <si>
    <t>Heralds Surprise (Coral Sea) (99554)</t>
  </si>
  <si>
    <t>Heron Island (230521)</t>
  </si>
  <si>
    <t>Heron Island (WAT ex MPZ) (3005)</t>
  </si>
  <si>
    <t>Heron Reef  (230522)</t>
  </si>
  <si>
    <t>Hervey Bay Airport</t>
  </si>
  <si>
    <t>Hervey Bay And Surrounds (260)</t>
  </si>
  <si>
    <t>Hervey Islands (3474)</t>
  </si>
  <si>
    <t>Hervey Shoals (North)  (170031)</t>
  </si>
  <si>
    <t>Hervey Shoals (South)  (170032)</t>
  </si>
  <si>
    <t>Hesket Reef (202841)</t>
  </si>
  <si>
    <t>Hesket Rock (202842)</t>
  </si>
  <si>
    <t>Hewitt Reef (19187)</t>
  </si>
  <si>
    <t>Hexham Island (220321)</t>
  </si>
  <si>
    <t>Hexham Reef (220322)</t>
  </si>
  <si>
    <t>Hicks Island (111911)</t>
  </si>
  <si>
    <t>Hicks Reef (111912)</t>
  </si>
  <si>
    <t>Hicks Reef (14086)</t>
  </si>
  <si>
    <t>High Island (170091)</t>
  </si>
  <si>
    <t>High Islands (North) (202201)</t>
  </si>
  <si>
    <t>High Islands (South) (202211)</t>
  </si>
  <si>
    <t>High Islands Reef (North) (202202)</t>
  </si>
  <si>
    <t>High Islands Reef (South) (202212)</t>
  </si>
  <si>
    <t>High Peak Island  (214282)</t>
  </si>
  <si>
    <t>High Peak Reef (214281)</t>
  </si>
  <si>
    <t>High Rock (14148)</t>
  </si>
  <si>
    <t>Highwater Island (210141)</t>
  </si>
  <si>
    <t>Highwater Reef (210142)</t>
  </si>
  <si>
    <t>Hildebrand Rock (21390)</t>
  </si>
  <si>
    <t>Hilder Reef (14085)</t>
  </si>
  <si>
    <t>Hill Inlet (667)</t>
  </si>
  <si>
    <t>Hill Reef (21579)</t>
  </si>
  <si>
    <t>Hill Rock (200392)</t>
  </si>
  <si>
    <t>Hill Rock Reef (200391)</t>
  </si>
  <si>
    <t>Hinchinbrook Channel (267)</t>
  </si>
  <si>
    <t>Hinchinbrook Island (180141)</t>
  </si>
  <si>
    <t>Hinchinbrook Reef (180142)</t>
  </si>
  <si>
    <t>Hinchinbrook Sensitive Location-Bowden (Budg-Joo) Island</t>
  </si>
  <si>
    <t>Hinchinbrook Sensitive Location-Brook Islands</t>
  </si>
  <si>
    <t>Hinchinbrook Sensitive Location-Coombe Island</t>
  </si>
  <si>
    <t>Hinchinbrook Sensitive Location-East Coast of Hinchinbrook Island</t>
  </si>
  <si>
    <t>Hinchinbrook Sensitive Location-Eva Island</t>
  </si>
  <si>
    <t>Hinchinbrook Sensitive Location-Hudson (Coolah) Island</t>
  </si>
  <si>
    <t>Hinchinbrook Sensitive Location-Macushla</t>
  </si>
  <si>
    <t>Hinchinbrook Sensitive Location-Missionary Bay</t>
  </si>
  <si>
    <t>Hinchinbrook Sensitive Location-Mound (Purtaboi) Island</t>
  </si>
  <si>
    <t>Hinchinbrook Sensitive Location-Mulligan Bay</t>
  </si>
  <si>
    <t xml:space="preserve">Hinchinbrook Sensitive Location-Picnic Beach </t>
  </si>
  <si>
    <t>Hinchinbrook Sensitive Location-Ramsay Bay</t>
  </si>
  <si>
    <t>Hinchinbrook Sensitive Location-Shepherd Bay</t>
  </si>
  <si>
    <t>Hinchinbrook Sensitive Location-Smith (Kurrumbah) Island</t>
  </si>
  <si>
    <t xml:space="preserve">Hinchinbrook Sensitive Location-Wheeler (Toolgbar) Island </t>
  </si>
  <si>
    <t>Hinchinbrook Sensitive Location-Zoe Bay</t>
  </si>
  <si>
    <t>Hirst Island (213251)</t>
  </si>
  <si>
    <t>Hirst Reef (213252)</t>
  </si>
  <si>
    <t>Hixson Cay (221451)</t>
  </si>
  <si>
    <t>Hixson Cay Reef (221452)</t>
  </si>
  <si>
    <t>Hixson Islet (214021)</t>
  </si>
  <si>
    <t>Hixson Islet Reef (214022)</t>
  </si>
  <si>
    <t>Holbourne Island (191031)</t>
  </si>
  <si>
    <t>Holbourne Island Reef (No 1)  (191032)</t>
  </si>
  <si>
    <t>Holbourne Island Reef (No 2)  (191033)</t>
  </si>
  <si>
    <t>Holdsworth Rock (13090)</t>
  </si>
  <si>
    <t>Holmes Reefs (Coral Sea) (99550)</t>
  </si>
  <si>
    <t>Holt Island (220451)</t>
  </si>
  <si>
    <t>Holt Island Reef (220452)</t>
  </si>
  <si>
    <t>Holt Shoal (21375)</t>
  </si>
  <si>
    <t>Home Islands (3452)</t>
  </si>
  <si>
    <t>Homestead Bay (1175)</t>
  </si>
  <si>
    <t>Homestead Bay (North) (1176)</t>
  </si>
  <si>
    <t>Hook Island (200281)</t>
  </si>
  <si>
    <t>Hook Island (East) (3040)</t>
  </si>
  <si>
    <t>Hook Island (South West) (3063)</t>
  </si>
  <si>
    <t>Hook Island Reef (No 1)  (200282)</t>
  </si>
  <si>
    <t>Hook Island Reef (No 10)  (2002815)</t>
  </si>
  <si>
    <t>Hook Island Reef (No 11)  (2002816)</t>
  </si>
  <si>
    <t>Hook Island Reef (No 2)  (200284)</t>
  </si>
  <si>
    <t>Hook Island Reef (No 3)  (200286)</t>
  </si>
  <si>
    <t>Hook Island Reef (No 4)  (200288)</t>
  </si>
  <si>
    <t>Hook Island Reef (No 5)  (2002810)</t>
  </si>
  <si>
    <t>Hook Island Reef (No 6)  (2002811)</t>
  </si>
  <si>
    <t>Hook Island Reef (No 7)  (2002812)</t>
  </si>
  <si>
    <t>Hook Island Reef (No 8)  (2002814)</t>
  </si>
  <si>
    <t>Hook Island Reef (No 9)  (2002813)</t>
  </si>
  <si>
    <t>Hook Island Resort And Observatory (762)</t>
  </si>
  <si>
    <t>Hook Passage (764)</t>
  </si>
  <si>
    <t>Hook Reef  (191361)</t>
  </si>
  <si>
    <t>Hook Reef (22116)</t>
  </si>
  <si>
    <t>Hope Islands (East) (150651)</t>
  </si>
  <si>
    <t>Hope Islands (West) (150641)</t>
  </si>
  <si>
    <t>Hope Islands Reef (East) (150652)</t>
  </si>
  <si>
    <t>Hope Islands Reef (West) (150642)</t>
  </si>
  <si>
    <t>Hope Reef (16058)</t>
  </si>
  <si>
    <t>Hope Reef (19046)</t>
  </si>
  <si>
    <t>Hope Vale (1844)</t>
  </si>
  <si>
    <t>Hopkinson Reef (18073)</t>
  </si>
  <si>
    <t>Horn (Narupai) Island (994951)</t>
  </si>
  <si>
    <t>Horseshoe Bay (274)</t>
  </si>
  <si>
    <t>Horseshoe Bay Beach (3195)</t>
  </si>
  <si>
    <t>Horseshoe Reef (No 1)  (221041)</t>
  </si>
  <si>
    <t>Horseshoe Reef (No 2)  (221042)</t>
  </si>
  <si>
    <t>Horseshoe Reef (No 3)  (221043)</t>
  </si>
  <si>
    <t>Hoskyn Islands (East)  (230803)</t>
  </si>
  <si>
    <t>Hoskyn Islands (West)  (230802)</t>
  </si>
  <si>
    <t>Hoskyn Islands Reef (230801)</t>
  </si>
  <si>
    <t>Hotspur Islets (East)  (210592)</t>
  </si>
  <si>
    <t>Hotspur Islets (West)  (210593)</t>
  </si>
  <si>
    <t>Hotspur Islets Reef (210591)</t>
  </si>
  <si>
    <t>Houdini Reef (21524)</t>
  </si>
  <si>
    <t>Houghton Island (140941)</t>
  </si>
  <si>
    <t>Houghton Reef (140942)</t>
  </si>
  <si>
    <t>Howard Islet (214011)</t>
  </si>
  <si>
    <t>Howard Islet Reef (214012)</t>
  </si>
  <si>
    <t>Howard Patch (No 1)  (221481)</t>
  </si>
  <si>
    <t>Howard Patch (No 2)  (221482)</t>
  </si>
  <si>
    <t>Howard Patch (No 3)  (221483)</t>
  </si>
  <si>
    <t>Howard Rock (13047)</t>
  </si>
  <si>
    <t>Howick Group (3457)</t>
  </si>
  <si>
    <t>Howick Island (140901)</t>
  </si>
  <si>
    <t>Howick Reef (140902)</t>
  </si>
  <si>
    <t>Howie Reef  (170181)</t>
  </si>
  <si>
    <t>Howse Reef (19179)</t>
  </si>
  <si>
    <t>Hudson (Coolah) Island (180061)</t>
  </si>
  <si>
    <t>Hudson (Coolah) Reef (180062)</t>
  </si>
  <si>
    <t>Hull Island (210451)</t>
  </si>
  <si>
    <t>Hull Reef (210452)</t>
  </si>
  <si>
    <t>Hummock Hill Island (24801)</t>
  </si>
  <si>
    <t>Hummocky Island (230361)</t>
  </si>
  <si>
    <t>Hummocky Reef (230362)</t>
  </si>
  <si>
    <t>Humpy (Bur-ye-Bur-ye) Island (230161)</t>
  </si>
  <si>
    <t>Humpy (Bur-ye-Bur-ye) Reef (230162)</t>
  </si>
  <si>
    <t>Hunt Channel (680)</t>
  </si>
  <si>
    <t>Hunt Reef (20134)</t>
  </si>
  <si>
    <t>Hunter Island  (214188)</t>
  </si>
  <si>
    <t>Hunter Island Reef (No 1)  (214182)</t>
  </si>
  <si>
    <t>Hunter Island Reef (No 2)  (214184)</t>
  </si>
  <si>
    <t>Hunter Reefs (11132)</t>
  </si>
  <si>
    <t>Huntingfield Bay (350)</t>
  </si>
  <si>
    <t>Hutchison Island  (170431)</t>
  </si>
  <si>
    <t>Hutchison Reef  (170436)</t>
  </si>
  <si>
    <t>Hyde Reef (19207)</t>
  </si>
  <si>
    <t>Hyde Rock Reef (20276)</t>
  </si>
  <si>
    <t>Ian Point (836)</t>
  </si>
  <si>
    <t>Ida Island (103141)</t>
  </si>
  <si>
    <t>Ida Reef (103142)</t>
  </si>
  <si>
    <t>Ince Bay (380)</t>
  </si>
  <si>
    <t>Indefatigable Reef (11103)</t>
  </si>
  <si>
    <t>Indian Bay (353)</t>
  </si>
  <si>
    <t>Infelix Islets (No 1)  (220052)</t>
  </si>
  <si>
    <t>Infelix Islets (No 2)  (220053)</t>
  </si>
  <si>
    <t>Infelix Islets (No 3)  (220054)</t>
  </si>
  <si>
    <t>Infelix Islets Reef (220051)</t>
  </si>
  <si>
    <t>Ingham Airport</t>
  </si>
  <si>
    <t>Ingot Island Reef  (202574)</t>
  </si>
  <si>
    <t>Ingot Islands (No 1)  (202571)</t>
  </si>
  <si>
    <t>Ingot Islands (No 2)  (202573)</t>
  </si>
  <si>
    <t>Ingot Islands (No 3)  (202575)</t>
  </si>
  <si>
    <t>Ingram Island  (140642)</t>
  </si>
  <si>
    <t>Ingram-Beanley Reef (140641)</t>
  </si>
  <si>
    <t>Inman Rock  (112223)</t>
  </si>
  <si>
    <t>Innamincka Shoal (23041)</t>
  </si>
  <si>
    <t>Inner Rocks (24005)</t>
  </si>
  <si>
    <t>Inner Shelf Reefs - Far North (3542)</t>
  </si>
  <si>
    <t>Innes Island (213561)</t>
  </si>
  <si>
    <t>Innes Reef (213562)</t>
  </si>
  <si>
    <t>Innisfail (354)</t>
  </si>
  <si>
    <t>Inset Cay (120131)</t>
  </si>
  <si>
    <t>Inset Reef (120132)</t>
  </si>
  <si>
    <t>Io Reef (20259)</t>
  </si>
  <si>
    <t>Ireby Island (200711)</t>
  </si>
  <si>
    <t>Ireby Reef (200712)</t>
  </si>
  <si>
    <t>Irene Reef (15084)</t>
  </si>
  <si>
    <t>Iris Reef (131132)</t>
  </si>
  <si>
    <t>Iron Islet  (214233)</t>
  </si>
  <si>
    <t>Irving Island (210211)</t>
  </si>
  <si>
    <t>Irving Island Reef (210212)</t>
  </si>
  <si>
    <t>Irving Reef (23070)</t>
  </si>
  <si>
    <t>Island Head (220781)</t>
  </si>
  <si>
    <t>Island Head Reef (220782)</t>
  </si>
  <si>
    <t>Isobel Bennett Reef (21505)</t>
  </si>
  <si>
    <t>Jabiru Shoals (23035)</t>
  </si>
  <si>
    <t>Jack Rock (21038)</t>
  </si>
  <si>
    <t>Jackson Patches (17015)</t>
  </si>
  <si>
    <t>Jackson Rock (12090)</t>
  </si>
  <si>
    <t>Jacqueline Reef (19061)</t>
  </si>
  <si>
    <t>Jaguar Reef (18120)</t>
  </si>
  <si>
    <t>Jansen Rock (24002)</t>
  </si>
  <si>
    <t>Jardine Islet (110531)</t>
  </si>
  <si>
    <t>Jardine Reef (110532)</t>
  </si>
  <si>
    <t>Jardine Rock (99502)</t>
  </si>
  <si>
    <t>Jayenems (707)</t>
  </si>
  <si>
    <t>Jeffreys Rocks (No 1)  (214152)</t>
  </si>
  <si>
    <t>Jeffreys Rocks (No 2)  (214153)</t>
  </si>
  <si>
    <t>Jeffreys Rocks (No 3)  (214154)</t>
  </si>
  <si>
    <t>Jeffreys Rocks (No 4)  (214155)</t>
  </si>
  <si>
    <t>Jeffreys Rocks (No 5)  (214156)</t>
  </si>
  <si>
    <t>Jeffreys Rocks (No 6)  (214157)</t>
  </si>
  <si>
    <t>Jeffreys Rocks (No 7)  (214158)</t>
  </si>
  <si>
    <t>Jeffreys Rocks Reef (214151)</t>
  </si>
  <si>
    <t>Jenkins Reef (21584)</t>
  </si>
  <si>
    <t>Jenny Louise Shoal (North)  (160661)</t>
  </si>
  <si>
    <t>Jenny Louise Shoal (South)  (160662)</t>
  </si>
  <si>
    <t>Jessie Island  (170435)</t>
  </si>
  <si>
    <t>Jessie-Kent Reef  (170432)</t>
  </si>
  <si>
    <t>Jester Reef (200881)</t>
  </si>
  <si>
    <t>Jester Rock (200882)</t>
  </si>
  <si>
    <t>Jetski Ramp  - Daydream Island</t>
  </si>
  <si>
    <t>Jetty (Orpheus (Goolboddi) Island) (346)</t>
  </si>
  <si>
    <t>Jewell Reef (14079)</t>
  </si>
  <si>
    <t>Joan Reef (13128)</t>
  </si>
  <si>
    <t>Joanies Joy (1142)</t>
  </si>
  <si>
    <t>Job Reef (11241)</t>
  </si>
  <si>
    <t>Joes Beach (358)</t>
  </si>
  <si>
    <t>John Brewer Reef (18075)</t>
  </si>
  <si>
    <t>Johnson Islet (993061)</t>
  </si>
  <si>
    <t>Johnson Patch (23043)</t>
  </si>
  <si>
    <t>Joist Reef (19099)</t>
  </si>
  <si>
    <t>Jones Patch  (170125)</t>
  </si>
  <si>
    <t>Jorgensen Patch (16041)</t>
  </si>
  <si>
    <t>Joyce Bay (1383)</t>
  </si>
  <si>
    <t>Jubilee Reef (130272)</t>
  </si>
  <si>
    <t>Judith Wright Reef (18101)</t>
  </si>
  <si>
    <t>Jukes Reef (11212)</t>
  </si>
  <si>
    <t>June Reef (14015)</t>
  </si>
  <si>
    <t>Junior Reef (22122)</t>
  </si>
  <si>
    <t>Juno Bay (359)</t>
  </si>
  <si>
    <t>Jupiter Reef (18115)</t>
  </si>
  <si>
    <t>Kagar Reef (99302)</t>
  </si>
  <si>
    <t>Kai-Damun Reef (99305)</t>
  </si>
  <si>
    <t>Kangaroo Island (25007)</t>
  </si>
  <si>
    <t>Kangaroo Reef (East)  (190631)</t>
  </si>
  <si>
    <t>Kangaroo Reef (West)  (190632)</t>
  </si>
  <si>
    <t>Kangaroo Shoals (12023)</t>
  </si>
  <si>
    <t>Karamea Bank (22156)</t>
  </si>
  <si>
    <t>Karniga Island (995321)</t>
  </si>
  <si>
    <t>Katies Cove (3071)</t>
  </si>
  <si>
    <t>Kay Islet (120101)</t>
  </si>
  <si>
    <t>Kay Reef (120102)</t>
  </si>
  <si>
    <t>Keast Shoal (14004)</t>
  </si>
  <si>
    <t>Kedge Reef (14144)</t>
  </si>
  <si>
    <t>Keelan Island (210491)</t>
  </si>
  <si>
    <t>Keelan Reef (210492)</t>
  </si>
  <si>
    <t>Keeper Reef (18079)</t>
  </si>
  <si>
    <t>Kelso Reef (18030)</t>
  </si>
  <si>
    <t>Kemp Rocks Reef (12026)</t>
  </si>
  <si>
    <t>Kenn Reefs (Coral Sea) (99562)</t>
  </si>
  <si>
    <t>Kennard Rocks (No 1)  (202383)</t>
  </si>
  <si>
    <t>Kennard Rocks (No 2)  (202384)</t>
  </si>
  <si>
    <t>Kennard Rocks (No 3)  (202385)</t>
  </si>
  <si>
    <t>Kennedy Reef (19096)</t>
  </si>
  <si>
    <t>Kennedy Shoal (18007)</t>
  </si>
  <si>
    <t>Kennedy Sound (1073)</t>
  </si>
  <si>
    <t>Kent Island  (170437)</t>
  </si>
  <si>
    <t>Keppel Bay (362)</t>
  </si>
  <si>
    <t>Keppel Bay (State Waters) (91)</t>
  </si>
  <si>
    <t>Keppel Island Group (3371)</t>
  </si>
  <si>
    <t>Keppel Rocks (No 1)  (230582)</t>
  </si>
  <si>
    <t>Keppel Rocks (No 2)  (230583)</t>
  </si>
  <si>
    <t>Keppel Rocks (No 3)  (230584)</t>
  </si>
  <si>
    <t>Keppel Rocks Reef (230581)</t>
  </si>
  <si>
    <t>Kerwin Reef (19226)</t>
  </si>
  <si>
    <t>Kestrel Reef (131042)</t>
  </si>
  <si>
    <t>Keswick Island (202771)</t>
  </si>
  <si>
    <t>Keswick Island Reef (No 1)  (202772)</t>
  </si>
  <si>
    <t>Keswick Island Reef (No 2)  (202773)</t>
  </si>
  <si>
    <t>Keswick Island Reef (No 3)  (202774)</t>
  </si>
  <si>
    <t>Keyser Island (202321)</t>
  </si>
  <si>
    <t>Keyser Reef (202322)</t>
  </si>
  <si>
    <t>Kilgour Shoal (21326)</t>
  </si>
  <si>
    <t>King Island (140181)</t>
  </si>
  <si>
    <t>King Island Reef (140182)</t>
  </si>
  <si>
    <t>King Reefs (17048)</t>
  </si>
  <si>
    <t>Knife Reef (18081)</t>
  </si>
  <si>
    <t>Knight Island (210391)</t>
  </si>
  <si>
    <t>Knight Reef (210392)</t>
  </si>
  <si>
    <t>Knuckle Reef (19116)</t>
  </si>
  <si>
    <t>Korea Reef (16080)</t>
  </si>
  <si>
    <t>Kremlin (1031)</t>
  </si>
  <si>
    <t>Kumboola Island  (170536)</t>
  </si>
  <si>
    <t>Kurrimine Beach (368)</t>
  </si>
  <si>
    <t>Lacey Island (East)  (994973)</t>
  </si>
  <si>
    <t>Lacey Island (West)  (994972)</t>
  </si>
  <si>
    <t>Lady Elliot Island (240081)</t>
  </si>
  <si>
    <t>Lady Elliot Island Reef (240082)</t>
  </si>
  <si>
    <t>Lady Elliot Reef (18050)</t>
  </si>
  <si>
    <t>Lady Islet (20802)</t>
  </si>
  <si>
    <t>Lady Musgrave Island (230821)</t>
  </si>
  <si>
    <t>Lady Musgrave Pontoon</t>
  </si>
  <si>
    <t>Lady Musgrave Reef  (230822)</t>
  </si>
  <si>
    <t>Ladysmith Island (202471)</t>
  </si>
  <si>
    <t>Ladysmith Reef (202472)</t>
  </si>
  <si>
    <t>Lagoon Reef (12061)</t>
  </si>
  <si>
    <t>Lagoon Rock (200762)</t>
  </si>
  <si>
    <t>Lagoon Rock Reef (200761)</t>
  </si>
  <si>
    <t>Lake Reef (15068)</t>
  </si>
  <si>
    <t>Lake Shoals (21364)</t>
  </si>
  <si>
    <t>Lamont Reef (23076)</t>
  </si>
  <si>
    <t>Langford Island (No 2)  (200193)</t>
  </si>
  <si>
    <t>Langford Island (No 3)  (200194)</t>
  </si>
  <si>
    <t>Langford-Bird Reef (200191)</t>
  </si>
  <si>
    <t>Lansdown Reef (12120)</t>
  </si>
  <si>
    <t>Lark Pass (838)</t>
  </si>
  <si>
    <t>Lark Reef (15033)</t>
  </si>
  <si>
    <t>Lath Reef (19142)</t>
  </si>
  <si>
    <t>Launch Rocks (North)  (221651)</t>
  </si>
  <si>
    <t>Launch Rocks (South)  (221652)</t>
  </si>
  <si>
    <t>Laurel Reef (120062)</t>
  </si>
  <si>
    <t>Lavers Cay (212351)</t>
  </si>
  <si>
    <t>Lavers Reef (212352)</t>
  </si>
  <si>
    <t>Leake Rock (22072)</t>
  </si>
  <si>
    <t>Leekes Beach (1177)</t>
  </si>
  <si>
    <t>Leeper Shoal (20080)</t>
  </si>
  <si>
    <t>Leggatt Island (140991)</t>
  </si>
  <si>
    <t>Leggatt Reef (140992)</t>
  </si>
  <si>
    <t>Leicester Island (220531)</t>
  </si>
  <si>
    <t>Leicester Island Reef (No 1)  (220533)</t>
  </si>
  <si>
    <t>Leicester Island Reef (No 2)  (220534)</t>
  </si>
  <si>
    <t>Lena Reef (15085)</t>
  </si>
  <si>
    <t>Leopard Reef (19050)</t>
  </si>
  <si>
    <t>Liff Reef (20296)</t>
  </si>
  <si>
    <t>Lighthouse Bommie (811)</t>
  </si>
  <si>
    <t>Lihou Reef and Turtle Islet (Coral Sea) (99558)</t>
  </si>
  <si>
    <t>Lilly Island (23093)</t>
  </si>
  <si>
    <t>Linda Reef (10365)</t>
  </si>
  <si>
    <t>Lindeman Group (3463)</t>
  </si>
  <si>
    <t>Lindeman Island (200901)</t>
  </si>
  <si>
    <t>Lindeman Island (East) (3075)</t>
  </si>
  <si>
    <t>Lindeman Island Reef (No 1)  (200902)</t>
  </si>
  <si>
    <t>Lindeman Island Reef (No 2)  (200903)</t>
  </si>
  <si>
    <t>Lindeman Island Reef (No 3)  (200904)</t>
  </si>
  <si>
    <t>Lindeman Island Reef (No 4)  (200905)</t>
  </si>
  <si>
    <t>Lindeman Island Reef (No 5)  (200906)</t>
  </si>
  <si>
    <t>Lindeman Island Resort (1074)</t>
  </si>
  <si>
    <t>Linden Bank (16033)</t>
  </si>
  <si>
    <t>Lindquist Island  (170403)</t>
  </si>
  <si>
    <t>Lindquist Reef (170401)</t>
  </si>
  <si>
    <t>Line Reef (19128)</t>
  </si>
  <si>
    <t>Lingham Island (220491)</t>
  </si>
  <si>
    <t>Lingham Reef (220492)</t>
  </si>
  <si>
    <t>Linne Island (202531)</t>
  </si>
  <si>
    <t>Linne Island Reef (No 1)  (202532)</t>
  </si>
  <si>
    <t>Linne Island Reef (No 2)  (202533)</t>
  </si>
  <si>
    <t>Linne Island Reef (No 3)  (202534)</t>
  </si>
  <si>
    <t>Linne Island Reef (No 4)  (202535)</t>
  </si>
  <si>
    <t>Linnet Reef (141262)</t>
  </si>
  <si>
    <t>Lion Reef (12017)</t>
  </si>
  <si>
    <t>Lion Reef (18119)</t>
  </si>
  <si>
    <t>Lisa Jane Shoals (23034)</t>
  </si>
  <si>
    <t>Little Adolphus Island (994861)</t>
  </si>
  <si>
    <t>Little Bay (1862)</t>
  </si>
  <si>
    <t>Little Boydong Islet (110611)</t>
  </si>
  <si>
    <t>Little Boydong Reef (110612)</t>
  </si>
  <si>
    <t>Little Bugatti (Wheatley) Reef (20115)</t>
  </si>
  <si>
    <t>Little Eshelby Island (200131)</t>
  </si>
  <si>
    <t>Little Fitzroy Island  (160552)</t>
  </si>
  <si>
    <t>Little Fitzroy Island Reef (160551)</t>
  </si>
  <si>
    <t>Little Ida Island (10802)</t>
  </si>
  <si>
    <t>Little Island  (213793)</t>
  </si>
  <si>
    <t>Little Kelso Reef (18031)</t>
  </si>
  <si>
    <t>Little Lindeman Island (200991)</t>
  </si>
  <si>
    <t>Little Lindeman Reef (200992)</t>
  </si>
  <si>
    <t>Little Reef (19157)</t>
  </si>
  <si>
    <t>Little Roko Island (995241)</t>
  </si>
  <si>
    <t>Little Woody Island  (995182)</t>
  </si>
  <si>
    <t>Little Woody Island (25004)</t>
  </si>
  <si>
    <t>Littles Reef (21589)</t>
  </si>
  <si>
    <t>Lizard Island  (141161)</t>
  </si>
  <si>
    <t>Lizard Island Reef (Coconut Bay)  (141166)</t>
  </si>
  <si>
    <t>Lizard Island Reef (Lagoon)  (141168)</t>
  </si>
  <si>
    <t>Lizard Island Reef (North East)  (141164)</t>
  </si>
  <si>
    <t>Lizard Island Reef (North West)  (141162)</t>
  </si>
  <si>
    <t>Lizard Island Resort (771)</t>
  </si>
  <si>
    <t>Lizard Island Sector</t>
  </si>
  <si>
    <t>Llewellyn Bay (379)</t>
  </si>
  <si>
    <t>Llewellyn Reef (23078)</t>
  </si>
  <si>
    <t>Lloyd Island  (120842)</t>
  </si>
  <si>
    <t>Lloyd Island Reef (120841)</t>
  </si>
  <si>
    <t>Lloyd Shoal (21035)</t>
  </si>
  <si>
    <t>Lloyds Reef (12054)</t>
  </si>
  <si>
    <t>Lockhart River/Lloyd Bay (381)</t>
  </si>
  <si>
    <t>Locksmith Island (202481)</t>
  </si>
  <si>
    <t>Locksmith Reef (202482)</t>
  </si>
  <si>
    <t>Lodestone Reef (18078)</t>
  </si>
  <si>
    <t>Log Reef (North) (12104)</t>
  </si>
  <si>
    <t>Log Reef (South) (12107)</t>
  </si>
  <si>
    <t>Long Beach (382)</t>
  </si>
  <si>
    <t>Long Island (200601)</t>
  </si>
  <si>
    <t>Long Island (24016)</t>
  </si>
  <si>
    <t>Long Island (No 1)  (220194)</t>
  </si>
  <si>
    <t>Long Island (No 3)  (220195)</t>
  </si>
  <si>
    <t>Long Island (No 4)  (220196)</t>
  </si>
  <si>
    <t>Long Island (No 5)  (220197)</t>
  </si>
  <si>
    <t>Long Island (No 6)  (220198)</t>
  </si>
  <si>
    <t>Long Island (No 7)  (220199)</t>
  </si>
  <si>
    <t>Long Island (No 8)  (2201910)</t>
  </si>
  <si>
    <t>Long Island (South East) (3032)</t>
  </si>
  <si>
    <t>Long Island (West) (3086)</t>
  </si>
  <si>
    <t>Long Island Reef (220191)</t>
  </si>
  <si>
    <t>Long Island Reef (No 1)  (200602)</t>
  </si>
  <si>
    <t>Long Island Reef (No 2)  (200603)</t>
  </si>
  <si>
    <t>Long Island Reef (No 3)  (200604)</t>
  </si>
  <si>
    <t>Long Island Reef (No 4)  (200605)</t>
  </si>
  <si>
    <t>Long Island Reef (No 5)  (200606)</t>
  </si>
  <si>
    <t>Long Island Reef (No 6)  (200607)</t>
  </si>
  <si>
    <t>Long Island Reef (No 7)  (200608)</t>
  </si>
  <si>
    <t>Long Island Reef (No 8)  (200609)</t>
  </si>
  <si>
    <t>Long Point (2013)</t>
  </si>
  <si>
    <t>Long Reef (15019)</t>
  </si>
  <si>
    <t>Long Reef (21543)</t>
  </si>
  <si>
    <t>Long Rock (202331)</t>
  </si>
  <si>
    <t>Long Rock Reef (202332)</t>
  </si>
  <si>
    <t>Long Sandy Reef (12094)</t>
  </si>
  <si>
    <t>Long Shoal (20066)</t>
  </si>
  <si>
    <t>Long Shoal (24012)</t>
  </si>
  <si>
    <t>Lookout Beach (1146)</t>
  </si>
  <si>
    <t>Lorne Reef (19004)</t>
  </si>
  <si>
    <t>Lovers Bay (384)</t>
  </si>
  <si>
    <t>Low Island  (160282)</t>
  </si>
  <si>
    <t>Low Island (200291)</t>
  </si>
  <si>
    <t>Low Island (220371)</t>
  </si>
  <si>
    <t>Low Island Reef (200292)</t>
  </si>
  <si>
    <t>Low Island Reef (220372)</t>
  </si>
  <si>
    <t>Low Islands Reef (160281)</t>
  </si>
  <si>
    <t>Low Rock (200472)</t>
  </si>
  <si>
    <t>Low Rock (202232)</t>
  </si>
  <si>
    <t>Low Rock (21416)</t>
  </si>
  <si>
    <t>Low Rock Reef (200471)</t>
  </si>
  <si>
    <t>Low Rock Reef (202231)</t>
  </si>
  <si>
    <t>Low Wooded Island (No 1)  (150032)</t>
  </si>
  <si>
    <t>Low Wooded Island (No 2)  (150033)</t>
  </si>
  <si>
    <t>Low Wooded Reef (150031)</t>
  </si>
  <si>
    <t>Lower Reef (213551)</t>
  </si>
  <si>
    <t>Lower Rock (213552)</t>
  </si>
  <si>
    <t>Lowrie Islet (130451)</t>
  </si>
  <si>
    <t>Lowrie Reef (130452)</t>
  </si>
  <si>
    <t>Lucinda (389)</t>
  </si>
  <si>
    <t>Lugger Bay (391)</t>
  </si>
  <si>
    <t>Luncheon Bay (392)</t>
  </si>
  <si>
    <t>Lupton Island  (200783)</t>
  </si>
  <si>
    <t>Lupton Reef  (2007812)</t>
  </si>
  <si>
    <t>Lynchs Reef (18091)</t>
  </si>
  <si>
    <t>Lynx Reef (19049)</t>
  </si>
  <si>
    <t>Lytton Reef (13088)</t>
  </si>
  <si>
    <t>MacArthur Islands (No 1)  (111382)</t>
  </si>
  <si>
    <t>MacArthur Islands (No 2)  (111383)</t>
  </si>
  <si>
    <t>MacArthur Islands (No 3)  (111384)</t>
  </si>
  <si>
    <t>MacArthur Islands (No 4)  (111385)</t>
  </si>
  <si>
    <t>MacArthur Islands (No 5)  (111386)</t>
  </si>
  <si>
    <t>MacArthur Islands (No 6)  (111387)</t>
  </si>
  <si>
    <t>MacArthur Islands Reef (111381)</t>
  </si>
  <si>
    <t>MacDonald Reef (13075)</t>
  </si>
  <si>
    <t>MacGillivray Reef (141142)</t>
  </si>
  <si>
    <t>Machans Beach (396)</t>
  </si>
  <si>
    <t>Mackay Airport</t>
  </si>
  <si>
    <t>Mackay Harbour (397)</t>
  </si>
  <si>
    <t>Mackay Reef (160152)</t>
  </si>
  <si>
    <t>Mackay Reefs (15024)</t>
  </si>
  <si>
    <t>Mackay/Capricorn Management Area</t>
  </si>
  <si>
    <t>Mackenzie Island (23094)</t>
  </si>
  <si>
    <t>Mackerel Bay (398)</t>
  </si>
  <si>
    <t>MacLear Island (140291)</t>
  </si>
  <si>
    <t>MacLear Reef (140292)</t>
  </si>
  <si>
    <t>MacLennan Cay (110701)</t>
  </si>
  <si>
    <t>MacLennan Reef (No 1)  (110702)</t>
  </si>
  <si>
    <t>MacLennan Reef (No 2)  (110703)</t>
  </si>
  <si>
    <t>MacLennan Reef (No 3)  (110704)</t>
  </si>
  <si>
    <t>MacNamara Patch (13008)</t>
  </si>
  <si>
    <t>Macona Inlet (399)</t>
  </si>
  <si>
    <t>Macushla (Hinchinbrook Island) (400)</t>
  </si>
  <si>
    <t>Magnetic Island (190091)</t>
  </si>
  <si>
    <t>Magnetic Island Reef (No 1)  (190094)</t>
  </si>
  <si>
    <t>Magnetic Island Reef (No 2)  (190095)</t>
  </si>
  <si>
    <t>Magnetic Island Reef (No 3)  (190096)</t>
  </si>
  <si>
    <t>Magnetic Island Reef (No 4)  (190097)</t>
  </si>
  <si>
    <t>Magnetic Island Reef (No 5)  (190098)</t>
  </si>
  <si>
    <t>Magnetic Island Reef (No 6)  (190099)</t>
  </si>
  <si>
    <t>Magnetic Island Reef (No 7)  (1900910)</t>
  </si>
  <si>
    <t>Magnetic Island Reef (No 8)  (1900911)</t>
  </si>
  <si>
    <t>Magpie Reef (130872)</t>
  </si>
  <si>
    <t>Magra Islet (111741)</t>
  </si>
  <si>
    <t>Magra Reef (111742)</t>
  </si>
  <si>
    <t>Maher Island (20405)</t>
  </si>
  <si>
    <t>Mai Islet (103201)</t>
  </si>
  <si>
    <t>Mai Reef (103202)</t>
  </si>
  <si>
    <t>Malcolm Patch (15056)</t>
  </si>
  <si>
    <t>Man and Wife (Ban-ka-boo-la-re) Rcks (N)  (230082)</t>
  </si>
  <si>
    <t>Man and Wife (Ban-ka-boo-la-re) Rcks (S)  (230083)</t>
  </si>
  <si>
    <t>Man And Wife (Ban-ka-boo-la-re) Rocks Rf (230081)</t>
  </si>
  <si>
    <t>Manar Group (3451)</t>
  </si>
  <si>
    <t>Mandalay Point (1075)</t>
  </si>
  <si>
    <t>Mangrove Island (18802)</t>
  </si>
  <si>
    <t>Mangrove Island (22804)</t>
  </si>
  <si>
    <t>Mangrove Island (No 1)  (220192)</t>
  </si>
  <si>
    <t>Mangrove Island (No 2)  (2201911)</t>
  </si>
  <si>
    <t>Mangrove Island (No 2)  (220193)</t>
  </si>
  <si>
    <t>Mangrove Island (No 3)  (2201912)</t>
  </si>
  <si>
    <t>Mangrove Island (No 4)  (2201913)</t>
  </si>
  <si>
    <t>Mangrove Island (No 5)  (2201914)</t>
  </si>
  <si>
    <t>Mangrove Islands (No 1)  (240151)</t>
  </si>
  <si>
    <t>Mangrove Islands (No 2)  (240152)</t>
  </si>
  <si>
    <t>Mangrove Islands (No 3)  (240153)</t>
  </si>
  <si>
    <t>Mangrove Islands (No 4)  (240154)</t>
  </si>
  <si>
    <t>Mangrove Islands (No 5)  (240155)</t>
  </si>
  <si>
    <t>Mangrove Islands (No 6)  (240156)</t>
  </si>
  <si>
    <t>Mangrove Islands (No 7)  (240157)</t>
  </si>
  <si>
    <t>Manley Island  (111737)</t>
  </si>
  <si>
    <t>Manning Reef (23062)</t>
  </si>
  <si>
    <t>Mansell Island (200961)</t>
  </si>
  <si>
    <t>Mansell Reef (200962)</t>
  </si>
  <si>
    <t>Manta Pass (1019)</t>
  </si>
  <si>
    <t>Manta Ray Bay (405)</t>
  </si>
  <si>
    <t>Manta Ray Island  (200102)</t>
  </si>
  <si>
    <t>Mantis Reef (120561)</t>
  </si>
  <si>
    <t>Maori Reef (17006)</t>
  </si>
  <si>
    <t>Marble Island  (214231)</t>
  </si>
  <si>
    <t>Marble Reef  (214232)</t>
  </si>
  <si>
    <t>Marble Reef  (214234)</t>
  </si>
  <si>
    <t>Margaret Bay (806)</t>
  </si>
  <si>
    <t>Marilyn Shoal (19231)</t>
  </si>
  <si>
    <t>Marina Rock (99390)</t>
  </si>
  <si>
    <t>Marion Rf, Carola, Brodie Cays (Coral Sea) (99560)</t>
  </si>
  <si>
    <t>Marion Rock (21311)</t>
  </si>
  <si>
    <t>Marquis Island  (220633)</t>
  </si>
  <si>
    <t>Marquis Reef (220631)</t>
  </si>
  <si>
    <t>Martha Ridgway Reef (North)  (120431)</t>
  </si>
  <si>
    <t>Martha Ridgway Reef (South)  (120432)</t>
  </si>
  <si>
    <t>Martin Islet (208031)</t>
  </si>
  <si>
    <t>Martin Islet Reef (208032)</t>
  </si>
  <si>
    <t>Martin Reef (141231)</t>
  </si>
  <si>
    <t>Martin Reef (19075)</t>
  </si>
  <si>
    <t>Marx Reef (15027)</t>
  </si>
  <si>
    <t>Maryport Islet (202661)</t>
  </si>
  <si>
    <t>Maryport Reef (202662)</t>
  </si>
  <si>
    <t>Maschke Shoal (19233)</t>
  </si>
  <si>
    <t>Mason Reef  (120032)</t>
  </si>
  <si>
    <t>Mast Head Island (230691)</t>
  </si>
  <si>
    <t>Mast Head Reef (230692)</t>
  </si>
  <si>
    <t>Master Rocks (North)  (220582)</t>
  </si>
  <si>
    <t>Master Rocks (South)  (220583)</t>
  </si>
  <si>
    <t>Master Rocks Reef (220581)</t>
  </si>
  <si>
    <t>Maud Bay (408)</t>
  </si>
  <si>
    <t>Maureens Cove (409)</t>
  </si>
  <si>
    <t>Mausoleum Island (202271)</t>
  </si>
  <si>
    <t>Mausoleum Reef (202272)</t>
  </si>
  <si>
    <t>Maxwell Reef (14125)</t>
  </si>
  <si>
    <t>May Reef (12086)</t>
  </si>
  <si>
    <t>May Rock (12147)</t>
  </si>
  <si>
    <t>Mays Bay (410)</t>
  </si>
  <si>
    <t>McCulloch Reef (No 1)  (170161)</t>
  </si>
  <si>
    <t>McCulloch Reef (No 2)  (170162)</t>
  </si>
  <si>
    <t>McDermott Bank (Coral Sea) (99553)</t>
  </si>
  <si>
    <t>McEwen Island  (220152)</t>
  </si>
  <si>
    <t>McEwen Reef (220151)</t>
  </si>
  <si>
    <t>McIntyre Reef (20304)</t>
  </si>
  <si>
    <t>McSweeney Reef (11016)</t>
  </si>
  <si>
    <t>Meaburn Rock (17036)</t>
  </si>
  <si>
    <t>Meddler Island (995171)</t>
  </si>
  <si>
    <t>Megaera Reef (140722)</t>
  </si>
  <si>
    <t>Megan Bay (1523)</t>
  </si>
  <si>
    <t>Meggi-Damun Reef (10326)</t>
  </si>
  <si>
    <t>Melanie Patches (14037)</t>
  </si>
  <si>
    <t>Mellish Reef (Coral Sea) (99559)</t>
  </si>
  <si>
    <t>Mendle Creek (Hinchinbrook Channel) (1773)</t>
  </si>
  <si>
    <t>Mervs Reef (21536)</t>
  </si>
  <si>
    <t>Miall (Ma-ma-lon-bi) Island (230091)</t>
  </si>
  <si>
    <t>Miall (Ma-ma-lon-bi) Reef (230092)</t>
  </si>
  <si>
    <t>Michaelmas Cay (160601)</t>
  </si>
  <si>
    <t>Michaelmas Reef (160602)</t>
  </si>
  <si>
    <t>Mid Molle Island (200341)</t>
  </si>
  <si>
    <t>Mid Molle Reef (200342)</t>
  </si>
  <si>
    <t>Mid Reef (14066)</t>
  </si>
  <si>
    <t>Mid Reef (19029)</t>
  </si>
  <si>
    <t>Mid Rock (99309)</t>
  </si>
  <si>
    <t>Mid Shelf Lagoon - Whitsundays (821)</t>
  </si>
  <si>
    <t>Middle (Ba-la-ba) Island (230101)</t>
  </si>
  <si>
    <t>Middle (Ba-la-ba) Island Reef (230102)</t>
  </si>
  <si>
    <t>Middle Banks (112221)</t>
  </si>
  <si>
    <t>Middle Brother (103231)</t>
  </si>
  <si>
    <t>Middle Brother Reef (103232)</t>
  </si>
  <si>
    <t>Middle Island  (180085)</t>
  </si>
  <si>
    <t>Middle Island (191061)</t>
  </si>
  <si>
    <t>Middle Island (213891)</t>
  </si>
  <si>
    <t>Middle Island Reef (191062)</t>
  </si>
  <si>
    <t>Middle Island Reef (213892)</t>
  </si>
  <si>
    <t>Middle Reef (11192)</t>
  </si>
  <si>
    <t>Middle Reef (120722)</t>
  </si>
  <si>
    <t>Middle Reef (19011)</t>
  </si>
  <si>
    <t>Middle Rock (21353)</t>
  </si>
  <si>
    <t>Middle Rocks (No 1)  (240041)</t>
  </si>
  <si>
    <t>Middle Rocks (No 2)  (240042)</t>
  </si>
  <si>
    <t>Middle Shoal (21369)</t>
  </si>
  <si>
    <t>Midge Island (202141)</t>
  </si>
  <si>
    <t>Midge Point (418)</t>
  </si>
  <si>
    <t>Midge Reef (202142)</t>
  </si>
  <si>
    <t>Mid-Shelf Reefs - Far North (3532)</t>
  </si>
  <si>
    <t>Miles Reef (North)  (140981)</t>
  </si>
  <si>
    <t>Miles Reef (South)  (140982)</t>
  </si>
  <si>
    <t>Milln Reef (16067)</t>
  </si>
  <si>
    <t>Milman Islet  (110352)</t>
  </si>
  <si>
    <t>Milman-Aplin Reef (110351)</t>
  </si>
  <si>
    <t>Mina Rock (23818)</t>
  </si>
  <si>
    <t>Minster Island (210401)</t>
  </si>
  <si>
    <t>Minster Reef (210402)</t>
  </si>
  <si>
    <t>Minstrel Rocks (No 1)  (208211)</t>
  </si>
  <si>
    <t>Minstrel Rocks (No 2)  (208212)</t>
  </si>
  <si>
    <t>Minstrel Rocks (No 3)  (208213)</t>
  </si>
  <si>
    <t>Minstrel Rocks (No 4)  (208214)</t>
  </si>
  <si>
    <t>Mission Bay (419)</t>
  </si>
  <si>
    <t>Mission Beach (420)</t>
  </si>
  <si>
    <t>Missionary Bay (421)</t>
  </si>
  <si>
    <t>Molar Reef (20326)</t>
  </si>
  <si>
    <t>Molle Channel (722)</t>
  </si>
  <si>
    <t>Monkey Beach (1076)</t>
  </si>
  <si>
    <t>Monkey Point (773)</t>
  </si>
  <si>
    <t>Monkhouse Point (423)</t>
  </si>
  <si>
    <t>Monkman Reef (11059)</t>
  </si>
  <si>
    <t>Monolith (1018)</t>
  </si>
  <si>
    <t>Monsoon Reef (110292)</t>
  </si>
  <si>
    <t>Moody Reef (120042)</t>
  </si>
  <si>
    <t>Moon Cay (215451)</t>
  </si>
  <si>
    <t>Moon Reef (215452)</t>
  </si>
  <si>
    <t>Moonboom Islands (25015)</t>
  </si>
  <si>
    <t>Moonboom Islands (25016)</t>
  </si>
  <si>
    <t>Moore Reef (16071)</t>
  </si>
  <si>
    <t>Mooring (GM0375N Mackay Reef )</t>
  </si>
  <si>
    <t>Mooring (GM3326 Lodestone Reef)</t>
  </si>
  <si>
    <t>Mooring (GM3327 Keeper Reef)</t>
  </si>
  <si>
    <t>Mooring (John Brewer Reef)</t>
  </si>
  <si>
    <t>Moresby Bank (22158)</t>
  </si>
  <si>
    <t>Moreton Island (Gnoorbangin) (27001)</t>
  </si>
  <si>
    <t>Morey Reef (16010)</t>
  </si>
  <si>
    <t>Morilug Reef (99304)</t>
  </si>
  <si>
    <t>Morinda Shoal (19020)</t>
  </si>
  <si>
    <t>Morkar Islet (214211)</t>
  </si>
  <si>
    <t>Morkar Reef (214212)</t>
  </si>
  <si>
    <t>Morning Cay (21371)</t>
  </si>
  <si>
    <t>Morning Reef (15098)</t>
  </si>
  <si>
    <t>Mornington Island (16115)</t>
  </si>
  <si>
    <t>Morpeth Island (214301)</t>
  </si>
  <si>
    <t>Morpeth Reef (214302)</t>
  </si>
  <si>
    <t>Morris Island  (141013)</t>
  </si>
  <si>
    <t>Morris Island (130721)</t>
  </si>
  <si>
    <t>Morris Island Reef (130722)</t>
  </si>
  <si>
    <t>Morris Rock (13018)</t>
  </si>
  <si>
    <t>Moss Reef (17068)</t>
  </si>
  <si>
    <t>Mother Macgregor Island (230201)</t>
  </si>
  <si>
    <t>Mother Macgregor Reef (230202)</t>
  </si>
  <si>
    <t>Mouinndo Islet (99392)</t>
  </si>
  <si>
    <t>Moulter Cay (111301)</t>
  </si>
  <si>
    <t>Moulter Reef (111302)</t>
  </si>
  <si>
    <t>Mound (Purtaboi) Island  (170532)</t>
  </si>
  <si>
    <t>Mount Adolphus (Mori) Island  (993031)</t>
  </si>
  <si>
    <t>Mount Adolphus (Mori) Island Reef (No 1)  (993032)</t>
  </si>
  <si>
    <t>Mount Adolphus (Mori) Island Reef (No 2)  (993034)</t>
  </si>
  <si>
    <t>Mount Adolphus (Mori) Island Reef (No 3)  (993035)</t>
  </si>
  <si>
    <t>Mourilyan Harbour (425)</t>
  </si>
  <si>
    <t>Mrs Watsons Bay (953)</t>
  </si>
  <si>
    <t>Mud Island (23095)</t>
  </si>
  <si>
    <t>Muddy Bay (685)</t>
  </si>
  <si>
    <t>Mudjunba Island (26001)</t>
  </si>
  <si>
    <t>Muirhead Reef (20187)</t>
  </si>
  <si>
    <t>Mullers Cay (211731)</t>
  </si>
  <si>
    <t>Mullers Reef (211732)</t>
  </si>
  <si>
    <t>Mulligan Bay (426)</t>
  </si>
  <si>
    <t>Mumford Island (No 1)  (220422)</t>
  </si>
  <si>
    <t>Mumford Island (No 2)  (220423)</t>
  </si>
  <si>
    <t>Mumford Reef (220421)</t>
  </si>
  <si>
    <t>Mung-um-gnackum Island  (170534)</t>
  </si>
  <si>
    <t>Munro Reef (14055)</t>
  </si>
  <si>
    <t>Murangi Islet (99516)</t>
  </si>
  <si>
    <t>Murdoch Island (141041)</t>
  </si>
  <si>
    <t>Murdoch Point (428)</t>
  </si>
  <si>
    <t>Murdoch Reef (141042)</t>
  </si>
  <si>
    <t>Murray Reefs (No  1)  (150041)</t>
  </si>
  <si>
    <t>Murray Reefs (No  2)  (150042)</t>
  </si>
  <si>
    <t>Murray Reefs (No  3)  (150043)</t>
  </si>
  <si>
    <t>Murrays Bay (3196)</t>
  </si>
  <si>
    <t>Mustard Patches (North)  (170291)</t>
  </si>
  <si>
    <t>Mustard Patches (South)  (170292)</t>
  </si>
  <si>
    <t>Myall Creek (726)</t>
  </si>
  <si>
    <t>Myrmidon Reef (18034)</t>
  </si>
  <si>
    <t>Mystery Cay (212581)</t>
  </si>
  <si>
    <t>Mystery Reef (212582)</t>
  </si>
  <si>
    <t>Nancy Foster Reef (21131)</t>
  </si>
  <si>
    <t>Napier Reef (19195)</t>
  </si>
  <si>
    <t>Nara Inlet (429)</t>
  </si>
  <si>
    <t>Nares Rock (19104)</t>
  </si>
  <si>
    <t>Naris Beach (430)</t>
  </si>
  <si>
    <t>Narrows Rock (22022)</t>
  </si>
  <si>
    <t>Nathan Reef (17035)</t>
  </si>
  <si>
    <t>Neck Bay (East) (4310)</t>
  </si>
  <si>
    <t>Neck Bay (West) (431)</t>
  </si>
  <si>
    <t>Needle Reef (18037)</t>
  </si>
  <si>
    <t>Nelly Bay (Magnetic Island) (432)</t>
  </si>
  <si>
    <t>Nelly Bay (Whitsundays) (1192)</t>
  </si>
  <si>
    <t>Net Reef (19097)</t>
  </si>
  <si>
    <t>New Reef (13022)</t>
  </si>
  <si>
    <t>Newell Reef (20396)</t>
  </si>
  <si>
    <t>Newry Island  (202283)</t>
  </si>
  <si>
    <t>Newry Reef (202281)</t>
  </si>
  <si>
    <t>Newton Island (140921)</t>
  </si>
  <si>
    <t>Newton Reef (140922)</t>
  </si>
  <si>
    <t>Nicholas Reef (16036)</t>
  </si>
  <si>
    <t>Nicklin Islet  (993033)</t>
  </si>
  <si>
    <t>Nicolson Island (200811)</t>
  </si>
  <si>
    <t>Nicolson Reef (200812)</t>
  </si>
  <si>
    <t>Nigger Head (111461)</t>
  </si>
  <si>
    <t>Nigger Head Reef (111462)</t>
  </si>
  <si>
    <t>Night Island (130311)</t>
  </si>
  <si>
    <t>Night Reef (130312)</t>
  </si>
  <si>
    <t>Nimrod Pass (844)</t>
  </si>
  <si>
    <t>Ninian Bay (444)</t>
  </si>
  <si>
    <t>Nixon Reef (20140)</t>
  </si>
  <si>
    <t>No 10 Patches (No 1) (14151)</t>
  </si>
  <si>
    <t>No 10 Patches (No 2) (14152)</t>
  </si>
  <si>
    <t>No 10 Patches (No 3)  (141531)</t>
  </si>
  <si>
    <t>No 10 Patches (No 4)  (141532)</t>
  </si>
  <si>
    <t>No Name Reef (14139)</t>
  </si>
  <si>
    <t>Nob Island (111851)</t>
  </si>
  <si>
    <t>Nob Reef (111852)</t>
  </si>
  <si>
    <t>Noble Island (140911)</t>
  </si>
  <si>
    <t>Noble Reef (140912)</t>
  </si>
  <si>
    <t>Nobodys Bommie/Totem Pole (1077)</t>
  </si>
  <si>
    <t>Noddy Reef (No 1)  (130792)</t>
  </si>
  <si>
    <t>Noddy Reef (No 2)  (130794)</t>
  </si>
  <si>
    <t>Noddy Reef (No 3)  (130795)</t>
  </si>
  <si>
    <t>Noel Island (210501)</t>
  </si>
  <si>
    <t>Noel Reef (210502)</t>
  </si>
  <si>
    <t>Noggin Reef (17008)</t>
  </si>
  <si>
    <t>Nomad Reef (12007)</t>
  </si>
  <si>
    <t>Noreaster Reef (17062)</t>
  </si>
  <si>
    <t>Norman Reef (16030)</t>
  </si>
  <si>
    <t>Norman Rock (13044)</t>
  </si>
  <si>
    <t>Normanby Island  (170122)</t>
  </si>
  <si>
    <t>Normanby Rock (21397)</t>
  </si>
  <si>
    <t>Normanby-Mabel Reef (170121)</t>
  </si>
  <si>
    <t>Norris Bay (447)</t>
  </si>
  <si>
    <t>North Bay (Cape Melville) (2017)</t>
  </si>
  <si>
    <t>North Bay (Dent Island) (1152)</t>
  </si>
  <si>
    <t>North Bay Point (Cape Melville) (448)</t>
  </si>
  <si>
    <t>North Brother Reef (103221)</t>
  </si>
  <si>
    <t>North Brother Rock (103222)</t>
  </si>
  <si>
    <t>North Direction Island (141431)</t>
  </si>
  <si>
    <t>North Direction Reef (141432)</t>
  </si>
  <si>
    <t>North East Island  (213942)</t>
  </si>
  <si>
    <t>North East Reef (213941)</t>
  </si>
  <si>
    <t>North Head Island (200021)</t>
  </si>
  <si>
    <t>North Head Reef (200022)</t>
  </si>
  <si>
    <t>North Island  (180082)</t>
  </si>
  <si>
    <t>North Keppel (Ko-no-mie) Is Reef (No 1)  (230042)</t>
  </si>
  <si>
    <t>North Keppel (Ko-no-mie) Is Reef (No 2)  (230043)</t>
  </si>
  <si>
    <t>North Keppel (Ko-no-mie) Island (230041)</t>
  </si>
  <si>
    <t>North Khandalla Shoal (13064)</t>
  </si>
  <si>
    <t>North Ledge (10325)</t>
  </si>
  <si>
    <t>North Molle Island (200331)</t>
  </si>
  <si>
    <t>North Molle Reef (200332)</t>
  </si>
  <si>
    <t>North Patch (21361)</t>
  </si>
  <si>
    <t>North Pint Patch (12019)</t>
  </si>
  <si>
    <t>North Point Cays (220071)</t>
  </si>
  <si>
    <t>North Point Cays Reef (220072)</t>
  </si>
  <si>
    <t>North Point Isles (3470)</t>
  </si>
  <si>
    <t>North Point Reef (Facing Island Reef)  (230612)</t>
  </si>
  <si>
    <t>North Red Cliff Island  (202293)</t>
  </si>
  <si>
    <t>North Reef (North)  (230452)</t>
  </si>
  <si>
    <t>North Reef (South)  (230453)</t>
  </si>
  <si>
    <t>North Reef Island (230451)</t>
  </si>
  <si>
    <t>North Repulse Island (202081)</t>
  </si>
  <si>
    <t>North Repulse Reef (202082)</t>
  </si>
  <si>
    <t>North Rock (19105)</t>
  </si>
  <si>
    <t>North Rock (220412)</t>
  </si>
  <si>
    <t>North Rock Reef (220411)</t>
  </si>
  <si>
    <t>North Stradbroke Island (27002)</t>
  </si>
  <si>
    <t>North Warden Reef (14039)</t>
  </si>
  <si>
    <t>North West Island (230491)</t>
  </si>
  <si>
    <t>North West Island Reef (230492)</t>
  </si>
  <si>
    <t>North West Reef (16072)</t>
  </si>
  <si>
    <t>Northern Small Detached Reef (12067)</t>
  </si>
  <si>
    <t>Notch Point (454)</t>
  </si>
  <si>
    <t>Nunga Island  (200823)</t>
  </si>
  <si>
    <t>Nymph Island (141151)</t>
  </si>
  <si>
    <t>Nymph Reef (141152)</t>
  </si>
  <si>
    <t>Oak Beach (455)</t>
  </si>
  <si>
    <t>Obree Point (456)</t>
  </si>
  <si>
    <t>Obree Reef (13114)</t>
  </si>
  <si>
    <t>Observation Rock (No 1)  (228162)</t>
  </si>
  <si>
    <t>Observation Rock (No 2)  (228163)</t>
  </si>
  <si>
    <t>Obstruction Reef (21552)</t>
  </si>
  <si>
    <t>Obstruction Shoals (22013)</t>
  </si>
  <si>
    <t>Offshore Cairns Sector</t>
  </si>
  <si>
    <t>Offshore Port Douglas Sector</t>
  </si>
  <si>
    <t>Ogilvie Reef (130762)</t>
  </si>
  <si>
    <t>Old Man Rock (120783)</t>
  </si>
  <si>
    <t>Old Reef (19048)</t>
  </si>
  <si>
    <t>Olden Island  (200212)</t>
  </si>
  <si>
    <t>Olden Reef (200211)</t>
  </si>
  <si>
    <t>Olive Patch (14011)</t>
  </si>
  <si>
    <t>Olver Rock (13099)</t>
  </si>
  <si>
    <t>Olympic Reef (20377)</t>
  </si>
  <si>
    <t>One Fathom Patch (22026)</t>
  </si>
  <si>
    <t>One Tree Island (230551)</t>
  </si>
  <si>
    <t>One Tree Island Reef  (230552)</t>
  </si>
  <si>
    <t>Onslow Reef (11043)</t>
  </si>
  <si>
    <t>Onyx Reef (16035)</t>
  </si>
  <si>
    <t>Oom Reef (19212)</t>
  </si>
  <si>
    <t>Oom Shoal (21002)</t>
  </si>
  <si>
    <t>Opal Reef (16025)</t>
  </si>
  <si>
    <t>Opal Ridge (1529)</t>
  </si>
  <si>
    <t>Open Ocean N Hook Island (841)</t>
  </si>
  <si>
    <t>Orchard Rocks (190062)</t>
  </si>
  <si>
    <t>Orchard Rocks Reef (190061)</t>
  </si>
  <si>
    <t>Orford Bay (460)</t>
  </si>
  <si>
    <t>Orpheus (Goolboddi) Island (180491)</t>
  </si>
  <si>
    <t>Orpheus (Goolboddi) Island Reef (No 1)  (180492)</t>
  </si>
  <si>
    <t>Orpheus (Goolboddi) Island Reef (No 2)  (180493)</t>
  </si>
  <si>
    <t>Orpheus (Goolboddi) Island Reef (No 3)  (180494)</t>
  </si>
  <si>
    <t>Orpheus (Goolboddi) Island Reef (No 4)  (180495)</t>
  </si>
  <si>
    <t>Orpheus (Goolboddi) Island Reef (No 5)  (180496)</t>
  </si>
  <si>
    <t>Orpheus Island Research Station (1612)</t>
  </si>
  <si>
    <t>Orton Island (111951)</t>
  </si>
  <si>
    <t>Osborn Island (220561)</t>
  </si>
  <si>
    <t>Osborn Reef (220562)</t>
  </si>
  <si>
    <t>Osborne Reef (13006)</t>
  </si>
  <si>
    <t>Osprey Reef (Coral Sea) (99546)</t>
  </si>
  <si>
    <t>Osprey Rock (214201)</t>
  </si>
  <si>
    <t>Osterlund Reef (15078)</t>
  </si>
  <si>
    <t>Oswald Shoal (14020)</t>
  </si>
  <si>
    <t>Ottaway Patch (15060)</t>
  </si>
  <si>
    <t>Otter Reef (18018)</t>
  </si>
  <si>
    <t>Otterbourne Island (220341)</t>
  </si>
  <si>
    <t>Otterbourne Reef (220342)</t>
  </si>
  <si>
    <t>Outer (O-nun) Rocks (23003)</t>
  </si>
  <si>
    <t>Outer Barrier Reefs - Cooktown (3491)</t>
  </si>
  <si>
    <t>Outer Barrier Reefs - Far North (3527)</t>
  </si>
  <si>
    <t>Outer Newry Island  (202282)</t>
  </si>
  <si>
    <t>Outer Reef (11183)</t>
  </si>
  <si>
    <t>Outer Rocks (No 1)  (230751)</t>
  </si>
  <si>
    <t>Outer Rocks (No 2)  (230752)</t>
  </si>
  <si>
    <t>Outer Shelf - Cairns (3663)</t>
  </si>
  <si>
    <t>Outer Shelf - Southern (3375)</t>
  </si>
  <si>
    <t>Outer Shelf - Whitsunday (3374)</t>
  </si>
  <si>
    <t>Outer Shoal (16079)</t>
  </si>
  <si>
    <t>Outlier Reef (19120)</t>
  </si>
  <si>
    <t>Overfall Reef (210291)</t>
  </si>
  <si>
    <t>Overfall Rock (210292)</t>
  </si>
  <si>
    <t>Owen Channel (807)</t>
  </si>
  <si>
    <t>Owens Shoal (21593)</t>
  </si>
  <si>
    <t>Oyster Bay (South Molle Island) (463)</t>
  </si>
  <si>
    <t>Oyster Reef  (160431)</t>
  </si>
  <si>
    <t>Oyster Rock (180412)</t>
  </si>
  <si>
    <t>Oyster Rock (21010)</t>
  </si>
  <si>
    <t>Oyster Rock (23823)</t>
  </si>
  <si>
    <t>Packe Island (995281)</t>
  </si>
  <si>
    <t>Packer Reefs (20145)</t>
  </si>
  <si>
    <t>Pakhoi Bank (19023)</t>
  </si>
  <si>
    <t>Palfrey Island  (141163)</t>
  </si>
  <si>
    <t>Pallion Point (778)</t>
  </si>
  <si>
    <t>Palm Beach (779)</t>
  </si>
  <si>
    <t>Palm Island Group (3460)</t>
  </si>
  <si>
    <t>Palmer Point (470)</t>
  </si>
  <si>
    <t>Paluma Creek (Hinchinbrook Channel) (848)</t>
  </si>
  <si>
    <t>Paluma Rock (18056)</t>
  </si>
  <si>
    <t>Paluma Shoal (11180)</t>
  </si>
  <si>
    <t>Paluma Shoals (19005)</t>
  </si>
  <si>
    <t>Pandanus Bay (907)</t>
  </si>
  <si>
    <t>Pandora Reef (180511)</t>
  </si>
  <si>
    <t>Paradise Bay (471)</t>
  </si>
  <si>
    <t>Park Shoal (21380)</t>
  </si>
  <si>
    <t>Parke Reef (14083)</t>
  </si>
  <si>
    <t>Parker Reef (202862)</t>
  </si>
  <si>
    <t>Parkinson Reef (110582)</t>
  </si>
  <si>
    <t>Parry Rock (13039)</t>
  </si>
  <si>
    <t>Parsons Reef (11036)</t>
  </si>
  <si>
    <t>Pasco Reef (150182)</t>
  </si>
  <si>
    <t>Passage Islands (North)  (238061)</t>
  </si>
  <si>
    <t>Passage Islands (South)  (238062)</t>
  </si>
  <si>
    <t>Passage Islet (200061)</t>
  </si>
  <si>
    <t>Passage Islet Reef (200062)</t>
  </si>
  <si>
    <t>Passage Reef (11246)</t>
  </si>
  <si>
    <t>Passage Rocks (23822)</t>
  </si>
  <si>
    <t>Passenger Transfer Pontoon  - Keswick Island</t>
  </si>
  <si>
    <t>Passenger Transfer Pontoon - Cape Ferguson</t>
  </si>
  <si>
    <t>Passenger Transfer Pontoon - Dent Island</t>
  </si>
  <si>
    <t>Passenger Transfer Pontoon - Hamilton Island (Airport)</t>
  </si>
  <si>
    <t>Passenger Transfer Pontoon - Long Island</t>
  </si>
  <si>
    <t>Passenger Transfer Pontoon - Low Isles Locality</t>
  </si>
  <si>
    <t>Passenger Transfer Pontoon - Orpheus Island (Hazard Bay)</t>
  </si>
  <si>
    <t>Passenger Transfer Pontoon - Palm Island</t>
  </si>
  <si>
    <t>Passenger Transfer Pontoon - Port Douglas (Ashford Avenue)</t>
  </si>
  <si>
    <t xml:space="preserve">Passenger Transfer Pontoon &amp; walkway - Camp Island </t>
  </si>
  <si>
    <t>Passenger Transport Pontoon 2 - Ashford Avenue - Port Douglas</t>
  </si>
  <si>
    <t>Patricia Mather Reef (21148)</t>
  </si>
  <si>
    <t>Paul Reef (21086)</t>
  </si>
  <si>
    <t>Paxton Shoal (21346)</t>
  </si>
  <si>
    <t>Peak Island  (230262)</t>
  </si>
  <si>
    <t>Peak Reef (230261)</t>
  </si>
  <si>
    <t>Pearl Bay (473)</t>
  </si>
  <si>
    <t>Pearl Ledge (Facing Island Reef No 3)  (230614)</t>
  </si>
  <si>
    <t>Pearl Reef (15087)</t>
  </si>
  <si>
    <t>Pearl Rock (21332)</t>
  </si>
  <si>
    <t>Pearl Rock (99391)</t>
  </si>
  <si>
    <t>Pearl Shoal (21337)</t>
  </si>
  <si>
    <t>Pearn Reef (11014)</t>
  </si>
  <si>
    <t>Pearson Reef (11211)</t>
  </si>
  <si>
    <t>Peart Reef (17024)</t>
  </si>
  <si>
    <t>Pebbly Beach (474)</t>
  </si>
  <si>
    <t>Pee-Rahm-Ah Island  (180013)</t>
  </si>
  <si>
    <t>Pelican island  (202705)</t>
  </si>
  <si>
    <t>Pelican Island  (230172)</t>
  </si>
  <si>
    <t>Pelican Island (131071)</t>
  </si>
  <si>
    <t>Pelican Island (20805)</t>
  </si>
  <si>
    <t>Pelican Island Reef (131072)</t>
  </si>
  <si>
    <t>Pelican Island Reef (230171)</t>
  </si>
  <si>
    <t>Pelican Rock  (230173)</t>
  </si>
  <si>
    <t>Pelican Rock (220742)</t>
  </si>
  <si>
    <t>Pelican Rock Reef (220741)</t>
  </si>
  <si>
    <t>Pellowe Reef (16070)</t>
  </si>
  <si>
    <t>Pelorus (North Palm or Yanooa) (180481)</t>
  </si>
  <si>
    <t>Pelorus (North Palm or Yanooa) Reef (180482)</t>
  </si>
  <si>
    <t>Penn Islet (210511)</t>
  </si>
  <si>
    <t>Penn Reef (210512)</t>
  </si>
  <si>
    <t>Penrith Island (No 1)  (210252)</t>
  </si>
  <si>
    <t>Penrith Island (No 2)  (210253)</t>
  </si>
  <si>
    <t>Penrith Reef (210251)</t>
  </si>
  <si>
    <t>Pentecost Island (200851)</t>
  </si>
  <si>
    <t>Pentecost Reef (200852)</t>
  </si>
  <si>
    <t>Percy Isles (3467)</t>
  </si>
  <si>
    <t>Perforated (Peak) Island (221521)</t>
  </si>
  <si>
    <t>Perforated (Peak) Reef (221522)</t>
  </si>
  <si>
    <t>Perkins Cay (212741)</t>
  </si>
  <si>
    <t>Perkins Reef (212742)</t>
  </si>
  <si>
    <t>Perry Island (111891)</t>
  </si>
  <si>
    <t>Perry Reef (111892)</t>
  </si>
  <si>
    <t>Perseverance Island (200551)</t>
  </si>
  <si>
    <t>Perseverance Reef (200552)</t>
  </si>
  <si>
    <t>Peta Patches (No 1)  (201061)</t>
  </si>
  <si>
    <t>Peta Patches (No 2)  (201062)</t>
  </si>
  <si>
    <t>Peta Patches (No 3)  (201063)</t>
  </si>
  <si>
    <t>Peta Patches (No 4)  (201064)</t>
  </si>
  <si>
    <t>Peter Bay (483)</t>
  </si>
  <si>
    <t>Peter Reef (13055)</t>
  </si>
  <si>
    <t>Peters Island (19313)</t>
  </si>
  <si>
    <t>Pethebridge Islets (East)  (141221)</t>
  </si>
  <si>
    <t>Pethebridge Islets (West)  (141223)</t>
  </si>
  <si>
    <t>Pethebridge Islets Reef (East)  (141222)</t>
  </si>
  <si>
    <t>Pethebridge Islets Reef (West)  (141224)</t>
  </si>
  <si>
    <t>Petrel Islet  (200693)</t>
  </si>
  <si>
    <t>Petrel Reef (200691)</t>
  </si>
  <si>
    <t>Petricola Shoal (14113)</t>
  </si>
  <si>
    <t>Petty Patch (15011)</t>
  </si>
  <si>
    <t>Phillips Reef (18067)</t>
  </si>
  <si>
    <t>Phillips Reef (21022)</t>
  </si>
  <si>
    <t>Photo Beach (484)</t>
  </si>
  <si>
    <t>Pickard Island (120091)</t>
  </si>
  <si>
    <t>Pickard Reef (120092)</t>
  </si>
  <si>
    <t>Pickersgill Islet (111901)</t>
  </si>
  <si>
    <t>Pickersgill Reef (150932)</t>
  </si>
  <si>
    <t>Picnic Bay (485)</t>
  </si>
  <si>
    <t>Picnic Island (23817)</t>
  </si>
  <si>
    <t>Pig Bay (850)</t>
  </si>
  <si>
    <t>Pig Island  (111733)</t>
  </si>
  <si>
    <t>Pig Island (24014)</t>
  </si>
  <si>
    <t>Pigeon Island  (202193)</t>
  </si>
  <si>
    <t>Pigeon Island (120731)</t>
  </si>
  <si>
    <t>Pigeon Island (204031)</t>
  </si>
  <si>
    <t>Pigeon Reef  (202194)</t>
  </si>
  <si>
    <t>Pigeon Reef (120732)</t>
  </si>
  <si>
    <t>Pigeon Reef (204032)</t>
  </si>
  <si>
    <t>Pike Reef (21549)</t>
  </si>
  <si>
    <t>Pilot Reef (22016)</t>
  </si>
  <si>
    <t>Pincer Island (202391)</t>
  </si>
  <si>
    <t>Pincer Reef (202392)</t>
  </si>
  <si>
    <t>Pine Bay (North-East) (825)</t>
  </si>
  <si>
    <t>Pine Bay (South-East) (824)</t>
  </si>
  <si>
    <t>Pine Island (200611)</t>
  </si>
  <si>
    <t>Pine Island Reef (200612)</t>
  </si>
  <si>
    <t>Pine Islets (No 1)  (213912)</t>
  </si>
  <si>
    <t>Pine Islets (No 2)  (213913)</t>
  </si>
  <si>
    <t>Pine Islets (No 3)  (213914)</t>
  </si>
  <si>
    <t>Pine Islets (No 4)  (213915)</t>
  </si>
  <si>
    <t>Pine Islets Reef (213911)</t>
  </si>
  <si>
    <t>Pine Peak Island (213861)</t>
  </si>
  <si>
    <t>Pine Peak Reef (213862)</t>
  </si>
  <si>
    <t>Pinnacle Bay (669)</t>
  </si>
  <si>
    <t>Pinnacle Point (489)</t>
  </si>
  <si>
    <t>Pioneer Bay (Cape York) (492)</t>
  </si>
  <si>
    <t>Pioneer Bay (Orpheus (Goolboddi) Island) (491)</t>
  </si>
  <si>
    <t>Pioneer Bay (Whitsundays) (493)</t>
  </si>
  <si>
    <t>Pioneer Rocks (200322)</t>
  </si>
  <si>
    <t>Pioneer Rocks Reef (200321)</t>
  </si>
  <si>
    <t>Piper Islands (3454)</t>
  </si>
  <si>
    <t>Piper Reef (120121)</t>
  </si>
  <si>
    <t>Pipon Island  (140382)</t>
  </si>
  <si>
    <t>Pipon Reef (140381)</t>
  </si>
  <si>
    <t>Pipon Shoals (14036)</t>
  </si>
  <si>
    <t>Pirie Islet (111341)</t>
  </si>
  <si>
    <t>Pirie Reef (111342)</t>
  </si>
  <si>
    <t>Pith Reef (18033)</t>
  </si>
  <si>
    <t>Pitstop Beach (782)</t>
  </si>
  <si>
    <t>Pitt Rock (103203)</t>
  </si>
  <si>
    <t>Pixie Pinnacles (495)</t>
  </si>
  <si>
    <t>Pixie Reef (16040)</t>
  </si>
  <si>
    <t>Plantation Bay (East) (496)</t>
  </si>
  <si>
    <t>Plantation Bay (West) (828)</t>
  </si>
  <si>
    <t>Planter Shoal (21329)</t>
  </si>
  <si>
    <t>Planton Island (200431)</t>
  </si>
  <si>
    <t>Planton Reef (200432)</t>
  </si>
  <si>
    <t>Plaster Reef (19147)</t>
  </si>
  <si>
    <t>Platypus Rock (20834)</t>
  </si>
  <si>
    <t>Pleasant (Conical) Island  (230023)</t>
  </si>
  <si>
    <t>Plum Pudding Island (204091)</t>
  </si>
  <si>
    <t>Plum Pudding Reef (204092)</t>
  </si>
  <si>
    <t>Pollux Reef (19027)</t>
  </si>
  <si>
    <t>Polmaise Reef (23071)</t>
  </si>
  <si>
    <t>Pompey Reef (No 1)  (203511)</t>
  </si>
  <si>
    <t>Pompey Reef (No 2)  (203512)</t>
  </si>
  <si>
    <t>Pompey Reef (No 3)  (203513)</t>
  </si>
  <si>
    <t xml:space="preserve">Pontoon - Agincourt 3 Reef </t>
  </si>
  <si>
    <t>Pontoon - Arlington Reef</t>
  </si>
  <si>
    <t>Pontoon - Hardy Reef</t>
  </si>
  <si>
    <t>Pontoon - Hardy Reef (Heart Pontoon)</t>
  </si>
  <si>
    <t>Pontoon - Hardy Reef (Reefworld)</t>
  </si>
  <si>
    <t>Pontoon - Hinchinbrook Island (Cape Richards)</t>
  </si>
  <si>
    <t>Pontoon - Knuckle Reef</t>
  </si>
  <si>
    <t>Pontoon - Lady Musgrave (Aquarium Site)</t>
  </si>
  <si>
    <t>Pontoon - Lady Musgrave Reef</t>
  </si>
  <si>
    <t>Pontoon - Moore Reef Locality 1</t>
  </si>
  <si>
    <t>Pontoon - Moore Reef Locality 2</t>
  </si>
  <si>
    <t>Pontoon - Norman Reef</t>
  </si>
  <si>
    <t>Pontoon Walkway No. 1 - Clump Point</t>
  </si>
  <si>
    <t>Pontoon Walkway No. 2 - Clump Point</t>
  </si>
  <si>
    <t>Poole Island (200111)</t>
  </si>
  <si>
    <t>Poole Reef (200112)</t>
  </si>
  <si>
    <t>Porpoise Shoal (24011)</t>
  </si>
  <si>
    <t>Port Clinton (723)</t>
  </si>
  <si>
    <t>Port Douglas (500)</t>
  </si>
  <si>
    <t>Port Douglas Boat Ramp</t>
  </si>
  <si>
    <t>Port Douglas Floating Walkway Pontoon</t>
  </si>
  <si>
    <t>Port Hinchinbrook Marina (785)</t>
  </si>
  <si>
    <t>Port of Airlie (24)</t>
  </si>
  <si>
    <t>Portland Road (675)</t>
  </si>
  <si>
    <t>Possession (Bedanug) Island (995211)</t>
  </si>
  <si>
    <t>Potter Reef (No 1)  (170591)</t>
  </si>
  <si>
    <t>Potter Reef (No 2)  (170592)</t>
  </si>
  <si>
    <t>Potter Reef (No 3)  (170593)</t>
  </si>
  <si>
    <t>Poulsen Reef (13086)</t>
  </si>
  <si>
    <t>Poulson Cay (215481)</t>
  </si>
  <si>
    <t>Poulson Reef (215482)</t>
  </si>
  <si>
    <t>Poynter Island (No 1)  (213602)</t>
  </si>
  <si>
    <t>Poynter Island (No 3)  (213604)</t>
  </si>
  <si>
    <t>Poynter Reef (213601)</t>
  </si>
  <si>
    <t>Pratt Rock (16021)</t>
  </si>
  <si>
    <t>Prawn Reef (190242)</t>
  </si>
  <si>
    <t>Pretty Beach (946)</t>
  </si>
  <si>
    <t>Pretty Patches (No 1)  (160621)</t>
  </si>
  <si>
    <t>Pretty Patches (No 2)  (160622)</t>
  </si>
  <si>
    <t>Pretty Patches (No 3)  (160623)</t>
  </si>
  <si>
    <t>Price Cay (215181)</t>
  </si>
  <si>
    <t>Price Cay Reef (215182)</t>
  </si>
  <si>
    <t>Prince of Wales (Muralug) Island (994851)</t>
  </si>
  <si>
    <t>Prince Reef (21054)</t>
  </si>
  <si>
    <t>Princess Alexandra Bay (3187)</t>
  </si>
  <si>
    <t>Princess Charlotte Bay (502)</t>
  </si>
  <si>
    <t>Proserpine (503)</t>
  </si>
  <si>
    <t>Prudhoe Island (210311)</t>
  </si>
  <si>
    <t>Prudhoe Island Reef (210312)</t>
  </si>
  <si>
    <t>Prudhoe Shoal (21032)</t>
  </si>
  <si>
    <t>Public 15-24.010230 Pancake Creek</t>
  </si>
  <si>
    <t>Public 15-24.011001 Pancake Creek</t>
  </si>
  <si>
    <t>Public 15-24.028490 Pancake Creek</t>
  </si>
  <si>
    <t>Public 15-24.029460 Pancake Creek</t>
  </si>
  <si>
    <t>Public 15-24.030320 Pancake Creek</t>
  </si>
  <si>
    <t>Public 15-24.031360 Pancake Creek</t>
  </si>
  <si>
    <t>Public A10-14.645983 Lizard Island - Mermaid Bay</t>
  </si>
  <si>
    <t>Public A10-14.647433 Lizard Island - Mermaid Bay</t>
  </si>
  <si>
    <t>Public A10-14.662800 Lizard Island - Watsons Bay</t>
  </si>
  <si>
    <t>Public A10-16.292333 Snapper Island</t>
  </si>
  <si>
    <t>Public A10-16.604817 Michaelmas Cay</t>
  </si>
  <si>
    <t>Public A10-16.653800 Vlasoff Cay</t>
  </si>
  <si>
    <t>Public A10-16.922010 Little Fitzroy Island</t>
  </si>
  <si>
    <t>Public A10-16.922950 Fitzroy Island</t>
  </si>
  <si>
    <t>Public A10-16.923217 Fitzroy Island</t>
  </si>
  <si>
    <t>Public A10-16.923533 Fitzroy Island</t>
  </si>
  <si>
    <t>Public A10-16.925667 Fitzroy Island</t>
  </si>
  <si>
    <t>Public A10-16.929730 Fitzroy Island</t>
  </si>
  <si>
    <t>Public A10-16.931900 Fitzroy Island</t>
  </si>
  <si>
    <t>Public A10-16.932350 Fitzroy Island</t>
  </si>
  <si>
    <t>Public A10-16.934100 Fitzroy Island</t>
  </si>
  <si>
    <t>Public A10-17.153050 High Island</t>
  </si>
  <si>
    <t>Public A10-17.209267 Normanby Island</t>
  </si>
  <si>
    <t>Public A10-17.222717 Russell Island</t>
  </si>
  <si>
    <t>Public A10-17.225833 Russell Island</t>
  </si>
  <si>
    <t>Public A10-18.65199 Orpheus (Yanks Jetty)</t>
  </si>
  <si>
    <t>Public A10-18.65322 Orpheus (Yanks Jetty)</t>
  </si>
  <si>
    <t>Public A10-19.12294 Magnetic Island (Florence Bay)</t>
  </si>
  <si>
    <t>Public A10-19.12959 Magnetic Island (Arthur Bay)</t>
  </si>
  <si>
    <t>Public A10-19.809690 Bait Reef Lagoon</t>
  </si>
  <si>
    <t>Public A10-20.046617 Blue Pearl Bay</t>
  </si>
  <si>
    <t>Public A10-20.068750 Maureens Cove</t>
  </si>
  <si>
    <t>Public A10-20.080783 Black Island</t>
  </si>
  <si>
    <t>Public A10-20.081000 Langford Reef</t>
  </si>
  <si>
    <t>Public A10-20.155260 Border Island (north west point)</t>
  </si>
  <si>
    <t>Public A10-20.155360 Border Island (north west point)</t>
  </si>
  <si>
    <t>Public A10-20.156083 Cateran Bay</t>
  </si>
  <si>
    <t>Public A10-20.281933 Chalkies Beach</t>
  </si>
  <si>
    <t>Public A10-20.282267 Chalkies Beach</t>
  </si>
  <si>
    <t>Public A10-23.06261 Outer Rock</t>
  </si>
  <si>
    <t>Public A10-23.15492 Barren Island</t>
  </si>
  <si>
    <t>Public A10-23.17017 Bald Rock</t>
  </si>
  <si>
    <t>Public A10-23.18787 Shelving Beach (GKI)</t>
  </si>
  <si>
    <t>Public A10-23.1943 Monkey Beach (GKI)</t>
  </si>
  <si>
    <t>Public B20-14.645983 Lizard Island - Mermaid Bay</t>
  </si>
  <si>
    <t>Public B20-14.647433 Lizard Island - Mermaid Bay</t>
  </si>
  <si>
    <t>Public B20-15.728967 East Hope Island</t>
  </si>
  <si>
    <t>Public B20-16.04352 Mackay Reef</t>
  </si>
  <si>
    <t>Public B20-16.38139 Low Isles</t>
  </si>
  <si>
    <t>Public B20-16.38154 Low Isles</t>
  </si>
  <si>
    <t>Public B20-16.604517 Michaelmas Cay</t>
  </si>
  <si>
    <t>Public B20-16.651930 Vlasoff Cay</t>
  </si>
  <si>
    <t>Public B20-16.654920 Vlasoff Cay</t>
  </si>
  <si>
    <t>Public B20-16.752416 Green Island</t>
  </si>
  <si>
    <t>Public B20-16.752420 Green Island</t>
  </si>
  <si>
    <t>Public B20-16.928520 Fitzroy Island</t>
  </si>
  <si>
    <t>Public B20-16.928538 Fitzroy Island</t>
  </si>
  <si>
    <t>Public B20-16.929163 Fitzroy Island</t>
  </si>
  <si>
    <t>Public B20-16.929290 Fitzroy Island</t>
  </si>
  <si>
    <t>Public B20-17.20401 Normanby Island</t>
  </si>
  <si>
    <t>Public B20-17.224250 Russell Island</t>
  </si>
  <si>
    <t>Public B20-17.22513 Russell Island</t>
  </si>
  <si>
    <t>Public B20-17.93293 Dunk Island</t>
  </si>
  <si>
    <t>Public B20-17.9339 Dunk Island</t>
  </si>
  <si>
    <t>Public B20-18.138200 Brook Islands (North Island)</t>
  </si>
  <si>
    <t>Public B20-18.595383 Orpheus Island - Pioneer Bay</t>
  </si>
  <si>
    <t>Public B20-18.595400 Orpheus Island - Pioneer Bay</t>
  </si>
  <si>
    <t>Public B20-18.596167 Orpheus Island - Pioneer Bay</t>
  </si>
  <si>
    <t>Public B20-18.599917 Orpheus Island - Pioneer Bay</t>
  </si>
  <si>
    <t>Public B20-18.62219 John Brewer Reef</t>
  </si>
  <si>
    <t>Public B20-18.64268 Orpheus (Hazard Bay)</t>
  </si>
  <si>
    <t>Public B20-18.64849 Orpheus (Hazard Bay)</t>
  </si>
  <si>
    <t>Public B20-19.12212 Magnetic Island (Florence Bay)</t>
  </si>
  <si>
    <t>Public B20-19.12268 Magnetic Island (Florence Bay)</t>
  </si>
  <si>
    <t>Public B20-19.808917 Bait Reef Lagoon</t>
  </si>
  <si>
    <t>Public B20-19.809183 Bait Reef Lagoon</t>
  </si>
  <si>
    <t>Public B20-19.809317 Bait Reef Lagoon</t>
  </si>
  <si>
    <t>Public B20-19.811083 Bait Reef Lagoon</t>
  </si>
  <si>
    <t>Public B20-19.811783 Bait Reef Lagoon</t>
  </si>
  <si>
    <t>Public B20-19.812317 Bait Reef (Banjora Lagoon)</t>
  </si>
  <si>
    <t>Public B20-20.041033 Blue Pearl Bay</t>
  </si>
  <si>
    <t>Public B20-20.060417 Pinnacles Bay</t>
  </si>
  <si>
    <t>Public B20-20.060967 Pinnacles Bay</t>
  </si>
  <si>
    <t>Public B20-20.064383 Luncheon Bay</t>
  </si>
  <si>
    <t>Public B20-20.064517 Luncheon Bay</t>
  </si>
  <si>
    <t>Public B20-20.064550 Luncheon Bay</t>
  </si>
  <si>
    <t>Public B20-20.064583 Luncheon Bay</t>
  </si>
  <si>
    <t>Public B20-20.064733 Luncheon Bay</t>
  </si>
  <si>
    <t>Public B20-20.067600 Maureens Cove</t>
  </si>
  <si>
    <t>Public B20-20.068467 Maureens Cove</t>
  </si>
  <si>
    <t>Public B20-20.070219 East Butterfly Bay</t>
  </si>
  <si>
    <t>Public B20-20.071137 East Butterfly Bay</t>
  </si>
  <si>
    <t>Public B20-20.072041 East Butterfly Bay</t>
  </si>
  <si>
    <t>Public B20-20.072400 East Butterfly Bay</t>
  </si>
  <si>
    <t>Public B20-20.072520 East Butterfly Bay</t>
  </si>
  <si>
    <t>Public B20-20.073233 East Butterfly Bay</t>
  </si>
  <si>
    <t>Public B20-20.074217 West Butterfly Bay</t>
  </si>
  <si>
    <t>Public B20-20.074917 West Butterfly Bay</t>
  </si>
  <si>
    <t>Public B20-20.076583 West Butterfly Bay</t>
  </si>
  <si>
    <t>Public B20-20.077067 West Butterfly Bay</t>
  </si>
  <si>
    <t>Public B20-20.080283 Langford Reef</t>
  </si>
  <si>
    <t>Public B20-20.081550 Langford Reef</t>
  </si>
  <si>
    <t>Public B20-20.082683 Black Island</t>
  </si>
  <si>
    <t>Public B20-20.088733 Northern Stonehaven</t>
  </si>
  <si>
    <t>Public B20-20.089383 Northern Stonehaven</t>
  </si>
  <si>
    <t>Public B20-20.089833 Northern Stonehaven</t>
  </si>
  <si>
    <t>Public B20-20.091832 Crayfish Beach</t>
  </si>
  <si>
    <t>Public B20-20.091875 Crayfish Beach</t>
  </si>
  <si>
    <t>Public B20-20.092283 Northern Stonehaven</t>
  </si>
  <si>
    <t>Public B20-20.093117 Northern Stonehaven</t>
  </si>
  <si>
    <t>Public B20-20.100067 Southern Stonehaven</t>
  </si>
  <si>
    <t>Public B20-20.101041 Southern Stonehaven</t>
  </si>
  <si>
    <t>Public B20-20.101720 Southern Stonehaven</t>
  </si>
  <si>
    <t>Public B20-20.106850 Saba Bay</t>
  </si>
  <si>
    <t>Public B20-20.154040 Cateran Bay</t>
  </si>
  <si>
    <t>Public B20-20.156583 Cateran Bay</t>
  </si>
  <si>
    <t>Public B20-20.157000 Cateran Bay</t>
  </si>
  <si>
    <t>Public B20-20.161220 Cairn Beach</t>
  </si>
  <si>
    <t>Public B20-20.162140 Cairn Beach</t>
  </si>
  <si>
    <t>Public B20-20.166300 False Nara</t>
  </si>
  <si>
    <t>Public B20-20.166950 False Nara</t>
  </si>
  <si>
    <t>Public B20-20.233033 Esk Island</t>
  </si>
  <si>
    <t>Public B20-20.238370 Tongue Bay</t>
  </si>
  <si>
    <t>Public B20-20.239100 Tongue Bay</t>
  </si>
  <si>
    <t>Public B20-20.239760 Tongue Bay</t>
  </si>
  <si>
    <t>Public B20-20.239910 Tongue Bay</t>
  </si>
  <si>
    <t>Public B20-20.240610 Tongue Bay</t>
  </si>
  <si>
    <t>Public B20-20.274430 Chalkies Beach</t>
  </si>
  <si>
    <t>Public B20-20.275480 Chalkies Beach</t>
  </si>
  <si>
    <t>Public B20-20.276224 Chalkies Beach</t>
  </si>
  <si>
    <t>Public B20-20.277000 Chalkies Beach</t>
  </si>
  <si>
    <t>Public B20-20.277790 Chalkies Beach</t>
  </si>
  <si>
    <t>Public B20-20.278620 Chalkies Beach</t>
  </si>
  <si>
    <t>Public B20-20.279190 Sandy Bay</t>
  </si>
  <si>
    <t>Public B20-20.279430 Chalkies Beach</t>
  </si>
  <si>
    <t>Public B20-20.279980 Sandy Bay</t>
  </si>
  <si>
    <t>Public B20-20.280450 Chalkies Beach</t>
  </si>
  <si>
    <t>Public B20-20.280790 Sandy Bay</t>
  </si>
  <si>
    <t>Public B20-20.311250 Henning Island</t>
  </si>
  <si>
    <t>Public B20-23.09761 Sloping Island</t>
  </si>
  <si>
    <t>Public B20-23.11622 Man and Wife Rocks</t>
  </si>
  <si>
    <t>Public B20-23.14977 Big Peninsula (GKI)</t>
  </si>
  <si>
    <t>Public B20-23.15746 Barren Island</t>
  </si>
  <si>
    <t>Public B20-23.19489 Monkey Beach (GKI)</t>
  </si>
  <si>
    <t xml:space="preserve">Public C25-15.5078 Ribbon Reef No 3 </t>
  </si>
  <si>
    <t>Public C25-15.72994 East Hope Island</t>
  </si>
  <si>
    <t>Public C25-15.730733 East Hope Island</t>
  </si>
  <si>
    <t xml:space="preserve">Public C25-16.04339 Mackay Reef </t>
  </si>
  <si>
    <t>Public C25-16.381067 Low Isles</t>
  </si>
  <si>
    <t>Public C25-16.381767 Low Isles</t>
  </si>
  <si>
    <t>Public C25-16.382283 Low Isles</t>
  </si>
  <si>
    <t>Public C25-16.431567 Norman Reef</t>
  </si>
  <si>
    <t>Public C25-16.604517 Michaelmas Cay</t>
  </si>
  <si>
    <t>Public C25-16.650167 Vlasoff Cay</t>
  </si>
  <si>
    <t>Public C25-16.669033 Upolu Cay</t>
  </si>
  <si>
    <t>Public C25-16.734217 Flynn Reef</t>
  </si>
  <si>
    <t>Public C25-16.755283 Green Island</t>
  </si>
  <si>
    <t>Public C25-16.788500 Milln Reef</t>
  </si>
  <si>
    <t>Public C25-16.949740 Sudbury Cay</t>
  </si>
  <si>
    <t>Public C25-18.6195 John Brewer Reef</t>
  </si>
  <si>
    <t>Public C25-18.68815 Lodestone Reef</t>
  </si>
  <si>
    <t>Public C25-18.74361 Keeper Reef</t>
  </si>
  <si>
    <t>Public C25-18.795216 Wheeler Reef</t>
  </si>
  <si>
    <t>Public C25-18.795217 Wheeler Reef</t>
  </si>
  <si>
    <t>Public C25-19.810230 Bait Reef Lagoon</t>
  </si>
  <si>
    <t>Public C25-19.821067 Bait Reef (Drop off)</t>
  </si>
  <si>
    <t>Public C25-20.040650 Blue Pearl Bay</t>
  </si>
  <si>
    <t>Public C25-20.042030 Blue Pearl Bay</t>
  </si>
  <si>
    <t>Public C25-20.042960 Blue Pearl Bay</t>
  </si>
  <si>
    <t>Public C25-20.079680 Langford Reef</t>
  </si>
  <si>
    <t>Public C25-20.091235 Northern Stonehaven</t>
  </si>
  <si>
    <t>Public C25-20.102161 Southern Stonehaven</t>
  </si>
  <si>
    <t>Public C25-20.107150 Saba Bay</t>
  </si>
  <si>
    <t>Public C25-20.116860 Caves Cove</t>
  </si>
  <si>
    <t>Public C25-20.118110 Caves Cove</t>
  </si>
  <si>
    <t>Public C25-20.154760 Cateran Bay</t>
  </si>
  <si>
    <t>Public C25-20.156171 Cateran Bay</t>
  </si>
  <si>
    <t>Public C25-20.172050 Dumbell Island</t>
  </si>
  <si>
    <t>Public C25-20.234050 Esk Island</t>
  </si>
  <si>
    <t>Public C25-20.238267 Tongue Bay</t>
  </si>
  <si>
    <t>Public C25-20.312210 Henning Island</t>
  </si>
  <si>
    <t>Public D35-14.663067 Cod Hole</t>
  </si>
  <si>
    <t>Public D35-14.663233 Cod Hole</t>
  </si>
  <si>
    <t>Public D35-14.664517 Cod Hole</t>
  </si>
  <si>
    <t xml:space="preserve">Public D35-15.37908 Ribbon Reef No 5 </t>
  </si>
  <si>
    <t xml:space="preserve">Public D35-15.38051 Ribbon Reef No 5 </t>
  </si>
  <si>
    <t>Public D35-15.50481 Ribbon Reef No 3</t>
  </si>
  <si>
    <t>Public D35-15.729 East Hope Island</t>
  </si>
  <si>
    <t>Public D35-16.950720 Sudbury Cay</t>
  </si>
  <si>
    <t>Public D35-19.808470 Bait Reef Lagoon</t>
  </si>
  <si>
    <t>Public D35-20.044300 Blue Pearl Bay</t>
  </si>
  <si>
    <t>Public D35-20.045730 Blue Pearl Bay</t>
  </si>
  <si>
    <t>Public D35-20.063867 Luncheon Bay</t>
  </si>
  <si>
    <t>Public D35-20.072090 West Butterfly Bay</t>
  </si>
  <si>
    <t>Public D35-20.073160 West Butterfly Bay</t>
  </si>
  <si>
    <t>Public D35-20.079150 Langford Reef</t>
  </si>
  <si>
    <t>Public D35-20.083783 Black Island</t>
  </si>
  <si>
    <t>Public D35-20.107460 Saba Bay</t>
  </si>
  <si>
    <t>Public D35-20.237470 Tongue Bay</t>
  </si>
  <si>
    <t>Public D35-20.238109 Tongue Bay</t>
  </si>
  <si>
    <t>Public D35-20.238950 Tongue Bay</t>
  </si>
  <si>
    <t>Public D35-20.239120 Tongue Bay</t>
  </si>
  <si>
    <t>Public D35-20.240014 Tongue Bay</t>
  </si>
  <si>
    <t>Public Flynn   (16/0873)</t>
  </si>
  <si>
    <t>Public Milln   (15/0874)</t>
  </si>
  <si>
    <t>Public T06-17.209267 Normanby Island</t>
  </si>
  <si>
    <t>Public T06-19.154850 Magnetic Island - Geoffrey Bay</t>
  </si>
  <si>
    <t>Public T06-19.811420 Bait Reef Lagoon</t>
  </si>
  <si>
    <t>Public T06-19.812590 Bait Reef Lagoon</t>
  </si>
  <si>
    <t>Public T06-20.041630 Blue Pearl Bay</t>
  </si>
  <si>
    <t>Public T06-20.042020 Blue Pearl Bay</t>
  </si>
  <si>
    <t>Public T06-20.042560 Blue Pearl Bay</t>
  </si>
  <si>
    <t>Public T06-20.046817 Blue Pearl Bay</t>
  </si>
  <si>
    <t>Public T06-20.064817 Luncheon Bay</t>
  </si>
  <si>
    <t>Public T06-20.068330 Maureens Cove</t>
  </si>
  <si>
    <t>Public T06-20.068817 Maureens Cove</t>
  </si>
  <si>
    <t>Public T06-20.069040 Maureens Cove</t>
  </si>
  <si>
    <t>Public T06-20.106490 Saba Bay</t>
  </si>
  <si>
    <t>Public T06-20.160170 Cairn Beach</t>
  </si>
  <si>
    <t>Public T06-20.160590 Cairn Beach</t>
  </si>
  <si>
    <t>Public T06-20.172283 Dumbell Island</t>
  </si>
  <si>
    <t>Public T06-20.198130 Peter Bay</t>
  </si>
  <si>
    <t>Public T06-20.198760 Peter Bay</t>
  </si>
  <si>
    <t>Public T06-20.278080 Sandy Bay</t>
  </si>
  <si>
    <t>Public T06-20.278550 Sandy Bay</t>
  </si>
  <si>
    <t>Publican Shoals (North) (17028)</t>
  </si>
  <si>
    <t>Publican Shoals (South) (17030)</t>
  </si>
  <si>
    <t>Pullen Reefs (15031)</t>
  </si>
  <si>
    <t>Pumpkin Island (No 2)  (230053)</t>
  </si>
  <si>
    <t>Pumpkin Island (No 3)  (230054)</t>
  </si>
  <si>
    <t>Pumpkin Passage (786)</t>
  </si>
  <si>
    <t>Pumpkin Reef (230051)</t>
  </si>
  <si>
    <t>Puritan Bay (505)</t>
  </si>
  <si>
    <t>Putneys Beach (1779)</t>
  </si>
  <si>
    <t>Quail Island  (228021)</t>
  </si>
  <si>
    <t>Quake Reef (13068)</t>
  </si>
  <si>
    <t>Quartz Reef (230291)</t>
  </si>
  <si>
    <t>Quartz Rock (230292)</t>
  </si>
  <si>
    <t>Queen Margrethe Bay (508)</t>
  </si>
  <si>
    <t>Quetta Rock (99310)</t>
  </si>
  <si>
    <t>Queue Reef  (111843)</t>
  </si>
  <si>
    <t>Quion Island (120271)</t>
  </si>
  <si>
    <t>Quoin Island (221491)</t>
  </si>
  <si>
    <t>Quoin Island (23816)</t>
  </si>
  <si>
    <t>Quoin Island (995201)</t>
  </si>
  <si>
    <t>Quoin Reef (120272)</t>
  </si>
  <si>
    <t>Quoin Reef (221492)</t>
  </si>
  <si>
    <t>Raaf Shoals (17027)</t>
  </si>
  <si>
    <t>Rabbit Island (202251)</t>
  </si>
  <si>
    <t>Rabbit Reef (202252)</t>
  </si>
  <si>
    <t>Race Rocks (No 1)  (213832)</t>
  </si>
  <si>
    <t>Race Rocks (No 2)  (213833)</t>
  </si>
  <si>
    <t>Race Rocks Reef (213831)</t>
  </si>
  <si>
    <t>Rachel Carson Reef (15092)</t>
  </si>
  <si>
    <t>Radical Bay (510)</t>
  </si>
  <si>
    <t>Rafter Reef (19146)</t>
  </si>
  <si>
    <t>Raine Island (112431)</t>
  </si>
  <si>
    <t>Raine Reef (112432)</t>
  </si>
  <si>
    <t>Ramsay Bay (511)</t>
  </si>
  <si>
    <t>Ranken Island (22809)</t>
  </si>
  <si>
    <t>Rat Island (No 1)  (230602)</t>
  </si>
  <si>
    <t>Rat Island (No 2)  (230603)</t>
  </si>
  <si>
    <t>Rat Reef (230601)</t>
  </si>
  <si>
    <t>Rattlesnake Island (190031)</t>
  </si>
  <si>
    <t>Rattlesnake Island Reef (190032)</t>
  </si>
  <si>
    <t>Rattlesnake Reefs (No 1)  (131011)</t>
  </si>
  <si>
    <t>Rattlesnake Reefs (No 2)  (131012)</t>
  </si>
  <si>
    <t>Rattlesnake Reefs (No 3)  (131013)</t>
  </si>
  <si>
    <t>Rattray Island (191101)</t>
  </si>
  <si>
    <t>Rattray Reef (191102)</t>
  </si>
  <si>
    <t>Ravens Cove (787)</t>
  </si>
  <si>
    <t>Raynham Island (220731)</t>
  </si>
  <si>
    <t>Raynham Reef (220732)</t>
  </si>
  <si>
    <t>Rebe Reef (19209)</t>
  </si>
  <si>
    <t>Recreation Cay (215011)</t>
  </si>
  <si>
    <t>Recreation Reef (215012)</t>
  </si>
  <si>
    <t>Red Beach (1161)</t>
  </si>
  <si>
    <t>Red Clay Island (213671)</t>
  </si>
  <si>
    <t>Red Clay Reef (213672)</t>
  </si>
  <si>
    <t>Red Cliff Islands Reef (202291)</t>
  </si>
  <si>
    <t>Red Island (995361)</t>
  </si>
  <si>
    <t>Red Rocks Reef (24006)</t>
  </si>
  <si>
    <t>Red Wallis Island (995381)</t>
  </si>
  <si>
    <t>Redbill Islet  (203103)</t>
  </si>
  <si>
    <t>Redcliffe Aerodrome</t>
  </si>
  <si>
    <t>Reef Island (213731)</t>
  </si>
  <si>
    <t>Reef Islet Reef (213732)</t>
  </si>
  <si>
    <t>Reeves Shoal (99453)</t>
  </si>
  <si>
    <t>Refuge Bay (518)</t>
  </si>
  <si>
    <t>Reg Ward Reef (18017)</t>
  </si>
  <si>
    <t>Reichelmann Rock (21011)</t>
  </si>
  <si>
    <t>Reid Island (210331)</t>
  </si>
  <si>
    <t>Reid Reef (210332)</t>
  </si>
  <si>
    <t>Reid Rock (99389)</t>
  </si>
  <si>
    <t>Reimer Reef (19152)</t>
  </si>
  <si>
    <t>Renou Islet (210371)</t>
  </si>
  <si>
    <t>Renou Reef (210372)</t>
  </si>
  <si>
    <t>Repair Island  (200491)</t>
  </si>
  <si>
    <t>Repair Reef  (200492)</t>
  </si>
  <si>
    <t>Repulse Bay (520)</t>
  </si>
  <si>
    <t>Repulse Bay (East only) (522)</t>
  </si>
  <si>
    <t>Repulse Bay (West only) (519)</t>
  </si>
  <si>
    <t>Repulse Islands (3461)</t>
  </si>
  <si>
    <t>Restoration Island (120781)</t>
  </si>
  <si>
    <t>Restoration Island Reef (120782)</t>
  </si>
  <si>
    <t>Restoration Rock (12079)</t>
  </si>
  <si>
    <t>Rib Reef (18032)</t>
  </si>
  <si>
    <t>Ribbon No 1 Reef (15080)</t>
  </si>
  <si>
    <t>Ribbon No 10 Reef (14146)</t>
  </si>
  <si>
    <t>Ribbon No 2 Reef (No 1)  (150751)</t>
  </si>
  <si>
    <t>Ribbon No 2 Reef (No 2)  (150752)</t>
  </si>
  <si>
    <t>Ribbon No 2 Reef (No 3)  (150753)</t>
  </si>
  <si>
    <t>Ribbon No 3 Reef (15050)</t>
  </si>
  <si>
    <t>Ribbon No 4 Reef (15046)</t>
  </si>
  <si>
    <t>Ribbon No 5 Reef (15038)</t>
  </si>
  <si>
    <t>Ribbon No 6 Reef (15032)</t>
  </si>
  <si>
    <t>Ribbon No 7 Reef (15026)</t>
  </si>
  <si>
    <t>Ribbon No 8 Reef  (150211)</t>
  </si>
  <si>
    <t>Ribbon No 9 Reef (14154)</t>
  </si>
  <si>
    <t>Ribbon Reefs Sector</t>
  </si>
  <si>
    <t>Rich Rocks (23819)</t>
  </si>
  <si>
    <t>Richards (Bedarra) Island  (180011)</t>
  </si>
  <si>
    <t>Richards (Bedarra) Reef (180012)</t>
  </si>
  <si>
    <t>Richards Point (521)</t>
  </si>
  <si>
    <t>Ridge Island (213451)</t>
  </si>
  <si>
    <t>Ridge Reef (213452)</t>
  </si>
  <si>
    <t>Rip Cay (203701)</t>
  </si>
  <si>
    <t>Rip Reef  (203702)</t>
  </si>
  <si>
    <t>Ripple Island Reef (No 1)  (220472)</t>
  </si>
  <si>
    <t>Ripple Island Reef (No 2)  (220474)</t>
  </si>
  <si>
    <t>Ripple Island Reef (No 3)  (220476)</t>
  </si>
  <si>
    <t>Ripple Islands (No 1)  (220471)</t>
  </si>
  <si>
    <t>Ripple Islands (No 2)  (220473)</t>
  </si>
  <si>
    <t>Ripple Islands (No 3)  (220475)</t>
  </si>
  <si>
    <t>Ripple Rock (23812)</t>
  </si>
  <si>
    <t>Ripple Rocks (No 1)  (202062)</t>
  </si>
  <si>
    <t>Ripple Rocks (No 2)  (202063)</t>
  </si>
  <si>
    <t>Ripple Rocks Reef (202061)</t>
  </si>
  <si>
    <t>Riptide Cay (211721)</t>
  </si>
  <si>
    <t>Riptide Reef (211722)</t>
  </si>
  <si>
    <t>Risk Reef (11098)</t>
  </si>
  <si>
    <t>Rita Island (19314)</t>
  </si>
  <si>
    <t>Roberta Bay (523)</t>
  </si>
  <si>
    <t>Robertson Reefs (No 1) (20135)</t>
  </si>
  <si>
    <t>Robertson Reefs (No 2) (20136)</t>
  </si>
  <si>
    <t>Robertson Reefs (No 3) (20137)</t>
  </si>
  <si>
    <t>Robertson Reefs (No 4) (20139)</t>
  </si>
  <si>
    <t>Rock Cod Shoal (23072)</t>
  </si>
  <si>
    <t>Rockhampton Airport</t>
  </si>
  <si>
    <t>Rockingham Bay (527)</t>
  </si>
  <si>
    <t>Rocky Island  (202292)</t>
  </si>
  <si>
    <t>Rocky Island (120761)</t>
  </si>
  <si>
    <t>Rocky Island (150541)</t>
  </si>
  <si>
    <t>Rocky Island (160511)</t>
  </si>
  <si>
    <t>Rocky Island (22806)</t>
  </si>
  <si>
    <t>Rocky Island (East)  (121253)</t>
  </si>
  <si>
    <t>Rocky Island (West)  (121252)</t>
  </si>
  <si>
    <t>Rocky Island Reef (120762)</t>
  </si>
  <si>
    <t>Rocky Island Reef (121251)</t>
  </si>
  <si>
    <t>Rocky Island Reef (150542)</t>
  </si>
  <si>
    <t>Rocky Island Reef (160512)</t>
  </si>
  <si>
    <t>Rocky Islets (No 1)  (140331)</t>
  </si>
  <si>
    <t>Rocky Islets (No 1)  (141321)</t>
  </si>
  <si>
    <t>Rocky Islets (No 2)  (140333)</t>
  </si>
  <si>
    <t>Rocky Islets (No 2)  (141323)</t>
  </si>
  <si>
    <t>Rocky Islets (No 3)  (140335)</t>
  </si>
  <si>
    <t>Rocky Islets Reef  (141322)</t>
  </si>
  <si>
    <t>Rocky Islets Reef (North)  (140332)</t>
  </si>
  <si>
    <t>Rocky Islets Reef (South)  (140334)</t>
  </si>
  <si>
    <t>Rocky Ledges (14106)</t>
  </si>
  <si>
    <t>Rocky Point Island (140501)</t>
  </si>
  <si>
    <t>Rocky Point Island Reef (140502)</t>
  </si>
  <si>
    <t>Rodda Reef (13127)</t>
  </si>
  <si>
    <t>Rodney Island (111761)</t>
  </si>
  <si>
    <t>Rodney Reef (111762)</t>
  </si>
  <si>
    <t>Roko Island (995261)</t>
  </si>
  <si>
    <t>Rollingstone Bay (538)</t>
  </si>
  <si>
    <t>Roma Rock (23815)</t>
  </si>
  <si>
    <t>Ron Isbel Reef (22108)</t>
  </si>
  <si>
    <t>Rooper Inlet (355)</t>
  </si>
  <si>
    <t>Rose Bay (3197)</t>
  </si>
  <si>
    <t>Roseric Shoal (20031)</t>
  </si>
  <si>
    <t>Rosewood Island (22169)</t>
  </si>
  <si>
    <t>Roskruge Reef (13062)</t>
  </si>
  <si>
    <t>Ross Islet (200372)</t>
  </si>
  <si>
    <t>Ross Islet Reef (200371)</t>
  </si>
  <si>
    <t>Ross Reef (19197)</t>
  </si>
  <si>
    <t>Rosser Reef (15081)</t>
  </si>
  <si>
    <t>Rosslyn Bay Harbour (539)</t>
  </si>
  <si>
    <t>Rothbury Island  (220702)</t>
  </si>
  <si>
    <t>Rothbury Reef (220701)</t>
  </si>
  <si>
    <t>Rouge (734)</t>
  </si>
  <si>
    <t>Round Bush Island (25013)</t>
  </si>
  <si>
    <t>Round Island  (221632)</t>
  </si>
  <si>
    <t>Round Island  (994623)</t>
  </si>
  <si>
    <t>Round Island (25002)</t>
  </si>
  <si>
    <t>Round Island Reef (221631)</t>
  </si>
  <si>
    <t>Round Reef (19204)</t>
  </si>
  <si>
    <t>Round Rock (230222)</t>
  </si>
  <si>
    <t>Round Rock (No 1)  (220652)</t>
  </si>
  <si>
    <t>Round Rock (No 2)  (220653)</t>
  </si>
  <si>
    <t>Round Rock Ledges (220651)</t>
  </si>
  <si>
    <t>Round Rock Reef (230221)</t>
  </si>
  <si>
    <t>Round Top Island (210091)</t>
  </si>
  <si>
    <t>Round Top Reef (210092)</t>
  </si>
  <si>
    <t>Roundish Island (220101)</t>
  </si>
  <si>
    <t>Roundish Reef (220102)</t>
  </si>
  <si>
    <t>Round-Russell Reef (170131)</t>
  </si>
  <si>
    <t>Roxburgh Reef (18042)</t>
  </si>
  <si>
    <t>Ruby Reef (15088)</t>
  </si>
  <si>
    <t>Rudder Reef (16023)</t>
  </si>
  <si>
    <t>Rundle Island (East)  (230562)</t>
  </si>
  <si>
    <t>Rundle Island (West)  (230563)</t>
  </si>
  <si>
    <t>Rundle Reef (230561)</t>
  </si>
  <si>
    <t>Russell Island  (170132)</t>
  </si>
  <si>
    <t>Saba Bay (543)</t>
  </si>
  <si>
    <t>Sable Chief Rocks (230642)</t>
  </si>
  <si>
    <t>Sable Chief Rocks Reef (230641)</t>
  </si>
  <si>
    <t>Saddleback Island (200151)</t>
  </si>
  <si>
    <t>Saddleback Island Reef (No 1)  (200152)</t>
  </si>
  <si>
    <t>Saddleback Island Reef (No 2)  (200153)</t>
  </si>
  <si>
    <t>Safe Entrance (676)</t>
  </si>
  <si>
    <t>Sail Rock  (180113)</t>
  </si>
  <si>
    <t>Sail Rock (214202)</t>
  </si>
  <si>
    <t>Salamander Reef (19013)</t>
  </si>
  <si>
    <t>Salter Island (99490)</t>
  </si>
  <si>
    <t>Sana Rock (10315)</t>
  </si>
  <si>
    <t>Sanctuary Reef (22109)</t>
  </si>
  <si>
    <t>Sand Bank No 1 (140451)</t>
  </si>
  <si>
    <t>Sand Bank No 1 Reef (140452)</t>
  </si>
  <si>
    <t>Sand Bank No 5 (131201)</t>
  </si>
  <si>
    <t>Sand Bank No 5 Reef (131202)</t>
  </si>
  <si>
    <t>Sand Bank No 6 (131181)</t>
  </si>
  <si>
    <t>Sand Bank No 7 (130611)</t>
  </si>
  <si>
    <t>Sand Bank No 7 Reef  (130614)</t>
  </si>
  <si>
    <t>Sand Bank No 8 (130561)</t>
  </si>
  <si>
    <t>Sand Bank No 8 Reef (130562)</t>
  </si>
  <si>
    <t>Sand Bay (Mackay) (546)</t>
  </si>
  <si>
    <t>Sand Island (19802)</t>
  </si>
  <si>
    <t>Sand Islet (140931)</t>
  </si>
  <si>
    <t>Sand Reef (140932)</t>
  </si>
  <si>
    <t>Sandpiper Reef (210532)</t>
  </si>
  <si>
    <t>Sandshoe Reef (221332)</t>
  </si>
  <si>
    <t>Sandy Bay (Long Island) (550)</t>
  </si>
  <si>
    <t>Sandy Bay (South Molle Island) (549)</t>
  </si>
  <si>
    <t>Sandy Islet (121021)</t>
  </si>
  <si>
    <t>Sandy Shoal (North)  (213581)</t>
  </si>
  <si>
    <t>Sandy Shoal (South)  (213582)</t>
  </si>
  <si>
    <t>Satellite Reef (16031)</t>
  </si>
  <si>
    <t>Saucer Reef  (180843)</t>
  </si>
  <si>
    <t>Saumarez Rf, NE and SW Cays (Coral Sea) (99563)</t>
  </si>
  <si>
    <t>Saunders Islet (111651)</t>
  </si>
  <si>
    <t>Saunders Reef (11131)</t>
  </si>
  <si>
    <t>Saville-Kent Reef (18099)</t>
  </si>
  <si>
    <t>Sawmill Bay (553)</t>
  </si>
  <si>
    <t>Sawmill Beach (554)</t>
  </si>
  <si>
    <t>Saxon Reef (16032)</t>
  </si>
  <si>
    <t>Scawfell Island (202901)</t>
  </si>
  <si>
    <t>Scawfell Reef (No 1)  (202902)</t>
  </si>
  <si>
    <t>Scawfell Reef (No 2)  (202903)</t>
  </si>
  <si>
    <t>Schooner Rock (20278)</t>
  </si>
  <si>
    <t>Scott Reef (17004)</t>
  </si>
  <si>
    <t>Scraggy Point (Hinchinbrook Channel) (1780)</t>
  </si>
  <si>
    <t>Scrub Hen Beach (788)</t>
  </si>
  <si>
    <t>Seabird Islet  (141167)</t>
  </si>
  <si>
    <t>Seaforth Island (200951)</t>
  </si>
  <si>
    <t>Seaforth Reef (200952)</t>
  </si>
  <si>
    <t>Seagull Reef (191072)</t>
  </si>
  <si>
    <t>Seal Rocks (230671)</t>
  </si>
  <si>
    <t>Seal Rocks Reef (No 1)  (230672)</t>
  </si>
  <si>
    <t>Seal Rocks Reef (No 2)  (230673)</t>
  </si>
  <si>
    <t>Seal Rocks Reef (No 3)  (230674)</t>
  </si>
  <si>
    <t>Second Beach (3191)</t>
  </si>
  <si>
    <t>Second Sister (1624)</t>
  </si>
  <si>
    <t>Second Small Reef (12098)</t>
  </si>
  <si>
    <t>Sentry Rock (14030)</t>
  </si>
  <si>
    <t>Seven Creek (Hinchinbrook Channel) (1968)</t>
  </si>
  <si>
    <t>Sextant Rock (10313)</t>
  </si>
  <si>
    <t>Shadwell Reef (11100)</t>
  </si>
  <si>
    <t>Shag Reef (213501)</t>
  </si>
  <si>
    <t>Shag Rock (213502)</t>
  </si>
  <si>
    <t>Shark Fin (2023)</t>
  </si>
  <si>
    <t>Shark Reef (Coral Sea) (99547)</t>
  </si>
  <si>
    <t>Sharland Reefs (No 1)  (130571)</t>
  </si>
  <si>
    <t>Sharland Reefs (No 2)  (130572)</t>
  </si>
  <si>
    <t>Sharon Shoal (No 1)  (192151)</t>
  </si>
  <si>
    <t>Sharon Shoal (No 2)  (192152)</t>
  </si>
  <si>
    <t>Sharon Shoal (No 3)  (192153)</t>
  </si>
  <si>
    <t>Sharon Shoal (No 4)  (192154)</t>
  </si>
  <si>
    <t>Sharp Point (976)</t>
  </si>
  <si>
    <t>Shaw Island  (201021)</t>
  </si>
  <si>
    <t>Shaw Island (North East only) (3097)</t>
  </si>
  <si>
    <t>Shaw Island (North West only) (3119)</t>
  </si>
  <si>
    <t>Shaw Island (South East only) (3069)</t>
  </si>
  <si>
    <t>Shaw Island (South West only) (3054)</t>
  </si>
  <si>
    <t>Shaw Island Reef (No 1)  (201022)</t>
  </si>
  <si>
    <t>Shaw Island Reef (No 10)  (2010212)</t>
  </si>
  <si>
    <t>Shaw Island Reef (No 11)  (2010213)</t>
  </si>
  <si>
    <t>Shaw Island Reef (No 12)  (2010214)</t>
  </si>
  <si>
    <t>Shaw Island Reef (No 2)  (201024)</t>
  </si>
  <si>
    <t>Shaw Island Reef (No 3)  (201025)</t>
  </si>
  <si>
    <t>Shaw Island Reef (No 4)  (201026)</t>
  </si>
  <si>
    <t>Shaw Island Reef (No 5)  (201027)</t>
  </si>
  <si>
    <t>Shaw Island Reef (No 6)  (201028)</t>
  </si>
  <si>
    <t>Shaw Island Reef (No 7)  (201029)</t>
  </si>
  <si>
    <t>Shaw Island Reef (No 8)  (2010210)</t>
  </si>
  <si>
    <t>Shaw Island Reef (No 9)  (2010211)</t>
  </si>
  <si>
    <t>She Oak Island (23820)</t>
  </si>
  <si>
    <t>Shelburne Bay (559)</t>
  </si>
  <si>
    <t>Shell Reef (19028)</t>
  </si>
  <si>
    <t>Sheltered Mid-Shelf - Cooktown (3482)</t>
  </si>
  <si>
    <t>Sheperd Bay (996)</t>
  </si>
  <si>
    <t>Sheriff Shoal (20402)</t>
  </si>
  <si>
    <t>Sherrard Island (East)  (121453)</t>
  </si>
  <si>
    <t>Sherrard Island (West)  (121452)</t>
  </si>
  <si>
    <t>Sherrard Reef (121451)</t>
  </si>
  <si>
    <t>Shields Island  (220302)</t>
  </si>
  <si>
    <t>Shields Reef (220301)</t>
  </si>
  <si>
    <t>Ship Rock (230372)</t>
  </si>
  <si>
    <t>Ship Rock Reef (230371)</t>
  </si>
  <si>
    <t>Shipwreck Bay (737)</t>
  </si>
  <si>
    <t>Shoal Bay (Whitsundays) (1179)</t>
  </si>
  <si>
    <t>Shoal Point (560)</t>
  </si>
  <si>
    <t>Shoalwater Bay (561)</t>
  </si>
  <si>
    <t>Shortland Reef (10341)</t>
  </si>
  <si>
    <t>Showers Reef (19076)</t>
  </si>
  <si>
    <t>Shrewsbury Rock (21385)</t>
  </si>
  <si>
    <t>Shrimp Reef (18118)</t>
  </si>
  <si>
    <t>Shute Harbour (562)</t>
  </si>
  <si>
    <t>Shute Island (200481)</t>
  </si>
  <si>
    <t>Shute Island (3081)</t>
  </si>
  <si>
    <t>Shute Reef (200482)</t>
  </si>
  <si>
    <t>Siddons Reef (11200)</t>
  </si>
  <si>
    <t>Sidney Island (200921)</t>
  </si>
  <si>
    <t>Sidney Reef (200922)</t>
  </si>
  <si>
    <t>Sillago Island (200721)</t>
  </si>
  <si>
    <t>Sillago Reef (200722)</t>
  </si>
  <si>
    <t>Silloth Reef (202631)</t>
  </si>
  <si>
    <t>Silloth Rocks (No 1)  (202632)</t>
  </si>
  <si>
    <t>Silloth Rocks (No 2)  (202633)</t>
  </si>
  <si>
    <t>Silversmith Island  (202382)</t>
  </si>
  <si>
    <t>Silversmith Reef (202381)</t>
  </si>
  <si>
    <t>Sim Reef (14128)</t>
  </si>
  <si>
    <t>Simpson Rock (13106)</t>
  </si>
  <si>
    <t>Sinclair Bay (1781)</t>
  </si>
  <si>
    <t>Sinclair Island  (141012)</t>
  </si>
  <si>
    <t>Sinclair Islet (110261)</t>
  </si>
  <si>
    <t>Sinclair Reef (110262)</t>
  </si>
  <si>
    <t>Sinclair-Morris Reef (141011)</t>
  </si>
  <si>
    <t>Singapore Rock (20281)</t>
  </si>
  <si>
    <t>Single Rock (22151)</t>
  </si>
  <si>
    <t>Singleton Patch (14040)</t>
  </si>
  <si>
    <t>Sinker Reef (19133)</t>
  </si>
  <si>
    <t>Sinker Reef (22121)</t>
  </si>
  <si>
    <t>Sir Charles Hardy Islands (No 1)  (111842)</t>
  </si>
  <si>
    <t>Sir Charles Hardy Islands (No 2)  (111844)</t>
  </si>
  <si>
    <t>Sir Charles Hardy Islands (No 3)  (111847)</t>
  </si>
  <si>
    <t>Sir Charles Hardy Islands Reef  (111846)</t>
  </si>
  <si>
    <t>Sir James Smith Group (1187)</t>
  </si>
  <si>
    <t>Sisters Island  (170463)</t>
  </si>
  <si>
    <t>Sisters-Stephens Reef (170461)</t>
  </si>
  <si>
    <t>Skull Islands (3473)</t>
  </si>
  <si>
    <t>Skull Rock (202932)</t>
  </si>
  <si>
    <t>Skull Rock Reef (202931)</t>
  </si>
  <si>
    <t>Slade (Oyster) Island Reef (21004)</t>
  </si>
  <si>
    <t>Slade Bay (Mackay) (565)</t>
  </si>
  <si>
    <t>Slade Point (Mackay) (566)</t>
  </si>
  <si>
    <t>Slade Rock (21003)</t>
  </si>
  <si>
    <t>Slain Island (25011)</t>
  </si>
  <si>
    <t>Slate Reef (19159)</t>
  </si>
  <si>
    <t>Slattery Shoal (213381)</t>
  </si>
  <si>
    <t>Slip Cliff Point (567)</t>
  </si>
  <si>
    <t>Sloping Island (230071)</t>
  </si>
  <si>
    <t>Sloping Reef (230072)</t>
  </si>
  <si>
    <t>Small Lagoon Reef (21572)</t>
  </si>
  <si>
    <t>Small Reef (21517)</t>
  </si>
  <si>
    <t>Smith (Kurrumbah) Island  (180052)</t>
  </si>
  <si>
    <t>Smith-Bowden Reef (180051)</t>
  </si>
  <si>
    <t>Smythe Shoals  (213491)</t>
  </si>
  <si>
    <t>Snake Cays (22001)</t>
  </si>
  <si>
    <t>Snake Pit (1030)</t>
  </si>
  <si>
    <t>Snake Reef (14087)</t>
  </si>
  <si>
    <t>Snapper Island (160061)</t>
  </si>
  <si>
    <t>Snapper Island Wreck (1674)</t>
  </si>
  <si>
    <t>Snapper Reef (160062)</t>
  </si>
  <si>
    <t>Snare Peak Island (210271)</t>
  </si>
  <si>
    <t>Snare Peak Reef (210272)</t>
  </si>
  <si>
    <t>Snare Rocks (East)  (210281)</t>
  </si>
  <si>
    <t>Snare Rocks (West)  (210282)</t>
  </si>
  <si>
    <t>Solder Island (202551)</t>
  </si>
  <si>
    <t>Solder Reef (202552)</t>
  </si>
  <si>
    <t>Solway Passage (790)</t>
  </si>
  <si>
    <t>Somerset Bay (1627)</t>
  </si>
  <si>
    <t>South (Newt) Island  (141165)</t>
  </si>
  <si>
    <t>South Barren Island (220121)</t>
  </si>
  <si>
    <t>South Barren Reef (220122)</t>
  </si>
  <si>
    <t>South Brother Reef (103241)</t>
  </si>
  <si>
    <t>South Brother Rock (103242)</t>
  </si>
  <si>
    <t>South Direction Island (141471)</t>
  </si>
  <si>
    <t>South Direction Reef (North)  (141472)</t>
  </si>
  <si>
    <t>South Direction Reef (South)  (141473)</t>
  </si>
  <si>
    <t>South East Islets (No 1)  (214062)</t>
  </si>
  <si>
    <t>South East Islets (No 2)  (214063)</t>
  </si>
  <si>
    <t>South East Islets (No 3)  (214064)</t>
  </si>
  <si>
    <t>South East Islets (No 4)  (214065)</t>
  </si>
  <si>
    <t>South East Islets (No 5)  (214066)</t>
  </si>
  <si>
    <t>South East Islets (No 6)  (214067)</t>
  </si>
  <si>
    <t>South East Islets Reef (214061)</t>
  </si>
  <si>
    <t>South Head (3110)</t>
  </si>
  <si>
    <t>South Hixson Cay (221471)</t>
  </si>
  <si>
    <t>South Hixson Reef  (221473)</t>
  </si>
  <si>
    <t>South Island  (180084)</t>
  </si>
  <si>
    <t>South Island (214031)</t>
  </si>
  <si>
    <t>South Island Reef (No 1)  (214032)</t>
  </si>
  <si>
    <t>South Island Reef (No 2)  (214033)</t>
  </si>
  <si>
    <t>South Khandalla Shoal (13066)</t>
  </si>
  <si>
    <t>South Ledge (103271)</t>
  </si>
  <si>
    <t>South Mission Beach (573)</t>
  </si>
  <si>
    <t>South Molle Island  (200422)</t>
  </si>
  <si>
    <t>South Molle Island (East) (3121)</t>
  </si>
  <si>
    <t>South Molle Reef (No 1)  (200423)</t>
  </si>
  <si>
    <t>South Molle Reef (No 2)  (200425)</t>
  </si>
  <si>
    <t>South Molle Reef (No 3)  (200426)</t>
  </si>
  <si>
    <t>South Molle Reef (No 4)  (200427)</t>
  </si>
  <si>
    <t>South Offshore Cairns Sector</t>
  </si>
  <si>
    <t>South Overfall Rock (21030)</t>
  </si>
  <si>
    <t>South Patch (21363)</t>
  </si>
  <si>
    <t>South Pint Patch (12020)</t>
  </si>
  <si>
    <t>South Red Cliff Island  (202294)</t>
  </si>
  <si>
    <t>South Reef (111952)</t>
  </si>
  <si>
    <t>South Repulse Island (202101)</t>
  </si>
  <si>
    <t>South Repulse Reef (202102)</t>
  </si>
  <si>
    <t>South Sail Rock (21411)</t>
  </si>
  <si>
    <t>South Trees Island (23096)</t>
  </si>
  <si>
    <t>South Warden Reef (14051)</t>
  </si>
  <si>
    <t>South Wellesley Islands (16117)</t>
  </si>
  <si>
    <t>Southampton Reef  (202994)</t>
  </si>
  <si>
    <t>Southern Small Detached Reef (12099)</t>
  </si>
  <si>
    <t>Specie Shoal (20258)</t>
  </si>
  <si>
    <t>Sphinx Islet  (213872)</t>
  </si>
  <si>
    <t>Sphinx Reef (213871)</t>
  </si>
  <si>
    <t>Spit Point (684)</t>
  </si>
  <si>
    <t>Spitfire Reefs (East)  (160122)</t>
  </si>
  <si>
    <t>Spitfire Reefs (West)  (160121)</t>
  </si>
  <si>
    <t>Spitfire Rock (20097)</t>
  </si>
  <si>
    <t>Split Island (220791)</t>
  </si>
  <si>
    <t>Split Island Reef (220792)</t>
  </si>
  <si>
    <t>Split Rock (230252)</t>
  </si>
  <si>
    <t>Split Rock Reef (230251)</t>
  </si>
  <si>
    <t>Spoon Reef (North)  (180851)</t>
  </si>
  <si>
    <t>Spoon Reef (South)  (180852)</t>
  </si>
  <si>
    <t>Spur Reef (16034)</t>
  </si>
  <si>
    <t>Square Reef (20105)</t>
  </si>
  <si>
    <t>Square Rocks (North)  (230062)</t>
  </si>
  <si>
    <t>Square Rocks (South)  (230063)</t>
  </si>
  <si>
    <t>Square Rocks Reef (230061)</t>
  </si>
  <si>
    <t>St Bees Island  (202791)</t>
  </si>
  <si>
    <t>St Bees Island Reef (No 1)  (202792)</t>
  </si>
  <si>
    <t>St Bees Island Reef (No 2)  (202794)</t>
  </si>
  <si>
    <t>St Bees Island Reef (No 3)  (202796)</t>
  </si>
  <si>
    <t>St Crispin Reef (16019)</t>
  </si>
  <si>
    <t>St Helen Reef (202361)</t>
  </si>
  <si>
    <t>St Helen Rock (No 1)  (202362)</t>
  </si>
  <si>
    <t>St Helen Rock (No 2)  (202363)</t>
  </si>
  <si>
    <t>Stagg Patches (North)  (170021)</t>
  </si>
  <si>
    <t>Stagg Patches (South)  (170022)</t>
  </si>
  <si>
    <t>Stainer Island (131131)</t>
  </si>
  <si>
    <t>Stanage Bay boat ramp</t>
  </si>
  <si>
    <t>Stanage Bay Floating Walkway Pontoon</t>
  </si>
  <si>
    <t>Stanage Point (580)</t>
  </si>
  <si>
    <t>Stanley Island (140261)</t>
  </si>
  <si>
    <t>Stanley Island Reef (No 1)  (140262)</t>
  </si>
  <si>
    <t>Stanley Island Reef (No 2)  (140263)</t>
  </si>
  <si>
    <t>Stanley Island Reef (No 3)  (140264)</t>
  </si>
  <si>
    <t>Stanley Island Reef (No 4)  (140265)</t>
  </si>
  <si>
    <t>Stanley Island Reef (No 5)  (140266)</t>
  </si>
  <si>
    <t>Stanley Point (681)</t>
  </si>
  <si>
    <t>Stanley Reef (190451)</t>
  </si>
  <si>
    <t>Stapleton Island (140541)</t>
  </si>
  <si>
    <t>Stapleton Reef (140542)</t>
  </si>
  <si>
    <t>Star Reef (11239)</t>
  </si>
  <si>
    <t>Stark Reef (11125)</t>
  </si>
  <si>
    <t>Startle Reefs (15028)</t>
  </si>
  <si>
    <t>Stead Passage (846)</t>
  </si>
  <si>
    <t>Steens Beach (North only) (1650)</t>
  </si>
  <si>
    <t>Steens Beach (South only) (815)</t>
  </si>
  <si>
    <t>Steep Island (220361)</t>
  </si>
  <si>
    <t>Steep Reef (220362)</t>
  </si>
  <si>
    <t>Stephens Island  (170462)</t>
  </si>
  <si>
    <t>Stepping Stones (1514)</t>
  </si>
  <si>
    <t>Stevens Reef (17005)</t>
  </si>
  <si>
    <t>Steves Bommie (1165)</t>
  </si>
  <si>
    <t>Stewart Island (25018)</t>
  </si>
  <si>
    <t>Stewart Shoal (14112)</t>
  </si>
  <si>
    <t>Still Islet (210471)</t>
  </si>
  <si>
    <t>Still Reef (210472)</t>
  </si>
  <si>
    <t>Stingaree Reefs (170531)</t>
  </si>
  <si>
    <t>Stockyard Beach (Chalkies Beach) (584)</t>
  </si>
  <si>
    <t>Stockyard Beach (Chalkies Beach/Bay) (115)</t>
  </si>
  <si>
    <t>Stockyard Point (583)</t>
  </si>
  <si>
    <t>Stokes Bay (678)</t>
  </si>
  <si>
    <t>Stone Island (200041)</t>
  </si>
  <si>
    <t>Stone Island (20811)</t>
  </si>
  <si>
    <t>Stone Reef (200042)</t>
  </si>
  <si>
    <t>Stonehaven Anchorage (585)</t>
  </si>
  <si>
    <t>Stonor Patch (15061)</t>
  </si>
  <si>
    <t>Stony Shoal (21351)</t>
  </si>
  <si>
    <t>Stork Reef (13012)</t>
  </si>
  <si>
    <t>Storm Cay (211281)</t>
  </si>
  <si>
    <t>Storm Reef (211282)</t>
  </si>
  <si>
    <t>Strickland Reef (15020)</t>
  </si>
  <si>
    <t>Strong Tide Passage (1987)</t>
  </si>
  <si>
    <t>Struck Island (160041)</t>
  </si>
  <si>
    <t>Struck Reef (160042)</t>
  </si>
  <si>
    <t>Stuart Shoal (23090)</t>
  </si>
  <si>
    <t>Stucco Reef (19141)</t>
  </si>
  <si>
    <t>Sudbury Cay (170011)</t>
  </si>
  <si>
    <t>Sudbury Reef (No 1)  (170012)</t>
  </si>
  <si>
    <t>Sudbury Reef (No 2)  (170013)</t>
  </si>
  <si>
    <t>Sudbury Reef (No 3)  (170014)</t>
  </si>
  <si>
    <t>Sudbury Reef (No 4)  (170015)</t>
  </si>
  <si>
    <t>Sullivan Rock (21404)</t>
  </si>
  <si>
    <t>Sullivan Shoal (13095)</t>
  </si>
  <si>
    <t>Sun Island (220611)</t>
  </si>
  <si>
    <t>Sun Reef (220612)</t>
  </si>
  <si>
    <t>Sunday Islet (111811)</t>
  </si>
  <si>
    <t>Sunday Reef (111812)</t>
  </si>
  <si>
    <t>Sunk Reef (12122)</t>
  </si>
  <si>
    <t>Sunlovers Beach (791)</t>
  </si>
  <si>
    <t>Sunray Reef (221312)</t>
  </si>
  <si>
    <t>Sunset Bay (588)</t>
  </si>
  <si>
    <t>Sunset Rock (22166)</t>
  </si>
  <si>
    <t>Sunshine Coast Airport (Maroochydore)</t>
  </si>
  <si>
    <t>Sunter Island (120881)</t>
  </si>
  <si>
    <t>Sunter Reef (120882)</t>
  </si>
  <si>
    <t>Surprise Rock (200832)</t>
  </si>
  <si>
    <t>Surprise Rock Reef (200831)</t>
  </si>
  <si>
    <t>Surprise Shoal (17038)</t>
  </si>
  <si>
    <t>Susur Reef (99415)</t>
  </si>
  <si>
    <t>Svendsen Beach (792)</t>
  </si>
  <si>
    <t>Swains Inter Reef (3372)</t>
  </si>
  <si>
    <t>Swan Island (220621)</t>
  </si>
  <si>
    <t>Swan Reef (220622)</t>
  </si>
  <si>
    <t>Sweetlip Reef (22140)</t>
  </si>
  <si>
    <t>Swim Pontoon 1 - Hamilton Island</t>
  </si>
  <si>
    <t>Swim Pontoon 2 - Hamilton Island</t>
  </si>
  <si>
    <t>Swinger Reef (150302)</t>
  </si>
  <si>
    <t>Switzer Reef (14061)</t>
  </si>
  <si>
    <t>Sydney (854)</t>
  </si>
  <si>
    <t>Sykes Reef (13020)</t>
  </si>
  <si>
    <t>Sykes Reef (23054)</t>
  </si>
  <si>
    <t>Sykes Rock (23032)</t>
  </si>
  <si>
    <t>Sylvan Reef (16017)</t>
  </si>
  <si>
    <t>Tabias Reef (19034)</t>
  </si>
  <si>
    <t>Table Rock (22039)</t>
  </si>
  <si>
    <t>Taffy Island (210231)</t>
  </si>
  <si>
    <t>Taffy Reef (210232)</t>
  </si>
  <si>
    <t>Tail Rock (22023)</t>
  </si>
  <si>
    <t>Taiwan Reef (22124)</t>
  </si>
  <si>
    <t>Taiwan Shoal (14007)</t>
  </si>
  <si>
    <t>Tancred Island  (200493)</t>
  </si>
  <si>
    <t>Tancred Reef  (200494)</t>
  </si>
  <si>
    <t>Tannadice Shoal (12106)</t>
  </si>
  <si>
    <t>Taroba Rock (21008)</t>
  </si>
  <si>
    <t>Taylor Reef (170642)</t>
  </si>
  <si>
    <t>Taylors Beach (593)</t>
  </si>
  <si>
    <t>Teague Island  (200822)</t>
  </si>
  <si>
    <t>Teague Reef (200821)</t>
  </si>
  <si>
    <t>Temple Bay (594)</t>
  </si>
  <si>
    <t>Temple Island (213081)</t>
  </si>
  <si>
    <t>Temple Island Reef (213082)</t>
  </si>
  <si>
    <t>Temple Of Doom (1654)</t>
  </si>
  <si>
    <t>Temple Shoal (213402)</t>
  </si>
  <si>
    <t>Ten Pin Reef (220441)</t>
  </si>
  <si>
    <t>Ten Pin Rock (220442)</t>
  </si>
  <si>
    <t>Tern Island (103441)</t>
  </si>
  <si>
    <t>Tern Islet (203091)</t>
  </si>
  <si>
    <t>Tern Reef (103442)</t>
  </si>
  <si>
    <t>Tern Reef (203093)</t>
  </si>
  <si>
    <t>Terraces (Swains) (3373)</t>
  </si>
  <si>
    <t>Tetley Islets  (103273)</t>
  </si>
  <si>
    <t>Thatch Reef (19167)</t>
  </si>
  <si>
    <t>The Child (230301)</t>
  </si>
  <si>
    <t>The Child Reef (230302)</t>
  </si>
  <si>
    <t>The Narrows (Curtis Island) (371)</t>
  </si>
  <si>
    <t>The Narrows (Hook Island) (843)</t>
  </si>
  <si>
    <t>The Paddock (Cairns) (2029)</t>
  </si>
  <si>
    <t>The Sisters (17019)</t>
  </si>
  <si>
    <t>The Twins (No 1)  (170221)</t>
  </si>
  <si>
    <t>The Twins (No 2)  (170222)</t>
  </si>
  <si>
    <t>Thetford Reef (16068)</t>
  </si>
  <si>
    <t>Thimble Shoal (18038)</t>
  </si>
  <si>
    <t>Third Sister (1509)</t>
  </si>
  <si>
    <t>Thirsty Sound (1181)</t>
  </si>
  <si>
    <t>Thomas Cay (214971)</t>
  </si>
  <si>
    <t>Thomas Island  (202341)</t>
  </si>
  <si>
    <t>Thomas Island (200091)</t>
  </si>
  <si>
    <t>Thomas Point (596)</t>
  </si>
  <si>
    <t>Thomas Reef (200092)</t>
  </si>
  <si>
    <t>Thomas Reef (214972)</t>
  </si>
  <si>
    <t>Thomas Reef (No 1)  (202342)</t>
  </si>
  <si>
    <t>Thomas Reef (No 2)  (202344)</t>
  </si>
  <si>
    <t>Thomas Reef (No 3)  (202345)</t>
  </si>
  <si>
    <t>Thomas Reef (No 4)  (202348)</t>
  </si>
  <si>
    <t>Thomas Reef (No 5)  (202349)</t>
  </si>
  <si>
    <t>Thomas Reef (No 6)  (2023410)</t>
  </si>
  <si>
    <t>Thomas Reef (No 7)  (2023411)</t>
  </si>
  <si>
    <t>Thomas Reef (No 8)  (2023412)</t>
  </si>
  <si>
    <t>Thompson Shoal (19229)</t>
  </si>
  <si>
    <t>Thomson Islet (110021)</t>
  </si>
  <si>
    <t>Thomson Islet Reef (110022)</t>
  </si>
  <si>
    <t>Thorpe (Timana) Island  (170552)</t>
  </si>
  <si>
    <t>Thorpe (Timana) Reef (170551)</t>
  </si>
  <si>
    <t>Thread Shoal (18035)</t>
  </si>
  <si>
    <t>Three Creek (Hinchinbrook Channel) (1990)</t>
  </si>
  <si>
    <t>Three Fathom Patch (20063)</t>
  </si>
  <si>
    <t>Three Islands Reef (150051)</t>
  </si>
  <si>
    <t>Three Isles (No 1)  (150052)</t>
  </si>
  <si>
    <t>Three Isles (No 2)  (150053)</t>
  </si>
  <si>
    <t>Three Reefs (11223)</t>
  </si>
  <si>
    <t>Three Rocks (No 1)  (202912)</t>
  </si>
  <si>
    <t>Three Rocks (No 2)  (202913)</t>
  </si>
  <si>
    <t>Three Rocks Reef (202911)</t>
  </si>
  <si>
    <t>Throne Shoals (13036)</t>
  </si>
  <si>
    <t>Thrush Reef (111652)</t>
  </si>
  <si>
    <t>Thursday (Wai-Ben) Island (994791)</t>
  </si>
  <si>
    <t>Tidal Outer Shelf - Southern (3376)</t>
  </si>
  <si>
    <t>Tidal Outer Shelf - Whitsundays (3475)</t>
  </si>
  <si>
    <t>Tide Island (220181)</t>
  </si>
  <si>
    <t>Tide Island (23811)</t>
  </si>
  <si>
    <t>Tide Reef (220182)</t>
  </si>
  <si>
    <t>Tideway Reef (No 1)  (192051)</t>
  </si>
  <si>
    <t>Tideway Reef (No 2)  (192052)</t>
  </si>
  <si>
    <t>Tideway Reef (No 3)  (192053)</t>
  </si>
  <si>
    <t>Tiger Reef (19054)</t>
  </si>
  <si>
    <t>Tijou Reef (13028)</t>
  </si>
  <si>
    <t>Tilbrook Bank (15015)</t>
  </si>
  <si>
    <t>Tile Reef (19151)</t>
  </si>
  <si>
    <t>Till Rock (21419)</t>
  </si>
  <si>
    <t>Timandra Bank (23039)</t>
  </si>
  <si>
    <t>Tink Shoal (19021)</t>
  </si>
  <si>
    <t>Tinonee Bank (21328)</t>
  </si>
  <si>
    <t>Tinonee Peak Island (213421)</t>
  </si>
  <si>
    <t>Tinsmith Island (202541)</t>
  </si>
  <si>
    <t>Tinsmith Reef (202542)</t>
  </si>
  <si>
    <t>Titan Island  (200581)</t>
  </si>
  <si>
    <t>Tobias Spit  (170092)</t>
  </si>
  <si>
    <t>Tongue Bay (603)</t>
  </si>
  <si>
    <t>Tongue Point (341)</t>
  </si>
  <si>
    <t>Tongue Reef (16026)</t>
  </si>
  <si>
    <t>Tooth Island (25012)</t>
  </si>
  <si>
    <t>Torch Shoal (21347)</t>
  </si>
  <si>
    <t>Tornado Rocks (No 1)  (220041)</t>
  </si>
  <si>
    <t>Tornado Rocks (No 2)  (220042)</t>
  </si>
  <si>
    <t>Tornado Rocks (No 3)  (220043)</t>
  </si>
  <si>
    <t>Tornado Rocks (No 4)  (220044)</t>
  </si>
  <si>
    <t>Tornado Rocks (No 5)  (220045)</t>
  </si>
  <si>
    <t>Torres Herald Bay (793)</t>
  </si>
  <si>
    <t>Torres Strait Islands (3)</t>
  </si>
  <si>
    <t>Town Of 1770 (605)</t>
  </si>
  <si>
    <t>Townshend Island (22805)</t>
  </si>
  <si>
    <t>Townsville Airport</t>
  </si>
  <si>
    <t>Townsville Harbour (606)</t>
  </si>
  <si>
    <t>Townsville/Whitsunday Management Area</t>
  </si>
  <si>
    <t>Trammel Bay (607)</t>
  </si>
  <si>
    <t>Travers Island (993991)</t>
  </si>
  <si>
    <t>Treat Reef (13053)</t>
  </si>
  <si>
    <t>Treble Island (No 2)  (213332)</t>
  </si>
  <si>
    <t>Treble Island (No 3)  (213333)</t>
  </si>
  <si>
    <t>Treble Reef (213331)</t>
  </si>
  <si>
    <t>Tree Island (103161)</t>
  </si>
  <si>
    <t>Tree Reef (103162)</t>
  </si>
  <si>
    <t>Tregrosse Rfs, Diamond Islets (Coral Sea) (99557)</t>
  </si>
  <si>
    <t>Triangle Island (201001)</t>
  </si>
  <si>
    <t>Triangle Island Reef (201002)</t>
  </si>
  <si>
    <t>Triangle Reef (10391)</t>
  </si>
  <si>
    <t>Triangle Reef (21570)</t>
  </si>
  <si>
    <t>Triangular Islands (No 1)  (220772)</t>
  </si>
  <si>
    <t>Triangular Islands (No 2)  (220773)</t>
  </si>
  <si>
    <t>Triangular Islands (No 3)  (220774)</t>
  </si>
  <si>
    <t>Triangular Islands (No 4)  (220775)</t>
  </si>
  <si>
    <t>Triangular Reef (220771)</t>
  </si>
  <si>
    <t>Trinity Beach (610)</t>
  </si>
  <si>
    <t>Trinity Inlet (1659)</t>
  </si>
  <si>
    <t>Trinity Opening (679)</t>
  </si>
  <si>
    <t>Trochus Bay (3184)</t>
  </si>
  <si>
    <t>Trochus Island (103421)</t>
  </si>
  <si>
    <t>Trochus Reef (103422)</t>
  </si>
  <si>
    <t>Trunk Reef (18027)</t>
  </si>
  <si>
    <t>Tryon Island (230461)</t>
  </si>
  <si>
    <t>Tryon Reef (230462)</t>
  </si>
  <si>
    <t>Tuesday Islets (No 1)  (994692)</t>
  </si>
  <si>
    <t>Tuesday Islets (No 2)  (994693)</t>
  </si>
  <si>
    <t>Tully (794)</t>
  </si>
  <si>
    <t>Tuluaa Islet (995371)</t>
  </si>
  <si>
    <t>Tupper Shoal (21320)</t>
  </si>
  <si>
    <t>Turkey Island (25009)</t>
  </si>
  <si>
    <t>Turn Island (213821)</t>
  </si>
  <si>
    <t>Turn Island Reef (213822)</t>
  </si>
  <si>
    <t>Turn Shoal (22050)</t>
  </si>
  <si>
    <t>Turner Cay (215621)</t>
  </si>
  <si>
    <t>Turner Reef (215622)</t>
  </si>
  <si>
    <t>Turning Point Patches (No 1)  (110481)</t>
  </si>
  <si>
    <t>Turning Point Patches (No 2)  (110482)</t>
  </si>
  <si>
    <t>Turrum Cay (214901)</t>
  </si>
  <si>
    <t>Turrum Reef (214902)</t>
  </si>
  <si>
    <t>Turtle Bay (Brampton Island) (613)</t>
  </si>
  <si>
    <t>Turtle Bay (Cairns) (614)</t>
  </si>
  <si>
    <t>Turtle Bay (Lindeman Island) (617)</t>
  </si>
  <si>
    <t>Turtle Bay (South Molle Island) (616)</t>
  </si>
  <si>
    <t>Turtle Bay (Whitsunday Island) (615)</t>
  </si>
  <si>
    <t>Turtle Group (No 1)  (141201)</t>
  </si>
  <si>
    <t>Turtle Group (No 2)  (141203)</t>
  </si>
  <si>
    <t>Turtle Group (No 4)  (141206)</t>
  </si>
  <si>
    <t>Turtle Group (No 5)  (141208)</t>
  </si>
  <si>
    <t>Turtle Group (No 6)  (1412010)</t>
  </si>
  <si>
    <t>Turtle Group Reef (No 1)  (141202)</t>
  </si>
  <si>
    <t>Turtle Group Reef (No 2)  (141204)</t>
  </si>
  <si>
    <t>Turtle Group Reef (No 3)  (141205)</t>
  </si>
  <si>
    <t>Turtle Group Reef (No 4)  (141207)</t>
  </si>
  <si>
    <t>Turtle Group Reef (No 5)  (141209)</t>
  </si>
  <si>
    <t>Turtle Group Reef (No 6)  (1412011)</t>
  </si>
  <si>
    <t>Turtle Group Reef (No 7)  (1412012)</t>
  </si>
  <si>
    <t>Turtle Group Reef (No 8)  (1412013)</t>
  </si>
  <si>
    <t>Turtle Group Reef (No 9)  (1412014)</t>
  </si>
  <si>
    <t>Turtle Head Island (103431)</t>
  </si>
  <si>
    <t>Turtle Head Island Reef (No 1)  (103432)</t>
  </si>
  <si>
    <t>Turtle Head Island Reef (No 2)  (103433)</t>
  </si>
  <si>
    <t>Turtle Island (103401)</t>
  </si>
  <si>
    <t>Turtle Island (220271)</t>
  </si>
  <si>
    <t>Turtle Island (230851)</t>
  </si>
  <si>
    <t>Turtle Island (995251)</t>
  </si>
  <si>
    <t>Turtle Island Reef (103402)</t>
  </si>
  <si>
    <t>Turtle Island Reef (220272)</t>
  </si>
  <si>
    <t>Turtle Island Reef (230852)</t>
  </si>
  <si>
    <t>Turtle Reef (215192)</t>
  </si>
  <si>
    <t>Turtle Reef (North)  (141191)</t>
  </si>
  <si>
    <t>Turtle Reef (South)  (141192)</t>
  </si>
  <si>
    <t>Tweed Island (220691)</t>
  </si>
  <si>
    <t>Tweed Reef (220692)</t>
  </si>
  <si>
    <t>Tween Island  (180083)</t>
  </si>
  <si>
    <t>Twenty Foot Rock (19015)</t>
  </si>
  <si>
    <t>Twin Cays (North) (211661)</t>
  </si>
  <si>
    <t>Twin Cays (South) (211681)</t>
  </si>
  <si>
    <t>Twin Cays Reef (North) (211662)</t>
  </si>
  <si>
    <t>Twin Cays Reef (South) (211682)</t>
  </si>
  <si>
    <t>Twin Island (East)  (994303)</t>
  </si>
  <si>
    <t>Twin Island (West)  (994302)</t>
  </si>
  <si>
    <t>Twin Reefs (North)  (111931)</t>
  </si>
  <si>
    <t>Twin Reefs (South)  (111932)</t>
  </si>
  <si>
    <t>Twins Reef (East)  (221462)</t>
  </si>
  <si>
    <t>Twins Reef (West)  (221461)</t>
  </si>
  <si>
    <t>Two Islands (East)  (150023)</t>
  </si>
  <si>
    <t>Two Islands (West)  (150022)</t>
  </si>
  <si>
    <t>Two Islands Reef (150021)</t>
  </si>
  <si>
    <t>Two Mile Creek (Hinchinbrook Channel) (1991)</t>
  </si>
  <si>
    <t>Two Round Rocks (East)  (220352)</t>
  </si>
  <si>
    <t>Two Round Rocks (West)  (220353)</t>
  </si>
  <si>
    <t>Two Round Rocks Reef (220351)</t>
  </si>
  <si>
    <t>Tydeman Reef (131332)</t>
  </si>
  <si>
    <t>Tynemouth Island (214251)</t>
  </si>
  <si>
    <t>Tynemouth Island Reef (No 1)  (214252)</t>
  </si>
  <si>
    <t>Tynemouth Island Reef (No 2)  (214253)</t>
  </si>
  <si>
    <t>Tynemouth Rock  (112225)</t>
  </si>
  <si>
    <t>Tyrrel Reefs (12008)</t>
  </si>
  <si>
    <t>U/N Cay  (111392)</t>
  </si>
  <si>
    <t>U/N Cay  (111393)</t>
  </si>
  <si>
    <t>U/N Cay  (111394)</t>
  </si>
  <si>
    <t>U/N Cay  (111395)</t>
  </si>
  <si>
    <t>U/N Cay  (111422)</t>
  </si>
  <si>
    <t>U/N Cay  (111423)</t>
  </si>
  <si>
    <t>U/N Cay  (111562)</t>
  </si>
  <si>
    <t>U/N Cay  (111563)</t>
  </si>
  <si>
    <t>U/N Cay  (111612)</t>
  </si>
  <si>
    <t>U/N Cay  (111613)</t>
  </si>
  <si>
    <t>U/N Cay  (111673)</t>
  </si>
  <si>
    <t>U/N Cay  (111674)</t>
  </si>
  <si>
    <t>U/N Cay  (111675)</t>
  </si>
  <si>
    <t>U/N Cay  (111676)</t>
  </si>
  <si>
    <t>U/N Cay  (111677)</t>
  </si>
  <si>
    <t>U/N Cay  (111693)</t>
  </si>
  <si>
    <t>U/N Cay  (111695)</t>
  </si>
  <si>
    <t>U/N Cay  (1117310)</t>
  </si>
  <si>
    <t>U/N Cay  (1117311)</t>
  </si>
  <si>
    <t>U/N Cay  (1117312)</t>
  </si>
  <si>
    <t>U/N Cay  (1117313)</t>
  </si>
  <si>
    <t>U/N Cay  (1117314)</t>
  </si>
  <si>
    <t>U/N Cay  (1117315)</t>
  </si>
  <si>
    <t>U/N Cay  (1117316)</t>
  </si>
  <si>
    <t>U/N Cay  (1117317)</t>
  </si>
  <si>
    <t>U/N Cay  (1117318)</t>
  </si>
  <si>
    <t>U/N Cay  (111734)</t>
  </si>
  <si>
    <t>U/N Cay  (111736)</t>
  </si>
  <si>
    <t>U/N Cay  (111738)</t>
  </si>
  <si>
    <t>U/N Cay  (111739)</t>
  </si>
  <si>
    <t>U/N Cay  (112222)</t>
  </si>
  <si>
    <t>U/N Cay  (112224)</t>
  </si>
  <si>
    <t>U/N Cay  (112226)</t>
  </si>
  <si>
    <t>U/N Cay  (112227)</t>
  </si>
  <si>
    <t>U/N Cay  (112371)</t>
  </si>
  <si>
    <t>U/N Cay  (112373)</t>
  </si>
  <si>
    <t>U/N Cay  (112375)</t>
  </si>
  <si>
    <t>U/N Cay  (120013)</t>
  </si>
  <si>
    <t>U/N Cay  (120014)</t>
  </si>
  <si>
    <t>U/N Cay  (120031)</t>
  </si>
  <si>
    <t>U/N Cay  (120033)</t>
  </si>
  <si>
    <t>U/N Cay  (120035)</t>
  </si>
  <si>
    <t>U/N Cay  (120103)</t>
  </si>
  <si>
    <t>U/N Cay  (120104)</t>
  </si>
  <si>
    <t>U/N Cay  (120105)</t>
  </si>
  <si>
    <t>U/N Cay  (120273)</t>
  </si>
  <si>
    <t>U/N Cay  (120275)</t>
  </si>
  <si>
    <t>U/N Cay  (120276)</t>
  </si>
  <si>
    <t>U/N Cay  (120278)</t>
  </si>
  <si>
    <t>U/N Cay  (120852)</t>
  </si>
  <si>
    <t>U/N Cay  (120853)</t>
  </si>
  <si>
    <t>U/N Cay  (120854)</t>
  </si>
  <si>
    <t>U/N Cay  (121162)</t>
  </si>
  <si>
    <t>U/N Cay  (121163)</t>
  </si>
  <si>
    <t>U/N Cay  (121242)</t>
  </si>
  <si>
    <t>U/N Cay  (121243)</t>
  </si>
  <si>
    <t>U/N Cay  (121293)</t>
  </si>
  <si>
    <t>U/N Cay  (121294)</t>
  </si>
  <si>
    <t>U/N Cay  (130723)</t>
  </si>
  <si>
    <t>U/N Cay  (130724)</t>
  </si>
  <si>
    <t>U/N Cay  (130791)</t>
  </si>
  <si>
    <t>U/N Cay  (130793)</t>
  </si>
  <si>
    <t>U/N Cay  (131082)</t>
  </si>
  <si>
    <t>U/N Cay  (131083)</t>
  </si>
  <si>
    <t>U/N Cay  (131084)</t>
  </si>
  <si>
    <t>U/N Cay  (140032)</t>
  </si>
  <si>
    <t>U/N Cay  (140033)</t>
  </si>
  <si>
    <t>U/N Cay  (141183)</t>
  </si>
  <si>
    <t>U/N Cay  (141184)</t>
  </si>
  <si>
    <t>U/N Cay  (141185)</t>
  </si>
  <si>
    <t>U/N Cay  (141186)</t>
  </si>
  <si>
    <t>U/N Cay  (141232)</t>
  </si>
  <si>
    <t>U/N Cay  (141233)</t>
  </si>
  <si>
    <t>U/N Cay  (141234)</t>
  </si>
  <si>
    <t>U/N Cay  (141235)</t>
  </si>
  <si>
    <t>U/N Cay  (180242)</t>
  </si>
  <si>
    <t>U/N Cay  (180243)</t>
  </si>
  <si>
    <t>U/N Cay  (190382)</t>
  </si>
  <si>
    <t>U/N Cay  (190386)</t>
  </si>
  <si>
    <t>U/N Cay  (190388)</t>
  </si>
  <si>
    <t>U/N Cay  (190452)</t>
  </si>
  <si>
    <t>U/N Cay  (190453)</t>
  </si>
  <si>
    <t>U/N Cay  (191272)</t>
  </si>
  <si>
    <t>U/N Cay  (191273)</t>
  </si>
  <si>
    <t>U/N Cay (103291)</t>
  </si>
  <si>
    <t>U/N Cay (103361)</t>
  </si>
  <si>
    <t>U/N Cay (103531)</t>
  </si>
  <si>
    <t>U/N Cay (103761)</t>
  </si>
  <si>
    <t>U/N Cay (110291)</t>
  </si>
  <si>
    <t>U/N Cay (110341)</t>
  </si>
  <si>
    <t>U/N Cay (110931)</t>
  </si>
  <si>
    <t>U/N Cay (111441)</t>
  </si>
  <si>
    <t>U/N Cay (111451)</t>
  </si>
  <si>
    <t>U/N Cay (111521)</t>
  </si>
  <si>
    <t>U/N Cay (111621)</t>
  </si>
  <si>
    <t>U/N Cay (111641)</t>
  </si>
  <si>
    <t>U/N Cay (111841)</t>
  </si>
  <si>
    <t>U/N Cay (112161)</t>
  </si>
  <si>
    <t>U/N Cay (120041)</t>
  </si>
  <si>
    <t>U/N Cay (120051)</t>
  </si>
  <si>
    <t>U/N Cay (120061)</t>
  </si>
  <si>
    <t>U/N Cay (120141)</t>
  </si>
  <si>
    <t>U/N Cay (120161)</t>
  </si>
  <si>
    <t>U/N Cay (120721)</t>
  </si>
  <si>
    <t>U/N Cay (120891)</t>
  </si>
  <si>
    <t>U/N Cay (121001)</t>
  </si>
  <si>
    <t>U/N Cay (121121)</t>
  </si>
  <si>
    <t>U/N Cay (121331)</t>
  </si>
  <si>
    <t>U/N Cay (121371)</t>
  </si>
  <si>
    <t>U/N Cay (130021)</t>
  </si>
  <si>
    <t>U/N Cay (130051)</t>
  </si>
  <si>
    <t>U/N Cay (130251)</t>
  </si>
  <si>
    <t>U/N Cay (130271)</t>
  </si>
  <si>
    <t>U/N Cay (130601)</t>
  </si>
  <si>
    <t>U/N Cay (130741)</t>
  </si>
  <si>
    <t>U/N Cay (130761)</t>
  </si>
  <si>
    <t>U/N Cay (130771)</t>
  </si>
  <si>
    <t>U/N Cay (130871)</t>
  </si>
  <si>
    <t>U/N Cay (131041)</t>
  </si>
  <si>
    <t>U/N Cay (131211)</t>
  </si>
  <si>
    <t>U/N Cay (131221)</t>
  </si>
  <si>
    <t>U/N Cay (131301)</t>
  </si>
  <si>
    <t>U/N Cay (131311)</t>
  </si>
  <si>
    <t>U/N Cay (131331)</t>
  </si>
  <si>
    <t>U/N Cay (140221)</t>
  </si>
  <si>
    <t>U/N Cay (140531)</t>
  </si>
  <si>
    <t>U/N Cay (140561)</t>
  </si>
  <si>
    <t>U/N Cay (140721)</t>
  </si>
  <si>
    <t>U/N Cay (141031)</t>
  </si>
  <si>
    <t>U/N Cay (141141)</t>
  </si>
  <si>
    <t>U/N Cay (141261)</t>
  </si>
  <si>
    <t>U/N Cay (141451)</t>
  </si>
  <si>
    <t>U/N Cay (141501)</t>
  </si>
  <si>
    <t>U/N Cay (150161)</t>
  </si>
  <si>
    <t>U/N Cay (150181)</t>
  </si>
  <si>
    <t>U/N Cay (150251)</t>
  </si>
  <si>
    <t>U/N Cay (150301)</t>
  </si>
  <si>
    <t>U/N Cay (150511)</t>
  </si>
  <si>
    <t>U/N Cay (150521)</t>
  </si>
  <si>
    <t>U/N Cay (150711)</t>
  </si>
  <si>
    <t>U/N Cay (150821)</t>
  </si>
  <si>
    <t>U/N Cay (150931)</t>
  </si>
  <si>
    <t>U/N Cay (160151)</t>
  </si>
  <si>
    <t>U/N Cay (160201)</t>
  </si>
  <si>
    <t>U/N Cay (170471)</t>
  </si>
  <si>
    <t>U/N Cay (170511)</t>
  </si>
  <si>
    <t>U/N Cay (170641)</t>
  </si>
  <si>
    <t>U/N Cay (170661)</t>
  </si>
  <si>
    <t>U/N Cay (190241)</t>
  </si>
  <si>
    <t>U/N Cay (190311)</t>
  </si>
  <si>
    <t>U/N Cay (190431)</t>
  </si>
  <si>
    <t>U/N Cay (191071)</t>
  </si>
  <si>
    <t>U/N Cay (191651)</t>
  </si>
  <si>
    <t>U/N Cay (191781)</t>
  </si>
  <si>
    <t>U/N Cay (201121)</t>
  </si>
  <si>
    <t>U/N Cay (202861)</t>
  </si>
  <si>
    <t>U/N Cay (202971)</t>
  </si>
  <si>
    <t>U/N Cay (202981)</t>
  </si>
  <si>
    <t>U/N Cay (202991)</t>
  </si>
  <si>
    <t>U/N Cay (203092)</t>
  </si>
  <si>
    <t>U/N Cay (203931)</t>
  </si>
  <si>
    <t>U/N Cay (203991)</t>
  </si>
  <si>
    <t>U/N Cay (204001)</t>
  </si>
  <si>
    <t>U/N Cay (210531)</t>
  </si>
  <si>
    <t>U/N Cay (210711)</t>
  </si>
  <si>
    <t>U/N Cay (210791)</t>
  </si>
  <si>
    <t>U/N Cay (211361)</t>
  </si>
  <si>
    <t>U/N Cay (211381)</t>
  </si>
  <si>
    <t>U/N Cay (211761)</t>
  </si>
  <si>
    <t>U/N Cay (211821)</t>
  </si>
  <si>
    <t>U/N Cay (211891)</t>
  </si>
  <si>
    <t>U/N Cay (211921)</t>
  </si>
  <si>
    <t>U/N Cay (211931)</t>
  </si>
  <si>
    <t>U/N Cay (211951)</t>
  </si>
  <si>
    <t>U/N Cay (212001)</t>
  </si>
  <si>
    <t>U/N Cay (212071)</t>
  </si>
  <si>
    <t>U/N Cay (212081)</t>
  </si>
  <si>
    <t>U/N Cay (212091)</t>
  </si>
  <si>
    <t>U/N Cay (212111)</t>
  </si>
  <si>
    <t>U/N Cay (212121)</t>
  </si>
  <si>
    <t>U/N Cay (212151)</t>
  </si>
  <si>
    <t>U/N Cay (212231)</t>
  </si>
  <si>
    <t>U/N Cay (212391)</t>
  </si>
  <si>
    <t>U/N Cay (212401)</t>
  </si>
  <si>
    <t>U/N Cay (212461)</t>
  </si>
  <si>
    <t>U/N Cay (212551)</t>
  </si>
  <si>
    <t>U/N Cay (212601)</t>
  </si>
  <si>
    <t>U/N Cay (212831)</t>
  </si>
  <si>
    <t>U/N Cay (214361)</t>
  </si>
  <si>
    <t>U/N Cay (214751)</t>
  </si>
  <si>
    <t>U/N Cay (214931)</t>
  </si>
  <si>
    <t>U/N Cay (215851)</t>
  </si>
  <si>
    <t>U/N Cay (215871)</t>
  </si>
  <si>
    <t>U/N Cay (220951)</t>
  </si>
  <si>
    <t>U/N Cay (220971)</t>
  </si>
  <si>
    <t>U/N Cay (221311)</t>
  </si>
  <si>
    <t>U/N Cay (221331)</t>
  </si>
  <si>
    <t>U/N Cay (221341)</t>
  </si>
  <si>
    <t>U/N Cay (221361)</t>
  </si>
  <si>
    <t>U/N Cay (230481)</t>
  </si>
  <si>
    <t>U/N Island  (110093)</t>
  </si>
  <si>
    <t>U/N Island  (110094)</t>
  </si>
  <si>
    <t>U/N Island  (110343)</t>
  </si>
  <si>
    <t>U/N Island  (111764)</t>
  </si>
  <si>
    <t>U/N Island  (111853)</t>
  </si>
  <si>
    <t>U/N Island  (111862)</t>
  </si>
  <si>
    <t>U/N Island  (111863)</t>
  </si>
  <si>
    <t>U/N Island  (120843)</t>
  </si>
  <si>
    <t>U/N Island  (120844)</t>
  </si>
  <si>
    <t>U/N Island  (120845)</t>
  </si>
  <si>
    <t>U/N Island  (130343)</t>
  </si>
  <si>
    <t>U/N Island  (140173)</t>
  </si>
  <si>
    <t>U/N Island  (140174)</t>
  </si>
  <si>
    <t>U/N Island  (140383)</t>
  </si>
  <si>
    <t>U/N Island  (140384)</t>
  </si>
  <si>
    <t>U/N Island  (140702)</t>
  </si>
  <si>
    <t>U/N Island  (140703)</t>
  </si>
  <si>
    <t>U/N Island  (1411610)</t>
  </si>
  <si>
    <t>U/N Island  (141169)</t>
  </si>
  <si>
    <t>U/N Island  (150595)</t>
  </si>
  <si>
    <t>U/N Island  (160473)</t>
  </si>
  <si>
    <t>U/N Island  (160483)</t>
  </si>
  <si>
    <t>U/N Island  (160484)</t>
  </si>
  <si>
    <t>U/N Island  (160522)</t>
  </si>
  <si>
    <t>U/N Island  (160523)</t>
  </si>
  <si>
    <t>U/N Island  (1605411)</t>
  </si>
  <si>
    <t>U/N Island  (1605413)</t>
  </si>
  <si>
    <t>U/N Island  (160543)</t>
  </si>
  <si>
    <t>U/N Island  (160545)</t>
  </si>
  <si>
    <t>U/N Island  (160547)</t>
  </si>
  <si>
    <t>U/N Island  (160549)</t>
  </si>
  <si>
    <t>U/N Island  (160553)</t>
  </si>
  <si>
    <t>U/N Island  (160554)</t>
  </si>
  <si>
    <t>U/N Island  (160555)</t>
  </si>
  <si>
    <t>U/N Island  (160556)</t>
  </si>
  <si>
    <t>U/N Island  (160982)</t>
  </si>
  <si>
    <t>U/N Island  (160983)</t>
  </si>
  <si>
    <t>U/N Island  (161032)</t>
  </si>
  <si>
    <t>U/N Island  (161033)</t>
  </si>
  <si>
    <t>U/N Island  (168013)</t>
  </si>
  <si>
    <t>U/N Island  (168014)</t>
  </si>
  <si>
    <t>U/N Island  (170124)</t>
  </si>
  <si>
    <t>U/N Island  (170127)</t>
  </si>
  <si>
    <t>U/N Island  (170129)</t>
  </si>
  <si>
    <t>U/N Island  (1701310)</t>
  </si>
  <si>
    <t>U/N Island  (1701311)</t>
  </si>
  <si>
    <t>U/N Island  (1701312)</t>
  </si>
  <si>
    <t>U/N Island  (1701313)</t>
  </si>
  <si>
    <t>U/N Island  (1701314)</t>
  </si>
  <si>
    <t>U/N Island  (1701315)</t>
  </si>
  <si>
    <t>U/N Island  (1701316)</t>
  </si>
  <si>
    <t>U/N Island  (1701317)</t>
  </si>
  <si>
    <t>U/N Island  (1701318)</t>
  </si>
  <si>
    <t>U/N Island  (1701319)</t>
  </si>
  <si>
    <t>U/N Island  (1701320)</t>
  </si>
  <si>
    <t>U/N Island  (1701321)</t>
  </si>
  <si>
    <t>U/N Island  (1701322)</t>
  </si>
  <si>
    <t>U/N Island  (1701323)</t>
  </si>
  <si>
    <t>U/N Island  (1701324)</t>
  </si>
  <si>
    <t>U/N Island  (170133)</t>
  </si>
  <si>
    <t>U/N Island  (170134)</t>
  </si>
  <si>
    <t>U/N Island  (170135)</t>
  </si>
  <si>
    <t>U/N Island  (170136)</t>
  </si>
  <si>
    <t>U/N Island  (170137)</t>
  </si>
  <si>
    <t>U/N Island  (170138)</t>
  </si>
  <si>
    <t>U/N Island  (170139)</t>
  </si>
  <si>
    <t>U/N Island  (170402)</t>
  </si>
  <si>
    <t>U/N Island  (170553)</t>
  </si>
  <si>
    <t>U/N Island  (180086)</t>
  </si>
  <si>
    <t>U/N Island  (200123)</t>
  </si>
  <si>
    <t>U/N Island  (200213)</t>
  </si>
  <si>
    <t>U/N Island  (200403)</t>
  </si>
  <si>
    <t>U/N Island  (2004111)</t>
  </si>
  <si>
    <t>U/N Island  (2004113)</t>
  </si>
  <si>
    <t>U/N Island  (2004115)</t>
  </si>
  <si>
    <t>U/N Island  (2004117)</t>
  </si>
  <si>
    <t>U/N Island  (2004119)</t>
  </si>
  <si>
    <t>U/N Island  (200417)</t>
  </si>
  <si>
    <t>U/N Island  (200419)</t>
  </si>
  <si>
    <t>U/N Island  (200563)</t>
  </si>
  <si>
    <t>U/N Island  (200564)</t>
  </si>
  <si>
    <t>U/N Island  (200586)</t>
  </si>
  <si>
    <t>U/N Island  (200694)</t>
  </si>
  <si>
    <t>U/N Island  (200743)</t>
  </si>
  <si>
    <t>U/N Island  (200744)</t>
  </si>
  <si>
    <t>U/N Island  (200745)</t>
  </si>
  <si>
    <t>U/N Island  (2007811)</t>
  </si>
  <si>
    <t>U/N Island  (2007815)</t>
  </si>
  <si>
    <t>U/N Island  (200787)</t>
  </si>
  <si>
    <t>U/N Island  (200789)</t>
  </si>
  <si>
    <t>U/N Island  (202195)</t>
  </si>
  <si>
    <t>U/N Island  (202347)</t>
  </si>
  <si>
    <t>U/N Island  (202693)</t>
  </si>
  <si>
    <t>U/N Island  (202694)</t>
  </si>
  <si>
    <t>U/N Island  (202706)</t>
  </si>
  <si>
    <t>U/N Island  (202803)</t>
  </si>
  <si>
    <t>U/N Island  (213382)</t>
  </si>
  <si>
    <t>U/N Island  (213383)</t>
  </si>
  <si>
    <t>U/N Island  (213483)</t>
  </si>
  <si>
    <t>U/N Island  (213794)</t>
  </si>
  <si>
    <t>U/N Island  (213796)</t>
  </si>
  <si>
    <t>U/N Island  (214181)</t>
  </si>
  <si>
    <t>U/N Island  (214183)</t>
  </si>
  <si>
    <t>U/N Island  (214185)</t>
  </si>
  <si>
    <t>U/N Island  (214186)</t>
  </si>
  <si>
    <t>U/N Island  (214187)</t>
  </si>
  <si>
    <t>U/N Island  (214236)</t>
  </si>
  <si>
    <t>U/N Island  (214261)</t>
  </si>
  <si>
    <t>U/N Island  (214262)</t>
  </si>
  <si>
    <t>U/N Island  (220303)</t>
  </si>
  <si>
    <t>U/N Island  (220424)</t>
  </si>
  <si>
    <t>U/N Island  (220632)</t>
  </si>
  <si>
    <t>U/N Island  (220703)</t>
  </si>
  <si>
    <t>U/N Island  (220812)</t>
  </si>
  <si>
    <t>U/N Island  (220813)</t>
  </si>
  <si>
    <t>U/N Island  (220814)</t>
  </si>
  <si>
    <t>U/N Island  (228022)</t>
  </si>
  <si>
    <t>U/N Island  (230052)</t>
  </si>
  <si>
    <t>U/N Island  (230263)</t>
  </si>
  <si>
    <t>U/N Island  (230264)</t>
  </si>
  <si>
    <t>U/N Island  (993932)</t>
  </si>
  <si>
    <t>U/N Island  (993933)</t>
  </si>
  <si>
    <t>U/N Island (10435)</t>
  </si>
  <si>
    <t>U/N Island (140671)</t>
  </si>
  <si>
    <t>U/N Island (141341)</t>
  </si>
  <si>
    <t>U/N Island (141621)</t>
  </si>
  <si>
    <t>U/N Island (160391)</t>
  </si>
  <si>
    <t>U/N Island (161001)</t>
  </si>
  <si>
    <t>U/N Island (161071)</t>
  </si>
  <si>
    <t>U/N Island (161081)</t>
  </si>
  <si>
    <t>U/N Island (161091)</t>
  </si>
  <si>
    <t>U/N Island (18801)</t>
  </si>
  <si>
    <t>U/N Island (200231)</t>
  </si>
  <si>
    <t>U/N Island (200271)</t>
  </si>
  <si>
    <t>U/N Island (200591)</t>
  </si>
  <si>
    <t>U/N Island (200771)</t>
  </si>
  <si>
    <t>U/N Island (20627)</t>
  </si>
  <si>
    <t>U/N Island (20635)</t>
  </si>
  <si>
    <t>U/N Island (20639)</t>
  </si>
  <si>
    <t>U/N Island (20640)</t>
  </si>
  <si>
    <t>U/N Island (20641)</t>
  </si>
  <si>
    <t>U/N Island (20807)</t>
  </si>
  <si>
    <t>U/N Island (20809)</t>
  </si>
  <si>
    <t>U/N Island (20812)</t>
  </si>
  <si>
    <t>U/N Island (20813)</t>
  </si>
  <si>
    <t>U/N Island (210241)</t>
  </si>
  <si>
    <t>U/N Island (213071)</t>
  </si>
  <si>
    <t>U/N Island (213401)</t>
  </si>
  <si>
    <t>U/N Island (21802)</t>
  </si>
  <si>
    <t>U/N Island (220461)</t>
  </si>
  <si>
    <t>U/N Island (22803)</t>
  </si>
  <si>
    <t>U/N Island (22810)</t>
  </si>
  <si>
    <t>U/N Island (22812)</t>
  </si>
  <si>
    <t>U/N Island (22813)</t>
  </si>
  <si>
    <t>U/N Island (22815)</t>
  </si>
  <si>
    <t>U/N Island (994731)</t>
  </si>
  <si>
    <t>U/N Island (995151)</t>
  </si>
  <si>
    <t>U/N Ree (20198)</t>
  </si>
  <si>
    <t>U/N Reef  (103751)</t>
  </si>
  <si>
    <t>U/N Reef  (103752)</t>
  </si>
  <si>
    <t>U/N Reef  (104071)</t>
  </si>
  <si>
    <t>U/N Reef  (104072)</t>
  </si>
  <si>
    <t>U/N Reef  (104112)</t>
  </si>
  <si>
    <t>U/N Reef  (104161)</t>
  </si>
  <si>
    <t>U/N Reef  (104162)</t>
  </si>
  <si>
    <t>U/N Reef  (104181)</t>
  </si>
  <si>
    <t>U/N Reef  (104182)</t>
  </si>
  <si>
    <t>U/N Reef  (104191)</t>
  </si>
  <si>
    <t>U/N Reef  (104192)</t>
  </si>
  <si>
    <t>U/N Reef  (104281)</t>
  </si>
  <si>
    <t>U/N Reef  (104282)</t>
  </si>
  <si>
    <t>U/N Reef  (110111)</t>
  </si>
  <si>
    <t>U/N Reef  (110112)</t>
  </si>
  <si>
    <t>U/N Reef  (110331)</t>
  </si>
  <si>
    <t>U/N Reef  (110332)</t>
  </si>
  <si>
    <t>U/N Reef  (110411)</t>
  </si>
  <si>
    <t>U/N Reef  (110412)</t>
  </si>
  <si>
    <t>U/N Reef  (110561)</t>
  </si>
  <si>
    <t>U/N Reef  (110562)</t>
  </si>
  <si>
    <t>U/N Reef  (110563)</t>
  </si>
  <si>
    <t>U/N Reef  (110564)</t>
  </si>
  <si>
    <t>U/N Reef  (110631)</t>
  </si>
  <si>
    <t>U/N Reef  (110632)</t>
  </si>
  <si>
    <t>U/N Reef  (110871)</t>
  </si>
  <si>
    <t>U/N Reef  (110872)</t>
  </si>
  <si>
    <t>U/N Reef  (110891)</t>
  </si>
  <si>
    <t>U/N Reef  (110892)</t>
  </si>
  <si>
    <t>U/N Reef  (111091)</t>
  </si>
  <si>
    <t>U/N Reef  (111092)</t>
  </si>
  <si>
    <t>U/N Reef  (111181)</t>
  </si>
  <si>
    <t>U/N Reef  (111182)</t>
  </si>
  <si>
    <t>U/N Reef  (111261)</t>
  </si>
  <si>
    <t>U/N Reef  (111262)</t>
  </si>
  <si>
    <t>U/N Reef  (111271)</t>
  </si>
  <si>
    <t>U/N Reef  (111272)</t>
  </si>
  <si>
    <t>U/N Reef  (112081)</t>
  </si>
  <si>
    <t>U/N Reef  (112082)</t>
  </si>
  <si>
    <t>U/N Reef  (112101)</t>
  </si>
  <si>
    <t>U/N Reef  (112102)</t>
  </si>
  <si>
    <t>U/N Reef  (112292)</t>
  </si>
  <si>
    <t>U/N Reef  (120034)</t>
  </si>
  <si>
    <t>U/N Reef  (120036)</t>
  </si>
  <si>
    <t>U/N Reef  (120037)</t>
  </si>
  <si>
    <t>U/N Reef  (120167)</t>
  </si>
  <si>
    <t>U/N Reef  (120381)</t>
  </si>
  <si>
    <t>U/N Reef  (120382)</t>
  </si>
  <si>
    <t>U/N Reef  (120551)</t>
  </si>
  <si>
    <t>U/N Reef  (120552)</t>
  </si>
  <si>
    <t>U/N Reef  (130101)</t>
  </si>
  <si>
    <t>U/N Reef  (130102)</t>
  </si>
  <si>
    <t>U/N Reef  (130161)</t>
  </si>
  <si>
    <t>U/N Reef  (130162)</t>
  </si>
  <si>
    <t>U/N Reef  (130171)</t>
  </si>
  <si>
    <t>U/N Reef  (130172)</t>
  </si>
  <si>
    <t>U/N Reef  (130173)</t>
  </si>
  <si>
    <t>U/N Reef  (130501)</t>
  </si>
  <si>
    <t>U/N Reef  (130502)</t>
  </si>
  <si>
    <t>U/N Reef  (130581)</t>
  </si>
  <si>
    <t>U/N Reef  (130582)</t>
  </si>
  <si>
    <t>U/N Reef  (130612)</t>
  </si>
  <si>
    <t>U/N Reef  (130613)</t>
  </si>
  <si>
    <t>U/N Reef  (130931)</t>
  </si>
  <si>
    <t>U/N Reef  (130932)</t>
  </si>
  <si>
    <t>U/N Reef  (130933)</t>
  </si>
  <si>
    <t>U/N Reef  (131171)</t>
  </si>
  <si>
    <t>U/N Reef  (131172)</t>
  </si>
  <si>
    <t>U/N Reef  (140771)</t>
  </si>
  <si>
    <t>U/N Reef  (140772)</t>
  </si>
  <si>
    <t>U/N Reef  (141071)</t>
  </si>
  <si>
    <t>U/N Reef  (141072)</t>
  </si>
  <si>
    <t>U/N Reef  (141271)</t>
  </si>
  <si>
    <t>U/N Reef  (141272)</t>
  </si>
  <si>
    <t>U/N Reef  (141291)</t>
  </si>
  <si>
    <t>U/N Reef  (141292)</t>
  </si>
  <si>
    <t>U/N Reef  (141324)</t>
  </si>
  <si>
    <t>U/N Reef  (141325)</t>
  </si>
  <si>
    <t>U/N Reef  (141361)</t>
  </si>
  <si>
    <t>U/N Reef  (141362)</t>
  </si>
  <si>
    <t>U/N Reef  (141591)</t>
  </si>
  <si>
    <t>U/N Reef  (141592)</t>
  </si>
  <si>
    <t>U/N Reef  (150171)</t>
  </si>
  <si>
    <t>U/N Reef  (150172)</t>
  </si>
  <si>
    <t>U/N Reef  (150173)</t>
  </si>
  <si>
    <t>U/N Reef  (150212)</t>
  </si>
  <si>
    <t>U/N Reef  (150591)</t>
  </si>
  <si>
    <t>U/N Reef  (150592)</t>
  </si>
  <si>
    <t>U/N Reef  (150593)</t>
  </si>
  <si>
    <t>U/N Reef  (150594)</t>
  </si>
  <si>
    <t>U/N Reef  (150712)</t>
  </si>
  <si>
    <t>U/N Reef  (150713)</t>
  </si>
  <si>
    <t>U/N Reef  (150714)</t>
  </si>
  <si>
    <t>U/N Reef  (150911)</t>
  </si>
  <si>
    <t>U/N Reef  (150912)</t>
  </si>
  <si>
    <t>U/N Reef  (160081)</t>
  </si>
  <si>
    <t>U/N Reef  (160082)</t>
  </si>
  <si>
    <t>U/N Reef  (160091)</t>
  </si>
  <si>
    <t>U/N Reef  (160092)</t>
  </si>
  <si>
    <t>U/N Reef  (160131)</t>
  </si>
  <si>
    <t>U/N Reef  (160132)</t>
  </si>
  <si>
    <t>U/N Reef  (160133)</t>
  </si>
  <si>
    <t>U/N Reef  (160141)</t>
  </si>
  <si>
    <t>U/N Reef  (160142)</t>
  </si>
  <si>
    <t>U/N Reef  (160181)</t>
  </si>
  <si>
    <t>U/N Reef  (160182)</t>
  </si>
  <si>
    <t>U/N Reef  (160221)</t>
  </si>
  <si>
    <t>U/N Reef  (160222)</t>
  </si>
  <si>
    <t>U/N Reef  (160432)</t>
  </si>
  <si>
    <t>U/N Reef  (160442)</t>
  </si>
  <si>
    <t>U/N Reef  (1605410)</t>
  </si>
  <si>
    <t>U/N Reef  (1605412)</t>
  </si>
  <si>
    <t>U/N Reef  (1605414)</t>
  </si>
  <si>
    <t>U/N Reef  (160546)</t>
  </si>
  <si>
    <t>U/N Reef  (160548)</t>
  </si>
  <si>
    <t>U/N Reef  (170201)</t>
  </si>
  <si>
    <t>U/N Reef  (170202)</t>
  </si>
  <si>
    <t>U/N Reef  (170211)</t>
  </si>
  <si>
    <t>U/N Reef  (170212)</t>
  </si>
  <si>
    <t>U/N Reef  (191181)</t>
  </si>
  <si>
    <t>U/N Reef  (191182)</t>
  </si>
  <si>
    <t>U/N Reef  (191183)</t>
  </si>
  <si>
    <t>U/N Reef  (191184)</t>
  </si>
  <si>
    <t>U/N Reef  (191185)</t>
  </si>
  <si>
    <t>U/N Reef  (191186)</t>
  </si>
  <si>
    <t>U/N Reef  (191311)</t>
  </si>
  <si>
    <t>U/N Reef  (191312)</t>
  </si>
  <si>
    <t>U/N Reef  (191313)</t>
  </si>
  <si>
    <t>U/N Reef  (191314)</t>
  </si>
  <si>
    <t>U/N Reef  (191315)</t>
  </si>
  <si>
    <t>U/N Reef  (191316)</t>
  </si>
  <si>
    <t>U/N Reef  (191317)</t>
  </si>
  <si>
    <t>U/N Reef  (191363)</t>
  </si>
  <si>
    <t>U/N Reef  (200161)</t>
  </si>
  <si>
    <t>U/N Reef  (200162)</t>
  </si>
  <si>
    <t>U/N Reef  (200251)</t>
  </si>
  <si>
    <t>U/N Reef  (200252)</t>
  </si>
  <si>
    <t>U/N Reef  (200621)</t>
  </si>
  <si>
    <t>U/N Reef  (200622)</t>
  </si>
  <si>
    <t>U/N Reef  (200755)</t>
  </si>
  <si>
    <t>U/N Reef  (201851)</t>
  </si>
  <si>
    <t>U/N Reef  (201852)</t>
  </si>
  <si>
    <t>U/N Reef  (201853)</t>
  </si>
  <si>
    <t>U/N Reef  (201941)</t>
  </si>
  <si>
    <t>U/N Reef  (201942)</t>
  </si>
  <si>
    <t>U/N Reef  (201943)</t>
  </si>
  <si>
    <t>U/N Reef  (202378)</t>
  </si>
  <si>
    <t>U/N Reef  (202572)</t>
  </si>
  <si>
    <t>U/N Reef  (2029910)</t>
  </si>
  <si>
    <t>U/N Reef  (202992)</t>
  </si>
  <si>
    <t>U/N Reef  (202993)</t>
  </si>
  <si>
    <t>U/N Reef  (202999)</t>
  </si>
  <si>
    <t>U/N Reef  (203151)</t>
  </si>
  <si>
    <t>U/N Reef  (203152)</t>
  </si>
  <si>
    <t>U/N Reef  (203153)</t>
  </si>
  <si>
    <t>U/N Reef  (203281)</t>
  </si>
  <si>
    <t>U/N Reef  (203282)</t>
  </si>
  <si>
    <t>U/N Reef  (203283)</t>
  </si>
  <si>
    <t>U/N Reef  (203284)</t>
  </si>
  <si>
    <t>U/N Reef  (203285)</t>
  </si>
  <si>
    <t>U/N Reef  (203286)</t>
  </si>
  <si>
    <t>U/N Reef  (203391)</t>
  </si>
  <si>
    <t>U/N Reef  (203392)</t>
  </si>
  <si>
    <t>U/N Reef  (203703)</t>
  </si>
  <si>
    <t>U/N Reef  (203781)</t>
  </si>
  <si>
    <t>U/N Reef  (203782)</t>
  </si>
  <si>
    <t>U/N Reef  (203881)</t>
  </si>
  <si>
    <t>U/N Reef  (203882)</t>
  </si>
  <si>
    <t>U/N Reef  (203883)</t>
  </si>
  <si>
    <t>U/N Reef  (210561)</t>
  </si>
  <si>
    <t>U/N Reef  (210562)</t>
  </si>
  <si>
    <t>U/N Reef  (210563)</t>
  </si>
  <si>
    <t>U/N Reef  (210564)</t>
  </si>
  <si>
    <t>U/N Reef  (211012)</t>
  </si>
  <si>
    <t>U/N Reef  (211013)</t>
  </si>
  <si>
    <t>U/N Reef  (211014)</t>
  </si>
  <si>
    <t>U/N Reef  (211131)</t>
  </si>
  <si>
    <t>U/N Reef  (211132)</t>
  </si>
  <si>
    <t>U/N Reef  (211133)</t>
  </si>
  <si>
    <t>U/N Reef  (211134)</t>
  </si>
  <si>
    <t>U/N Reef  (211135)</t>
  </si>
  <si>
    <t>U/N Reef  (211141)</t>
  </si>
  <si>
    <t>U/N Reef  (211142)</t>
  </si>
  <si>
    <t>U/N Reef  (211143)</t>
  </si>
  <si>
    <t>U/N Reef  (211271)</t>
  </si>
  <si>
    <t>U/N Reef  (211272)</t>
  </si>
  <si>
    <t>U/N Reef  (211451)</t>
  </si>
  <si>
    <t>U/N Reef  (211452)</t>
  </si>
  <si>
    <t>U/N Reef  (211453)</t>
  </si>
  <si>
    <t>U/N Reef  (212421)</t>
  </si>
  <si>
    <t>U/N Reef  (212422)</t>
  </si>
  <si>
    <t>U/N Reef  (212423)</t>
  </si>
  <si>
    <t>U/N Reef  (212501)</t>
  </si>
  <si>
    <t>U/N Reef  (212502)</t>
  </si>
  <si>
    <t>U/N Reef  (212621)</t>
  </si>
  <si>
    <t>U/N Reef  (212622)</t>
  </si>
  <si>
    <t>U/N Reef  (212891)</t>
  </si>
  <si>
    <t>U/N Reef  (212892)</t>
  </si>
  <si>
    <t>U/N Reef  (212971)</t>
  </si>
  <si>
    <t>U/N Reef  (212972)</t>
  </si>
  <si>
    <t>U/N Reef  (212973)</t>
  </si>
  <si>
    <t>U/N Reef  (212974)</t>
  </si>
  <si>
    <t>U/N Reef  (213001)</t>
  </si>
  <si>
    <t>U/N Reef  (213002)</t>
  </si>
  <si>
    <t>U/N Reef  (220881)</t>
  </si>
  <si>
    <t>U/N Reef  (220882)</t>
  </si>
  <si>
    <t>U/N Reef  (221472)</t>
  </si>
  <si>
    <t>U/N Reef  (230523)</t>
  </si>
  <si>
    <t>U/N Reef  (230553)</t>
  </si>
  <si>
    <t>U/N Reef  (230554)</t>
  </si>
  <si>
    <t>U/N Reef  (230741)</t>
  </si>
  <si>
    <t>U/N Reef  (230742)</t>
  </si>
  <si>
    <t>U/N Reef  (230743)</t>
  </si>
  <si>
    <t>U/N Reef  (230744)</t>
  </si>
  <si>
    <t>U/N Reef  (230823)</t>
  </si>
  <si>
    <t>U/N Reef  (230831)</t>
  </si>
  <si>
    <t>U/N Reef  (230832)</t>
  </si>
  <si>
    <t>U/N Reef  (230881)</t>
  </si>
  <si>
    <t>U/N Reef  (230882)</t>
  </si>
  <si>
    <t>U/N Reef  (994582)</t>
  </si>
  <si>
    <t>U/N Reef  (994583)</t>
  </si>
  <si>
    <t>U/N Reef  (994622)</t>
  </si>
  <si>
    <t>U/N Reef  (994624)</t>
  </si>
  <si>
    <t>U/N Reef  (994792)</t>
  </si>
  <si>
    <t>U/N Reef  (994793)</t>
  </si>
  <si>
    <t>U/N Reef  (994794)</t>
  </si>
  <si>
    <t>U/N Reef  (994852)</t>
  </si>
  <si>
    <t>U/N Reef  (994853)</t>
  </si>
  <si>
    <t>U/N Reef  (995212)</t>
  </si>
  <si>
    <t>U/N Reef  (995213)</t>
  </si>
  <si>
    <t>U/N Reef  (995302)</t>
  </si>
  <si>
    <t>U/N Reef  (995303)</t>
  </si>
  <si>
    <t>U/N Reef (10299)</t>
  </si>
  <si>
    <t>U/N Reef (10330)</t>
  </si>
  <si>
    <t>U/N Reef (10332)</t>
  </si>
  <si>
    <t>U/N Reef (10333)</t>
  </si>
  <si>
    <t>U/N Reef (10337)</t>
  </si>
  <si>
    <t>U/N Reef (10348)</t>
  </si>
  <si>
    <t>U/N Reef (10349)</t>
  </si>
  <si>
    <t>U/N Reef (10350)</t>
  </si>
  <si>
    <t>U/N Reef (10351)</t>
  </si>
  <si>
    <t>U/N Reef (10352)</t>
  </si>
  <si>
    <t>U/N Reef (103532)</t>
  </si>
  <si>
    <t>U/N Reef (10354)</t>
  </si>
  <si>
    <t>U/N Reef (10355)</t>
  </si>
  <si>
    <t>U/N Reef (10356)</t>
  </si>
  <si>
    <t>U/N Reef (10357)</t>
  </si>
  <si>
    <t>U/N Reef (10358)</t>
  </si>
  <si>
    <t>U/N Reef (10359)</t>
  </si>
  <si>
    <t>U/N Reef (10360)</t>
  </si>
  <si>
    <t>U/N Reef (10361)</t>
  </si>
  <si>
    <t>U/N Reef (10362)</t>
  </si>
  <si>
    <t>U/N Reef (10363)</t>
  </si>
  <si>
    <t>U/N Reef (10364)</t>
  </si>
  <si>
    <t>U/N Reef (10366)</t>
  </si>
  <si>
    <t>U/N Reef (10367)</t>
  </si>
  <si>
    <t>U/N Reef (10368)</t>
  </si>
  <si>
    <t>U/N Reef (10369)</t>
  </si>
  <si>
    <t>U/N Reef (10370)</t>
  </si>
  <si>
    <t>U/N Reef (10371)</t>
  </si>
  <si>
    <t>U/N Reef (10372)</t>
  </si>
  <si>
    <t>U/N Reef (10373)</t>
  </si>
  <si>
    <t>U/N Reef (10374)</t>
  </si>
  <si>
    <t>U/N Reef (103762)</t>
  </si>
  <si>
    <t>U/N Reef (10378)</t>
  </si>
  <si>
    <t>U/N Reef (10381)</t>
  </si>
  <si>
    <t>U/N Reef (10382)</t>
  </si>
  <si>
    <t>U/N Reef (10384)</t>
  </si>
  <si>
    <t>U/N Reef (10385)</t>
  </si>
  <si>
    <t>U/N Reef (10386)</t>
  </si>
  <si>
    <t>U/N Reef (10387)</t>
  </si>
  <si>
    <t>U/N Reef (10389)</t>
  </si>
  <si>
    <t>U/N Reef (10390)</t>
  </si>
  <si>
    <t>U/N Reef (10392)</t>
  </si>
  <si>
    <t>U/N Reef (10393)</t>
  </si>
  <si>
    <t>U/N Reef (10394)</t>
  </si>
  <si>
    <t>U/N Reef (10395)</t>
  </si>
  <si>
    <t>U/N Reef (10396)</t>
  </si>
  <si>
    <t>U/N Reef (10397)</t>
  </si>
  <si>
    <t>U/N Reef (10398)</t>
  </si>
  <si>
    <t>U/N Reef (10399)</t>
  </si>
  <si>
    <t>U/N Reef (10400)</t>
  </si>
  <si>
    <t>U/N Reef (10401)</t>
  </si>
  <si>
    <t>U/N Reef (10402)</t>
  </si>
  <si>
    <t>U/N Reef (10403)</t>
  </si>
  <si>
    <t>U/N Reef (10404)</t>
  </si>
  <si>
    <t>U/N Reef (10405)</t>
  </si>
  <si>
    <t>U/N Reef (10406)</t>
  </si>
  <si>
    <t>U/N Reef (10408)</t>
  </si>
  <si>
    <t>U/N Reef (10409)</t>
  </si>
  <si>
    <t>U/N Reef (10410)</t>
  </si>
  <si>
    <t>U/N Reef (104111)</t>
  </si>
  <si>
    <t>U/N Reef (10412)</t>
  </si>
  <si>
    <t>U/N Reef (10413)</t>
  </si>
  <si>
    <t>U/N Reef (10414)</t>
  </si>
  <si>
    <t>U/N Reef (10415)</t>
  </si>
  <si>
    <t>U/N Reef (10417)</t>
  </si>
  <si>
    <t>U/N Reef (10420)</t>
  </si>
  <si>
    <t>U/N Reef (10421)</t>
  </si>
  <si>
    <t>U/N Reef (10422)</t>
  </si>
  <si>
    <t>U/N Reef (10423)</t>
  </si>
  <si>
    <t>U/N Reef (10424)</t>
  </si>
  <si>
    <t>U/N Reef (10425)</t>
  </si>
  <si>
    <t>U/N Reef (10426)</t>
  </si>
  <si>
    <t>U/N Reef (10427)</t>
  </si>
  <si>
    <t>U/N Reef (10429)</t>
  </si>
  <si>
    <t>U/N Reef (10430)</t>
  </si>
  <si>
    <t>U/N Reef (10431)</t>
  </si>
  <si>
    <t>U/N Reef (10432)</t>
  </si>
  <si>
    <t>U/N Reef (10434)</t>
  </si>
  <si>
    <t>U/N Reef (10436)</t>
  </si>
  <si>
    <t>U/N Reef (10437)</t>
  </si>
  <si>
    <t>U/N Reef (10438)</t>
  </si>
  <si>
    <t>U/N Reef (10439)</t>
  </si>
  <si>
    <t>U/N Reef (10440)</t>
  </si>
  <si>
    <t>U/N Reef (10442)</t>
  </si>
  <si>
    <t>U/N Reef (10443)</t>
  </si>
  <si>
    <t>U/N Reef (10444)</t>
  </si>
  <si>
    <t>U/N Reef (10445)</t>
  </si>
  <si>
    <t>U/N Reef (10800)</t>
  </si>
  <si>
    <t>U/N Reef (10801)</t>
  </si>
  <si>
    <t>U/N Reef (10807)</t>
  </si>
  <si>
    <t>U/N Reef (11003)</t>
  </si>
  <si>
    <t>U/N Reef (11005)</t>
  </si>
  <si>
    <t>U/N Reef (11006)</t>
  </si>
  <si>
    <t>U/N Reef (11007)</t>
  </si>
  <si>
    <t>U/N Reef (11008)</t>
  </si>
  <si>
    <t>U/N Reef (11012)</t>
  </si>
  <si>
    <t>U/N Reef (11015)</t>
  </si>
  <si>
    <t>U/N Reef (11017)</t>
  </si>
  <si>
    <t>U/N Reef (11018)</t>
  </si>
  <si>
    <t>U/N Reef (11019)</t>
  </si>
  <si>
    <t>U/N Reef (11020)</t>
  </si>
  <si>
    <t>U/N Reef (11021)</t>
  </si>
  <si>
    <t>U/N Reef (11022)</t>
  </si>
  <si>
    <t>U/N Reef (11023)</t>
  </si>
  <si>
    <t>U/N Reef (11024)</t>
  </si>
  <si>
    <t>U/N Reef (11025)</t>
  </si>
  <si>
    <t>U/N Reef (11027)</t>
  </si>
  <si>
    <t>U/N Reef (11028)</t>
  </si>
  <si>
    <t>U/N Reef (11030)</t>
  </si>
  <si>
    <t>U/N Reef (11031)</t>
  </si>
  <si>
    <t>U/N Reef (11032)</t>
  </si>
  <si>
    <t>U/N Reef (110342)</t>
  </si>
  <si>
    <t>U/N Reef (11039)</t>
  </si>
  <si>
    <t>U/N Reef (11040)</t>
  </si>
  <si>
    <t>U/N Reef (11042)</t>
  </si>
  <si>
    <t>U/N Reef (11045)</t>
  </si>
  <si>
    <t>U/N Reef (11046)</t>
  </si>
  <si>
    <t>U/N Reef (11047)</t>
  </si>
  <si>
    <t>U/N Reef (11049)</t>
  </si>
  <si>
    <t>U/N Reef (11050)</t>
  </si>
  <si>
    <t>U/N Reef (11051)</t>
  </si>
  <si>
    <t>U/N Reef (11054)</t>
  </si>
  <si>
    <t>U/N Reef (110602)</t>
  </si>
  <si>
    <t>U/N Reef (11064)</t>
  </si>
  <si>
    <t>U/N Reef (11065)</t>
  </si>
  <si>
    <t>U/N Reef (11066)</t>
  </si>
  <si>
    <t>U/N Reef (11067)</t>
  </si>
  <si>
    <t>U/N Reef (11068)</t>
  </si>
  <si>
    <t>U/N Reef (11069)</t>
  </si>
  <si>
    <t>U/N Reef (11071)</t>
  </si>
  <si>
    <t>U/N Reef (11072)</t>
  </si>
  <si>
    <t>U/N Reef (11073)</t>
  </si>
  <si>
    <t>U/N Reef (11074)</t>
  </si>
  <si>
    <t>U/N Reef (11075)</t>
  </si>
  <si>
    <t>U/N Reef (11076)</t>
  </si>
  <si>
    <t>U/N Reef (11077)</t>
  </si>
  <si>
    <t>U/N Reef (11078)</t>
  </si>
  <si>
    <t>U/N Reef (11079)</t>
  </si>
  <si>
    <t>U/N Reef (11080)</t>
  </si>
  <si>
    <t>U/N Reef (11081)</t>
  </si>
  <si>
    <t>U/N Reef (11082)</t>
  </si>
  <si>
    <t>U/N Reef (11083)</t>
  </si>
  <si>
    <t>U/N Reef (11084)</t>
  </si>
  <si>
    <t>U/N Reef (11085)</t>
  </si>
  <si>
    <t>U/N Reef (11088)</t>
  </si>
  <si>
    <t>U/N Reef (11090)</t>
  </si>
  <si>
    <t>U/N Reef (11091)</t>
  </si>
  <si>
    <t>U/N Reef (11092)</t>
  </si>
  <si>
    <t>U/N Reef (110932)</t>
  </si>
  <si>
    <t>U/N Reef (11094)</t>
  </si>
  <si>
    <t>U/N Reef (11095)</t>
  </si>
  <si>
    <t>U/N Reef (11096)</t>
  </si>
  <si>
    <t>U/N Reef (11097)</t>
  </si>
  <si>
    <t>U/N Reef (11099)</t>
  </si>
  <si>
    <t>U/N Reef (11101)</t>
  </si>
  <si>
    <t>U/N Reef (11102)</t>
  </si>
  <si>
    <t>U/N Reef (11104)</t>
  </si>
  <si>
    <t>U/N Reef (11105)</t>
  </si>
  <si>
    <t>U/N Reef (11107)</t>
  </si>
  <si>
    <t>U/N Reef (11108)</t>
  </si>
  <si>
    <t>U/N Reef (11110)</t>
  </si>
  <si>
    <t>U/N Reef (11111)</t>
  </si>
  <si>
    <t>U/N Reef (11112)</t>
  </si>
  <si>
    <t>U/N Reef (11113)</t>
  </si>
  <si>
    <t>U/N Reef (11114)</t>
  </si>
  <si>
    <t>U/N Reef (11115)</t>
  </si>
  <si>
    <t>U/N Reef (11116)</t>
  </si>
  <si>
    <t>U/N Reef (11117)</t>
  </si>
  <si>
    <t>U/N Reef (11119)</t>
  </si>
  <si>
    <t>U/N Reef (11120)</t>
  </si>
  <si>
    <t>U/N Reef (11121)</t>
  </si>
  <si>
    <t>U/N Reef (11122)</t>
  </si>
  <si>
    <t>U/N Reef (11123)</t>
  </si>
  <si>
    <t>U/N Reef (11124)</t>
  </si>
  <si>
    <t>U/N Reef (11128)</t>
  </si>
  <si>
    <t>U/N Reef (11129)</t>
  </si>
  <si>
    <t>U/N Reef (11133)</t>
  </si>
  <si>
    <t>U/N Reef (11135)</t>
  </si>
  <si>
    <t>U/N Reef (11137)</t>
  </si>
  <si>
    <t>U/N Reef (111391)</t>
  </si>
  <si>
    <t>U/N Reef (11140)</t>
  </si>
  <si>
    <t>U/N Reef (11141)</t>
  </si>
  <si>
    <t>U/N Reef (111421)</t>
  </si>
  <si>
    <t>U/N Reef (11143)</t>
  </si>
  <si>
    <t>U/N Reef (111442)</t>
  </si>
  <si>
    <t>U/N Reef (111452)</t>
  </si>
  <si>
    <t>U/N Reef (11147)</t>
  </si>
  <si>
    <t>U/N Reef (11148)</t>
  </si>
  <si>
    <t>U/N Reef (11149)</t>
  </si>
  <si>
    <t>U/N Reef (11150)</t>
  </si>
  <si>
    <t>U/N Reef (11151)</t>
  </si>
  <si>
    <t>U/N Reef (111522)</t>
  </si>
  <si>
    <t>U/N Reef (11153)</t>
  </si>
  <si>
    <t>U/N Reef (111542)</t>
  </si>
  <si>
    <t>U/N Reef (111552)</t>
  </si>
  <si>
    <t>U/N Reef (11157)</t>
  </si>
  <si>
    <t>U/N Reef (11158)</t>
  </si>
  <si>
    <t>U/N Reef (11159)</t>
  </si>
  <si>
    <t>U/N Reef (11160)</t>
  </si>
  <si>
    <t>U/N Reef (111622)</t>
  </si>
  <si>
    <t>U/N Reef (11163)</t>
  </si>
  <si>
    <t>U/N Reef (111642)</t>
  </si>
  <si>
    <t>U/N Reef (11172)</t>
  </si>
  <si>
    <t>U/N Reef (11175)</t>
  </si>
  <si>
    <t>U/N Reef (11177)</t>
  </si>
  <si>
    <t>U/N Reef (111861)</t>
  </si>
  <si>
    <t>U/N Reef (11196)</t>
  </si>
  <si>
    <t>U/N Reef (11197)</t>
  </si>
  <si>
    <t>U/N Reef (11201)</t>
  </si>
  <si>
    <t>U/N Reef (11202)</t>
  </si>
  <si>
    <t>U/N Reef (11203)</t>
  </si>
  <si>
    <t>U/N Reef (11204)</t>
  </si>
  <si>
    <t>U/N Reef (11205)</t>
  </si>
  <si>
    <t>U/N Reef (11206)</t>
  </si>
  <si>
    <t>U/N Reef (11207)</t>
  </si>
  <si>
    <t>U/N Reef (11209)</t>
  </si>
  <si>
    <t>U/N Reef (11213)</t>
  </si>
  <si>
    <t>U/N Reef (11215)</t>
  </si>
  <si>
    <t>U/N Reef (112162)</t>
  </si>
  <si>
    <t>U/N Reef (11217)</t>
  </si>
  <si>
    <t>U/N Reef (11218)</t>
  </si>
  <si>
    <t>U/N Reef (11219)</t>
  </si>
  <si>
    <t>U/N Reef (11220)</t>
  </si>
  <si>
    <t>U/N Reef (11221)</t>
  </si>
  <si>
    <t>U/N Reef (11224)</t>
  </si>
  <si>
    <t>U/N Reef (11225)</t>
  </si>
  <si>
    <t>U/N Reef (11226)</t>
  </si>
  <si>
    <t>U/N Reef (11227)</t>
  </si>
  <si>
    <t>U/N Reef (11230)</t>
  </si>
  <si>
    <t>U/N Reef (11231)</t>
  </si>
  <si>
    <t>U/N Reef (11233)</t>
  </si>
  <si>
    <t>U/N Reef (11234)</t>
  </si>
  <si>
    <t>U/N Reef (11235)</t>
  </si>
  <si>
    <t>U/N Reef (11236)</t>
  </si>
  <si>
    <t>U/N Reef (11238)</t>
  </si>
  <si>
    <t>U/N Reef (11242)</t>
  </si>
  <si>
    <t>U/N Reef (11245)</t>
  </si>
  <si>
    <t>U/N Reef (11247)</t>
  </si>
  <si>
    <t>U/N Reef (11248)</t>
  </si>
  <si>
    <t>U/N Reef (11249)</t>
  </si>
  <si>
    <t>U/N Reef (11250)</t>
  </si>
  <si>
    <t>U/N Reef (11251)</t>
  </si>
  <si>
    <t>U/N Reef (11252)</t>
  </si>
  <si>
    <t>U/N Reef (11253)</t>
  </si>
  <si>
    <t>U/N Reef (11254)</t>
  </si>
  <si>
    <t>U/N Reef (11255)</t>
  </si>
  <si>
    <t>U/N Reef (11256)</t>
  </si>
  <si>
    <t>U/N Reef (11257)</t>
  </si>
  <si>
    <t>U/N Reef (11258)</t>
  </si>
  <si>
    <t>U/N Reef (11259)</t>
  </si>
  <si>
    <t>U/N Reef (11260)</t>
  </si>
  <si>
    <t>U/N Reef (11261)</t>
  </si>
  <si>
    <t>U/N Reef (11262)</t>
  </si>
  <si>
    <t>U/N Reef (11263)</t>
  </si>
  <si>
    <t>U/N Reef (11264)</t>
  </si>
  <si>
    <t>U/N Reef (11265)</t>
  </si>
  <si>
    <t>U/N Reef (11266)</t>
  </si>
  <si>
    <t>U/N Reef (11267)</t>
  </si>
  <si>
    <t>U/N Reef (11268)</t>
  </si>
  <si>
    <t>U/N Reef (11269)</t>
  </si>
  <si>
    <t>U/N Reef (11270)</t>
  </si>
  <si>
    <t>U/N Reef (11271)</t>
  </si>
  <si>
    <t>U/N Reef (11272)</t>
  </si>
  <si>
    <t>U/N Reef (11273)</t>
  </si>
  <si>
    <t>U/N Reef (11274)</t>
  </si>
  <si>
    <t>U/N Reef (11275)</t>
  </si>
  <si>
    <t>U/N Reef (11276)</t>
  </si>
  <si>
    <t>U/N Reef (11277)</t>
  </si>
  <si>
    <t>U/N Reef (11278)</t>
  </si>
  <si>
    <t>U/N Reef (11279)</t>
  </si>
  <si>
    <t>U/N Reef (11280)</t>
  </si>
  <si>
    <t>U/N Reef (11281)</t>
  </si>
  <si>
    <t>U/N Reef (11282)</t>
  </si>
  <si>
    <t>U/N Reef (11283)</t>
  </si>
  <si>
    <t>U/N Reef (11284)</t>
  </si>
  <si>
    <t>U/N Reef (11285)</t>
  </si>
  <si>
    <t>U/N Reef (11286)</t>
  </si>
  <si>
    <t>U/N Reef (11287)</t>
  </si>
  <si>
    <t>U/N Reef (11289)</t>
  </si>
  <si>
    <t>U/N Reef (11290)</t>
  </si>
  <si>
    <t>U/N Reef (11291)</t>
  </si>
  <si>
    <t>U/N Reef (11292)</t>
  </si>
  <si>
    <t>U/N Reef (11293)</t>
  </si>
  <si>
    <t>U/N Reef (11294)</t>
  </si>
  <si>
    <t>U/N Reef (11295)</t>
  </si>
  <si>
    <t>U/N Reef (11296)</t>
  </si>
  <si>
    <t>U/N Reef (11297)</t>
  </si>
  <si>
    <t>U/N Reef (11298)</t>
  </si>
  <si>
    <t>U/N Reef (11299)</t>
  </si>
  <si>
    <t>U/N Reef (11300)</t>
  </si>
  <si>
    <t>U/N Reef (11301)</t>
  </si>
  <si>
    <t>U/N Reef (11302)</t>
  </si>
  <si>
    <t>U/N Reef (11304)</t>
  </si>
  <si>
    <t>U/N Reef (11305)</t>
  </si>
  <si>
    <t>U/N Reef (11306)</t>
  </si>
  <si>
    <t>U/N Reef (11307)</t>
  </si>
  <si>
    <t>U/N Reef (11308)</t>
  </si>
  <si>
    <t>U/N Reef (11309)</t>
  </si>
  <si>
    <t>U/N Reef (11312)</t>
  </si>
  <si>
    <t>U/N Reef (11313)</t>
  </si>
  <si>
    <t>U/N Reef (11314)</t>
  </si>
  <si>
    <t>U/N Reef (11315)</t>
  </si>
  <si>
    <t>U/N Reef (11316)</t>
  </si>
  <si>
    <t>U/N Reef (11317)</t>
  </si>
  <si>
    <t>U/N Reef (11318)</t>
  </si>
  <si>
    <t>U/N Reef (11319)</t>
  </si>
  <si>
    <t>U/N Reef (11320)</t>
  </si>
  <si>
    <t>U/N Reef (11321)</t>
  </si>
  <si>
    <t>U/N Reef (11322)</t>
  </si>
  <si>
    <t>U/N Reef (11323)</t>
  </si>
  <si>
    <t>U/N Reef (11324)</t>
  </si>
  <si>
    <t>U/N Reef (11325)</t>
  </si>
  <si>
    <t>U/N Reef (11800)</t>
  </si>
  <si>
    <t>U/N Reef (12022)</t>
  </si>
  <si>
    <t>U/N Reef (12024)</t>
  </si>
  <si>
    <t>U/N Reef (12025)</t>
  </si>
  <si>
    <t>U/N Reef (12028)</t>
  </si>
  <si>
    <t>U/N Reef (12029)</t>
  </si>
  <si>
    <t>U/N Reef (12030)</t>
  </si>
  <si>
    <t>U/N Reef (12031)</t>
  </si>
  <si>
    <t>U/N Reef (12032)</t>
  </si>
  <si>
    <t>U/N Reef (12033)</t>
  </si>
  <si>
    <t>U/N Reef (12034)</t>
  </si>
  <si>
    <t>U/N Reef (12035)</t>
  </si>
  <si>
    <t>U/N Reef (12036)</t>
  </si>
  <si>
    <t>U/N Reef (120383)</t>
  </si>
  <si>
    <t>U/N Reef (12039)</t>
  </si>
  <si>
    <t>U/N Reef (12040)</t>
  </si>
  <si>
    <t>U/N Reef (12041)</t>
  </si>
  <si>
    <t>U/N Reef (12042)</t>
  </si>
  <si>
    <t>U/N Reef (12044)</t>
  </si>
  <si>
    <t>U/N Reef (12045)</t>
  </si>
  <si>
    <t>U/N Reef (12046)</t>
  </si>
  <si>
    <t>U/N Reef (12047)</t>
  </si>
  <si>
    <t>U/N Reef (12048)</t>
  </si>
  <si>
    <t>U/N Reef (12049)</t>
  </si>
  <si>
    <t>U/N Reef (12050)</t>
  </si>
  <si>
    <t>U/N Reef (12051)</t>
  </si>
  <si>
    <t>U/N Reef (12057)</t>
  </si>
  <si>
    <t>U/N Reef (12059)</t>
  </si>
  <si>
    <t>U/N Reef (12060)</t>
  </si>
  <si>
    <t>U/N Reef (12062)</t>
  </si>
  <si>
    <t>U/N Reef (12063)</t>
  </si>
  <si>
    <t>U/N Reef (12064)</t>
  </si>
  <si>
    <t>U/N Reef (12065)</t>
  </si>
  <si>
    <t>U/N Reef (12066)</t>
  </si>
  <si>
    <t>U/N Reef (12068)</t>
  </si>
  <si>
    <t>U/N Reef (12069)</t>
  </si>
  <si>
    <t>U/N Reef (12070)</t>
  </si>
  <si>
    <t>U/N Reef (12071)</t>
  </si>
  <si>
    <t>U/N Reef (12075)</t>
  </si>
  <si>
    <t>U/N Reef (12077)</t>
  </si>
  <si>
    <t>U/N Reef (12080)</t>
  </si>
  <si>
    <t>U/N Reef (12082)</t>
  </si>
  <si>
    <t>U/N Reef (12083)</t>
  </si>
  <si>
    <t>U/N Reef (12087)</t>
  </si>
  <si>
    <t>U/N Reef (12092)</t>
  </si>
  <si>
    <t>U/N Reef (12095)</t>
  </si>
  <si>
    <t>U/N Reef (12097)</t>
  </si>
  <si>
    <t>U/N Reef (121002)</t>
  </si>
  <si>
    <t>U/N Reef (12101)</t>
  </si>
  <si>
    <t>U/N Reef (12103)</t>
  </si>
  <si>
    <t>U/N Reef (12108)</t>
  </si>
  <si>
    <t>U/N Reef (12109)</t>
  </si>
  <si>
    <t>U/N Reef (12110)</t>
  </si>
  <si>
    <t>U/N Reef (12113)</t>
  </si>
  <si>
    <t>U/N Reef (12114)</t>
  </si>
  <si>
    <t>U/N Reef (121161)</t>
  </si>
  <si>
    <t>U/N Reef (12121)</t>
  </si>
  <si>
    <t>U/N Reef (12123)</t>
  </si>
  <si>
    <t>U/N Reef (121241)</t>
  </si>
  <si>
    <t>U/N Reef (12127)</t>
  </si>
  <si>
    <t>U/N Reef (12130)</t>
  </si>
  <si>
    <t>U/N Reef (12131)</t>
  </si>
  <si>
    <t>U/N Reef (121332)</t>
  </si>
  <si>
    <t>U/N Reef (12134)</t>
  </si>
  <si>
    <t>U/N Reef (12135)</t>
  </si>
  <si>
    <t>U/N Reef (121372)</t>
  </si>
  <si>
    <t>U/N Reef (12138)</t>
  </si>
  <si>
    <t>U/N Reef (12139)</t>
  </si>
  <si>
    <t>U/N Reef (12141)</t>
  </si>
  <si>
    <t>U/N Reef (12142)</t>
  </si>
  <si>
    <t>U/N Reef (12144)</t>
  </si>
  <si>
    <t>U/N Reef (12146)</t>
  </si>
  <si>
    <t>U/N Reef (12148)</t>
  </si>
  <si>
    <t>U/N Reef (12149)</t>
  </si>
  <si>
    <t>U/N Reef (12150)</t>
  </si>
  <si>
    <t>U/N Reef (12151)</t>
  </si>
  <si>
    <t>U/N Reef (12152)</t>
  </si>
  <si>
    <t>U/N Reef (12154)</t>
  </si>
  <si>
    <t>U/N Reef (13001)</t>
  </si>
  <si>
    <t>U/N Reef (13007)</t>
  </si>
  <si>
    <t>U/N Reef (13011)</t>
  </si>
  <si>
    <t>U/N Reef (13013)</t>
  </si>
  <si>
    <t>U/N Reef (13014)</t>
  </si>
  <si>
    <t>U/N Reef (13019)</t>
  </si>
  <si>
    <t>U/N Reef (13029)</t>
  </si>
  <si>
    <t>U/N Reef (13030)</t>
  </si>
  <si>
    <t>U/N Reef (13033)</t>
  </si>
  <si>
    <t>U/N Reef (13035)</t>
  </si>
  <si>
    <t>U/N Reef (13037)</t>
  </si>
  <si>
    <t>U/N Reef (13038)</t>
  </si>
  <si>
    <t>U/N Reef (13040)</t>
  </si>
  <si>
    <t>U/N Reef (13042)</t>
  </si>
  <si>
    <t>U/N Reef (13043)</t>
  </si>
  <si>
    <t>U/N Reef (13049)</t>
  </si>
  <si>
    <t>U/N Reef (13051)</t>
  </si>
  <si>
    <t>U/N Reef (13052)</t>
  </si>
  <si>
    <t>U/N Reef (13054)</t>
  </si>
  <si>
    <t>U/N Reef (13063)</t>
  </si>
  <si>
    <t>U/N Reef (13073)</t>
  </si>
  <si>
    <t>U/N Reef (130742)</t>
  </si>
  <si>
    <t>U/N Reef (130772)</t>
  </si>
  <si>
    <t>U/N Reef (13078)</t>
  </si>
  <si>
    <t>U/N Reef (13080)</t>
  </si>
  <si>
    <t>U/N Reef (13084)</t>
  </si>
  <si>
    <t>U/N Reef (13089)</t>
  </si>
  <si>
    <t>U/N Reef (13092)</t>
  </si>
  <si>
    <t>U/N Reef (13100)</t>
  </si>
  <si>
    <t>U/N Reef (13102)</t>
  </si>
  <si>
    <t>U/N Reef (13105)</t>
  </si>
  <si>
    <t>U/N Reef (13109)</t>
  </si>
  <si>
    <t>U/N Reef (13110)</t>
  </si>
  <si>
    <t>U/N Reef (13112)</t>
  </si>
  <si>
    <t>U/N Reef (13116)</t>
  </si>
  <si>
    <t>U/N Reef (13119)</t>
  </si>
  <si>
    <t>U/N Reef (131212)</t>
  </si>
  <si>
    <t>U/N Reef (131222)</t>
  </si>
  <si>
    <t>U/N Reef (13123)</t>
  </si>
  <si>
    <t>U/N Reef (13124)</t>
  </si>
  <si>
    <t>U/N Reef (13125)</t>
  </si>
  <si>
    <t>U/N Reef (13126)</t>
  </si>
  <si>
    <t>U/N Reef (13132)</t>
  </si>
  <si>
    <t>U/N Reef (13134)</t>
  </si>
  <si>
    <t>U/N Reef (13135)</t>
  </si>
  <si>
    <t>U/N Reef (131361)</t>
  </si>
  <si>
    <t>U/N Reef (131371)</t>
  </si>
  <si>
    <t>U/N Reef (14001)</t>
  </si>
  <si>
    <t>U/N Reef (14010)</t>
  </si>
  <si>
    <t>U/N Reef (14014)</t>
  </si>
  <si>
    <t>U/N Reef (14028)</t>
  </si>
  <si>
    <t>U/N Reef (14034)</t>
  </si>
  <si>
    <t>U/N Reef (14035)</t>
  </si>
  <si>
    <t>U/N Reef (14043)</t>
  </si>
  <si>
    <t>U/N Reef (14046)</t>
  </si>
  <si>
    <t>U/N Reef (14047)</t>
  </si>
  <si>
    <t>U/N Reef (14049)</t>
  </si>
  <si>
    <t>U/N Reef (140532)</t>
  </si>
  <si>
    <t>U/N Reef (140562)</t>
  </si>
  <si>
    <t>U/N Reef (14058)</t>
  </si>
  <si>
    <t>U/N Reef (14059)</t>
  </si>
  <si>
    <t>U/N Reef (14062)</t>
  </si>
  <si>
    <t>U/N Reef (140672)</t>
  </si>
  <si>
    <t>U/N Reef (14073)</t>
  </si>
  <si>
    <t>U/N Reef (14074)</t>
  </si>
  <si>
    <t>U/N Reef (14075)</t>
  </si>
  <si>
    <t>U/N Reef (14076)</t>
  </si>
  <si>
    <t>U/N Reef (14078)</t>
  </si>
  <si>
    <t>U/N Reef (14080)</t>
  </si>
  <si>
    <t>U/N Reef (14081)</t>
  </si>
  <si>
    <t>U/N Reef (14084)</t>
  </si>
  <si>
    <t>U/N Reef (14096)</t>
  </si>
  <si>
    <t>U/N Reef (14100)</t>
  </si>
  <si>
    <t>U/N Reef (14105)</t>
  </si>
  <si>
    <t>U/N Reef (14108)</t>
  </si>
  <si>
    <t>U/N Reef (14124)</t>
  </si>
  <si>
    <t>U/N Reef (14133)</t>
  </si>
  <si>
    <t>U/N Reef (14140)</t>
  </si>
  <si>
    <t>U/N Reef (14141)</t>
  </si>
  <si>
    <t>U/N Reef (14142)</t>
  </si>
  <si>
    <t>U/N Reef (141452)</t>
  </si>
  <si>
    <t>U/N Reef (14149)</t>
  </si>
  <si>
    <t>U/N Reef (141502)</t>
  </si>
  <si>
    <t>U/N Reef (14160)</t>
  </si>
  <si>
    <t>U/N Reef (14161)</t>
  </si>
  <si>
    <t>U/N Reef (141622)</t>
  </si>
  <si>
    <t>U/N Reef (14163)</t>
  </si>
  <si>
    <t>U/N Reef (15007)</t>
  </si>
  <si>
    <t>U/N Reef (15010)</t>
  </si>
  <si>
    <t>U/N Reef (15022)</t>
  </si>
  <si>
    <t>U/N Reef (15023)</t>
  </si>
  <si>
    <t>U/N Reef (15034)</t>
  </si>
  <si>
    <t>U/N Reef (15035)</t>
  </si>
  <si>
    <t>U/N Reef (15036)</t>
  </si>
  <si>
    <t>U/N Reef (15037)</t>
  </si>
  <si>
    <t>U/N Reef (15040)</t>
  </si>
  <si>
    <t>U/N Reef (15041)</t>
  </si>
  <si>
    <t>U/N Reef (15042)</t>
  </si>
  <si>
    <t>U/N Reef (15043)</t>
  </si>
  <si>
    <t>U/N Reef (15044)</t>
  </si>
  <si>
    <t>U/N Reef (15045)</t>
  </si>
  <si>
    <t>U/N Reef (15047)</t>
  </si>
  <si>
    <t>U/N Reef (15048)</t>
  </si>
  <si>
    <t>U/N Reef (15049)</t>
  </si>
  <si>
    <t>U/N Reef (15055)</t>
  </si>
  <si>
    <t>U/N Reef (15058)</t>
  </si>
  <si>
    <t>U/N Reef (15066)</t>
  </si>
  <si>
    <t>U/N Reef (15067)</t>
  </si>
  <si>
    <t>U/N Reef (15069)</t>
  </si>
  <si>
    <t>U/N Reef (15072)</t>
  </si>
  <si>
    <t>U/N Reef (15073)</t>
  </si>
  <si>
    <t>U/N Reef (15074)</t>
  </si>
  <si>
    <t>U/N Reef (15076)</t>
  </si>
  <si>
    <t>U/N Reef (15077)</t>
  </si>
  <si>
    <t>U/N Reef (15079)</t>
  </si>
  <si>
    <t>U/N Reef (15800)</t>
  </si>
  <si>
    <t>U/N Reef (15801)</t>
  </si>
  <si>
    <t>U/N Reef (16001)</t>
  </si>
  <si>
    <t>U/N Reef (16002)</t>
  </si>
  <si>
    <t>U/N Reef (16003)</t>
  </si>
  <si>
    <t>U/N Reef (16007)</t>
  </si>
  <si>
    <t>U/N Reef (16011)</t>
  </si>
  <si>
    <t>U/N Reef (16016)</t>
  </si>
  <si>
    <t>U/N Reef (16027)</t>
  </si>
  <si>
    <t>U/N Reef (16050)</t>
  </si>
  <si>
    <t>U/N Reef (160521)</t>
  </si>
  <si>
    <t>U/N Reef (16053)</t>
  </si>
  <si>
    <t>U/N Reef (16056)</t>
  </si>
  <si>
    <t>U/N Reef (16059)</t>
  </si>
  <si>
    <t>U/N Reef (16076)</t>
  </si>
  <si>
    <t>U/N Reef (16077)</t>
  </si>
  <si>
    <t>U/N Reef (16078)</t>
  </si>
  <si>
    <t>U/N Reef (16083)</t>
  </si>
  <si>
    <t>U/N Reef (16084)</t>
  </si>
  <si>
    <t>U/N Reef (16085)</t>
  </si>
  <si>
    <t>U/N Reef (16086)</t>
  </si>
  <si>
    <t>U/N Reef (16087)</t>
  </si>
  <si>
    <t>U/N Reef (16088)</t>
  </si>
  <si>
    <t>U/N Reef (16089)</t>
  </si>
  <si>
    <t>U/N Reef (16090)</t>
  </si>
  <si>
    <t>U/N Reef (16091)</t>
  </si>
  <si>
    <t>U/N Reef (16092)</t>
  </si>
  <si>
    <t>U/N Reef (16093)</t>
  </si>
  <si>
    <t>U/N Reef (16094)</t>
  </si>
  <si>
    <t>U/N Reef (16095)</t>
  </si>
  <si>
    <t>U/N Reef (16096)</t>
  </si>
  <si>
    <t>U/N Reef (16097)</t>
  </si>
  <si>
    <t>U/N Reef (160981)</t>
  </si>
  <si>
    <t>U/N Reef (16099)</t>
  </si>
  <si>
    <t>U/N Reef (161002)</t>
  </si>
  <si>
    <t>U/N Reef (16102)</t>
  </si>
  <si>
    <t>U/N Reef (161031)</t>
  </si>
  <si>
    <t>U/N Reef (16104)</t>
  </si>
  <si>
    <t>U/N Reef (16105)</t>
  </si>
  <si>
    <t>U/N Reef (16106)</t>
  </si>
  <si>
    <t>U/N Reef (161072)</t>
  </si>
  <si>
    <t>U/N Reef (161082)</t>
  </si>
  <si>
    <t>U/N Reef (161092)</t>
  </si>
  <si>
    <t>U/N Reef (16110)</t>
  </si>
  <si>
    <t>U/N Reef (16111)</t>
  </si>
  <si>
    <t>U/N Reef (16112)</t>
  </si>
  <si>
    <t>U/N Reef (16113)</t>
  </si>
  <si>
    <t>U/N Reef (16800)</t>
  </si>
  <si>
    <t>U/N Reef (168011)</t>
  </si>
  <si>
    <t>U/N Reef (17007)</t>
  </si>
  <si>
    <t>U/N Reef (17025)</t>
  </si>
  <si>
    <t>U/N Reef (17026)</t>
  </si>
  <si>
    <t>U/N Reef (17031)</t>
  </si>
  <si>
    <t>U/N Reef (17033)</t>
  </si>
  <si>
    <t>U/N Reef (17039)</t>
  </si>
  <si>
    <t>U/N Reef (17045)</t>
  </si>
  <si>
    <t>U/N Reef (17049)</t>
  </si>
  <si>
    <t>U/N Reef (17050)</t>
  </si>
  <si>
    <t>U/N Reef (17052)</t>
  </si>
  <si>
    <t>U/N Reef (17054)</t>
  </si>
  <si>
    <t>U/N Reef (17056)</t>
  </si>
  <si>
    <t>U/N Reef (17060)</t>
  </si>
  <si>
    <t>U/N Reef (17061)</t>
  </si>
  <si>
    <t>U/N Reef (17065)</t>
  </si>
  <si>
    <t>U/N Reef (17067)</t>
  </si>
  <si>
    <t>U/N Reef (17069)</t>
  </si>
  <si>
    <t>U/N Reef (17070)</t>
  </si>
  <si>
    <t>U/N Reef (17071)</t>
  </si>
  <si>
    <t>U/N Reef (17072)</t>
  </si>
  <si>
    <t>U/N Reef (17073)</t>
  </si>
  <si>
    <t>U/N Reef (17074)</t>
  </si>
  <si>
    <t>U/N Reef (17075)</t>
  </si>
  <si>
    <t>U/N Reef (17076)</t>
  </si>
  <si>
    <t>U/N Reef (18021)</t>
  </si>
  <si>
    <t>U/N Reef (18022)</t>
  </si>
  <si>
    <t>U/N Reef (18023)</t>
  </si>
  <si>
    <t>U/N Reef (18025)</t>
  </si>
  <si>
    <t>U/N Reef (18028)</t>
  </si>
  <si>
    <t>U/N Reef (18097)</t>
  </si>
  <si>
    <t>U/N Reef (18098)</t>
  </si>
  <si>
    <t>U/N Reef (18102)</t>
  </si>
  <si>
    <t>U/N Reef (18103)</t>
  </si>
  <si>
    <t>U/N Reef (18104)</t>
  </si>
  <si>
    <t>U/N Reef (18107)</t>
  </si>
  <si>
    <t>U/N Reef (18108)</t>
  </si>
  <si>
    <t>U/N Reef (18109)</t>
  </si>
  <si>
    <t>U/N Reef (18110)</t>
  </si>
  <si>
    <t>U/N Reef (18113)</t>
  </si>
  <si>
    <t>U/N Reef (18114)</t>
  </si>
  <si>
    <t>U/N Reef (18116)</t>
  </si>
  <si>
    <t>U/N Reef (18117)</t>
  </si>
  <si>
    <t>U/N Reef (18122)</t>
  </si>
  <si>
    <t>U/N Reef (18123)</t>
  </si>
  <si>
    <t>U/N Reef (18124)</t>
  </si>
  <si>
    <t>U/N Reef (18125)</t>
  </si>
  <si>
    <t>U/N Reef (18126)</t>
  </si>
  <si>
    <t>U/N Reef (18127)</t>
  </si>
  <si>
    <t>U/N Reef (18128)</t>
  </si>
  <si>
    <t>U/N Reef (18129)</t>
  </si>
  <si>
    <t>U/N Reef (18130)</t>
  </si>
  <si>
    <t>U/N Reef (18131)</t>
  </si>
  <si>
    <t>U/N Reef (18132)</t>
  </si>
  <si>
    <t>U/N Reef (18133)</t>
  </si>
  <si>
    <t>U/N Reef (18134)</t>
  </si>
  <si>
    <t>U/N Reef (18135)</t>
  </si>
  <si>
    <t>U/N Reef (18136)</t>
  </si>
  <si>
    <t>U/N Reef (18137)</t>
  </si>
  <si>
    <t>U/N Reef (18138)</t>
  </si>
  <si>
    <t>U/N Reef (18139)</t>
  </si>
  <si>
    <t>U/N Reef (18800)</t>
  </si>
  <si>
    <t>U/N Reef (19010)</t>
  </si>
  <si>
    <t>U/N Reef (19026)</t>
  </si>
  <si>
    <t>U/N Reef (19030)</t>
  </si>
  <si>
    <t>U/N Reef (19032)</t>
  </si>
  <si>
    <t>U/N Reef (19033)</t>
  </si>
  <si>
    <t>U/N Reef (19035)</t>
  </si>
  <si>
    <t>U/N Reef (19036)</t>
  </si>
  <si>
    <t>U/N Reef (19037)</t>
  </si>
  <si>
    <t>U/N Reef (19039)</t>
  </si>
  <si>
    <t>U/N Reef (19040)</t>
  </si>
  <si>
    <t>U/N Reef (19041)</t>
  </si>
  <si>
    <t>U/N Reef (19042)</t>
  </si>
  <si>
    <t>U/N Reef (19051)</t>
  </si>
  <si>
    <t>U/N Reef (19052)</t>
  </si>
  <si>
    <t>U/N Reef (19053)</t>
  </si>
  <si>
    <t>U/N Reef (19055)</t>
  </si>
  <si>
    <t>U/N Reef (19056)</t>
  </si>
  <si>
    <t>U/N Reef (19057)</t>
  </si>
  <si>
    <t>U/N Reef (19058)</t>
  </si>
  <si>
    <t>U/N Reef (19059)</t>
  </si>
  <si>
    <t>U/N Reef (19060)</t>
  </si>
  <si>
    <t>U/N Reef (19062)</t>
  </si>
  <si>
    <t>U/N Reef (19064)</t>
  </si>
  <si>
    <t>U/N Reef (19065)</t>
  </si>
  <si>
    <t>U/N Reef (19066)</t>
  </si>
  <si>
    <t>U/N Reef (19067)</t>
  </si>
  <si>
    <t>U/N Reef (19068)</t>
  </si>
  <si>
    <t>U/N Reef (19069)</t>
  </si>
  <si>
    <t>U/N Reef (19070)</t>
  </si>
  <si>
    <t>U/N Reef (19073)</t>
  </si>
  <si>
    <t>U/N Reef (19077)</t>
  </si>
  <si>
    <t>U/N Reef (19078)</t>
  </si>
  <si>
    <t>U/N Reef (19079)</t>
  </si>
  <si>
    <t>U/N Reef (19080)</t>
  </si>
  <si>
    <t>U/N Reef (19083)</t>
  </si>
  <si>
    <t>U/N Reef (19084)</t>
  </si>
  <si>
    <t>U/N Reef (19085)</t>
  </si>
  <si>
    <t>U/N Reef (19086)</t>
  </si>
  <si>
    <t>U/N Reef (19087)</t>
  </si>
  <si>
    <t>U/N Reef (19088)</t>
  </si>
  <si>
    <t>U/N Reef (19089)</t>
  </si>
  <si>
    <t>U/N Reef (19090)</t>
  </si>
  <si>
    <t>U/N Reef (19092)</t>
  </si>
  <si>
    <t>U/N Reef (19093)</t>
  </si>
  <si>
    <t>U/N Reef (19094)</t>
  </si>
  <si>
    <t>U/N Reef (19095)</t>
  </si>
  <si>
    <t>U/N Reef (19101)</t>
  </si>
  <si>
    <t>U/N Reef (19108)</t>
  </si>
  <si>
    <t>U/N Reef (19111)</t>
  </si>
  <si>
    <t>U/N Reef (19112)</t>
  </si>
  <si>
    <t>U/N Reef (19113)</t>
  </si>
  <si>
    <t>U/N Reef (19114)</t>
  </si>
  <si>
    <t>U/N Reef (19115)</t>
  </si>
  <si>
    <t>U/N Reef (19117)</t>
  </si>
  <si>
    <t>U/N Reef (19119)</t>
  </si>
  <si>
    <t>U/N Reef (19121)</t>
  </si>
  <si>
    <t>U/N Reef (19122)</t>
  </si>
  <si>
    <t>U/N Reef (19123)</t>
  </si>
  <si>
    <t>U/N Reef (19124)</t>
  </si>
  <si>
    <t>U/N Reef (19125)</t>
  </si>
  <si>
    <t>U/N Reef (19126)</t>
  </si>
  <si>
    <t>U/N Reef (19129)</t>
  </si>
  <si>
    <t>U/N Reef (19130)</t>
  </si>
  <si>
    <t>U/N Reef (19132)</t>
  </si>
  <si>
    <t>U/N Reef (19138)</t>
  </si>
  <si>
    <t>U/N Reef (19139)</t>
  </si>
  <si>
    <t>U/N Reef (19143)</t>
  </si>
  <si>
    <t>U/N Reef (19144)</t>
  </si>
  <si>
    <t>U/N Reef (19145)</t>
  </si>
  <si>
    <t>U/N Reef (19150)</t>
  </si>
  <si>
    <t>U/N Reef (19153)</t>
  </si>
  <si>
    <t>U/N Reef (19154)</t>
  </si>
  <si>
    <t>U/N Reef (19155)</t>
  </si>
  <si>
    <t>U/N Reef (19158)</t>
  </si>
  <si>
    <t>U/N Reef (19160)</t>
  </si>
  <si>
    <t>U/N Reef (19161)</t>
  </si>
  <si>
    <t>U/N Reef (19162)</t>
  </si>
  <si>
    <t>U/N Reef (19163)</t>
  </si>
  <si>
    <t>U/N Reef (19164)</t>
  </si>
  <si>
    <t>U/N Reef (191652)</t>
  </si>
  <si>
    <t>U/N Reef (19166)</t>
  </si>
  <si>
    <t>U/N Reef (19168)</t>
  </si>
  <si>
    <t>U/N Reef (19169)</t>
  </si>
  <si>
    <t>U/N Reef (19170)</t>
  </si>
  <si>
    <t>U/N Reef (19171)</t>
  </si>
  <si>
    <t>U/N Reef (19172)</t>
  </si>
  <si>
    <t>U/N Reef (19173)</t>
  </si>
  <si>
    <t>U/N Reef (19174)</t>
  </si>
  <si>
    <t>U/N Reef (19175)</t>
  </si>
  <si>
    <t>U/N Reef (19176)</t>
  </si>
  <si>
    <t>U/N Reef (191782)</t>
  </si>
  <si>
    <t>U/N Reef (19181)</t>
  </si>
  <si>
    <t>U/N Reef (19182)</t>
  </si>
  <si>
    <t>U/N Reef (19183)</t>
  </si>
  <si>
    <t>U/N Reef (19184)</t>
  </si>
  <si>
    <t>U/N Reef (19185)</t>
  </si>
  <si>
    <t>U/N Reef (19186)</t>
  </si>
  <si>
    <t>U/N Reef (19188)</t>
  </si>
  <si>
    <t>U/N Reef (19189)</t>
  </si>
  <si>
    <t>U/N Reef (19190)</t>
  </si>
  <si>
    <t>U/N Reef (19191)</t>
  </si>
  <si>
    <t>U/N Reef (19192)</t>
  </si>
  <si>
    <t>U/N Reef (19193)</t>
  </si>
  <si>
    <t>U/N Reef (19194)</t>
  </si>
  <si>
    <t>U/N Reef (19196)</t>
  </si>
  <si>
    <t>U/N Reef (19198)</t>
  </si>
  <si>
    <t>U/N Reef (19199)</t>
  </si>
  <si>
    <t>U/N Reef (19200)</t>
  </si>
  <si>
    <t>U/N Reef (19201)</t>
  </si>
  <si>
    <t>U/N Reef (19202)</t>
  </si>
  <si>
    <t>U/N Reef (19203)</t>
  </si>
  <si>
    <t>U/N Reef (19206)</t>
  </si>
  <si>
    <t>U/N Reef (19208)</t>
  </si>
  <si>
    <t>U/N Reef (19210)</t>
  </si>
  <si>
    <t>U/N Reef (19213)</t>
  </si>
  <si>
    <t>U/N Reef (19216)</t>
  </si>
  <si>
    <t>U/N Reef (19217)</t>
  </si>
  <si>
    <t>U/N Reef (19223)</t>
  </si>
  <si>
    <t>U/N Reef (19224)</t>
  </si>
  <si>
    <t>U/N Reef (19225)</t>
  </si>
  <si>
    <t>U/N Reef (19227)</t>
  </si>
  <si>
    <t>U/N Reef (19228)</t>
  </si>
  <si>
    <t>U/N Reef (19235)</t>
  </si>
  <si>
    <t>U/N Reef (19236)</t>
  </si>
  <si>
    <t>U/N Reef (19237)</t>
  </si>
  <si>
    <t>U/N Reef (19238)</t>
  </si>
  <si>
    <t>U/N Reef (19239)</t>
  </si>
  <si>
    <t>U/N Reef (19240)</t>
  </si>
  <si>
    <t>U/N Reef (19241)</t>
  </si>
  <si>
    <t>U/N Reef (19242)</t>
  </si>
  <si>
    <t>U/N Reef (19243)</t>
  </si>
  <si>
    <t>U/N Reef (19244)</t>
  </si>
  <si>
    <t>U/N Reef (19245)</t>
  </si>
  <si>
    <t>U/N Reef (19246)</t>
  </si>
  <si>
    <t>U/N Reef (19247)</t>
  </si>
  <si>
    <t>U/N Reef (19248)</t>
  </si>
  <si>
    <t>U/N Reef (19249)</t>
  </si>
  <si>
    <t>U/N Reef (19250)</t>
  </si>
  <si>
    <t>U/N Reef (19251)</t>
  </si>
  <si>
    <t>U/N Reef (19252)</t>
  </si>
  <si>
    <t>U/N Reef (19253)</t>
  </si>
  <si>
    <t>U/N Reef (19254)</t>
  </si>
  <si>
    <t>U/N Reef (19255)</t>
  </si>
  <si>
    <t>U/N Reef (19256)</t>
  </si>
  <si>
    <t>U/N Reef (19257)</t>
  </si>
  <si>
    <t>U/N Reef (19258)</t>
  </si>
  <si>
    <t>U/N Reef (19259)</t>
  </si>
  <si>
    <t>U/N Reef (19260)</t>
  </si>
  <si>
    <t>U/N Reef (19261)</t>
  </si>
  <si>
    <t>U/N Reef (19262)</t>
  </si>
  <si>
    <t>U/N Reef (19263)</t>
  </si>
  <si>
    <t>U/N Reef (19264)</t>
  </si>
  <si>
    <t>U/N Reef (19265)</t>
  </si>
  <si>
    <t>U/N Reef (19266)</t>
  </si>
  <si>
    <t>U/N Reef (19267)</t>
  </si>
  <si>
    <t>U/N Reef (19268)</t>
  </si>
  <si>
    <t>U/N Reef (19269)</t>
  </si>
  <si>
    <t>U/N Reef (19270)</t>
  </si>
  <si>
    <t>U/N Reef (19271)</t>
  </si>
  <si>
    <t>U/N Reef (19272)</t>
  </si>
  <si>
    <t>U/N Reef (19273)</t>
  </si>
  <si>
    <t>U/N Reef (19274)</t>
  </si>
  <si>
    <t>U/N Reef (19275)</t>
  </si>
  <si>
    <t>U/N Reef (19276)</t>
  </si>
  <si>
    <t>U/N Reef (19277)</t>
  </si>
  <si>
    <t>U/N Reef (19278)</t>
  </si>
  <si>
    <t>U/N Reef (19279)</t>
  </si>
  <si>
    <t>U/N Reef (19280)</t>
  </si>
  <si>
    <t>U/N Reef (19281)</t>
  </si>
  <si>
    <t>U/N Reef (19282)</t>
  </si>
  <si>
    <t>U/N Reef (19283)</t>
  </si>
  <si>
    <t>U/N Reef (19284)</t>
  </si>
  <si>
    <t>U/N Reef (19285)</t>
  </si>
  <si>
    <t>U/N Reef (19286)</t>
  </si>
  <si>
    <t>U/N Reef (19287)</t>
  </si>
  <si>
    <t>U/N Reef (19288)</t>
  </si>
  <si>
    <t>U/N Reef (19289)</t>
  </si>
  <si>
    <t>U/N Reef (19290)</t>
  </si>
  <si>
    <t>U/N Reef (19291)</t>
  </si>
  <si>
    <t>U/N Reef (19292)</t>
  </si>
  <si>
    <t>U/N Reef (19293)</t>
  </si>
  <si>
    <t>U/N Reef (19294)</t>
  </si>
  <si>
    <t>U/N Reef (19295)</t>
  </si>
  <si>
    <t>U/N Reef (19296)</t>
  </si>
  <si>
    <t>U/N Reef (19297)</t>
  </si>
  <si>
    <t>U/N Reef (19298)</t>
  </si>
  <si>
    <t>U/N Reef (19299)</t>
  </si>
  <si>
    <t>U/N Reef (19300)</t>
  </si>
  <si>
    <t>U/N Reef (19301)</t>
  </si>
  <si>
    <t>U/N Reef (19302)</t>
  </si>
  <si>
    <t>U/N Reef (19303)</t>
  </si>
  <si>
    <t>U/N Reef (19304)</t>
  </si>
  <si>
    <t>U/N Reef (19305)</t>
  </si>
  <si>
    <t>U/N Reef (19306)</t>
  </si>
  <si>
    <t>U/N Reef (19307)</t>
  </si>
  <si>
    <t>U/N Reef (19308)</t>
  </si>
  <si>
    <t>U/N Reef (19309)</t>
  </si>
  <si>
    <t>U/N Reef (19310)</t>
  </si>
  <si>
    <t>U/N Reef (19311)</t>
  </si>
  <si>
    <t>U/N Reef (19312)</t>
  </si>
  <si>
    <t>U/N Reef (20001)</t>
  </si>
  <si>
    <t>U/N Reef (20005)</t>
  </si>
  <si>
    <t>U/N Reef (200132)</t>
  </si>
  <si>
    <t>U/N Reef (200232)</t>
  </si>
  <si>
    <t>U/N Reef (200272)</t>
  </si>
  <si>
    <t>U/N Reef (20038)</t>
  </si>
  <si>
    <t>U/N Reef (200462)</t>
  </si>
  <si>
    <t>U/N Reef (20052)</t>
  </si>
  <si>
    <t>U/N Reef (200592)</t>
  </si>
  <si>
    <t>U/N Reef (200772)</t>
  </si>
  <si>
    <t>U/N Reef (20103)</t>
  </si>
  <si>
    <t>U/N Reef (20104)</t>
  </si>
  <si>
    <t>U/N Reef (20107)</t>
  </si>
  <si>
    <t>U/N Reef (20108)</t>
  </si>
  <si>
    <t>U/N Reef (20109)</t>
  </si>
  <si>
    <t>U/N Reef (20110)</t>
  </si>
  <si>
    <t>U/N Reef (20114)</t>
  </si>
  <si>
    <t>U/N Reef (20118)</t>
  </si>
  <si>
    <t>U/N Reef (20119)</t>
  </si>
  <si>
    <t>U/N Reef (20121)</t>
  </si>
  <si>
    <t>U/N Reef (20122)</t>
  </si>
  <si>
    <t>U/N Reef (20123)</t>
  </si>
  <si>
    <t>U/N Reef (20124)</t>
  </si>
  <si>
    <t>U/N Reef (20125)</t>
  </si>
  <si>
    <t>U/N Reef (20126)</t>
  </si>
  <si>
    <t>U/N Reef (20130)</t>
  </si>
  <si>
    <t>U/N Reef (20131)</t>
  </si>
  <si>
    <t>U/N Reef (20132)</t>
  </si>
  <si>
    <t>U/N Reef (20141)</t>
  </si>
  <si>
    <t>U/N Reef (20142)</t>
  </si>
  <si>
    <t>U/N Reef (20143)</t>
  </si>
  <si>
    <t>U/N Reef (20147)</t>
  </si>
  <si>
    <t>U/N Reef (20148)</t>
  </si>
  <si>
    <t>U/N Reef (20149)</t>
  </si>
  <si>
    <t>U/N Reef (20150)</t>
  </si>
  <si>
    <t>U/N Reef (20151)</t>
  </si>
  <si>
    <t>U/N Reef (20152)</t>
  </si>
  <si>
    <t>U/N Reef (20153)</t>
  </si>
  <si>
    <t>U/N Reef (20154)</t>
  </si>
  <si>
    <t>U/N Reef (20155)</t>
  </si>
  <si>
    <t>U/N Reef (20156)</t>
  </si>
  <si>
    <t>U/N Reef (20157)</t>
  </si>
  <si>
    <t>U/N Reef (20158)</t>
  </si>
  <si>
    <t>U/N Reef (20159)</t>
  </si>
  <si>
    <t>U/N Reef (20160)</t>
  </si>
  <si>
    <t>U/N Reef (20161)</t>
  </si>
  <si>
    <t>U/N Reef (20162)</t>
  </si>
  <si>
    <t>U/N Reef (20163)</t>
  </si>
  <si>
    <t>U/N Reef (20164)</t>
  </si>
  <si>
    <t>U/N Reef (20165)</t>
  </si>
  <si>
    <t>U/N Reef (20166)</t>
  </si>
  <si>
    <t>U/N Reef (20167)</t>
  </si>
  <si>
    <t>U/N Reef (20168)</t>
  </si>
  <si>
    <t>U/N Reef (20170)</t>
  </si>
  <si>
    <t>U/N Reef (20171)</t>
  </si>
  <si>
    <t>U/N Reef (20172)</t>
  </si>
  <si>
    <t>U/N Reef (20173)</t>
  </si>
  <si>
    <t>U/N Reef (20174)</t>
  </si>
  <si>
    <t>U/N Reef (20175)</t>
  </si>
  <si>
    <t>U/N Reef (20176)</t>
  </si>
  <si>
    <t>U/N Reef (20177)</t>
  </si>
  <si>
    <t>U/N Reef (20178)</t>
  </si>
  <si>
    <t>U/N Reef (20179)</t>
  </si>
  <si>
    <t>U/N Reef (20180)</t>
  </si>
  <si>
    <t>U/N Reef (20181)</t>
  </si>
  <si>
    <t>U/N Reef (20182)</t>
  </si>
  <si>
    <t>U/N Reef (20183)</t>
  </si>
  <si>
    <t>U/N Reef (20184)</t>
  </si>
  <si>
    <t>U/N Reef (20186)</t>
  </si>
  <si>
    <t>U/N Reef (20188)</t>
  </si>
  <si>
    <t>U/N Reef (20189)</t>
  </si>
  <si>
    <t>U/N Reef (20190)</t>
  </si>
  <si>
    <t>U/N Reef (20191)</t>
  </si>
  <si>
    <t>U/N Reef (20192)</t>
  </si>
  <si>
    <t>U/N Reef (20193)</t>
  </si>
  <si>
    <t>U/N Reef (20195)</t>
  </si>
  <si>
    <t>U/N Reef (20196)</t>
  </si>
  <si>
    <t>U/N Reef (20197)</t>
  </si>
  <si>
    <t>U/N Reef (20199)</t>
  </si>
  <si>
    <t>U/N Reef (20200)</t>
  </si>
  <si>
    <t>U/N Reef (20201)</t>
  </si>
  <si>
    <t>U/N Reef (20202)</t>
  </si>
  <si>
    <t>U/N Reef (20205)</t>
  </si>
  <si>
    <t>U/N Reef (20211)</t>
  </si>
  <si>
    <t>U/N Reef (20212)</t>
  </si>
  <si>
    <t>U/N Reef (20215)</t>
  </si>
  <si>
    <t>U/N Reef (20216)</t>
  </si>
  <si>
    <t>U/N Reef (20217)</t>
  </si>
  <si>
    <t>U/N Reef (20218)</t>
  </si>
  <si>
    <t>U/N Reef (20230)</t>
  </si>
  <si>
    <t>U/N Reef (20274)</t>
  </si>
  <si>
    <t>U/N Reef (20300)</t>
  </si>
  <si>
    <t>U/N Reef (20303)</t>
  </si>
  <si>
    <t>U/N Reef (20311)</t>
  </si>
  <si>
    <t>U/N Reef (20312)</t>
  </si>
  <si>
    <t>U/N Reef (20313)</t>
  </si>
  <si>
    <t>U/N Reef (20314)</t>
  </si>
  <si>
    <t>U/N Reef (20316)</t>
  </si>
  <si>
    <t>U/N Reef (20317)</t>
  </si>
  <si>
    <t>U/N Reef (20318)</t>
  </si>
  <si>
    <t>U/N Reef (20319)</t>
  </si>
  <si>
    <t>U/N Reef (20320)</t>
  </si>
  <si>
    <t>U/N Reef (20321)</t>
  </si>
  <si>
    <t>U/N Reef (20322)</t>
  </si>
  <si>
    <t>U/N Reef (20323)</t>
  </si>
  <si>
    <t>U/N Reef (20324)</t>
  </si>
  <si>
    <t>U/N Reef (20325)</t>
  </si>
  <si>
    <t>U/N Reef (20327)</t>
  </si>
  <si>
    <t>U/N Reef (20329)</t>
  </si>
  <si>
    <t>U/N Reef (20330)</t>
  </si>
  <si>
    <t>U/N Reef (20331)</t>
  </si>
  <si>
    <t>U/N Reef (20332)</t>
  </si>
  <si>
    <t>U/N Reef (20333)</t>
  </si>
  <si>
    <t>U/N Reef (20334)</t>
  </si>
  <si>
    <t>U/N Reef (20335)</t>
  </si>
  <si>
    <t>U/N Reef (20336)</t>
  </si>
  <si>
    <t>U/N Reef (20337)</t>
  </si>
  <si>
    <t>U/N Reef (20338)</t>
  </si>
  <si>
    <t>U/N Reef (20340)</t>
  </si>
  <si>
    <t>U/N Reef (20341)</t>
  </si>
  <si>
    <t>U/N Reef (20342)</t>
  </si>
  <si>
    <t>U/N Reef (20343)</t>
  </si>
  <si>
    <t>U/N Reef (20344)</t>
  </si>
  <si>
    <t>U/N Reef (20345)</t>
  </si>
  <si>
    <t>U/N Reef (20346)</t>
  </si>
  <si>
    <t>U/N Reef (20347)</t>
  </si>
  <si>
    <t>U/N Reef (20348)</t>
  </si>
  <si>
    <t>U/N Reef (20349)</t>
  </si>
  <si>
    <t>U/N Reef (20350)</t>
  </si>
  <si>
    <t>U/N Reef (20352)</t>
  </si>
  <si>
    <t>U/N Reef (20353)</t>
  </si>
  <si>
    <t>U/N Reef (20354)</t>
  </si>
  <si>
    <t>U/N Reef (20355)</t>
  </si>
  <si>
    <t>U/N Reef (20356)</t>
  </si>
  <si>
    <t>U/N Reef (20357)</t>
  </si>
  <si>
    <t>U/N Reef (20358)</t>
  </si>
  <si>
    <t>U/N Reef (20359)</t>
  </si>
  <si>
    <t>U/N Reef (20360)</t>
  </si>
  <si>
    <t>U/N Reef (20361)</t>
  </si>
  <si>
    <t>U/N Reef (20362)</t>
  </si>
  <si>
    <t>U/N Reef (20363)</t>
  </si>
  <si>
    <t>U/N Reef (20364)</t>
  </si>
  <si>
    <t>U/N Reef (20365)</t>
  </si>
  <si>
    <t>U/N Reef (20366)</t>
  </si>
  <si>
    <t>U/N Reef (20367)</t>
  </si>
  <si>
    <t>U/N Reef (20368)</t>
  </si>
  <si>
    <t>U/N Reef (203704)</t>
  </si>
  <si>
    <t>U/N Reef (203705)</t>
  </si>
  <si>
    <t>U/N Reef (20371)</t>
  </si>
  <si>
    <t>U/N Reef (20372)</t>
  </si>
  <si>
    <t>U/N Reef (20373)</t>
  </si>
  <si>
    <t>U/N Reef (20374)</t>
  </si>
  <si>
    <t>U/N Reef (20375)</t>
  </si>
  <si>
    <t>U/N Reef (20376)</t>
  </si>
  <si>
    <t>U/N Reef (20379)</t>
  </si>
  <si>
    <t>U/N Reef (20380)</t>
  </si>
  <si>
    <t>U/N Reef (20381)</t>
  </si>
  <si>
    <t>U/N Reef (20382)</t>
  </si>
  <si>
    <t>U/N Reef (20383)</t>
  </si>
  <si>
    <t>U/N Reef (20384)</t>
  </si>
  <si>
    <t>U/N Reef (20385)</t>
  </si>
  <si>
    <t>U/N Reef (20386)</t>
  </si>
  <si>
    <t>U/N Reef (20387)</t>
  </si>
  <si>
    <t>U/N Reef (20389)</t>
  </si>
  <si>
    <t>U/N Reef (20390)</t>
  </si>
  <si>
    <t>U/N Reef (20391)</t>
  </si>
  <si>
    <t>U/N Reef (20392)</t>
  </si>
  <si>
    <t>U/N Reef (203932)</t>
  </si>
  <si>
    <t>U/N Reef (20394)</t>
  </si>
  <si>
    <t>U/N Reef (20395)</t>
  </si>
  <si>
    <t>U/N Reef (20397)</t>
  </si>
  <si>
    <t>U/N Reef (20398)</t>
  </si>
  <si>
    <t>U/N Reef (203992)</t>
  </si>
  <si>
    <t>U/N Reef (204002)</t>
  </si>
  <si>
    <t>U/N Reef (20404)</t>
  </si>
  <si>
    <t>U/N Reef (20410)</t>
  </si>
  <si>
    <t>U/N Reef (20411)</t>
  </si>
  <si>
    <t>U/N Reef (20412)</t>
  </si>
  <si>
    <t>U/N Reef (20413)</t>
  </si>
  <si>
    <t>U/N Reef (20414)</t>
  </si>
  <si>
    <t>U/N Reef (20415)</t>
  </si>
  <si>
    <t>U/N Reef (20416)</t>
  </si>
  <si>
    <t>U/N Reef (20417)</t>
  </si>
  <si>
    <t>U/N Reef (20418)</t>
  </si>
  <si>
    <t>U/N Reef (20419)</t>
  </si>
  <si>
    <t>U/N Reef (20420)</t>
  </si>
  <si>
    <t>U/N Reef (20421)</t>
  </si>
  <si>
    <t>U/N Reef (20422)</t>
  </si>
  <si>
    <t>U/N Reef (20423)</t>
  </si>
  <si>
    <t>U/N Reef (20424)</t>
  </si>
  <si>
    <t>U/N Reef (20425)</t>
  </si>
  <si>
    <t>U/N Reef (20426)</t>
  </si>
  <si>
    <t>U/N Reef (20427)</t>
  </si>
  <si>
    <t>U/N Reef (20428)</t>
  </si>
  <si>
    <t>U/N Reef (20429)</t>
  </si>
  <si>
    <t>U/N Reef (20430)</t>
  </si>
  <si>
    <t>U/N Reef (20431)</t>
  </si>
  <si>
    <t>U/N Reef (20432)</t>
  </si>
  <si>
    <t>U/N Reef (20433)</t>
  </si>
  <si>
    <t>U/N Reef (20434)</t>
  </si>
  <si>
    <t>U/N Reef (20435)</t>
  </si>
  <si>
    <t>U/N Reef (20436)</t>
  </si>
  <si>
    <t>U/N Reef (20437)</t>
  </si>
  <si>
    <t>U/N Reef (20438)</t>
  </si>
  <si>
    <t>U/N Reef (20439)</t>
  </si>
  <si>
    <t>U/N Reef (20440)</t>
  </si>
  <si>
    <t>U/N Reef (20441)</t>
  </si>
  <si>
    <t>U/N Reef (20442)</t>
  </si>
  <si>
    <t>U/N Reef (20443)</t>
  </si>
  <si>
    <t>U/N Reef (20444)</t>
  </si>
  <si>
    <t>U/N Reef (20445)</t>
  </si>
  <si>
    <t>U/N Reef (20446)</t>
  </si>
  <si>
    <t>U/N Reef (20447)</t>
  </si>
  <si>
    <t>U/N Reef (20448)</t>
  </si>
  <si>
    <t>U/N Reef (20449)</t>
  </si>
  <si>
    <t>U/N Reef (20450)</t>
  </si>
  <si>
    <t>U/N Reef (20451)</t>
  </si>
  <si>
    <t>U/N Reef (20452)</t>
  </si>
  <si>
    <t>U/N Reef (20453)</t>
  </si>
  <si>
    <t>U/N Reef (20454)</t>
  </si>
  <si>
    <t>U/N Reef (20455)</t>
  </si>
  <si>
    <t>U/N Reef (20456)</t>
  </si>
  <si>
    <t>U/N Reef (20457)</t>
  </si>
  <si>
    <t>U/N Reef (20458)</t>
  </si>
  <si>
    <t>U/N Reef (20459)</t>
  </si>
  <si>
    <t>U/N Reef (20460)</t>
  </si>
  <si>
    <t>U/N Reef (20461)</t>
  </si>
  <si>
    <t>U/N Reef (20462)</t>
  </si>
  <si>
    <t>U/N Reef (20463)</t>
  </si>
  <si>
    <t>U/N Reef (20464)</t>
  </si>
  <si>
    <t>U/N Reef (20465)</t>
  </si>
  <si>
    <t>U/N Reef (20466)</t>
  </si>
  <si>
    <t>U/N Reef (20467)</t>
  </si>
  <si>
    <t>U/N Reef (20468)</t>
  </si>
  <si>
    <t>U/N Reef (20469)</t>
  </si>
  <si>
    <t>U/N Reef (20470)</t>
  </si>
  <si>
    <t>U/N Reef (20471)</t>
  </si>
  <si>
    <t>U/N Reef (20472)</t>
  </si>
  <si>
    <t>U/N Reef (20473)</t>
  </si>
  <si>
    <t>U/N Reef (20474)</t>
  </si>
  <si>
    <t>U/N Reef (20475)</t>
  </si>
  <si>
    <t>U/N Reef (20476)</t>
  </si>
  <si>
    <t>U/N Reef (20477)</t>
  </si>
  <si>
    <t>U/N Reef (20478)</t>
  </si>
  <si>
    <t>U/N Reef (20479)</t>
  </si>
  <si>
    <t>U/N Reef (20480)</t>
  </si>
  <si>
    <t>U/N Reef (20481)</t>
  </si>
  <si>
    <t>U/N Reef (20482)</t>
  </si>
  <si>
    <t>U/N Reef (20483)</t>
  </si>
  <si>
    <t>U/N Reef (20484)</t>
  </si>
  <si>
    <t>U/N Reef (20485)</t>
  </si>
  <si>
    <t>U/N Reef (20486)</t>
  </si>
  <si>
    <t>U/N Reef (20487)</t>
  </si>
  <si>
    <t>U/N Reef (20488)</t>
  </si>
  <si>
    <t>U/N Reef (20489)</t>
  </si>
  <si>
    <t>U/N Reef (20490)</t>
  </si>
  <si>
    <t>U/N Reef (20491)</t>
  </si>
  <si>
    <t>U/N Reef (20492)</t>
  </si>
  <si>
    <t>U/N Reef (20493)</t>
  </si>
  <si>
    <t>U/N Reef (20494)</t>
  </si>
  <si>
    <t>U/N Reef (20495)</t>
  </si>
  <si>
    <t>U/N Reef (20496)</t>
  </si>
  <si>
    <t>U/N Reef (20497)</t>
  </si>
  <si>
    <t>U/N Reef (20498)</t>
  </si>
  <si>
    <t>U/N Reef (20499)</t>
  </si>
  <si>
    <t>U/N Reef (20500)</t>
  </si>
  <si>
    <t>U/N Reef (20501)</t>
  </si>
  <si>
    <t>U/N Reef (20502)</t>
  </si>
  <si>
    <t>U/N Reef (20503)</t>
  </si>
  <si>
    <t>U/N Reef (20504)</t>
  </si>
  <si>
    <t>U/N Reef (20505)</t>
  </si>
  <si>
    <t>U/N Reef (20506)</t>
  </si>
  <si>
    <t>U/N Reef (20507)</t>
  </si>
  <si>
    <t>U/N Reef (20508)</t>
  </si>
  <si>
    <t>U/N Reef (20509)</t>
  </si>
  <si>
    <t>U/N Reef (20510)</t>
  </si>
  <si>
    <t>U/N Reef (20511)</t>
  </si>
  <si>
    <t>U/N Reef (20512)</t>
  </si>
  <si>
    <t>U/N Reef (20513)</t>
  </si>
  <si>
    <t>U/N Reef (20514)</t>
  </si>
  <si>
    <t>U/N Reef (20515)</t>
  </si>
  <si>
    <t>U/N Reef (20516)</t>
  </si>
  <si>
    <t>U/N Reef (20517)</t>
  </si>
  <si>
    <t>U/N Reef (20518)</t>
  </si>
  <si>
    <t>U/N Reef (20519)</t>
  </si>
  <si>
    <t>U/N Reef (20520)</t>
  </si>
  <si>
    <t>U/N Reef (20521)</t>
  </si>
  <si>
    <t>U/N Reef (20522)</t>
  </si>
  <si>
    <t>U/N Reef (20523)</t>
  </si>
  <si>
    <t>U/N Reef (20524)</t>
  </si>
  <si>
    <t>U/N Reef (20527)</t>
  </si>
  <si>
    <t>U/N Reef (20531)</t>
  </si>
  <si>
    <t>U/N Reef (20540)</t>
  </si>
  <si>
    <t>U/N Reef (20543)</t>
  </si>
  <si>
    <t>U/N Reef (20545)</t>
  </si>
  <si>
    <t>U/N Reef (20546)</t>
  </si>
  <si>
    <t>U/N Reef (20548)</t>
  </si>
  <si>
    <t>U/N Reef (20553)</t>
  </si>
  <si>
    <t>U/N Reef (20555)</t>
  </si>
  <si>
    <t>U/N Reef (20556)</t>
  </si>
  <si>
    <t>U/N Reef (20557)</t>
  </si>
  <si>
    <t>U/N Reef (20558)</t>
  </si>
  <si>
    <t>U/N Reef (20559)</t>
  </si>
  <si>
    <t>U/N Reef (20560)</t>
  </si>
  <si>
    <t>U/N Reef (20561)</t>
  </si>
  <si>
    <t>U/N Reef (20562)</t>
  </si>
  <si>
    <t>U/N Reef (20563)</t>
  </si>
  <si>
    <t>U/N Reef (20564)</t>
  </si>
  <si>
    <t>U/N Reef (20565)</t>
  </si>
  <si>
    <t>U/N Reef (20566)</t>
  </si>
  <si>
    <t>U/N Reef (20567)</t>
  </si>
  <si>
    <t>U/N Reef (20568)</t>
  </si>
  <si>
    <t>U/N Reef (20569)</t>
  </si>
  <si>
    <t>U/N Reef (20570)</t>
  </si>
  <si>
    <t>U/N Reef (20571)</t>
  </si>
  <si>
    <t>U/N Reef (20572)</t>
  </si>
  <si>
    <t>U/N Reef (20573)</t>
  </si>
  <si>
    <t>U/N Reef (20574)</t>
  </si>
  <si>
    <t>U/N Reef (20575)</t>
  </si>
  <si>
    <t>U/N Reef (20576)</t>
  </si>
  <si>
    <t>U/N Reef (20577)</t>
  </si>
  <si>
    <t>U/N Reef (20578)</t>
  </si>
  <si>
    <t>U/N Reef (20579)</t>
  </si>
  <si>
    <t>U/N Reef (20580)</t>
  </si>
  <si>
    <t>U/N Reef (20581)</t>
  </si>
  <si>
    <t>U/N Reef (20582)</t>
  </si>
  <si>
    <t>U/N Reef (20583)</t>
  </si>
  <si>
    <t>U/N Reef (20585)</t>
  </si>
  <si>
    <t>U/N Reef (20586)</t>
  </si>
  <si>
    <t>U/N Reef (20587)</t>
  </si>
  <si>
    <t>U/N Reef (20588)</t>
  </si>
  <si>
    <t>U/N Reef (20589)</t>
  </si>
  <si>
    <t>U/N Reef (20590)</t>
  </si>
  <si>
    <t>U/N Reef (20591)</t>
  </si>
  <si>
    <t>U/N Reef (20592)</t>
  </si>
  <si>
    <t>U/N Reef (20593)</t>
  </si>
  <si>
    <t>U/N Reef (20594)</t>
  </si>
  <si>
    <t>U/N Reef (20595)</t>
  </si>
  <si>
    <t>U/N Reef (20596)</t>
  </si>
  <si>
    <t>U/N Reef (20597)</t>
  </si>
  <si>
    <t>U/N Reef (20598)</t>
  </si>
  <si>
    <t>U/N Reef (20599)</t>
  </si>
  <si>
    <t>U/N Reef (20600)</t>
  </si>
  <si>
    <t>U/N Reef (20601)</t>
  </si>
  <si>
    <t>U/N Reef (20602)</t>
  </si>
  <si>
    <t>U/N Reef (20603)</t>
  </si>
  <si>
    <t>U/N Reef (20604)</t>
  </si>
  <si>
    <t>U/N Reef (20605)</t>
  </si>
  <si>
    <t>U/N Reef (20607)</t>
  </si>
  <si>
    <t>U/N Reef (20608)</t>
  </si>
  <si>
    <t>U/N Reef (20609)</t>
  </si>
  <si>
    <t>U/N Reef (20610)</t>
  </si>
  <si>
    <t>U/N Reef (20611)</t>
  </si>
  <si>
    <t>U/N Reef (20612)</t>
  </si>
  <si>
    <t>U/N Reef (20613)</t>
  </si>
  <si>
    <t>U/N Reef (20614)</t>
  </si>
  <si>
    <t>U/N Reef (20615)</t>
  </si>
  <si>
    <t>U/N Reef (20616)</t>
  </si>
  <si>
    <t>U/N Reef (20617)</t>
  </si>
  <si>
    <t>U/N Reef (20618)</t>
  </si>
  <si>
    <t>U/N Reef (20619)</t>
  </si>
  <si>
    <t>U/N Reef (20620)</t>
  </si>
  <si>
    <t>U/N Reef (20621)</t>
  </si>
  <si>
    <t>U/N Reef (20622)</t>
  </si>
  <si>
    <t>U/N Reef (20623)</t>
  </si>
  <si>
    <t>U/N Reef (20624)</t>
  </si>
  <si>
    <t>U/N Reef (20625)</t>
  </si>
  <si>
    <t>U/N Reef (20626)</t>
  </si>
  <si>
    <t>U/N Reef (20628)</t>
  </si>
  <si>
    <t>U/N Reef (20629)</t>
  </si>
  <si>
    <t>U/N Reef (20630)</t>
  </si>
  <si>
    <t>U/N Reef (20631)</t>
  </si>
  <si>
    <t>U/N Reef (20636)</t>
  </si>
  <si>
    <t>U/N Reef (20637)</t>
  </si>
  <si>
    <t>U/N Reef (20638)</t>
  </si>
  <si>
    <t>U/N Reef (20642)</t>
  </si>
  <si>
    <t>U/N Reef (20800)</t>
  </si>
  <si>
    <t>U/N Reef (208261)</t>
  </si>
  <si>
    <t>U/N Reef (208271)</t>
  </si>
  <si>
    <t>U/N Reef (208301)</t>
  </si>
  <si>
    <t>U/N Reef (20854)</t>
  </si>
  <si>
    <t>U/N Reef (21018)</t>
  </si>
  <si>
    <t>U/N Reef (21057)</t>
  </si>
  <si>
    <t>U/N Reef (21060)</t>
  </si>
  <si>
    <t>U/N Reef (21061)</t>
  </si>
  <si>
    <t>U/N Reef (21062)</t>
  </si>
  <si>
    <t>U/N Reef (21063)</t>
  </si>
  <si>
    <t>U/N Reef (21064)</t>
  </si>
  <si>
    <t>U/N Reef (21065)</t>
  </si>
  <si>
    <t>U/N Reef (21066)</t>
  </si>
  <si>
    <t>U/N Reef (21067)</t>
  </si>
  <si>
    <t>U/N Reef (21068)</t>
  </si>
  <si>
    <t>U/N Reef (21069)</t>
  </si>
  <si>
    <t>U/N Reef (21070)</t>
  </si>
  <si>
    <t>U/N Reef (210712)</t>
  </si>
  <si>
    <t>U/N Reef (21072)</t>
  </si>
  <si>
    <t>U/N Reef (21073)</t>
  </si>
  <si>
    <t>U/N Reef (21074)</t>
  </si>
  <si>
    <t>U/N Reef (21075)</t>
  </si>
  <si>
    <t>U/N Reef (21076)</t>
  </si>
  <si>
    <t>U/N Reef (21077)</t>
  </si>
  <si>
    <t>U/N Reef (21078)</t>
  </si>
  <si>
    <t>U/N Reef (210792)</t>
  </si>
  <si>
    <t>U/N Reef (21080)</t>
  </si>
  <si>
    <t>U/N Reef (21081)</t>
  </si>
  <si>
    <t>U/N Reef (21082)</t>
  </si>
  <si>
    <t>U/N Reef (21083)</t>
  </si>
  <si>
    <t>U/N Reef (21084)</t>
  </si>
  <si>
    <t>U/N Reef (21085)</t>
  </si>
  <si>
    <t>U/N Reef (21087)</t>
  </si>
  <si>
    <t>U/N Reef (21088)</t>
  </si>
  <si>
    <t>U/N Reef (21089)</t>
  </si>
  <si>
    <t>U/N Reef (21090)</t>
  </si>
  <si>
    <t>U/N Reef (21091)</t>
  </si>
  <si>
    <t>U/N Reef (21092)</t>
  </si>
  <si>
    <t>U/N Reef (21093)</t>
  </si>
  <si>
    <t>U/N Reef (21094)</t>
  </si>
  <si>
    <t>U/N Reef (21095)</t>
  </si>
  <si>
    <t>U/N Reef (21096)</t>
  </si>
  <si>
    <t>U/N Reef (21097)</t>
  </si>
  <si>
    <t>U/N Reef (21098)</t>
  </si>
  <si>
    <t>U/N Reef (21099)</t>
  </si>
  <si>
    <t>U/N Reef (21100)</t>
  </si>
  <si>
    <t>U/N Reef (211011)</t>
  </si>
  <si>
    <t>U/N Reef (21102)</t>
  </si>
  <si>
    <t>U/N Reef (21103)</t>
  </si>
  <si>
    <t>U/N Reef (21104)</t>
  </si>
  <si>
    <t>U/N Reef (21105)</t>
  </si>
  <si>
    <t>U/N Reef (21106)</t>
  </si>
  <si>
    <t>U/N Reef (21107)</t>
  </si>
  <si>
    <t>U/N Reef (21108)</t>
  </si>
  <si>
    <t>U/N Reef (21109)</t>
  </si>
  <si>
    <t>U/N Reef (21110)</t>
  </si>
  <si>
    <t>U/N Reef (21111)</t>
  </si>
  <si>
    <t>U/N Reef (21112)</t>
  </si>
  <si>
    <t>U/N Reef (21115)</t>
  </si>
  <si>
    <t>U/N Reef (21116)</t>
  </si>
  <si>
    <t>U/N Reef (21117)</t>
  </si>
  <si>
    <t>U/N Reef (21118)</t>
  </si>
  <si>
    <t>U/N Reef (21119)</t>
  </si>
  <si>
    <t>U/N Reef (21120)</t>
  </si>
  <si>
    <t>U/N Reef (21121)</t>
  </si>
  <si>
    <t>U/N Reef (21122)</t>
  </si>
  <si>
    <t>U/N Reef (21123)</t>
  </si>
  <si>
    <t>U/N Reef (21124)</t>
  </si>
  <si>
    <t>U/N Reef (21125)</t>
  </si>
  <si>
    <t>U/N Reef (21126)</t>
  </si>
  <si>
    <t>U/N Reef (21129)</t>
  </si>
  <si>
    <t>U/N Reef (21130)</t>
  </si>
  <si>
    <t>U/N Reef (21132)</t>
  </si>
  <si>
    <t>U/N Reef (21133)</t>
  </si>
  <si>
    <t>U/N Reef (21134)</t>
  </si>
  <si>
    <t>U/N Reef (21135)</t>
  </si>
  <si>
    <t>U/N Reef (211362)</t>
  </si>
  <si>
    <t>U/N Reef (21137)</t>
  </si>
  <si>
    <t>U/N Reef (211382)</t>
  </si>
  <si>
    <t>U/N Reef (21139)</t>
  </si>
  <si>
    <t>U/N Reef (21140)</t>
  </si>
  <si>
    <t>U/N Reef (21141)</t>
  </si>
  <si>
    <t>U/N Reef (21142)</t>
  </si>
  <si>
    <t>U/N Reef (21143)</t>
  </si>
  <si>
    <t>U/N Reef (21144)</t>
  </si>
  <si>
    <t>U/N Reef (21146)</t>
  </si>
  <si>
    <t>U/N Reef (21147)</t>
  </si>
  <si>
    <t>U/N Reef (21149)</t>
  </si>
  <si>
    <t>U/N Reef (21150)</t>
  </si>
  <si>
    <t>U/N Reef (21151)</t>
  </si>
  <si>
    <t>U/N Reef (21152)</t>
  </si>
  <si>
    <t>U/N Reef (21153)</t>
  </si>
  <si>
    <t>U/N Reef (21154)</t>
  </si>
  <si>
    <t>U/N Reef (21155)</t>
  </si>
  <si>
    <t>U/N Reef (21156)</t>
  </si>
  <si>
    <t>U/N Reef (21157)</t>
  </si>
  <si>
    <t>U/N Reef (21158)</t>
  </si>
  <si>
    <t>U/N Reef (21159)</t>
  </si>
  <si>
    <t>U/N Reef (21160)</t>
  </si>
  <si>
    <t>U/N Reef (21161)</t>
  </si>
  <si>
    <t>U/N Reef (21162)</t>
  </si>
  <si>
    <t>U/N Reef (21163)</t>
  </si>
  <si>
    <t>U/N Reef (21164)</t>
  </si>
  <si>
    <t>U/N Reef (21165)</t>
  </si>
  <si>
    <t>U/N Reef (21167)</t>
  </si>
  <si>
    <t>U/N Reef (21169)</t>
  </si>
  <si>
    <t>U/N Reef (21170)</t>
  </si>
  <si>
    <t>U/N Reef (21171)</t>
  </si>
  <si>
    <t>U/N Reef (21174)</t>
  </si>
  <si>
    <t>U/N Reef (21175)</t>
  </si>
  <si>
    <t>U/N Reef (211762)</t>
  </si>
  <si>
    <t>U/N Reef (21177)</t>
  </si>
  <si>
    <t>U/N Reef (21178)</t>
  </si>
  <si>
    <t>U/N Reef (21179)</t>
  </si>
  <si>
    <t>U/N Reef (21180)</t>
  </si>
  <si>
    <t>U/N Reef (21181)</t>
  </si>
  <si>
    <t>U/N Reef (211822)</t>
  </si>
  <si>
    <t>U/N Reef (21183)</t>
  </si>
  <si>
    <t>U/N Reef (21184)</t>
  </si>
  <si>
    <t>U/N Reef (21185)</t>
  </si>
  <si>
    <t>U/N Reef (21186)</t>
  </si>
  <si>
    <t>U/N Reef (21187)</t>
  </si>
  <si>
    <t>U/N Reef (21188)</t>
  </si>
  <si>
    <t>U/N Reef (211892)</t>
  </si>
  <si>
    <t>U/N Reef (21190)</t>
  </si>
  <si>
    <t>U/N Reef (21191)</t>
  </si>
  <si>
    <t>U/N Reef (211922)</t>
  </si>
  <si>
    <t>U/N Reef (211932)</t>
  </si>
  <si>
    <t>U/N Reef (21194)</t>
  </si>
  <si>
    <t>U/N Reef (211952)</t>
  </si>
  <si>
    <t>U/N Reef (21196)</t>
  </si>
  <si>
    <t>U/N Reef (21197)</t>
  </si>
  <si>
    <t>U/N Reef (21198)</t>
  </si>
  <si>
    <t>U/N Reef (21199)</t>
  </si>
  <si>
    <t>U/N Reef (212002)</t>
  </si>
  <si>
    <t>U/N Reef (21201)</t>
  </si>
  <si>
    <t>U/N Reef (21202)</t>
  </si>
  <si>
    <t>U/N Reef (21203)</t>
  </si>
  <si>
    <t>U/N Reef (21204)</t>
  </si>
  <si>
    <t>U/N Reef (21205)</t>
  </si>
  <si>
    <t>U/N Reef (212062)</t>
  </si>
  <si>
    <t>U/N Reef (212072)</t>
  </si>
  <si>
    <t>U/N Reef (212082)</t>
  </si>
  <si>
    <t>U/N Reef (212092)</t>
  </si>
  <si>
    <t>U/N Reef (21210)</t>
  </si>
  <si>
    <t>U/N Reef (212112)</t>
  </si>
  <si>
    <t>U/N Reef (212122)</t>
  </si>
  <si>
    <t>U/N Reef (21213)</t>
  </si>
  <si>
    <t>U/N Reef (212152)</t>
  </si>
  <si>
    <t>U/N Reef (21216)</t>
  </si>
  <si>
    <t>U/N Reef (21217)</t>
  </si>
  <si>
    <t>U/N Reef (21218)</t>
  </si>
  <si>
    <t>U/N Reef (21219)</t>
  </si>
  <si>
    <t>U/N Reef (21220)</t>
  </si>
  <si>
    <t>U/N Reef (21221)</t>
  </si>
  <si>
    <t>U/N Reef (21222)</t>
  </si>
  <si>
    <t>U/N Reef (212232)</t>
  </si>
  <si>
    <t>U/N Reef (21224)</t>
  </si>
  <si>
    <t>U/N Reef (21225)</t>
  </si>
  <si>
    <t>U/N Reef (21226)</t>
  </si>
  <si>
    <t>U/N Reef (21227)</t>
  </si>
  <si>
    <t>U/N Reef (21228)</t>
  </si>
  <si>
    <t>U/N Reef (21229)</t>
  </si>
  <si>
    <t>U/N Reef (21230)</t>
  </si>
  <si>
    <t>U/N Reef (21231)</t>
  </si>
  <si>
    <t>U/N Reef (21232)</t>
  </si>
  <si>
    <t>U/N Reef (21233)</t>
  </si>
  <si>
    <t>U/N Reef (21234)</t>
  </si>
  <si>
    <t>U/N Reef (21236)</t>
  </si>
  <si>
    <t>U/N Reef (21237)</t>
  </si>
  <si>
    <t>U/N Reef (21238)</t>
  </si>
  <si>
    <t>U/N Reef (212392)</t>
  </si>
  <si>
    <t>U/N Reef (212402)</t>
  </si>
  <si>
    <t>U/N Reef (21243)</t>
  </si>
  <si>
    <t>U/N Reef (21244)</t>
  </si>
  <si>
    <t>U/N Reef (21245)</t>
  </si>
  <si>
    <t>U/N Reef (212462)</t>
  </si>
  <si>
    <t>U/N Reef (21247)</t>
  </si>
  <si>
    <t>U/N Reef (21248)</t>
  </si>
  <si>
    <t>U/N Reef (21249)</t>
  </si>
  <si>
    <t>U/N Reef (21251)</t>
  </si>
  <si>
    <t>U/N Reef (21252)</t>
  </si>
  <si>
    <t>U/N Reef (21253)</t>
  </si>
  <si>
    <t>U/N Reef (21254)</t>
  </si>
  <si>
    <t>U/N Reef (212552)</t>
  </si>
  <si>
    <t>U/N Reef (21256)</t>
  </si>
  <si>
    <t>U/N Reef (21257)</t>
  </si>
  <si>
    <t>U/N Reef (21259)</t>
  </si>
  <si>
    <t>U/N Reef (212602)</t>
  </si>
  <si>
    <t>U/N Reef (21261)</t>
  </si>
  <si>
    <t>U/N Reef (21263)</t>
  </si>
  <si>
    <t>U/N Reef (21264)</t>
  </si>
  <si>
    <t>U/N Reef (21265)</t>
  </si>
  <si>
    <t>U/N Reef (21266)</t>
  </si>
  <si>
    <t>U/N Reef (21267)</t>
  </si>
  <si>
    <t>U/N Reef (21268)</t>
  </si>
  <si>
    <t>U/N Reef (21269)</t>
  </si>
  <si>
    <t>U/N Reef (21270)</t>
  </si>
  <si>
    <t>U/N Reef (21271)</t>
  </si>
  <si>
    <t>U/N Reef (21272)</t>
  </si>
  <si>
    <t>U/N Reef (21273)</t>
  </si>
  <si>
    <t>U/N Reef (21275)</t>
  </si>
  <si>
    <t>U/N Reef (21276)</t>
  </si>
  <si>
    <t>U/N Reef (21277)</t>
  </si>
  <si>
    <t>U/N Reef (21278)</t>
  </si>
  <si>
    <t>U/N Reef (21279)</t>
  </si>
  <si>
    <t>U/N Reef (21281)</t>
  </si>
  <si>
    <t>U/N Reef (21282)</t>
  </si>
  <si>
    <t>U/N Reef (212832)</t>
  </si>
  <si>
    <t>U/N Reef (21284)</t>
  </si>
  <si>
    <t>U/N Reef (21285)</t>
  </si>
  <si>
    <t>U/N Reef (21286)</t>
  </si>
  <si>
    <t>U/N Reef (21287)</t>
  </si>
  <si>
    <t>U/N Reef (21288)</t>
  </si>
  <si>
    <t>U/N Reef (21290)</t>
  </si>
  <si>
    <t>U/N Reef (21291)</t>
  </si>
  <si>
    <t>U/N Reef (21292)</t>
  </si>
  <si>
    <t>U/N Reef (21293)</t>
  </si>
  <si>
    <t>U/N Reef (21294)</t>
  </si>
  <si>
    <t>U/N Reef (21295)</t>
  </si>
  <si>
    <t>U/N Reef (21296)</t>
  </si>
  <si>
    <t>U/N Reef (21298)</t>
  </si>
  <si>
    <t>U/N Reef (21299)</t>
  </si>
  <si>
    <t>U/N Reef (21301)</t>
  </si>
  <si>
    <t>U/N Reef (21302)</t>
  </si>
  <si>
    <t>U/N Reef (21303)</t>
  </si>
  <si>
    <t>U/N Reef (21304)</t>
  </si>
  <si>
    <t>U/N Reef (21306)</t>
  </si>
  <si>
    <t>U/N Reef (213072)</t>
  </si>
  <si>
    <t>U/N Reef (21309)</t>
  </si>
  <si>
    <t>U/N Reef (21310)</t>
  </si>
  <si>
    <t>U/N Reef (21312)</t>
  </si>
  <si>
    <t>U/N Reef (21313)</t>
  </si>
  <si>
    <t>U/N Reef (21314)</t>
  </si>
  <si>
    <t>U/N Reef (21315)</t>
  </si>
  <si>
    <t>U/N Reef (21336)</t>
  </si>
  <si>
    <t>U/N Reef (21433)</t>
  </si>
  <si>
    <t>U/N Reef (214362)</t>
  </si>
  <si>
    <t>U/N Reef (21437)</t>
  </si>
  <si>
    <t>U/N Reef (21438)</t>
  </si>
  <si>
    <t>U/N Reef (21439)</t>
  </si>
  <si>
    <t>U/N Reef (21440)</t>
  </si>
  <si>
    <t>U/N Reef (21441)</t>
  </si>
  <si>
    <t>U/N Reef (21442)</t>
  </si>
  <si>
    <t>U/N Reef (21443)</t>
  </si>
  <si>
    <t>U/N Reef (21444)</t>
  </si>
  <si>
    <t>U/N Reef (21445)</t>
  </si>
  <si>
    <t>U/N Reef (21446)</t>
  </si>
  <si>
    <t>U/N Reef (21447)</t>
  </si>
  <si>
    <t>U/N Reef (21448)</t>
  </si>
  <si>
    <t>U/N Reef (21449)</t>
  </si>
  <si>
    <t>U/N Reef (21450)</t>
  </si>
  <si>
    <t>U/N Reef (21451)</t>
  </si>
  <si>
    <t>U/N Reef (21452)</t>
  </si>
  <si>
    <t>U/N Reef (21453)</t>
  </si>
  <si>
    <t>U/N Reef (21454)</t>
  </si>
  <si>
    <t>U/N Reef (21455)</t>
  </si>
  <si>
    <t>U/N Reef (21456)</t>
  </si>
  <si>
    <t>U/N Reef (21457)</t>
  </si>
  <si>
    <t>U/N Reef (21458)</t>
  </si>
  <si>
    <t>U/N Reef (21460)</t>
  </si>
  <si>
    <t>U/N Reef (21461)</t>
  </si>
  <si>
    <t>U/N Reef (21462)</t>
  </si>
  <si>
    <t>U/N Reef (21463)</t>
  </si>
  <si>
    <t>U/N Reef (21464)</t>
  </si>
  <si>
    <t>U/N Reef (21465)</t>
  </si>
  <si>
    <t>U/N Reef (21466)</t>
  </si>
  <si>
    <t>U/N Reef (21467)</t>
  </si>
  <si>
    <t>U/N Reef (21468)</t>
  </si>
  <si>
    <t>U/N Reef (21469)</t>
  </si>
  <si>
    <t>U/N Reef (21470)</t>
  </si>
  <si>
    <t>U/N Reef (21471)</t>
  </si>
  <si>
    <t>U/N Reef (21472)</t>
  </si>
  <si>
    <t>U/N Reef (21473)</t>
  </si>
  <si>
    <t>U/N Reef (21474)</t>
  </si>
  <si>
    <t>U/N Reef (214752)</t>
  </si>
  <si>
    <t>U/N Reef (21476)</t>
  </si>
  <si>
    <t>U/N Reef (21477)</t>
  </si>
  <si>
    <t>U/N Reef (21478)</t>
  </si>
  <si>
    <t>U/N Reef (21479)</t>
  </si>
  <si>
    <t>U/N Reef (21480)</t>
  </si>
  <si>
    <t>U/N Reef (21481)</t>
  </si>
  <si>
    <t>U/N Reef (21482)</t>
  </si>
  <si>
    <t>U/N Reef (21483)</t>
  </si>
  <si>
    <t>U/N Reef (21484)</t>
  </si>
  <si>
    <t>U/N Reef (21485)</t>
  </si>
  <si>
    <t>U/N Reef (21486)</t>
  </si>
  <si>
    <t>U/N Reef (21487)</t>
  </si>
  <si>
    <t>U/N Reef (21488)</t>
  </si>
  <si>
    <t>U/N Reef (21489)</t>
  </si>
  <si>
    <t>U/N Reef (21491)</t>
  </si>
  <si>
    <t>U/N Reef (21492)</t>
  </si>
  <si>
    <t>U/N Reef (214932)</t>
  </si>
  <si>
    <t>U/N Reef (21494)</t>
  </si>
  <si>
    <t>U/N Reef (21496)</t>
  </si>
  <si>
    <t>U/N Reef (21498)</t>
  </si>
  <si>
    <t>U/N Reef (21499)</t>
  </si>
  <si>
    <t>U/N Reef (21500)</t>
  </si>
  <si>
    <t>U/N Reef (21502)</t>
  </si>
  <si>
    <t>U/N Reef (21503)</t>
  </si>
  <si>
    <t>U/N Reef (21504)</t>
  </si>
  <si>
    <t>U/N Reef (21506)</t>
  </si>
  <si>
    <t>U/N Reef (21507)</t>
  </si>
  <si>
    <t>U/N Reef (21508)</t>
  </si>
  <si>
    <t>U/N Reef (21509)</t>
  </si>
  <si>
    <t>U/N Reef (21510)</t>
  </si>
  <si>
    <t>U/N Reef (21512)</t>
  </si>
  <si>
    <t>U/N Reef (21513)</t>
  </si>
  <si>
    <t>U/N Reef (21515)</t>
  </si>
  <si>
    <t>U/N Reef (21516)</t>
  </si>
  <si>
    <t>U/N Reef (21520)</t>
  </si>
  <si>
    <t>U/N Reef (21521)</t>
  </si>
  <si>
    <t>U/N Reef (21522)</t>
  </si>
  <si>
    <t>U/N Reef (21523)</t>
  </si>
  <si>
    <t>U/N Reef (21525)</t>
  </si>
  <si>
    <t>U/N Reef (21526)</t>
  </si>
  <si>
    <t>U/N Reef (21527)</t>
  </si>
  <si>
    <t>U/N Reef (21528)</t>
  </si>
  <si>
    <t>U/N Reef (21529)</t>
  </si>
  <si>
    <t>U/N Reef (21530)</t>
  </si>
  <si>
    <t>U/N Reef (21531)</t>
  </si>
  <si>
    <t>U/N Reef (21532)</t>
  </si>
  <si>
    <t>U/N Reef (21533)</t>
  </si>
  <si>
    <t>U/N Reef (21534)</t>
  </si>
  <si>
    <t>U/N Reef (21535)</t>
  </si>
  <si>
    <t>U/N Reef (21537)</t>
  </si>
  <si>
    <t>U/N Reef (21539)</t>
  </si>
  <si>
    <t>U/N Reef (21540)</t>
  </si>
  <si>
    <t>U/N Reef (21541)</t>
  </si>
  <si>
    <t>U/N Reef (21542)</t>
  </si>
  <si>
    <t>U/N Reef (21544)</t>
  </si>
  <si>
    <t>U/N Reef (21546)</t>
  </si>
  <si>
    <t>U/N Reef (21547)</t>
  </si>
  <si>
    <t>U/N Reef (21550)</t>
  </si>
  <si>
    <t>U/N Reef (21551)</t>
  </si>
  <si>
    <t>U/N Reef (21553)</t>
  </si>
  <si>
    <t>U/N Reef (21554)</t>
  </si>
  <si>
    <t>U/N Reef (21555)</t>
  </si>
  <si>
    <t>U/N Reef (21557)</t>
  </si>
  <si>
    <t>U/N Reef (21558)</t>
  </si>
  <si>
    <t>U/N Reef (21559)</t>
  </si>
  <si>
    <t>U/N Reef (21560)</t>
  </si>
  <si>
    <t>U/N Reef (21561)</t>
  </si>
  <si>
    <t>U/N Reef (21563)</t>
  </si>
  <si>
    <t>U/N Reef (21567)</t>
  </si>
  <si>
    <t>U/N Reef (21568)</t>
  </si>
  <si>
    <t>U/N Reef (21569)</t>
  </si>
  <si>
    <t>U/N Reef (21571)</t>
  </si>
  <si>
    <t>U/N Reef (21573)</t>
  </si>
  <si>
    <t>U/N Reef (21574)</t>
  </si>
  <si>
    <t>U/N Reef (21576)</t>
  </si>
  <si>
    <t>U/N Reef (21578)</t>
  </si>
  <si>
    <t>U/N Reef (21580)</t>
  </si>
  <si>
    <t>U/N Reef (21581)</t>
  </si>
  <si>
    <t>U/N Reef (21583)</t>
  </si>
  <si>
    <t>U/N Reef (215852)</t>
  </si>
  <si>
    <t>U/N Reef (215872)</t>
  </si>
  <si>
    <t>U/N Reef (21590)</t>
  </si>
  <si>
    <t>U/N Reef (21591)</t>
  </si>
  <si>
    <t>U/N Reef (21594)</t>
  </si>
  <si>
    <t>U/N Reef (21595)</t>
  </si>
  <si>
    <t>U/N Reef (21596)</t>
  </si>
  <si>
    <t>U/N Reef (21597)</t>
  </si>
  <si>
    <t>U/N Reef (21598)</t>
  </si>
  <si>
    <t>U/N Reef (21599)</t>
  </si>
  <si>
    <t>U/N Reef (21600)</t>
  </si>
  <si>
    <t>U/N Reef (21601)</t>
  </si>
  <si>
    <t>U/N Reef (21602)</t>
  </si>
  <si>
    <t>U/N Reef (21603)</t>
  </si>
  <si>
    <t>U/N Reef (21604)</t>
  </si>
  <si>
    <t>U/N Reef (21605)</t>
  </si>
  <si>
    <t>U/N Reef (21606)</t>
  </si>
  <si>
    <t>U/N Reef (21607)</t>
  </si>
  <si>
    <t>U/N Reef (21608)</t>
  </si>
  <si>
    <t>U/N Reef (21609)</t>
  </si>
  <si>
    <t>U/N Reef (21610)</t>
  </si>
  <si>
    <t>U/N Reef (21611)</t>
  </si>
  <si>
    <t>U/N Reef (21612)</t>
  </si>
  <si>
    <t>U/N Reef (21613)</t>
  </si>
  <si>
    <t>U/N Reef (21614)</t>
  </si>
  <si>
    <t>U/N Reef (21615)</t>
  </si>
  <si>
    <t>U/N Reef (21616)</t>
  </si>
  <si>
    <t>U/N Reef (21617)</t>
  </si>
  <si>
    <t>U/N Reef (21618)</t>
  </si>
  <si>
    <t>U/N Reef (21619)</t>
  </si>
  <si>
    <t>U/N Reef (21620)</t>
  </si>
  <si>
    <t>U/N Reef (21621)</t>
  </si>
  <si>
    <t>U/N Reef (21622)</t>
  </si>
  <si>
    <t>U/N Reef (21623)</t>
  </si>
  <si>
    <t>U/N Reef (21624)</t>
  </si>
  <si>
    <t>U/N Reef (21625)</t>
  </si>
  <si>
    <t>U/N Reef (21626)</t>
  </si>
  <si>
    <t>U/N Reef (21627)</t>
  </si>
  <si>
    <t>U/N Reef (21628)</t>
  </si>
  <si>
    <t>U/N Reef (21629)</t>
  </si>
  <si>
    <t>U/N Reef (21630)</t>
  </si>
  <si>
    <t>U/N Reef (21631)</t>
  </si>
  <si>
    <t>U/N Reef (21632)</t>
  </si>
  <si>
    <t>U/N Reef (21633)</t>
  </si>
  <si>
    <t>U/N Reef (21634)</t>
  </si>
  <si>
    <t>U/N Reef (21635)</t>
  </si>
  <si>
    <t>U/N Reef (21636)</t>
  </si>
  <si>
    <t>U/N Reef (21637)</t>
  </si>
  <si>
    <t>U/N Reef (21638)</t>
  </si>
  <si>
    <t>U/N Reef (21639)</t>
  </si>
  <si>
    <t>U/N Reef (21640)</t>
  </si>
  <si>
    <t>U/N Reef (21641)</t>
  </si>
  <si>
    <t>U/N Reef (21642)</t>
  </si>
  <si>
    <t>U/N Reef (21643)</t>
  </si>
  <si>
    <t>U/N Reef (21644)</t>
  </si>
  <si>
    <t>U/N Reef (21645)</t>
  </si>
  <si>
    <t>U/N Reef (21655)</t>
  </si>
  <si>
    <t>U/N Reef (21656)</t>
  </si>
  <si>
    <t>U/N Reef (21657)</t>
  </si>
  <si>
    <t>U/N Reef (21658)</t>
  </si>
  <si>
    <t>U/N Reef (21659)</t>
  </si>
  <si>
    <t>U/N Reef (21660)</t>
  </si>
  <si>
    <t>U/N Reef (21661)</t>
  </si>
  <si>
    <t>U/N Reef (21663)</t>
  </si>
  <si>
    <t>U/N Reef (21664)</t>
  </si>
  <si>
    <t>U/N Reef (21665)</t>
  </si>
  <si>
    <t>U/N Reef (21666)</t>
  </si>
  <si>
    <t>U/N Reef (21667)</t>
  </si>
  <si>
    <t>U/N Reef (21668)</t>
  </si>
  <si>
    <t>U/N Reef (21669)</t>
  </si>
  <si>
    <t>U/N Reef (21670)</t>
  </si>
  <si>
    <t>U/N Reef (21671)</t>
  </si>
  <si>
    <t>U/N Reef (21672)</t>
  </si>
  <si>
    <t>U/N Reef (21673)</t>
  </si>
  <si>
    <t>U/N Reef (21674)</t>
  </si>
  <si>
    <t>U/N Reef (21675)</t>
  </si>
  <si>
    <t>U/N Reef (21676)</t>
  </si>
  <si>
    <t>U/N Reef (21677)</t>
  </si>
  <si>
    <t>U/N Reef (21678)</t>
  </si>
  <si>
    <t>U/N Reef (21679)</t>
  </si>
  <si>
    <t>U/N Reef (21680)</t>
  </si>
  <si>
    <t>U/N Reef (21681)</t>
  </si>
  <si>
    <t>U/N Reef (21682)</t>
  </si>
  <si>
    <t>U/N Reef (21683)</t>
  </si>
  <si>
    <t>U/N Reef (21684)</t>
  </si>
  <si>
    <t>U/N Reef (21685)</t>
  </si>
  <si>
    <t>U/N Reef (21686)</t>
  </si>
  <si>
    <t>U/N Reef (21687)</t>
  </si>
  <si>
    <t>U/N Reef (21688)</t>
  </si>
  <si>
    <t>U/N Reef (21689)</t>
  </si>
  <si>
    <t>U/N Reef (21690)</t>
  </si>
  <si>
    <t>U/N Reef (21691)</t>
  </si>
  <si>
    <t>U/N Reef (21692)</t>
  </si>
  <si>
    <t>U/N Reef (21693)</t>
  </si>
  <si>
    <t>U/N Reef (21694)</t>
  </si>
  <si>
    <t>U/N Reef (21695)</t>
  </si>
  <si>
    <t>U/N Reef (21696)</t>
  </si>
  <si>
    <t>U/N Reef (21697)</t>
  </si>
  <si>
    <t>U/N Reef (21698)</t>
  </si>
  <si>
    <t>U/N Reef (21699)</t>
  </si>
  <si>
    <t>U/N Reef (21700)</t>
  </si>
  <si>
    <t>U/N Reef (21701)</t>
  </si>
  <si>
    <t>U/N Reef (21702)</t>
  </si>
  <si>
    <t>U/N Reef (21703)</t>
  </si>
  <si>
    <t>U/N Reef (21704)</t>
  </si>
  <si>
    <t>U/N Reef (21705)</t>
  </si>
  <si>
    <t>U/N Reef (21706)</t>
  </si>
  <si>
    <t>U/N Reef (21707)</t>
  </si>
  <si>
    <t>U/N Reef (21708)</t>
  </si>
  <si>
    <t>U/N Reef (21709)</t>
  </si>
  <si>
    <t>U/N Reef (21710)</t>
  </si>
  <si>
    <t>U/N Reef (21711)</t>
  </si>
  <si>
    <t>U/N Reef (21712)</t>
  </si>
  <si>
    <t>U/N Reef (21713)</t>
  </si>
  <si>
    <t>U/N Reef (21714)</t>
  </si>
  <si>
    <t>U/N Reef (21715)</t>
  </si>
  <si>
    <t>U/N Reef (21716)</t>
  </si>
  <si>
    <t>U/N Reef (21717)</t>
  </si>
  <si>
    <t>U/N Reef (21718)</t>
  </si>
  <si>
    <t>U/N Reef (21719)</t>
  </si>
  <si>
    <t>U/N Reef (21720)</t>
  </si>
  <si>
    <t>U/N Reef (21721)</t>
  </si>
  <si>
    <t>U/N Reef (21722)</t>
  </si>
  <si>
    <t>U/N Reef (21723)</t>
  </si>
  <si>
    <t>U/N Reef (21724)</t>
  </si>
  <si>
    <t>U/N Reef (21725)</t>
  </si>
  <si>
    <t>U/N Reef (21726)</t>
  </si>
  <si>
    <t>U/N Reef (21727)</t>
  </si>
  <si>
    <t>U/N Reef (21728)</t>
  </si>
  <si>
    <t>U/N Reef (21729)</t>
  </si>
  <si>
    <t>U/N Reef (21730)</t>
  </si>
  <si>
    <t>U/N Reef (21731)</t>
  </si>
  <si>
    <t>U/N Reef (21732)</t>
  </si>
  <si>
    <t>U/N Reef (21733)</t>
  </si>
  <si>
    <t>U/N Reef (21734)</t>
  </si>
  <si>
    <t>U/N Reef (21735)</t>
  </si>
  <si>
    <t>U/N Reef (21736)</t>
  </si>
  <si>
    <t>U/N Reef (21737)</t>
  </si>
  <si>
    <t>U/N Reef (21738)</t>
  </si>
  <si>
    <t>U/N Reef (21739)</t>
  </si>
  <si>
    <t>U/N Reef (21740)</t>
  </si>
  <si>
    <t>U/N Reef (21741)</t>
  </si>
  <si>
    <t>U/N Reef (21742)</t>
  </si>
  <si>
    <t>U/N Reef (21743)</t>
  </si>
  <si>
    <t>U/N Reef (21744)</t>
  </si>
  <si>
    <t>U/N Reef (21745)</t>
  </si>
  <si>
    <t>U/N Reef (21746)</t>
  </si>
  <si>
    <t>U/N Reef (21747)</t>
  </si>
  <si>
    <t>U/N Reef (21748)</t>
  </si>
  <si>
    <t>U/N Reef (21749)</t>
  </si>
  <si>
    <t>U/N Reef (21750)</t>
  </si>
  <si>
    <t>U/N Reef (21751)</t>
  </si>
  <si>
    <t>U/N Reef (21752)</t>
  </si>
  <si>
    <t>U/N Reef (21753)</t>
  </si>
  <si>
    <t>U/N Reef (21754)</t>
  </si>
  <si>
    <t>U/N Reef (21755)</t>
  </si>
  <si>
    <t>U/N Reef (21756)</t>
  </si>
  <si>
    <t>U/N Reef (21757)</t>
  </si>
  <si>
    <t>U/N Reef (21758)</t>
  </si>
  <si>
    <t>U/N Reef (21759)</t>
  </si>
  <si>
    <t>U/N Reef (21760)</t>
  </si>
  <si>
    <t>U/N Reef (21761)</t>
  </si>
  <si>
    <t>U/N Reef (21762)</t>
  </si>
  <si>
    <t>U/N Reef (21763)</t>
  </si>
  <si>
    <t>U/N Reef (21764)</t>
  </si>
  <si>
    <t>U/N Reef (21768)</t>
  </si>
  <si>
    <t>U/N Reef (21769)</t>
  </si>
  <si>
    <t>U/N Reef (21770)</t>
  </si>
  <si>
    <t>U/N Reef (21771)</t>
  </si>
  <si>
    <t>U/N Reef (21772)</t>
  </si>
  <si>
    <t>U/N Reef (21773)</t>
  </si>
  <si>
    <t>U/N Reef (21774)</t>
  </si>
  <si>
    <t>U/N Reef (21775)</t>
  </si>
  <si>
    <t>U/N Reef (21776)</t>
  </si>
  <si>
    <t>U/N Reef (21777)</t>
  </si>
  <si>
    <t>U/N Reef (21778)</t>
  </si>
  <si>
    <t>U/N Reef (21779)</t>
  </si>
  <si>
    <t>U/N Reef (21780)</t>
  </si>
  <si>
    <t>U/N Reef (21781)</t>
  </si>
  <si>
    <t>U/N Reef (21782)</t>
  </si>
  <si>
    <t>U/N Reef (21783)</t>
  </si>
  <si>
    <t>U/N Reef (21784)</t>
  </si>
  <si>
    <t>U/N Reef (21785)</t>
  </si>
  <si>
    <t>U/N Reef (21786)</t>
  </si>
  <si>
    <t>U/N Reef (21787)</t>
  </si>
  <si>
    <t>U/N Reef (21788)</t>
  </si>
  <si>
    <t>U/N Reef (21789)</t>
  </si>
  <si>
    <t>U/N Reef (21791)</t>
  </si>
  <si>
    <t>U/N Reef (21792)</t>
  </si>
  <si>
    <t>U/N Reef (21793)</t>
  </si>
  <si>
    <t>U/N Reef (21794)</t>
  </si>
  <si>
    <t>U/N Reef (21795)</t>
  </si>
  <si>
    <t>U/N Reef (21796)</t>
  </si>
  <si>
    <t>U/N Reef (21797)</t>
  </si>
  <si>
    <t>U/N Reef (21798)</t>
  </si>
  <si>
    <t>U/N Reef (21799)</t>
  </si>
  <si>
    <t>U/N Reef (21800)</t>
  </si>
  <si>
    <t>U/N Reef (218011)</t>
  </si>
  <si>
    <t>U/N Reef (21804)</t>
  </si>
  <si>
    <t>U/N Reef (21805)</t>
  </si>
  <si>
    <t>U/N Reef (21806)</t>
  </si>
  <si>
    <t>U/N Reef (21807)</t>
  </si>
  <si>
    <t>U/N Reef (21808)</t>
  </si>
  <si>
    <t>U/N Reef (21809)</t>
  </si>
  <si>
    <t>U/N Reef (21810)</t>
  </si>
  <si>
    <t>U/N Reef (21811)</t>
  </si>
  <si>
    <t>U/N Reef (21812)</t>
  </si>
  <si>
    <t>U/N Reef (21813)</t>
  </si>
  <si>
    <t>U/N Reef (21814)</t>
  </si>
  <si>
    <t>U/N Reef (21815)</t>
  </si>
  <si>
    <t>U/N Reef (21816)</t>
  </si>
  <si>
    <t>U/N Reef (21817)</t>
  </si>
  <si>
    <t>U/N Reef (21818)</t>
  </si>
  <si>
    <t>U/N Reef (21819)</t>
  </si>
  <si>
    <t>U/N Reef (21820)</t>
  </si>
  <si>
    <t>U/N Reef (21821)</t>
  </si>
  <si>
    <t>U/N Reef (21822)</t>
  </si>
  <si>
    <t>U/N Reef (21823)</t>
  </si>
  <si>
    <t>U/N Reef (21824)</t>
  </si>
  <si>
    <t>U/N Reef (21825)</t>
  </si>
  <si>
    <t>U/N Reef (21826)</t>
  </si>
  <si>
    <t>U/N Reef (21827)</t>
  </si>
  <si>
    <t>U/N Reef (21828)</t>
  </si>
  <si>
    <t>U/N Reef (22014)</t>
  </si>
  <si>
    <t>U/N Reef (22028)</t>
  </si>
  <si>
    <t>U/N Reef (220462)</t>
  </si>
  <si>
    <t>U/N Reef (22068)</t>
  </si>
  <si>
    <t>U/N Reef (220811)</t>
  </si>
  <si>
    <t>U/N Reef (22084)</t>
  </si>
  <si>
    <t>U/N Reef (22085)</t>
  </si>
  <si>
    <t>U/N Reef (22087)</t>
  </si>
  <si>
    <t>U/N Reef (22089)</t>
  </si>
  <si>
    <t>U/N Reef (22091)</t>
  </si>
  <si>
    <t>U/N Reef (22092)</t>
  </si>
  <si>
    <t>U/N Reef (220952)</t>
  </si>
  <si>
    <t>U/N Reef (22096)</t>
  </si>
  <si>
    <t>U/N Reef (220972)</t>
  </si>
  <si>
    <t>U/N Reef (22098)</t>
  </si>
  <si>
    <t>U/N Reef (22100)</t>
  </si>
  <si>
    <t>U/N Reef (22101)</t>
  </si>
  <si>
    <t>U/N Reef (22105)</t>
  </si>
  <si>
    <t>U/N Reef (22106)</t>
  </si>
  <si>
    <t>U/N Reef (22107)</t>
  </si>
  <si>
    <t>U/N Reef (22110)</t>
  </si>
  <si>
    <t>U/N Reef (22111)</t>
  </si>
  <si>
    <t>U/N Reef (22112)</t>
  </si>
  <si>
    <t>U/N Reef (22113)</t>
  </si>
  <si>
    <t>U/N Reef (22114)</t>
  </si>
  <si>
    <t>U/N Reef (22115)</t>
  </si>
  <si>
    <t>U/N Reef (22117)</t>
  </si>
  <si>
    <t>U/N Reef (22118)</t>
  </si>
  <si>
    <t>U/N Reef (22119)</t>
  </si>
  <si>
    <t>U/N Reef (22120)</t>
  </si>
  <si>
    <t>U/N Reef (22123)</t>
  </si>
  <si>
    <t>U/N Reef (22125)</t>
  </si>
  <si>
    <t>U/N Reef (22126)</t>
  </si>
  <si>
    <t>U/N Reef (22127)</t>
  </si>
  <si>
    <t>U/N Reef (22128)</t>
  </si>
  <si>
    <t>U/N Reef (22129)</t>
  </si>
  <si>
    <t>U/N Reef (22132)</t>
  </si>
  <si>
    <t>U/N Reef (221342)</t>
  </si>
  <si>
    <t>U/N Reef (22135)</t>
  </si>
  <si>
    <t>U/N Reef (221362)</t>
  </si>
  <si>
    <t>U/N Reef (22137)</t>
  </si>
  <si>
    <t>U/N Reef (22138)</t>
  </si>
  <si>
    <t>U/N Reef (22139)</t>
  </si>
  <si>
    <t>U/N Reef (22142)</t>
  </si>
  <si>
    <t>U/N Reef (22143)</t>
  </si>
  <si>
    <t>U/N Reef (22144)</t>
  </si>
  <si>
    <t>U/N Reef (22155)</t>
  </si>
  <si>
    <t>U/N Reef (228161)</t>
  </si>
  <si>
    <t>U/N Reef (228171)</t>
  </si>
  <si>
    <t>U/N Reef (22818)</t>
  </si>
  <si>
    <t>U/N Reef (22819)</t>
  </si>
  <si>
    <t>U/N Reef (22820)</t>
  </si>
  <si>
    <t>U/N Reef (22821)</t>
  </si>
  <si>
    <t>U/N Reef (22822)</t>
  </si>
  <si>
    <t>U/N Reef (22823)</t>
  </si>
  <si>
    <t>U/N Reef (22824)</t>
  </si>
  <si>
    <t>U/N Reef (22825)</t>
  </si>
  <si>
    <t>U/N Reef (22826)</t>
  </si>
  <si>
    <t>U/N Reef (22827)</t>
  </si>
  <si>
    <t>U/N Reef (22828)</t>
  </si>
  <si>
    <t>U/N Reef (22829)</t>
  </si>
  <si>
    <t>U/N Reef (22830)</t>
  </si>
  <si>
    <t>U/N Reef (22831)</t>
  </si>
  <si>
    <t>U/N Reef (22832)</t>
  </si>
  <si>
    <t>U/N Reef (22833)</t>
  </si>
  <si>
    <t>U/N Reef (22834)</t>
  </si>
  <si>
    <t>U/N Reef (22835)</t>
  </si>
  <si>
    <t>U/N Reef (22836)</t>
  </si>
  <si>
    <t>U/N Reef (22837)</t>
  </si>
  <si>
    <t>U/N Reef (22838)</t>
  </si>
  <si>
    <t>U/N Reef (22839)</t>
  </si>
  <si>
    <t>U/N Reef (22840)</t>
  </si>
  <si>
    <t>U/N Reef (22841)</t>
  </si>
  <si>
    <t>U/N Reef (22842)</t>
  </si>
  <si>
    <t>U/N Reef (22843)</t>
  </si>
  <si>
    <t>U/N Reef (22844)</t>
  </si>
  <si>
    <t>U/N Reef (22845)</t>
  </si>
  <si>
    <t>U/N Reef (22846)</t>
  </si>
  <si>
    <t>U/N Reef (22848)</t>
  </si>
  <si>
    <t>U/N Reef (22849)</t>
  </si>
  <si>
    <t>U/N Reef (22850)</t>
  </si>
  <si>
    <t>U/N Reef (22851)</t>
  </si>
  <si>
    <t>U/N Reef (23018)</t>
  </si>
  <si>
    <t>U/N Reef (23087)</t>
  </si>
  <si>
    <t>U/N Reef (23089)</t>
  </si>
  <si>
    <t>U/N Reef (24003)</t>
  </si>
  <si>
    <t>U/N Reef (24010)</t>
  </si>
  <si>
    <t>U/N Reef (993062)</t>
  </si>
  <si>
    <t>U/N Reef (99312)</t>
  </si>
  <si>
    <t>U/N Reef (99345)</t>
  </si>
  <si>
    <t>U/N Reef (99346)</t>
  </si>
  <si>
    <t>U/N Reef (99347)</t>
  </si>
  <si>
    <t>U/N Reef (99379)</t>
  </si>
  <si>
    <t>U/N Reef (99380)</t>
  </si>
  <si>
    <t>U/N Reef (99383)</t>
  </si>
  <si>
    <t>U/N Reef (99388)</t>
  </si>
  <si>
    <t>U/N Reef (993931)</t>
  </si>
  <si>
    <t>U/N Reef (993941)</t>
  </si>
  <si>
    <t>U/N Reef (99395)</t>
  </si>
  <si>
    <t>U/N Reef (99396)</t>
  </si>
  <si>
    <t>U/N Reef (99397)</t>
  </si>
  <si>
    <t>U/N Reef (99398)</t>
  </si>
  <si>
    <t>U/N Reef (993992)</t>
  </si>
  <si>
    <t>U/N Reef (994002)</t>
  </si>
  <si>
    <t>U/N Reef (99401)</t>
  </si>
  <si>
    <t>U/N Reef (99402)</t>
  </si>
  <si>
    <t>U/N Reef (99403)</t>
  </si>
  <si>
    <t>U/N Reef (99404)</t>
  </si>
  <si>
    <t>U/N Reef (99405)</t>
  </si>
  <si>
    <t>U/N Reef (99407)</t>
  </si>
  <si>
    <t>U/N Reef (99408)</t>
  </si>
  <si>
    <t>U/N Reef (99409)</t>
  </si>
  <si>
    <t>U/N Reef (99410)</t>
  </si>
  <si>
    <t>U/N Reef (99411)</t>
  </si>
  <si>
    <t>U/N Reef (99412)</t>
  </si>
  <si>
    <t>U/N Reef (99413)</t>
  </si>
  <si>
    <t>U/N Reef (99414)</t>
  </si>
  <si>
    <t>U/N Reef (99416)</t>
  </si>
  <si>
    <t>U/N Reef (99417)</t>
  </si>
  <si>
    <t>U/N Reef (99418)</t>
  </si>
  <si>
    <t>U/N Reef (99419)</t>
  </si>
  <si>
    <t>U/N Reef (99420)</t>
  </si>
  <si>
    <t>U/N Reef (99421)</t>
  </si>
  <si>
    <t>U/N Reef (99422)</t>
  </si>
  <si>
    <t>U/N Reef (99423)</t>
  </si>
  <si>
    <t>U/N Reef (99424)</t>
  </si>
  <si>
    <t>U/N Reef (99426)</t>
  </si>
  <si>
    <t>U/N Reef (99427)</t>
  </si>
  <si>
    <t>U/N Reef (99428)</t>
  </si>
  <si>
    <t>U/N Reef (99429)</t>
  </si>
  <si>
    <t>U/N Reef (994301)</t>
  </si>
  <si>
    <t>U/N Reef (99431)</t>
  </si>
  <si>
    <t>U/N Reef (99432)</t>
  </si>
  <si>
    <t>U/N Reef (99433)</t>
  </si>
  <si>
    <t>U/N Reef (99434)</t>
  </si>
  <si>
    <t>U/N Reef (99435)</t>
  </si>
  <si>
    <t>U/N Reef (99437)</t>
  </si>
  <si>
    <t>U/N Reef (99438)</t>
  </si>
  <si>
    <t>U/N Reef (99440)</t>
  </si>
  <si>
    <t>U/N Reef (99441)</t>
  </si>
  <si>
    <t>U/N Reef (99442)</t>
  </si>
  <si>
    <t>U/N Reef (99443)</t>
  </si>
  <si>
    <t>U/N Reef (99444)</t>
  </si>
  <si>
    <t>U/N Reef (994452)</t>
  </si>
  <si>
    <t>U/N Reef (99446)</t>
  </si>
  <si>
    <t>U/N Reef (99447)</t>
  </si>
  <si>
    <t>U/N Reef (99448)</t>
  </si>
  <si>
    <t>U/N Reef (99449)</t>
  </si>
  <si>
    <t>U/N Reef (99450)</t>
  </si>
  <si>
    <t>U/N Reef (99451)</t>
  </si>
  <si>
    <t>U/N Reef (99452)</t>
  </si>
  <si>
    <t>U/N Reef (99456)</t>
  </si>
  <si>
    <t>U/N Reef (994572)</t>
  </si>
  <si>
    <t>U/N Reef (99459)</t>
  </si>
  <si>
    <t>U/N Reef (99460)</t>
  </si>
  <si>
    <t>U/N Reef (99463)</t>
  </si>
  <si>
    <t>U/N Reef (99464)</t>
  </si>
  <si>
    <t>U/N Reef (99465)</t>
  </si>
  <si>
    <t>U/N Reef (99466)</t>
  </si>
  <si>
    <t>U/N Reef (99467)</t>
  </si>
  <si>
    <t>U/N Reef (99468)</t>
  </si>
  <si>
    <t>U/N Reef (994691)</t>
  </si>
  <si>
    <t>U/N Reef (994701)</t>
  </si>
  <si>
    <t>U/N Reef (99471)</t>
  </si>
  <si>
    <t>U/N Reef (99472)</t>
  </si>
  <si>
    <t>U/N Reef (994732)</t>
  </si>
  <si>
    <t>U/N Reef (99474)</t>
  </si>
  <si>
    <t>U/N Reef (994762)</t>
  </si>
  <si>
    <t>U/N Reef (99477)</t>
  </si>
  <si>
    <t>U/N Reef (99478)</t>
  </si>
  <si>
    <t>U/N Reef (99480)</t>
  </si>
  <si>
    <t>U/N Reef (99481)</t>
  </si>
  <si>
    <t>U/N Reef (99482)</t>
  </si>
  <si>
    <t>U/N Reef (99483)</t>
  </si>
  <si>
    <t>U/N Reef (99484)</t>
  </si>
  <si>
    <t>U/N Reef (994862)</t>
  </si>
  <si>
    <t>U/N Reef (99487)</t>
  </si>
  <si>
    <t>U/N Reef (99488)</t>
  </si>
  <si>
    <t>U/N Reef (994892)</t>
  </si>
  <si>
    <t>U/N Reef (99491)</t>
  </si>
  <si>
    <t>U/N Reef (99492)</t>
  </si>
  <si>
    <t>U/N Reef (99493)</t>
  </si>
  <si>
    <t>U/N Reef (99494)</t>
  </si>
  <si>
    <t>U/N Reef (994952)</t>
  </si>
  <si>
    <t>U/N Reef (99496)</t>
  </si>
  <si>
    <t>U/N Reef (994971)</t>
  </si>
  <si>
    <t>U/N Reef (99498)</t>
  </si>
  <si>
    <t>U/N Reef (99499)</t>
  </si>
  <si>
    <t>U/N Reef (99500)</t>
  </si>
  <si>
    <t>U/N Reef (99501)</t>
  </si>
  <si>
    <t>U/N Reef (99503)</t>
  </si>
  <si>
    <t>U/N Reef (99504)</t>
  </si>
  <si>
    <t>U/N Reef (99505)</t>
  </si>
  <si>
    <t>U/N Reef (99507)</t>
  </si>
  <si>
    <t>U/N Reef (99508)</t>
  </si>
  <si>
    <t>U/N Reef (99509)</t>
  </si>
  <si>
    <t>U/N Reef (99510)</t>
  </si>
  <si>
    <t>U/N Reef (99511)</t>
  </si>
  <si>
    <t>U/N Reef (99512)</t>
  </si>
  <si>
    <t>U/N Reef (99513)</t>
  </si>
  <si>
    <t>U/N Reef (99514)</t>
  </si>
  <si>
    <t>U/N Reef (995152)</t>
  </si>
  <si>
    <t>U/N Reef (995172)</t>
  </si>
  <si>
    <t>U/N Reef (995181)</t>
  </si>
  <si>
    <t>U/N Reef (99519)</t>
  </si>
  <si>
    <t>U/N Reef (995202)</t>
  </si>
  <si>
    <t>U/N Reef (995222)</t>
  </si>
  <si>
    <t>U/N Reef (995232)</t>
  </si>
  <si>
    <t>U/N Reef (995242)</t>
  </si>
  <si>
    <t>U/N Reef (995252)</t>
  </si>
  <si>
    <t>U/N Reef (995262)</t>
  </si>
  <si>
    <t>U/N Reef (99527)</t>
  </si>
  <si>
    <t>U/N Reef (995282)</t>
  </si>
  <si>
    <t>U/N Reef (995292)</t>
  </si>
  <si>
    <t>U/N Reef (99531)</t>
  </si>
  <si>
    <t>U/N Reef (995322)</t>
  </si>
  <si>
    <t>U/N Reef (99533)</t>
  </si>
  <si>
    <t>U/N Reef (99534)</t>
  </si>
  <si>
    <t>U/N Reef (995352)</t>
  </si>
  <si>
    <t>U/N Reef (995362)</t>
  </si>
  <si>
    <t>U/N Reef (995372)</t>
  </si>
  <si>
    <t>U/N Reef (995382)</t>
  </si>
  <si>
    <t>U/N Reef (995392)</t>
  </si>
  <si>
    <t>U/N Reef (99540)</t>
  </si>
  <si>
    <t>U/N Reef (99541)</t>
  </si>
  <si>
    <t>U/N Reef (99542)</t>
  </si>
  <si>
    <t>U/N Reef (99543)</t>
  </si>
  <si>
    <t>U/N Reef (99545)</t>
  </si>
  <si>
    <t>U/N Reef (99809)</t>
  </si>
  <si>
    <t>U/N Rock  (140253)</t>
  </si>
  <si>
    <t>U/N Rock  (180114)</t>
  </si>
  <si>
    <t>U/N Rock  (200283)</t>
  </si>
  <si>
    <t>U/N Rock  (200285)</t>
  </si>
  <si>
    <t>U/N Rock  (200287)</t>
  </si>
  <si>
    <t>U/N Rock  (200289)</t>
  </si>
  <si>
    <t>U/N Rock  (200673)</t>
  </si>
  <si>
    <t>U/N Rock  (200675)</t>
  </si>
  <si>
    <t>U/N Rock  (200863)</t>
  </si>
  <si>
    <t>U/N Rock  (200893)</t>
  </si>
  <si>
    <t>U/N Rock  (200894)</t>
  </si>
  <si>
    <t>U/N Rock  (200895)</t>
  </si>
  <si>
    <t>U/N Rock  (200896)</t>
  </si>
  <si>
    <t>U/N Rock  (202333)</t>
  </si>
  <si>
    <t>U/N Rock  (202334)</t>
  </si>
  <si>
    <t>U/N Rock  (202346)</t>
  </si>
  <si>
    <t>U/N Rock  (202793)</t>
  </si>
  <si>
    <t>U/N Rock  (202795)</t>
  </si>
  <si>
    <t>U/N Rock  (20828)</t>
  </si>
  <si>
    <t>U/N Rock  (210062)</t>
  </si>
  <si>
    <t>U/N Rock  (210063)</t>
  </si>
  <si>
    <t>U/N Rock  (210064)</t>
  </si>
  <si>
    <t>U/N Rock  (210342)</t>
  </si>
  <si>
    <t>U/N Rock  (210345)</t>
  </si>
  <si>
    <t>U/N Rock  (213484)</t>
  </si>
  <si>
    <t>U/N Rock  (213795)</t>
  </si>
  <si>
    <t>U/N Rock  (213873)</t>
  </si>
  <si>
    <t>U/N Rock  (213943)</t>
  </si>
  <si>
    <t>U/N Rock  (213944)</t>
  </si>
  <si>
    <t>U/N Rock  (214283)</t>
  </si>
  <si>
    <t>U/N Rock  (214284)</t>
  </si>
  <si>
    <t>U/N Rock  (214285)</t>
  </si>
  <si>
    <t>U/N Rock  (214286)</t>
  </si>
  <si>
    <t>U/N Rock  (220713)</t>
  </si>
  <si>
    <t>U/N Rock  (220714)</t>
  </si>
  <si>
    <t>U/N Rock (103272)</t>
  </si>
  <si>
    <t>U/N Rock (10804)</t>
  </si>
  <si>
    <t>U/N Rock (10805)</t>
  </si>
  <si>
    <t>U/N Rock (10806)</t>
  </si>
  <si>
    <t>U/N Rock (111763)</t>
  </si>
  <si>
    <t>U/N Rock (111883)</t>
  </si>
  <si>
    <t>U/N Rock (11198)</t>
  </si>
  <si>
    <t>U/N Rock (11199)</t>
  </si>
  <si>
    <t>U/N Rock (12140)</t>
  </si>
  <si>
    <t>U/N Rock (13082)</t>
  </si>
  <si>
    <t>U/N Rock (13115)</t>
  </si>
  <si>
    <t>U/N Rock (131362)</t>
  </si>
  <si>
    <t>U/N Rock (131372)</t>
  </si>
  <si>
    <t>U/N Rock (13138)</t>
  </si>
  <si>
    <t>U/N Rock (13139)</t>
  </si>
  <si>
    <t>U/N Rock (13140)</t>
  </si>
  <si>
    <t>U/N Rock (140903)</t>
  </si>
  <si>
    <t>U/N Rock (140913)</t>
  </si>
  <si>
    <t>U/N Rock (180512)</t>
  </si>
  <si>
    <t>U/N Rock (200412)</t>
  </si>
  <si>
    <t>U/N Rock (200421)</t>
  </si>
  <si>
    <t>U/N Rock (200433)</t>
  </si>
  <si>
    <t>U/N Rock (200532)</t>
  </si>
  <si>
    <t>U/N Rock (200692)</t>
  </si>
  <si>
    <t>U/N Rock (200751)</t>
  </si>
  <si>
    <t>U/N Rock (20084)</t>
  </si>
  <si>
    <t>U/N Rock (200933)</t>
  </si>
  <si>
    <t>U/N Rock (200963)</t>
  </si>
  <si>
    <t>U/N Rock (201003)</t>
  </si>
  <si>
    <t>U/N Rock (202262)</t>
  </si>
  <si>
    <t>U/N Rock (20632)</t>
  </si>
  <si>
    <t>U/N Rock (20633)</t>
  </si>
  <si>
    <t>U/N Rock (20634)</t>
  </si>
  <si>
    <t>U/N Rock (20644)</t>
  </si>
  <si>
    <t>U/N Rock (20814)</t>
  </si>
  <si>
    <t>U/N Rock (20817)</t>
  </si>
  <si>
    <t>U/N Rock (20825)</t>
  </si>
  <si>
    <t>U/N Rock (208262)</t>
  </si>
  <si>
    <t>U/N Rock (208272)</t>
  </si>
  <si>
    <t>U/N Rock (20829)</t>
  </si>
  <si>
    <t>U/N Rock (208302)</t>
  </si>
  <si>
    <t>U/N Rock (20833)</t>
  </si>
  <si>
    <t>U/N Rock (20837)</t>
  </si>
  <si>
    <t>U/N Rock (20841)</t>
  </si>
  <si>
    <t>U/N Rock (20843)</t>
  </si>
  <si>
    <t>U/N Rock (20844)</t>
  </si>
  <si>
    <t>U/N Rock (20846)</t>
  </si>
  <si>
    <t>U/N Rock (20847)</t>
  </si>
  <si>
    <t>U/N Rock (21001)</t>
  </si>
  <si>
    <t>U/N Rock (21335)</t>
  </si>
  <si>
    <t>U/N Rock (213593)</t>
  </si>
  <si>
    <t>U/N Rock (218012)</t>
  </si>
  <si>
    <t>U/N Rock (220532)</t>
  </si>
  <si>
    <t>U/N Rock (22168)</t>
  </si>
  <si>
    <t>U/N Rock (22814)</t>
  </si>
  <si>
    <t>U/N Rock (23801)</t>
  </si>
  <si>
    <t>Ulfa Reef (103281)</t>
  </si>
  <si>
    <t>Ulfa Rock (103282)</t>
  </si>
  <si>
    <t>Underwater Observatory - Green Island</t>
  </si>
  <si>
    <t>Underwater Observatory - Middle Island Reef</t>
  </si>
  <si>
    <t>Underwater Observatory and jetty - Hook Island</t>
  </si>
  <si>
    <t>Underwood Shoal (14110)</t>
  </si>
  <si>
    <t>Undine Reef (East)  (160203)</t>
  </si>
  <si>
    <t>Undine Reef (West)  (160202)</t>
  </si>
  <si>
    <t>Unison Reef (14052)</t>
  </si>
  <si>
    <t>Unity Reef (No 1)  (160451)</t>
  </si>
  <si>
    <t>Unity Reef (No 2)  (160452)</t>
  </si>
  <si>
    <t>Upolu Cay (160461)</t>
  </si>
  <si>
    <t>Upolu Reef (160462)</t>
  </si>
  <si>
    <t>Upstart Bay (622)</t>
  </si>
  <si>
    <t>Urchin Shoal (18036)</t>
  </si>
  <si>
    <t>Vernon Rocks (No 1)  (210582)</t>
  </si>
  <si>
    <t>Vernon Rocks (No 2)  (210583)</t>
  </si>
  <si>
    <t>Vernon Rocks Reef (210581)</t>
  </si>
  <si>
    <t>Vertical Gardens (856)</t>
  </si>
  <si>
    <t>Vicki Harriott Reef (15070)</t>
  </si>
  <si>
    <t>Victor Island (210151)</t>
  </si>
  <si>
    <t>Victor Reef (210152)</t>
  </si>
  <si>
    <t>Viking Reef (111611)</t>
  </si>
  <si>
    <t>Viper Reef (18112)</t>
  </si>
  <si>
    <t>Virago Shoal (19012)</t>
  </si>
  <si>
    <t>Virginia Chadwick Reef (18016)</t>
  </si>
  <si>
    <t>Viscount Shoals (No 1)  (210361)</t>
  </si>
  <si>
    <t>Viscount Shoals (No 2)  (210362)</t>
  </si>
  <si>
    <t>Viscount Shoals (No 3)  (210363)</t>
  </si>
  <si>
    <t>Vlasoff Cay (160441)</t>
  </si>
  <si>
    <t>Vlasoff Reef  (160443)</t>
  </si>
  <si>
    <t>Volskow Island (202311)</t>
  </si>
  <si>
    <t>Volskow Reef (202312)</t>
  </si>
  <si>
    <t>Wackett Reef (19211)</t>
  </si>
  <si>
    <t>Wade Reef (21588)</t>
  </si>
  <si>
    <t>Waight Bank (12091)</t>
  </si>
  <si>
    <t>Waining Reef (14088)</t>
  </si>
  <si>
    <t>Walah Island (25008)</t>
  </si>
  <si>
    <t>Walker Bay (626)</t>
  </si>
  <si>
    <t>Walker Point (627)</t>
  </si>
  <si>
    <t>Walker Reef (18026)</t>
  </si>
  <si>
    <t>Walkway - Hinchinbrook Island (Cape Richards)</t>
  </si>
  <si>
    <t>Wallaby Reef (19071)</t>
  </si>
  <si>
    <t>Wallace Island (213271)</t>
  </si>
  <si>
    <t>Wallace Islet (110551)</t>
  </si>
  <si>
    <t>Wallace Islet Reef (110552)</t>
  </si>
  <si>
    <t>Wallace Reef (213272)</t>
  </si>
  <si>
    <t>Walsh Bay (628)</t>
  </si>
  <si>
    <t>Walter Island (213921)</t>
  </si>
  <si>
    <t>Walter Reef (213922)</t>
  </si>
  <si>
    <t>Wansfell Reef (19098)</t>
  </si>
  <si>
    <t>Wap Reef (99461)</t>
  </si>
  <si>
    <t>Waratah Island (213181)</t>
  </si>
  <si>
    <t>Waratah Island Reef (213182)</t>
  </si>
  <si>
    <t>Waratah Shoal (21319)</t>
  </si>
  <si>
    <t>Wardle Reef (17032)</t>
  </si>
  <si>
    <t>Warland Reef (202982)</t>
  </si>
  <si>
    <t>Wasp Reef (13004)</t>
  </si>
  <si>
    <t>Watersports Pontoon - Hamilton Island</t>
  </si>
  <si>
    <t>Waterwitch Reef (130252)</t>
  </si>
  <si>
    <t>Watson Island (140681)</t>
  </si>
  <si>
    <t>Watson Reef (140682)</t>
  </si>
  <si>
    <t>Weary Bay (630)</t>
  </si>
  <si>
    <t>Wedge Island (202751)</t>
  </si>
  <si>
    <t>Wedge Island (230191)</t>
  </si>
  <si>
    <t>Wedge Island Reef (202752)</t>
  </si>
  <si>
    <t>Wedge Island Reef (230192)</t>
  </si>
  <si>
    <t>Wedge Rocks (North)  (140412)</t>
  </si>
  <si>
    <t>Wedge Rocks (South)  (140413)</t>
  </si>
  <si>
    <t>Wedge Rocks Reef (140411)</t>
  </si>
  <si>
    <t>Wednesday (Maururra) Island (994581)</t>
  </si>
  <si>
    <t>Weigall Reefs (East)  (140711)</t>
  </si>
  <si>
    <t>Weigall Reefs (West)  (140712)</t>
  </si>
  <si>
    <t>Wentworth Reef (16037)</t>
  </si>
  <si>
    <t>West Hill Island (213161)</t>
  </si>
  <si>
    <t>West Hill Reef (213162)</t>
  </si>
  <si>
    <t>West Island (No 1)  (993943)</t>
  </si>
  <si>
    <t>West Island (No 2)  (993942)</t>
  </si>
  <si>
    <t>West Island (No 3)  (993944)</t>
  </si>
  <si>
    <t>West Point (632)</t>
  </si>
  <si>
    <t>West Reef (21374)</t>
  </si>
  <si>
    <t>West Side Island (220201)</t>
  </si>
  <si>
    <t>West Side Reef (220202)</t>
  </si>
  <si>
    <t>West Spur (213982)</t>
  </si>
  <si>
    <t>West Spur Reef (213981)</t>
  </si>
  <si>
    <t>Westmoreland Reef (18044)</t>
  </si>
  <si>
    <t>Wharton Reef (140222)</t>
  </si>
  <si>
    <t>Wheatley Shoal (20282)</t>
  </si>
  <si>
    <t>Wheeler (Toolgbar) Island (180031)</t>
  </si>
  <si>
    <t>Wheeler (Toolgbar) Island Reef (180032)</t>
  </si>
  <si>
    <t>Wheeler Reef (18095)</t>
  </si>
  <si>
    <t>White Bay (Waite Bay) (858)</t>
  </si>
  <si>
    <t>White Lady Bay - Magnetic Island (3190)</t>
  </si>
  <si>
    <t>White Rock (190092)</t>
  </si>
  <si>
    <t>White Rock (200511)</t>
  </si>
  <si>
    <t>White Rock Reef (200512)</t>
  </si>
  <si>
    <t>White Rocks (220432)</t>
  </si>
  <si>
    <t>White Rocks Reef (220431)</t>
  </si>
  <si>
    <t>White Shoal (22055)</t>
  </si>
  <si>
    <t>White Tip Reef (19220)</t>
  </si>
  <si>
    <t>White Topped Rock (19100)</t>
  </si>
  <si>
    <t>Whitehaven Bay (638)</t>
  </si>
  <si>
    <t>Whitehaven Beach (Middle only) (641)</t>
  </si>
  <si>
    <t>Whitehaven Beach (North only) (639)</t>
  </si>
  <si>
    <t>Whitehaven Beach (South only) (640)</t>
  </si>
  <si>
    <t>Whites Bay Reef (21396)</t>
  </si>
  <si>
    <t>Whitfield Cove (2036)</t>
  </si>
  <si>
    <t>Whitsunday Airport</t>
  </si>
  <si>
    <t>Whitsunday Group (3462)</t>
  </si>
  <si>
    <t>Whitsunday Island  (200413)</t>
  </si>
  <si>
    <t>Whitsunday Island (North East) (3078)</t>
  </si>
  <si>
    <t>Whitsunday Island Reef (No 1)  (200414)</t>
  </si>
  <si>
    <t>Whitsunday Island Reef (No 10)  (2004121)</t>
  </si>
  <si>
    <t>Whitsunday Island Reef (No 11)  (2004122)</t>
  </si>
  <si>
    <t>Whitsunday Island Reef (No 12)  (2004123)</t>
  </si>
  <si>
    <t>Whitsunday Island Reef (No 13)  (2004124)</t>
  </si>
  <si>
    <t>Whitsunday Island Reef (No 14)  (2004125)</t>
  </si>
  <si>
    <t>Whitsunday Island Reef (No 15)  (2004126)</t>
  </si>
  <si>
    <t>Whitsunday Island Reef (No 16)  (2004127)</t>
  </si>
  <si>
    <t>Whitsunday Island Reef (No 17)  (2004128)</t>
  </si>
  <si>
    <t>Whitsunday Island Reef (No 18)  (2004129)</t>
  </si>
  <si>
    <t>Whitsunday Island Reef (No 19)  (2004130)</t>
  </si>
  <si>
    <t>Whitsunday Island Reef (No 2)  (200416)</t>
  </si>
  <si>
    <t>Whitsunday Island Reef (No 20)  (2004131)</t>
  </si>
  <si>
    <t>Whitsunday Island Reef (No 21)  (2004132)</t>
  </si>
  <si>
    <t>Whitsunday Island Reef (No 22)  (2004133)</t>
  </si>
  <si>
    <t>Whitsunday Island Reef (No 23)  (2004134)</t>
  </si>
  <si>
    <t>Whitsunday Island Reef (No 24)  (2004135)</t>
  </si>
  <si>
    <t>Whitsunday Island Reef (No 3)  (200418)</t>
  </si>
  <si>
    <t>Whitsunday Island Reef (No 4)  (2004110)</t>
  </si>
  <si>
    <t>Whitsunday Island Reef (No 5)  (2004112)</t>
  </si>
  <si>
    <t>Whitsunday Island Reef (No 6)  (2004114)</t>
  </si>
  <si>
    <t>Whitsunday Island Reef (No 7)  (2004116)</t>
  </si>
  <si>
    <t>Whitsunday Island Reef (No 8)  (2004118)</t>
  </si>
  <si>
    <t>Whitsunday Island Reef (No 9)  (2004120)</t>
  </si>
  <si>
    <t>Whitsunday Passage (990)</t>
  </si>
  <si>
    <t>Wide Bay (643)</t>
  </si>
  <si>
    <t>Wide Grounds (804)</t>
  </si>
  <si>
    <t>Wiggins Islands (23097)</t>
  </si>
  <si>
    <t>Wigton Island (202621)</t>
  </si>
  <si>
    <t>Wigton Island Reef (No 1)  (202622)</t>
  </si>
  <si>
    <t>Wigton Island Reef (No 2)  (202623)</t>
  </si>
  <si>
    <t>Wild Cattle Island (23821)</t>
  </si>
  <si>
    <t>Wild Duck Island (220031)</t>
  </si>
  <si>
    <t>Wild Duck Island Reef (No 1)  (220032)</t>
  </si>
  <si>
    <t>Wild Duck Island Reef (No 2)  (220033)</t>
  </si>
  <si>
    <t>Wilds Shoal (11044)</t>
  </si>
  <si>
    <t>Wilkie Island (130911)</t>
  </si>
  <si>
    <t>Wilkie Reef (130912)</t>
  </si>
  <si>
    <t>William Reef (East)  (120521)</t>
  </si>
  <si>
    <t>William Reef (West)  (120522)</t>
  </si>
  <si>
    <t>Williams Reef (19218)</t>
  </si>
  <si>
    <t>Williams Shoal (21352)</t>
  </si>
  <si>
    <t>Williamson Reefs (15039)</t>
  </si>
  <si>
    <t>Willis Islets (Coral Sea) (99549)</t>
  </si>
  <si>
    <t>Wilsen Shoal (13009)</t>
  </si>
  <si>
    <t>Wilson Bay (3174)</t>
  </si>
  <si>
    <t>Wilson Island (230501)</t>
  </si>
  <si>
    <t>Wilson Island Reef (230502)</t>
  </si>
  <si>
    <t>Wilson Reef (13129)</t>
  </si>
  <si>
    <t>Wilson Reef (22086)</t>
  </si>
  <si>
    <t>Wilson Rock (14095)</t>
  </si>
  <si>
    <t>Wilson Shoal (19022)</t>
  </si>
  <si>
    <t>Windy Bay (648)</t>
  </si>
  <si>
    <t>Winter Shoal (20008)</t>
  </si>
  <si>
    <t>Wirrainbeia Island (200731)</t>
  </si>
  <si>
    <t>Wirrainbeia Reef (200732)</t>
  </si>
  <si>
    <t>Wishbone Reef (12037)</t>
  </si>
  <si>
    <t>Wistari Reef (23053)</t>
  </si>
  <si>
    <t>Wistari Reef (WAT ex MPZ) (3007)</t>
  </si>
  <si>
    <t>Witt Island (23813)</t>
  </si>
  <si>
    <t>Wizard Reef (111561)</t>
  </si>
  <si>
    <t>Woln-Garin Island  (170535)</t>
  </si>
  <si>
    <t>Womer Cay (103381)</t>
  </si>
  <si>
    <t>Womer Reef (103382)</t>
  </si>
  <si>
    <t>Wonderland (1657)</t>
  </si>
  <si>
    <t>Wonga Beach (1629)</t>
  </si>
  <si>
    <t>Wongaling Beach (649)</t>
  </si>
  <si>
    <t>Wood Reef (11228)</t>
  </si>
  <si>
    <t>Wooden Patch (14069)</t>
  </si>
  <si>
    <t>Woods Island (220291)</t>
  </si>
  <si>
    <t>Woods Reef (220292)</t>
  </si>
  <si>
    <t>Woodwark Bay (651)</t>
  </si>
  <si>
    <t>Woody Island  (160283)</t>
  </si>
  <si>
    <t>Woody Island (25003)</t>
  </si>
  <si>
    <t>Woody Wallis Island (995391)</t>
  </si>
  <si>
    <t>Workington Island (200791)</t>
  </si>
  <si>
    <t>Workington Reef (200792)</t>
  </si>
  <si>
    <t>Worthington Island (23805)</t>
  </si>
  <si>
    <t>Wreck Bay (Great Keppel Island) (796)</t>
  </si>
  <si>
    <t>Wreck Bay (Martha Wridgeway Reefs) (652)</t>
  </si>
  <si>
    <t>Wreck Island (230511)</t>
  </si>
  <si>
    <t>Wreck Island Reef (230512)</t>
  </si>
  <si>
    <t>Wreck Reef  (111845)</t>
  </si>
  <si>
    <t>Wreck Rfs, Bird and West Islet (Coral Sea) (99564)</t>
  </si>
  <si>
    <t>Wreck Rocks (24007)</t>
  </si>
  <si>
    <t>Wrecks N Of Cape Kimberley (1676)</t>
  </si>
  <si>
    <t>Wup Reef (20120)</t>
  </si>
  <si>
    <t>Wurrka Island (995231)</t>
  </si>
  <si>
    <t>Wuwurrka Islet (995291)</t>
  </si>
  <si>
    <t>Wyatt Earp Reef (19214)</t>
  </si>
  <si>
    <t>Wyborn Reef (103362)</t>
  </si>
  <si>
    <t>Wye Reef (12119)</t>
  </si>
  <si>
    <t>Wyndham Cove (797)</t>
  </si>
  <si>
    <t>Xmas Tree Wreck (902773)</t>
  </si>
  <si>
    <t>Yamacutta Reef (170662)</t>
  </si>
  <si>
    <t>Yankee Reef (18074)</t>
  </si>
  <si>
    <t>Yaralla Shoal (21322)</t>
  </si>
  <si>
    <t>Yellow Patch (1678)</t>
  </si>
  <si>
    <t>Yellow Rock (201012)</t>
  </si>
  <si>
    <t>Yellow Rock Reef (201011)</t>
  </si>
  <si>
    <t>Yeppoon (655)</t>
  </si>
  <si>
    <t>Yerumbinna Island  (2007813)</t>
  </si>
  <si>
    <t>Yongala Wreck (656)</t>
  </si>
  <si>
    <t>Yonge Reef (14138)</t>
  </si>
  <si>
    <t>York Island (99307)</t>
  </si>
  <si>
    <t>Yorkeys Knob (657)</t>
  </si>
  <si>
    <t>Young Bay (658)</t>
  </si>
  <si>
    <t>Young Island Reef (200561)</t>
  </si>
  <si>
    <t>Young Reef (120052)</t>
  </si>
  <si>
    <t>Yuindalla Island  (200756)</t>
  </si>
  <si>
    <t>Yule Detached Reef (11240)</t>
  </si>
  <si>
    <t>Yule Point (659)</t>
  </si>
  <si>
    <t>Yule Reef (16081)</t>
  </si>
  <si>
    <t>Yule Rock (13103)</t>
  </si>
  <si>
    <t>Yvonnes Coves (798)</t>
  </si>
  <si>
    <t>Zenith Reef (12115)</t>
  </si>
  <si>
    <t>Zodiac Cay (212141)</t>
  </si>
  <si>
    <t>Zodiac Reef (212142)</t>
  </si>
  <si>
    <t>Zoe Bay (347)</t>
  </si>
  <si>
    <t>Location</t>
  </si>
  <si>
    <t>Type a location  in the below field</t>
  </si>
  <si>
    <r>
      <t xml:space="preserve">Reef ID, Bay Name or mooring MRN </t>
    </r>
    <r>
      <rPr>
        <b/>
        <sz val="12"/>
        <color rgb="FFFF0000"/>
        <rFont val="Calibri"/>
        <family val="2"/>
        <scheme val="minor"/>
      </rPr>
      <t>*</t>
    </r>
  </si>
  <si>
    <t>Vessel</t>
  </si>
  <si>
    <t>Date</t>
  </si>
  <si>
    <t xml:space="preserve">Totals - Passenger Numbers </t>
  </si>
  <si>
    <t>Column K</t>
  </si>
  <si>
    <t>Column L</t>
  </si>
  <si>
    <t>LOCATION</t>
  </si>
  <si>
    <t>LOCATION_TYPE</t>
  </si>
  <si>
    <t>MANAGEMENT_AREA</t>
  </si>
  <si>
    <t>Waters Adj Reef</t>
  </si>
  <si>
    <t>Mooring</t>
  </si>
  <si>
    <t>Bay</t>
  </si>
  <si>
    <t>OutsideTvl/Whits MA</t>
  </si>
  <si>
    <t>Waters Adj Island</t>
  </si>
  <si>
    <t>Outside Cns/Cktn MA</t>
  </si>
  <si>
    <t>Reef Group</t>
  </si>
  <si>
    <t>Outside Far Northern</t>
  </si>
  <si>
    <t>Waters Adj Rock</t>
  </si>
  <si>
    <t>Dive Site</t>
  </si>
  <si>
    <t>Anchorage</t>
  </si>
  <si>
    <t>Cape/Point/Head</t>
  </si>
  <si>
    <t>Cay Waters</t>
  </si>
  <si>
    <t>Fishing Grounds</t>
  </si>
  <si>
    <t>Outside Mack/Cap MA</t>
  </si>
  <si>
    <t>Beach</t>
  </si>
  <si>
    <t>Island Group</t>
  </si>
  <si>
    <t>Town/Port/Harbour</t>
  </si>
  <si>
    <t>Ramp</t>
  </si>
  <si>
    <t>Breakwater</t>
  </si>
  <si>
    <t>Airport</t>
  </si>
  <si>
    <t>Sensitive Location</t>
  </si>
  <si>
    <t>GBRMP Mgmt Area</t>
  </si>
  <si>
    <t>Inlet/Cove</t>
  </si>
  <si>
    <t>Passage/Channel</t>
  </si>
  <si>
    <t>Ship Anchorage</t>
  </si>
  <si>
    <t>Region</t>
  </si>
  <si>
    <t>Cairns Plan of Management Sect</t>
  </si>
  <si>
    <t>Walkway</t>
  </si>
  <si>
    <t>Outside Tvl/Whits MA</t>
  </si>
  <si>
    <t>GM0037N (Tongue Reef)</t>
  </si>
  <si>
    <t>Golf Course</t>
  </si>
  <si>
    <t>Harbour</t>
  </si>
  <si>
    <t>Resort</t>
  </si>
  <si>
    <t>Helipad</t>
  </si>
  <si>
    <t>Pontoon</t>
  </si>
  <si>
    <t>Heli-pontoon</t>
  </si>
  <si>
    <t>Mooring (Moore Reef)</t>
  </si>
  <si>
    <t>Pontoon - Passenger Transfer</t>
  </si>
  <si>
    <t>Wreck</t>
  </si>
  <si>
    <t>Pontoon - Other</t>
  </si>
  <si>
    <t>Pontoon - Swim/Watersports</t>
  </si>
  <si>
    <t>Underwater Observatory</t>
  </si>
  <si>
    <t>Searching for a location</t>
  </si>
  <si>
    <t>hook island</t>
  </si>
  <si>
    <t>The list below is a screenshot of the location list names from Ch - Chv, Chloe is not within the list</t>
  </si>
  <si>
    <t>Log Book Spreadsheet Information</t>
  </si>
  <si>
    <t>The Authority in conjuction with permit holders have created a vessel log book spreadsheet that can be filled in and imported into EMC Online.</t>
  </si>
  <si>
    <t>* All location fields have a search feature.  Start typing the location name or location ID then select the drop down arrow for the search to begin.</t>
  </si>
  <si>
    <t xml:space="preserve">* The Vessel Name can be copied and pasted.  </t>
  </si>
  <si>
    <t xml:space="preserve"> PLEASE NOTE: </t>
  </si>
  <si>
    <t>To reset the location search field click on the cell and start typing your location name and select the drop down arrow for the search to start.</t>
  </si>
  <si>
    <t>Another way to reset the location search field is to double click into any of the location cells.  This will set the search back to a default setting.  Then start typing your location name and select the drop down arrow for the search to start.</t>
  </si>
  <si>
    <t>#1</t>
  </si>
  <si>
    <t>#2</t>
  </si>
  <si>
    <t xml:space="preserve"> When the down arrow is selected for the search of 'Hook Island' the locations below will show.</t>
  </si>
  <si>
    <t>When entering standard logbook data, if multiple locations were visited on the trip, up to 6 different locations can be included on the logbook entry. If more than 6 locations were visited for the trip, please only enter the first 6 locations.</t>
  </si>
  <si>
    <t>* Locations can be copied and pasted within the Log Book Data worksheet.  Locations can also be copied from the Location List worksheet and pasted in the Log Book Data worksheet.</t>
  </si>
  <si>
    <t>* The Log Book Data worksheet is protected to limit editing formulas and data validations.  Copy, paste and drag do work for most cells.</t>
  </si>
  <si>
    <t>* The drag feature also works for the Vesssel Name column.  PLEASE NOTE: If you have numbers in the Vessel Name the drag feature will change the number by an increase of one for each cell selected.  Copy and paste would be the best method to use if numbers are within the Vessel Name.</t>
  </si>
  <si>
    <t>Data Validation Columns</t>
  </si>
  <si>
    <t>* If the details entered match with any of the locations, these locations will appear when the drop down arrow is selected.  Once the drop list appears select a location.</t>
  </si>
  <si>
    <t>Troubleshooting - Location Search Field</t>
  </si>
  <si>
    <t>https://secure.gbrmpa.gov.au/EMC/</t>
  </si>
  <si>
    <t>Pax &amp; Location</t>
  </si>
  <si>
    <t>Day of Trip</t>
  </si>
  <si>
    <t>Column G</t>
  </si>
  <si>
    <t>Column H</t>
  </si>
  <si>
    <t>Column I</t>
  </si>
  <si>
    <t>Column J</t>
  </si>
  <si>
    <t xml:space="preserve">* The spreadsheet is designed to accept one (1) operation.  Each Bareboat Operation will require a separate spreadsheet. </t>
  </si>
  <si>
    <t>Border Island Reef (No 1)   (East Bay)</t>
  </si>
  <si>
    <t>Daydream Island Reef</t>
  </si>
  <si>
    <t>Deloraine Island Reef</t>
  </si>
  <si>
    <t>Denton Reef (Paul Reef)</t>
  </si>
  <si>
    <t>Hamilton Island</t>
  </si>
  <si>
    <t>Haslewood Reef (White/Waite Bay)</t>
  </si>
  <si>
    <t>Hook Island Observatory</t>
  </si>
  <si>
    <t>Maureen's Cove (Wrasse Bay)</t>
  </si>
  <si>
    <t>Pelorus Island Reef</t>
  </si>
  <si>
    <t>South Molle Island</t>
  </si>
  <si>
    <t>Stonehaven</t>
  </si>
  <si>
    <t>Tongue Bay</t>
  </si>
  <si>
    <t xml:space="preserve">Whitehaven Beach South </t>
  </si>
  <si>
    <t xml:space="preserve"> Woodwark Bay</t>
  </si>
  <si>
    <t>Chalkies (Stockyard) Beach</t>
  </si>
  <si>
    <t>Previous Name</t>
  </si>
  <si>
    <t>Double Bay</t>
  </si>
  <si>
    <t xml:space="preserve">Lindeman Island Reef (Boat Port) </t>
  </si>
  <si>
    <t xml:space="preserve">Pioneer Bay </t>
  </si>
  <si>
    <t>Palm Bay (Resort) &amp;  Peppers Resort Palm Bay</t>
  </si>
  <si>
    <t>Turtle Bay</t>
  </si>
  <si>
    <t>Club Crocodile Resort (Happy Bay) &amp; Long Island</t>
  </si>
  <si>
    <t xml:space="preserve">Location Number       </t>
  </si>
  <si>
    <t>Bauer Bay (Paddle Bay)</t>
  </si>
  <si>
    <t>Location numbers and location names for commonly used Bareboat Anchorages/Moorings</t>
  </si>
  <si>
    <t>Public B20-20.059767 Manta Ray Bay</t>
  </si>
  <si>
    <t>Public B20-20.060317 Manta Ray Bay</t>
  </si>
  <si>
    <t>Public T06-20.060688 Manta Ray Bay</t>
  </si>
  <si>
    <t>Public T06-20.060756 Manta Ray Bay</t>
  </si>
  <si>
    <t>Public T06-20.060806 Manta Ray Bay</t>
  </si>
  <si>
    <t>Day Of Trip</t>
  </si>
  <si>
    <t>e.g. BIN045 may have been used on 4 different vessels during a period</t>
  </si>
  <si>
    <t>Vessel name should be entered as it would appear on the Vessel Notification Approval (VNA) attached to your permit or refer to EMC online – Vehicle favourites.</t>
  </si>
  <si>
    <t>If the vehicle name is not correct the data will not upload to the portal.</t>
  </si>
  <si>
    <t>Troubleshooting – Vehicle Information</t>
  </si>
  <si>
    <t>* When using a VIN, BIN or AIN, the name of the vehicle used should be entered in column B of the Log Book data worksheet for each date a trip is recorded</t>
  </si>
  <si>
    <t>* Data for the entire quarter (eg. January, February, March) - 1st January to 31 March inclusive is now added to the one tab sequentially. There is no need to do a separate spreadsheet for each month. Previously there were 12 tabs January through December and each month tallied separately. This spreadsheet will tally three months for the quarter in one tab.</t>
  </si>
  <si>
    <t>Resetting the location search field</t>
  </si>
  <si>
    <t>* The spreadsheet is designed to allow data entry for both normal operations and transfer operations. Each row can be used to record normal operations trip data.</t>
  </si>
  <si>
    <t>* Enter Vehicle Names and not VIN, BIN or AIN numbers.  Refer to EMC Online - Vehicle favourites.  A link to EMC Online is above in columns F,G,H, Row 1.</t>
  </si>
  <si>
    <t xml:space="preserve">* Within the Log Book Data worksheet are location fields from column G to column L (to record up to 6 locations for a multi-location trip and to record transfer from and transfer to locations).  </t>
  </si>
  <si>
    <t>* A list of locations is available within this workbook, in the Location List worksheet.</t>
  </si>
  <si>
    <t>* A list of Common Bareboat Locations is available within this workbook, in the Common Bareboat Locations worksheet.</t>
  </si>
  <si>
    <t>* A Totals - Passenger Numbers tally field is located on Row 2 in the Log Book Data worksheet.</t>
  </si>
  <si>
    <t>* Columns M to P are various validation columns.  The cells in these columns cannot be edited and are locked cells. These data validation columns are set up to be activated once a date has been entered.</t>
  </si>
  <si>
    <t>Data Validation Columns M to P</t>
  </si>
  <si>
    <t xml:space="preserve"> The spreadsheet data validation columns M to P are set up to be activated once a date has been entered.  Please enter a date in column A when starting data entry.</t>
  </si>
  <si>
    <r>
      <t xml:space="preserve">Once a date is entered the Vessel column will display </t>
    </r>
    <r>
      <rPr>
        <b/>
        <sz val="11"/>
        <rFont val="Calibri"/>
        <family val="2"/>
        <scheme val="minor"/>
      </rPr>
      <t>Enter Data</t>
    </r>
    <r>
      <rPr>
        <sz val="11"/>
        <rFont val="Calibri"/>
        <family val="2"/>
        <scheme val="minor"/>
      </rPr>
      <t xml:space="preserve">.   The Pax &amp; Location column will also display </t>
    </r>
    <r>
      <rPr>
        <b/>
        <sz val="11"/>
        <rFont val="Calibri"/>
        <family val="2"/>
        <scheme val="minor"/>
      </rPr>
      <t>Enter Data</t>
    </r>
    <r>
      <rPr>
        <sz val="11"/>
        <rFont val="Calibri"/>
        <family val="2"/>
        <scheme val="minor"/>
      </rPr>
      <t>.</t>
    </r>
  </si>
  <si>
    <t xml:space="preserve">A complete logbook entry requires a date, a vessel, passenger numbers in any column D,E or F, a day of trip and a locitation </t>
  </si>
  <si>
    <r>
      <t xml:space="preserve">Once passenger numbers are entered (at least one entry in columns C, E or F), the Pax &amp; Location column will display </t>
    </r>
    <r>
      <rPr>
        <b/>
        <sz val="11"/>
        <rFont val="Calibri"/>
        <family val="2"/>
        <scheme val="minor"/>
      </rPr>
      <t>Enter Loc</t>
    </r>
    <r>
      <rPr>
        <sz val="11"/>
        <rFont val="Calibri"/>
        <family val="2"/>
        <scheme val="minor"/>
      </rPr>
      <t xml:space="preserve">.  The </t>
    </r>
    <r>
      <rPr>
        <b/>
        <sz val="11"/>
        <rFont val="Calibri"/>
        <family val="2"/>
        <scheme val="minor"/>
      </rPr>
      <t>Enter Loc</t>
    </r>
    <r>
      <rPr>
        <sz val="11"/>
        <rFont val="Calibri"/>
        <family val="2"/>
        <scheme val="minor"/>
      </rPr>
      <t xml:space="preserve"> displayed in the Pax &amp; Location column is due to a location needing to be entered in column G</t>
    </r>
  </si>
  <si>
    <r>
      <t xml:space="preserve">The </t>
    </r>
    <r>
      <rPr>
        <b/>
        <sz val="11"/>
        <rFont val="Calibri"/>
        <family val="2"/>
        <scheme val="minor"/>
      </rPr>
      <t>Enter Loc</t>
    </r>
    <r>
      <rPr>
        <sz val="11"/>
        <rFont val="Calibri"/>
        <family val="2"/>
        <scheme val="minor"/>
      </rPr>
      <t xml:space="preserve"> displayed in the Pax &amp; Location column is due to a location needing to be entered in column G</t>
    </r>
  </si>
  <si>
    <r>
      <t>The Day of Trip field is now displaying a Tick (</t>
    </r>
    <r>
      <rPr>
        <b/>
        <sz val="11"/>
        <rFont val="Calibri"/>
        <family val="2"/>
        <scheme val="minor"/>
      </rPr>
      <t>✓</t>
    </r>
    <r>
      <rPr>
        <sz val="11"/>
        <rFont val="Calibri"/>
        <family val="2"/>
        <scheme val="minor"/>
      </rPr>
      <t>) as the data was entered in column D</t>
    </r>
  </si>
  <si>
    <r>
      <t>Once a location is added the Pax &amp; Location column displays a Tick (</t>
    </r>
    <r>
      <rPr>
        <b/>
        <sz val="11"/>
        <rFont val="Calibri"/>
        <family val="2"/>
        <scheme val="minor"/>
      </rPr>
      <t>✓</t>
    </r>
    <r>
      <rPr>
        <sz val="11"/>
        <rFont val="Calibri"/>
        <family val="2"/>
        <scheme val="minor"/>
      </rPr>
      <t>)</t>
    </r>
  </si>
  <si>
    <r>
      <t xml:space="preserve">As a location was entered in column G the </t>
    </r>
    <r>
      <rPr>
        <sz val="11"/>
        <color rgb="FFFF0000"/>
        <rFont val="Calibri"/>
        <family val="2"/>
        <scheme val="minor"/>
      </rPr>
      <t>Column G</t>
    </r>
    <r>
      <rPr>
        <sz val="11"/>
        <rFont val="Calibri"/>
        <family val="2"/>
        <scheme val="minor"/>
      </rPr>
      <t xml:space="preserve"> corresponding cell has a tick, indicating the location is a valid location. (Further information on the Location Validation columns is below)</t>
    </r>
  </si>
  <si>
    <r>
      <t>If an (</t>
    </r>
    <r>
      <rPr>
        <b/>
        <sz val="11"/>
        <color theme="1"/>
        <rFont val="Calibri"/>
        <family val="2"/>
        <scheme val="minor"/>
      </rPr>
      <t>X)</t>
    </r>
    <r>
      <rPr>
        <sz val="11"/>
        <color theme="1"/>
        <rFont val="Calibri"/>
        <family val="2"/>
        <scheme val="minor"/>
      </rPr>
      <t xml:space="preserve"> is present, review the corresponding column and search for the location again.  </t>
    </r>
  </si>
  <si>
    <r>
      <t xml:space="preserve"> The Day of Trip now displays </t>
    </r>
    <r>
      <rPr>
        <b/>
        <sz val="11"/>
        <rFont val="Calibri"/>
        <family val="2"/>
        <scheme val="minor"/>
      </rPr>
      <t>Enter Data</t>
    </r>
    <r>
      <rPr>
        <sz val="11"/>
        <rFont val="Calibri"/>
        <family val="2"/>
        <scheme val="minor"/>
      </rPr>
      <t>.  Once a number is entered in either columns C,E or F the Day Of Trip field is required to be completed.</t>
    </r>
  </si>
  <si>
    <r>
      <t>Once a vessel is entered a Tick (</t>
    </r>
    <r>
      <rPr>
        <b/>
        <sz val="11"/>
        <rFont val="Calibri"/>
        <family val="2"/>
        <scheme val="minor"/>
      </rPr>
      <t>✓</t>
    </r>
    <r>
      <rPr>
        <sz val="11"/>
        <rFont val="Calibri"/>
        <family val="2"/>
        <scheme val="minor"/>
      </rPr>
      <t xml:space="preserve">) is displayed in the Vessel Data Validation column.  The Pax &amp; location field is displaying </t>
    </r>
    <r>
      <rPr>
        <b/>
        <sz val="11"/>
        <rFont val="Calibri"/>
        <family val="2"/>
        <scheme val="minor"/>
      </rPr>
      <t>Enter Data</t>
    </r>
    <r>
      <rPr>
        <sz val="11"/>
        <rFont val="Calibri"/>
        <family val="2"/>
        <scheme val="minor"/>
      </rPr>
      <t>.  This is due to not yet having entered any passenger numbers or locations.</t>
    </r>
  </si>
  <si>
    <r>
      <t>* Columns Q to V are location validation columns.  For each location column there is a corresponding validation column to ensure a location from within the location list has been selected. If a valid location is selected a Tick (</t>
    </r>
    <r>
      <rPr>
        <b/>
        <sz val="12"/>
        <rFont val="Calibri"/>
        <family val="2"/>
        <scheme val="minor"/>
      </rPr>
      <t>✓</t>
    </r>
    <r>
      <rPr>
        <sz val="12"/>
        <rFont val="Calibri"/>
        <family val="2"/>
        <scheme val="minor"/>
      </rPr>
      <t>) will appear in the corresponding validation column.  If the location was not entered correctly or is not an Authority location an (</t>
    </r>
    <r>
      <rPr>
        <b/>
        <sz val="12"/>
        <rFont val="Calibri"/>
        <family val="2"/>
        <scheme val="minor"/>
      </rPr>
      <t>X</t>
    </r>
    <r>
      <rPr>
        <sz val="12"/>
        <rFont val="Calibri"/>
        <family val="2"/>
        <scheme val="minor"/>
      </rPr>
      <t>) will appear.  A Tick (</t>
    </r>
    <r>
      <rPr>
        <b/>
        <sz val="12"/>
        <rFont val="Calibri"/>
        <family val="2"/>
        <scheme val="minor"/>
      </rPr>
      <t>✓</t>
    </r>
    <r>
      <rPr>
        <sz val="12"/>
        <rFont val="Calibri"/>
        <family val="2"/>
        <scheme val="minor"/>
      </rPr>
      <t>) must be present in any of these cells where a location is entered for the spreadsheet to import correctly. If a cross (</t>
    </r>
    <r>
      <rPr>
        <b/>
        <sz val="12"/>
        <rFont val="Calibri"/>
        <family val="2"/>
        <scheme val="minor"/>
      </rPr>
      <t>X</t>
    </r>
    <r>
      <rPr>
        <sz val="12"/>
        <rFont val="Calibri"/>
        <family val="2"/>
        <scheme val="minor"/>
      </rPr>
      <t xml:space="preserve">) appears please review the corresponding location field to re-enter the location. These columns cannot be edited and are locked cells. </t>
    </r>
  </si>
  <si>
    <t>* If Passenger Numbers are entered in column D a corresponing entry is required in the Day of Trip field in column C.</t>
  </si>
  <si>
    <r>
      <t>* The location search fields are designed as a less is more approach.  For example the less information entered the more results that are likely to be returned. Further detail is explained below in (</t>
    </r>
    <r>
      <rPr>
        <b/>
        <sz val="12"/>
        <rFont val="Calibri"/>
        <family val="2"/>
        <scheme val="minor"/>
      </rPr>
      <t>Searching for a location -</t>
    </r>
    <r>
      <rPr>
        <sz val="12"/>
        <rFont val="Calibri"/>
        <family val="2"/>
        <scheme val="minor"/>
      </rPr>
      <t xml:space="preserve"> </t>
    </r>
    <r>
      <rPr>
        <i/>
        <sz val="12"/>
        <rFont val="Calibri"/>
        <family val="2"/>
        <scheme val="minor"/>
      </rPr>
      <t>Hook Island</t>
    </r>
    <r>
      <rPr>
        <sz val="12"/>
        <rFont val="Calibri"/>
        <family val="2"/>
        <scheme val="minor"/>
      </rPr>
      <t>)</t>
    </r>
  </si>
  <si>
    <t>* The location fields are enabled to use the drag feature.  For example add a location in column G then drag down or across 5 rows the location name will be copied via the drag feature.  PLEASE NOTE: The location numbers will not increase when using the drag feature in columns G to L.</t>
  </si>
  <si>
    <t>* Dates can be copied, or if in sequence the drag feature can be used.  For Example add 01/01/2020, then drag down 4 cells)the date will change to the next day for each cell selected in the drag.</t>
  </si>
  <si>
    <r>
      <t xml:space="preserve">When searching for a location there are multiple ways to search for the location.  You can search for location ID numbers eg.(43), by the name for example Zoe Bay, or by part of the name for example Zoe.  The less information entered will likely return more results.  For example if you are searching for Hook Island Reef (No 1) (200282) the results will display this location only.  If you were to search by typing in Hook Island, the results will display all locations with the word Hook Island within the name. </t>
    </r>
    <r>
      <rPr>
        <i/>
        <sz val="12"/>
        <color theme="1"/>
        <rFont val="Calibri"/>
        <family val="2"/>
        <scheme val="minor"/>
      </rPr>
      <t xml:space="preserve">  </t>
    </r>
  </si>
  <si>
    <t xml:space="preserve"> When the down arrow is selected for the search of Hook Island Reef (No 1) (200282) the location below will show.</t>
  </si>
  <si>
    <t>* If you cannot find the location in either the search feature of the Location List worksheet, please check the spelling of the location (eg Manta Ray Bay, Mantaray Bay). If you are still unable to find the location, please contact the Authority on emc@gbrmpa.gov.au to discuss further</t>
  </si>
  <si>
    <t>Commonliy used bareboat locations can be copied from the Anchorage / Moorings names in column B.  The list has been updated and previous names have been left in for referencing purposes.  Copy only names from the Anchorage/Moorings column.  If the location is not in this list try the Location List worksheet.</t>
  </si>
  <si>
    <t>If you search for a location and the details entered do not match, no results will be displayed.  When the drop list down arrow is selected (indicated by the red circle) and no droplist is displayed this indicates the details entered are not matching any results in the location list.  The example below is for when a search is conducted that is not a Marine Park Location or Mooring Location.  For the example below Chloe is not in any of the location names, no results are displayed.  The location search field can be edited, to fix any searches that are not displaying any results, re type the location or double check the location list tab to see if the location is presented there.   Locations can also be copied from the Location List worksheet.</t>
  </si>
  <si>
    <t xml:space="preserve">Location Data Validation columns </t>
  </si>
  <si>
    <r>
      <t>If a location does not match a location within the location list, an (</t>
    </r>
    <r>
      <rPr>
        <b/>
        <sz val="11"/>
        <color theme="1"/>
        <rFont val="Calibri"/>
        <family val="2"/>
        <scheme val="minor"/>
      </rPr>
      <t>X)</t>
    </r>
    <r>
      <rPr>
        <sz val="11"/>
        <color theme="1"/>
        <rFont val="Calibri"/>
        <family val="2"/>
        <scheme val="minor"/>
      </rPr>
      <t xml:space="preserve"> will appear in the corresponding  Location Validation column.</t>
    </r>
  </si>
  <si>
    <r>
      <t>The example below is of a trip with 3 different/unique locations visited.  A location was enter in columns G, H and I.  In the corresponding Location Validation columns they have a Tick (</t>
    </r>
    <r>
      <rPr>
        <b/>
        <sz val="11"/>
        <rFont val="Calibri"/>
        <family val="2"/>
        <scheme val="minor"/>
      </rPr>
      <t>✓</t>
    </r>
    <r>
      <rPr>
        <sz val="11"/>
        <rFont val="Calibri"/>
        <family val="2"/>
        <scheme val="minor"/>
      </rPr>
      <t>).  This is to indicate the locations selected in these columns are correct.</t>
    </r>
  </si>
  <si>
    <r>
      <t>For the example below a location was entered in column L, the entered data 'Chloe' is not a valid location.  An (</t>
    </r>
    <r>
      <rPr>
        <b/>
        <sz val="11"/>
        <color theme="1"/>
        <rFont val="Calibri"/>
        <family val="2"/>
        <scheme val="minor"/>
      </rPr>
      <t>X)</t>
    </r>
    <r>
      <rPr>
        <sz val="11"/>
        <color theme="1"/>
        <rFont val="Calibri"/>
        <family val="2"/>
        <scheme val="minor"/>
      </rPr>
      <t xml:space="preserve"> is presented in the corresponding Location Validation column, </t>
    </r>
    <r>
      <rPr>
        <sz val="11"/>
        <color rgb="FFFF0000"/>
        <rFont val="Calibri"/>
        <family val="2"/>
        <scheme val="minor"/>
      </rPr>
      <t>Column H</t>
    </r>
    <r>
      <rPr>
        <sz val="11"/>
        <color theme="1"/>
        <rFont val="Calibri"/>
        <family val="2"/>
        <scheme val="minor"/>
      </rPr>
      <t>.</t>
    </r>
  </si>
  <si>
    <r>
      <t>Columns Q to V are Location Validation columns.  For each location column there is a corresponding validation column to ensure a location from within the location list has been selected. If a valid location is selected a Tick (</t>
    </r>
    <r>
      <rPr>
        <b/>
        <sz val="12"/>
        <rFont val="Calibri"/>
        <family val="2"/>
        <scheme val="minor"/>
      </rPr>
      <t>✓</t>
    </r>
    <r>
      <rPr>
        <sz val="12"/>
        <rFont val="Calibri"/>
        <family val="2"/>
        <scheme val="minor"/>
      </rPr>
      <t>)  will appear in the corresponding Location Validation column.  If the location was not entered correctly or is not an Authority location an (</t>
    </r>
    <r>
      <rPr>
        <b/>
        <sz val="12"/>
        <rFont val="Calibri"/>
        <family val="2"/>
        <scheme val="minor"/>
      </rPr>
      <t>X</t>
    </r>
    <r>
      <rPr>
        <sz val="12"/>
        <rFont val="Calibri"/>
        <family val="2"/>
        <scheme val="minor"/>
      </rPr>
      <t>) will appear.  A Tick (</t>
    </r>
    <r>
      <rPr>
        <b/>
        <sz val="12"/>
        <rFont val="Calibri"/>
        <family val="2"/>
        <scheme val="minor"/>
      </rPr>
      <t>✓</t>
    </r>
    <r>
      <rPr>
        <sz val="12"/>
        <rFont val="Calibri"/>
        <family val="2"/>
        <scheme val="minor"/>
      </rPr>
      <t>) must be present in any of these cells where a location is entered for the spreadsheet to import correctly. If a cross (</t>
    </r>
    <r>
      <rPr>
        <b/>
        <sz val="12"/>
        <rFont val="Calibri"/>
        <family val="2"/>
        <scheme val="minor"/>
      </rPr>
      <t>X)</t>
    </r>
    <r>
      <rPr>
        <sz val="12"/>
        <rFont val="Calibri"/>
        <family val="2"/>
        <scheme val="minor"/>
      </rPr>
      <t xml:space="preserve"> appears please review the corresponding location field to re enter the location. Eg. If there is an (</t>
    </r>
    <r>
      <rPr>
        <b/>
        <sz val="12"/>
        <rFont val="Calibri"/>
        <family val="2"/>
        <scheme val="minor"/>
      </rPr>
      <t>X)</t>
    </r>
    <r>
      <rPr>
        <sz val="12"/>
        <rFont val="Calibri"/>
        <family val="2"/>
        <scheme val="minor"/>
      </rPr>
      <t xml:space="preserve"> in the column titled </t>
    </r>
    <r>
      <rPr>
        <sz val="12"/>
        <color rgb="FFFF0000"/>
        <rFont val="Calibri"/>
        <family val="2"/>
        <scheme val="minor"/>
      </rPr>
      <t>Column G</t>
    </r>
    <r>
      <rPr>
        <sz val="12"/>
        <rFont val="Calibri"/>
        <family val="2"/>
        <scheme val="minor"/>
      </rPr>
      <t>, please check column G and review the location entered in this field.</t>
    </r>
  </si>
  <si>
    <t xml:space="preserve">* A complete entry for normal operations trip data requires, a date, a vessel, passengers numbers and day of trip to be entered in columns A-D and a location entered in column G. </t>
  </si>
  <si>
    <r>
      <t>Once the vessel name is entered in column B of the Log Book data worksheet the Vessel data validation column will display a Tick (</t>
    </r>
    <r>
      <rPr>
        <b/>
        <sz val="11"/>
        <rFont val="Calibri"/>
        <family val="2"/>
        <scheme val="minor"/>
      </rPr>
      <t>✓</t>
    </r>
    <r>
      <rPr>
        <sz val="11"/>
        <rFont val="Calibri"/>
        <family val="2"/>
        <scheme val="minor"/>
      </rPr>
      <t>).</t>
    </r>
  </si>
  <si>
    <r>
      <t xml:space="preserve">The name of the vessel used must be entered in column B of the Log Book data worksheet or the Vessel data validation column will display </t>
    </r>
    <r>
      <rPr>
        <b/>
        <sz val="11"/>
        <rFont val="Calibri"/>
        <family val="2"/>
        <scheme val="minor"/>
      </rPr>
      <t>Enter Data</t>
    </r>
    <r>
      <rPr>
        <sz val="11"/>
        <rFont val="Calibri"/>
        <family val="2"/>
        <scheme val="minor"/>
      </rPr>
      <t xml:space="preserve"> </t>
    </r>
  </si>
  <si>
    <r>
      <rPr>
        <b/>
        <sz val="11"/>
        <rFont val="Calibri"/>
        <family val="2"/>
        <scheme val="minor"/>
      </rPr>
      <t>Bareboat:</t>
    </r>
    <r>
      <rPr>
        <sz val="11"/>
        <rFont val="Calibri"/>
        <family val="2"/>
        <scheme val="minor"/>
      </rPr>
      <t>   BIN999-EMC-Jan-Mar-2020</t>
    </r>
  </si>
  <si>
    <r>
      <rPr>
        <b/>
        <sz val="11"/>
        <rFont val="Calibri"/>
        <family val="2"/>
        <scheme val="minor"/>
      </rPr>
      <t>Bareboat:</t>
    </r>
    <r>
      <rPr>
        <sz val="11"/>
        <rFont val="Calibri"/>
        <family val="2"/>
        <scheme val="minor"/>
      </rPr>
      <t>   BIN999-EMC-Apr-June-2020</t>
    </r>
  </si>
  <si>
    <r>
      <rPr>
        <b/>
        <sz val="11"/>
        <rFont val="Calibri"/>
        <family val="2"/>
        <scheme val="minor"/>
      </rPr>
      <t>Bareboat:</t>
    </r>
    <r>
      <rPr>
        <sz val="11"/>
        <rFont val="Calibri"/>
        <family val="2"/>
        <scheme val="minor"/>
      </rPr>
      <t>   BIN999-EMC-Jul-Sep-2020</t>
    </r>
  </si>
  <si>
    <t>When using a BIN, the name of the vessel used should be entered in column B of the Log Book data worksheet for each date a trip is recorded.</t>
  </si>
  <si>
    <r>
      <t xml:space="preserve">When downloading the spreadsheet from the portal for an operation which has a </t>
    </r>
    <r>
      <rPr>
        <sz val="12"/>
        <rFont val="Calibri"/>
        <family val="2"/>
        <scheme val="minor"/>
      </rPr>
      <t>BIN</t>
    </r>
    <r>
      <rPr>
        <sz val="12"/>
        <color theme="1"/>
        <rFont val="Calibri"/>
        <family val="2"/>
        <scheme val="minor"/>
      </rPr>
      <t xml:space="preserve">, you should name the spreadsheet according to the operation, </t>
    </r>
    <r>
      <rPr>
        <sz val="12"/>
        <rFont val="Calibri"/>
        <family val="2"/>
        <scheme val="minor"/>
      </rPr>
      <t xml:space="preserve">BIN </t>
    </r>
    <r>
      <rPr>
        <sz val="12"/>
        <color theme="1"/>
        <rFont val="Calibri"/>
        <family val="2"/>
        <scheme val="minor"/>
      </rPr>
      <t>number and EMC quarter.  For example;</t>
    </r>
  </si>
  <si>
    <r>
      <t xml:space="preserve">Reef ID, Bay Name or mooring MRN </t>
    </r>
    <r>
      <rPr>
        <b/>
        <sz val="12"/>
        <color rgb="FFFF0000"/>
        <rFont val="Calibri"/>
        <family val="2"/>
      </rPr>
      <t>*</t>
    </r>
  </si>
  <si>
    <t>Exempt            &gt;3 Days</t>
  </si>
  <si>
    <r>
      <t xml:space="preserve">Date (eg. 01/01/2020) </t>
    </r>
    <r>
      <rPr>
        <b/>
        <sz val="12"/>
        <color rgb="FFFF0000"/>
        <rFont val="Calibri"/>
        <family val="2"/>
        <scheme val="minor"/>
      </rPr>
      <t>*</t>
    </r>
  </si>
  <si>
    <r>
      <t xml:space="preserve">Vessel Name </t>
    </r>
    <r>
      <rPr>
        <b/>
        <sz val="12"/>
        <color rgb="FFFF0000"/>
        <rFont val="Calibri"/>
        <family val="2"/>
        <scheme val="minor"/>
      </rPr>
      <t>*</t>
    </r>
  </si>
  <si>
    <t>Comments / Notes - Permit Holder Use Only</t>
  </si>
  <si>
    <r>
      <rPr>
        <b/>
        <sz val="12"/>
        <color theme="1"/>
        <rFont val="Calibri"/>
        <family val="2"/>
        <scheme val="minor"/>
      </rPr>
      <t>PLEASE NOTE:</t>
    </r>
    <r>
      <rPr>
        <sz val="12"/>
        <color theme="1"/>
        <rFont val="Calibri"/>
        <family val="2"/>
        <scheme val="minor"/>
      </rPr>
      <t xml:space="preserve"> This column is not uploaded into the Authorities system. It is for permit holders to add details to help manage data entry.  If you do wish to contact the Authority please email EMC@gbrmpa.gov.au.</t>
    </r>
  </si>
  <si>
    <t>The columns titled Column G to Column L are location validation columns. For each location entered in the actual columns G to L a tick or cross will appear in the corresponding column in this section. This is to indicate if the location entered is valid or not.</t>
  </si>
  <si>
    <r>
      <rPr>
        <b/>
        <sz val="12"/>
        <color theme="1"/>
        <rFont val="Calibri"/>
        <family val="2"/>
        <scheme val="minor"/>
      </rPr>
      <t>Data Validation to Upload</t>
    </r>
    <r>
      <rPr>
        <sz val="12"/>
        <color theme="1"/>
        <rFont val="Calibri"/>
        <family val="2"/>
        <scheme val="minor"/>
      </rPr>
      <t>. These data validation columns are set up to be activated once a date has been entered in Column A 'Date'. A tick must be present in any of these cells where corresponding data has been entered.</t>
    </r>
  </si>
  <si>
    <t>Abbreviations</t>
  </si>
  <si>
    <t>AIR</t>
  </si>
  <si>
    <t>ABN</t>
  </si>
  <si>
    <t>ABS</t>
  </si>
  <si>
    <t>BAP</t>
  </si>
  <si>
    <t>BAB</t>
  </si>
  <si>
    <t>B25</t>
  </si>
  <si>
    <t>BBB</t>
  </si>
  <si>
    <t>BI</t>
  </si>
  <si>
    <t>BPT</t>
  </si>
  <si>
    <t>BIRE</t>
  </si>
  <si>
    <t>BIRR</t>
  </si>
  <si>
    <t>BUP</t>
  </si>
  <si>
    <t>BB</t>
  </si>
  <si>
    <t>CB</t>
  </si>
  <si>
    <t>CC</t>
  </si>
  <si>
    <t>CHB</t>
  </si>
  <si>
    <t>CH</t>
  </si>
  <si>
    <t>CR</t>
  </si>
  <si>
    <t>DD</t>
  </si>
  <si>
    <t>D</t>
  </si>
  <si>
    <t>DEN</t>
  </si>
  <si>
    <t>DENW</t>
  </si>
  <si>
    <t>DB</t>
  </si>
  <si>
    <t>DI</t>
  </si>
  <si>
    <t>D'BELL</t>
  </si>
  <si>
    <t>ESK</t>
  </si>
  <si>
    <t>FN</t>
  </si>
  <si>
    <t>FUN</t>
  </si>
  <si>
    <t>GB</t>
  </si>
  <si>
    <t>GEB</t>
  </si>
  <si>
    <t>GSR</t>
  </si>
  <si>
    <t>GI</t>
  </si>
  <si>
    <t>HI</t>
  </si>
  <si>
    <t>HIE</t>
  </si>
  <si>
    <t>HA</t>
  </si>
  <si>
    <t>HEN</t>
  </si>
  <si>
    <t>HSB</t>
  </si>
  <si>
    <t>HR</t>
  </si>
  <si>
    <t>HRSW</t>
  </si>
  <si>
    <t>HOB</t>
  </si>
  <si>
    <t>LBR</t>
  </si>
  <si>
    <t>LI</t>
  </si>
  <si>
    <t>LB</t>
  </si>
  <si>
    <t>MI</t>
  </si>
  <si>
    <t>MR</t>
  </si>
  <si>
    <t>NI</t>
  </si>
  <si>
    <t>NBW</t>
  </si>
  <si>
    <t>NH</t>
  </si>
  <si>
    <t>DNR</t>
  </si>
  <si>
    <t>PER</t>
  </si>
  <si>
    <t>PB</t>
  </si>
  <si>
    <t>PIN</t>
  </si>
  <si>
    <t>OIR</t>
  </si>
  <si>
    <t>PL</t>
  </si>
  <si>
    <t>RC</t>
  </si>
  <si>
    <t>RB</t>
  </si>
  <si>
    <t>SAB</t>
  </si>
  <si>
    <t>SB</t>
  </si>
  <si>
    <t>SW</t>
  </si>
  <si>
    <t>SWB</t>
  </si>
  <si>
    <t>SCRUB</t>
  </si>
  <si>
    <t>SH</t>
  </si>
  <si>
    <t>SOL</t>
  </si>
  <si>
    <t>STH</t>
  </si>
  <si>
    <t>SL</t>
  </si>
  <si>
    <t>TR</t>
  </si>
  <si>
    <t>TB</t>
  </si>
  <si>
    <t>TTB</t>
  </si>
  <si>
    <t>HAS</t>
  </si>
  <si>
    <t>WBY</t>
  </si>
  <si>
    <t>WW</t>
  </si>
  <si>
    <t xml:space="preserve">             * All location fields have a search feature.  Start typing the location name or location ID then select the drop down arrow for the search to begin.        
             * If the details entered match with any of the locations, these locations will appear when the drop down arrow is selected.  Once the drop list appears select a location.                                                                                                                                                                                                                                                                                                                                                                                                                                                                    
             * A list of locations is available within the Location List worksheet.  Locations can be copied and pasted within the Log Book Data worksheet and from the Location List worksheet.             </t>
  </si>
  <si>
    <t>Coral Sea Marina (23)</t>
  </si>
  <si>
    <t>Bareboat Logbook</t>
  </si>
  <si>
    <t>AP</t>
  </si>
  <si>
    <t>APM</t>
  </si>
  <si>
    <t>BP</t>
  </si>
  <si>
    <t>BPB</t>
  </si>
  <si>
    <t>CHA</t>
  </si>
  <si>
    <t>SYB</t>
  </si>
  <si>
    <t>CCR</t>
  </si>
  <si>
    <t>HB</t>
  </si>
  <si>
    <t>LONG</t>
  </si>
  <si>
    <t>M</t>
  </si>
  <si>
    <t>MAC</t>
  </si>
  <si>
    <t>MAU</t>
  </si>
  <si>
    <t>MC</t>
  </si>
  <si>
    <t>MAY</t>
  </si>
  <si>
    <t>MB</t>
  </si>
  <si>
    <t>PBR</t>
  </si>
  <si>
    <t>PPB</t>
  </si>
  <si>
    <t>PIO</t>
  </si>
  <si>
    <t>SM</t>
  </si>
  <si>
    <t>SMI</t>
  </si>
  <si>
    <t>WB</t>
  </si>
  <si>
    <t>WH</t>
  </si>
  <si>
    <t>CSM</t>
  </si>
  <si>
    <t>Location Name</t>
  </si>
  <si>
    <t>Abel Point</t>
  </si>
  <si>
    <t>Abel Point Marina</t>
  </si>
  <si>
    <r>
      <t xml:space="preserve">Excel versions Fact Sheet - </t>
    </r>
    <r>
      <rPr>
        <b/>
        <i/>
        <sz val="14"/>
        <rFont val="Calibri"/>
        <family val="2"/>
        <scheme val="minor"/>
      </rPr>
      <t>EMC Online uploading logbooks</t>
    </r>
  </si>
  <si>
    <t>Due dates for submitting EMC data, including Nil activity returns, and payment of EMC each quarter are:</t>
  </si>
  <si>
    <r>
      <t xml:space="preserve">Jan-Mar quarter- due date is the </t>
    </r>
    <r>
      <rPr>
        <b/>
        <sz val="11"/>
        <rFont val="Calibri"/>
        <family val="2"/>
        <scheme val="minor"/>
      </rPr>
      <t>30 April</t>
    </r>
  </si>
  <si>
    <r>
      <t xml:space="preserve">Apr-Jun quarter- due date is the </t>
    </r>
    <r>
      <rPr>
        <b/>
        <sz val="11"/>
        <rFont val="Calibri"/>
        <family val="2"/>
        <scheme val="minor"/>
      </rPr>
      <t>31 July</t>
    </r>
  </si>
  <si>
    <r>
      <t xml:space="preserve">Jul-Sep quarter- due date is the </t>
    </r>
    <r>
      <rPr>
        <b/>
        <sz val="11"/>
        <rFont val="Calibri"/>
        <family val="2"/>
        <scheme val="minor"/>
      </rPr>
      <t>31</t>
    </r>
    <r>
      <rPr>
        <b/>
        <vertAlign val="superscript"/>
        <sz val="11"/>
        <rFont val="Calibri"/>
        <family val="2"/>
        <scheme val="minor"/>
      </rPr>
      <t xml:space="preserve"> </t>
    </r>
    <r>
      <rPr>
        <b/>
        <sz val="11"/>
        <rFont val="Calibri"/>
        <family val="2"/>
        <scheme val="minor"/>
      </rPr>
      <t>October</t>
    </r>
  </si>
  <si>
    <r>
      <t xml:space="preserve">Oct-Dec quarter- due date is the </t>
    </r>
    <r>
      <rPr>
        <b/>
        <sz val="11"/>
        <rFont val="Calibri"/>
        <family val="2"/>
        <scheme val="minor"/>
      </rPr>
      <t>31 January</t>
    </r>
  </si>
  <si>
    <t>System Rules for Uploading logbooks</t>
  </si>
  <si>
    <t xml:space="preserve">The EMC Online upload function requires; </t>
  </si>
  <si>
    <r>
      <t>·</t>
    </r>
    <r>
      <rPr>
        <sz val="7"/>
        <rFont val="Calibri"/>
        <family val="2"/>
        <scheme val="minor"/>
      </rPr>
      <t xml:space="preserve">         </t>
    </r>
    <r>
      <rPr>
        <sz val="11"/>
        <rFont val="Calibri"/>
        <family val="2"/>
        <scheme val="minor"/>
      </rPr>
      <t xml:space="preserve">Each operation to be uploaded with separate spreadsheets.    </t>
    </r>
  </si>
  <si>
    <r>
      <t>·</t>
    </r>
    <r>
      <rPr>
        <sz val="7"/>
        <rFont val="Calibri"/>
        <family val="2"/>
        <scheme val="minor"/>
      </rPr>
      <t xml:space="preserve">         </t>
    </r>
    <r>
      <rPr>
        <sz val="11"/>
        <rFont val="Calibri"/>
        <family val="2"/>
        <scheme val="minor"/>
      </rPr>
      <t>Vehicle names and Aircraft Registration numbers entered in spreadsheets match the EMC Online Favourite vehicle name.</t>
    </r>
  </si>
  <si>
    <t>Excel version tested when using logbook spreadsheet templates</t>
  </si>
  <si>
    <r>
      <t>·</t>
    </r>
    <r>
      <rPr>
        <sz val="7"/>
        <rFont val="Calibri"/>
        <family val="2"/>
        <scheme val="minor"/>
      </rPr>
      <t xml:space="preserve">         </t>
    </r>
    <r>
      <rPr>
        <sz val="11"/>
        <rFont val="Calibri"/>
        <family val="2"/>
        <scheme val="minor"/>
      </rPr>
      <t>2010 (Windows</t>
    </r>
  </si>
  <si>
    <r>
      <t>·</t>
    </r>
    <r>
      <rPr>
        <sz val="7"/>
        <rFont val="Calibri"/>
        <family val="2"/>
        <scheme val="minor"/>
      </rPr>
      <t xml:space="preserve">         </t>
    </r>
    <r>
      <rPr>
        <sz val="11"/>
        <rFont val="Calibri"/>
        <family val="2"/>
        <scheme val="minor"/>
      </rPr>
      <t>2011 (Mac)</t>
    </r>
  </si>
  <si>
    <r>
      <t>·</t>
    </r>
    <r>
      <rPr>
        <sz val="7"/>
        <rFont val="Calibri"/>
        <family val="2"/>
        <scheme val="minor"/>
      </rPr>
      <t xml:space="preserve">         </t>
    </r>
    <r>
      <rPr>
        <sz val="11"/>
        <rFont val="Calibri"/>
        <family val="2"/>
        <scheme val="minor"/>
      </rPr>
      <t>2013 (Windows)</t>
    </r>
  </si>
  <si>
    <r>
      <t>·</t>
    </r>
    <r>
      <rPr>
        <sz val="7"/>
        <rFont val="Calibri"/>
        <family val="2"/>
        <scheme val="minor"/>
      </rPr>
      <t xml:space="preserve">         </t>
    </r>
    <r>
      <rPr>
        <sz val="11"/>
        <rFont val="Calibri"/>
        <family val="2"/>
        <scheme val="minor"/>
      </rPr>
      <t xml:space="preserve">2016 (Windows) </t>
    </r>
  </si>
  <si>
    <t xml:space="preserve">Excel version/s not tested  </t>
  </si>
  <si>
    <r>
      <t>·</t>
    </r>
    <r>
      <rPr>
        <sz val="7"/>
        <rFont val="Calibri"/>
        <family val="2"/>
        <scheme val="minor"/>
      </rPr>
      <t xml:space="preserve">         </t>
    </r>
    <r>
      <rPr>
        <sz val="11"/>
        <rFont val="Calibri"/>
        <family val="2"/>
        <scheme val="minor"/>
      </rPr>
      <t>2008 (Mac)</t>
    </r>
  </si>
  <si>
    <t>Excel version not supported when using logbook spreadsheet templates</t>
  </si>
  <si>
    <r>
      <t>·</t>
    </r>
    <r>
      <rPr>
        <sz val="7"/>
        <rFont val="Calibri"/>
        <family val="2"/>
        <scheme val="minor"/>
      </rPr>
      <t xml:space="preserve">         </t>
    </r>
    <r>
      <rPr>
        <sz val="11"/>
        <rFont val="Calibri"/>
        <family val="2"/>
        <scheme val="minor"/>
      </rPr>
      <t>1997 - 2003 (Windows)</t>
    </r>
  </si>
  <si>
    <r>
      <t>·</t>
    </r>
    <r>
      <rPr>
        <sz val="7"/>
        <rFont val="Calibri"/>
        <family val="2"/>
        <scheme val="minor"/>
      </rPr>
      <t xml:space="preserve">         </t>
    </r>
    <r>
      <rPr>
        <sz val="11"/>
        <rFont val="Calibri"/>
        <family val="2"/>
        <scheme val="minor"/>
      </rPr>
      <t>2000 - 2004 (Mac)</t>
    </r>
  </si>
  <si>
    <r>
      <t>·</t>
    </r>
    <r>
      <rPr>
        <sz val="7"/>
        <rFont val="Calibri"/>
        <family val="2"/>
        <scheme val="minor"/>
      </rPr>
      <t xml:space="preserve">         </t>
    </r>
    <r>
      <rPr>
        <sz val="11"/>
        <rFont val="Calibri"/>
        <family val="2"/>
        <scheme val="minor"/>
      </rPr>
      <t>2007 (Windows)</t>
    </r>
  </si>
  <si>
    <t>Apple Mac software / applications that will not support using logbook spreadsheet templates with current formulas and search feature.</t>
  </si>
  <si>
    <t>·         Google Sheets</t>
  </si>
  <si>
    <t>·       Mac Numbers</t>
  </si>
  <si>
    <t>Please contact the Authority on (07) 4750 0837 if you are using Google Sheets or Mac Numbers or an older windows version of Excel, as an alternative spreadsheet version is available to support these systems and software.</t>
  </si>
  <si>
    <t>0374N Cape Tribulation Bay</t>
  </si>
  <si>
    <t>AIMS breakwater</t>
  </si>
  <si>
    <t>Break water rock wall - Marina</t>
  </si>
  <si>
    <t>Ferry pontoon and gangway</t>
  </si>
  <si>
    <t xml:space="preserve">GM0010N Opal  </t>
  </si>
  <si>
    <t>GM0016N</t>
  </si>
  <si>
    <t>GM0017 Opal (Split Bommie)</t>
  </si>
  <si>
    <t xml:space="preserve">GM0019 Milln </t>
  </si>
  <si>
    <t>GM0019N  Millin</t>
  </si>
  <si>
    <t>GM0026 Opal (Blue Buoy)</t>
  </si>
  <si>
    <t>GM0026N Opal (Wiki Wiki Wild West)</t>
  </si>
  <si>
    <t>GM0034 Tongue (Twisted Sister)</t>
  </si>
  <si>
    <t xml:space="preserve">GM0039 Upolu  </t>
  </si>
  <si>
    <t>GM0078 Bait Reef</t>
  </si>
  <si>
    <t>GM0089 Milln (The Whale)</t>
  </si>
  <si>
    <t>GM0091 Norman</t>
  </si>
  <si>
    <t>GM0093 Tongue (Brazilian 3rd Sister)</t>
  </si>
  <si>
    <t>GM0093N Tongue</t>
  </si>
  <si>
    <t>GM0094N Agincourt 1 (Wildside)</t>
  </si>
  <si>
    <t xml:space="preserve">GM0102 Breaking Patches  </t>
  </si>
  <si>
    <t xml:space="preserve">GM0104 Milln </t>
  </si>
  <si>
    <t xml:space="preserve">GM0105 Milln </t>
  </si>
  <si>
    <t>GM0105N Milln Reef</t>
  </si>
  <si>
    <t xml:space="preserve">GM0107 Moore Locality 2 </t>
  </si>
  <si>
    <t xml:space="preserve">GM0110 Thetford </t>
  </si>
  <si>
    <t>GM0127 No. 10 Patches Reef</t>
  </si>
  <si>
    <t>GM0135 Lizard Island Reef (North West)  Locality 3</t>
  </si>
  <si>
    <t>GM0136 Nathan Reef</t>
  </si>
  <si>
    <t>GM0137 Sudbury Cay</t>
  </si>
  <si>
    <t>GM0138 Thetford Reef</t>
  </si>
  <si>
    <t>GM0167 Unnamed  16-011</t>
  </si>
  <si>
    <t>GM0168 Unnamed 16-103a</t>
  </si>
  <si>
    <t xml:space="preserve">GM0214 Unnamed 15-037 </t>
  </si>
  <si>
    <t xml:space="preserve">GM0235 Green Island  Locality 2 </t>
  </si>
  <si>
    <t xml:space="preserve">GM0236 Green Island  Locality 1 </t>
  </si>
  <si>
    <t>GM0238 Green Island  Locality 2</t>
  </si>
  <si>
    <t xml:space="preserve">GM0239 Green Island  Locality 2 </t>
  </si>
  <si>
    <t xml:space="preserve">GM0283 Flynn  </t>
  </si>
  <si>
    <t xml:space="preserve">GM0284 Flynn </t>
  </si>
  <si>
    <t xml:space="preserve">GM0285 Flynn  </t>
  </si>
  <si>
    <t xml:space="preserve">GM0285N Flynn </t>
  </si>
  <si>
    <t xml:space="preserve">GM0287 Milln </t>
  </si>
  <si>
    <t xml:space="preserve">GM0288 Milln  </t>
  </si>
  <si>
    <t xml:space="preserve">GM0289 Milln </t>
  </si>
  <si>
    <t xml:space="preserve">GM0290 Thetford  </t>
  </si>
  <si>
    <t>GM0328 Agincourt 5  (Sub near reef)</t>
  </si>
  <si>
    <t>GM0329 Agincourt 5  (Sub near helipad)</t>
  </si>
  <si>
    <t>GM0330 Agincourt 5  (Dive boat)</t>
  </si>
  <si>
    <t>GM03377 Fishermans Beach, Great Keppel Island</t>
  </si>
  <si>
    <t>GM03378 Fishermans Beach, Great Keppel Island</t>
  </si>
  <si>
    <t>GM0339 Low Isles Locality (Aquarius)</t>
  </si>
  <si>
    <t>GM0339N Low Isles (Wildside)</t>
  </si>
  <si>
    <t xml:space="preserve">GM0341 Flynn  </t>
  </si>
  <si>
    <t>GM0342 Flynn</t>
  </si>
  <si>
    <t xml:space="preserve">GM0344 Milln  </t>
  </si>
  <si>
    <t xml:space="preserve">GM0344N Milln  </t>
  </si>
  <si>
    <t xml:space="preserve">GM0345 Milln </t>
  </si>
  <si>
    <t xml:space="preserve">GM0346N Pellowe  </t>
  </si>
  <si>
    <t xml:space="preserve">GM0347 Thetford  </t>
  </si>
  <si>
    <t xml:space="preserve">GM0348 Thetford </t>
  </si>
  <si>
    <t>GM0357 waters adjacent to Mound (Purtaboi) Island</t>
  </si>
  <si>
    <t>GM0394 Upolu  (Wonderwall/Deepwater)</t>
  </si>
  <si>
    <t xml:space="preserve">GM0395 Upolu (The Cay) </t>
  </si>
  <si>
    <t xml:space="preserve">GM0396N Rudder  </t>
  </si>
  <si>
    <t>GM0431 Lizard Island Locality 3</t>
  </si>
  <si>
    <t>GM0468 Norman  (Reef Pioneer)</t>
  </si>
  <si>
    <t>GM0469 Norman  (Reef Safari)</t>
  </si>
  <si>
    <t>GM0470 Norman  (Northerly Mooring)</t>
  </si>
  <si>
    <t>GM0517 Eddy Reef</t>
  </si>
  <si>
    <t>GM0518 Orpheus Island (Reef Moooring #M1)</t>
  </si>
  <si>
    <t>GM0519 Orpheus Island (Reef Mooring #M2)</t>
  </si>
  <si>
    <t>GM0615 Knuckle (Semi-sub/mooring #2)</t>
  </si>
  <si>
    <t>GM0616 Knuckle (Glassy mooring #1)</t>
  </si>
  <si>
    <t>GM0619 Knuckle Reef (Rail Mooring, Spare Mooring #5)</t>
  </si>
  <si>
    <t xml:space="preserve">GM0699 Green Island  Locality 2 </t>
  </si>
  <si>
    <t>GM0700 Lizard Island Locality 2</t>
  </si>
  <si>
    <t>GM0731 Orpheus Island (Reef Crest #M3)</t>
  </si>
  <si>
    <t>GM0785 Orpheus Island (Reef Flat #RM1)</t>
  </si>
  <si>
    <t>GM0786 Orpheus Island (Reef Flat Mooring #2)</t>
  </si>
  <si>
    <t>GM0787 Orpheus Island (Mangrove Mooring #RM4 )</t>
  </si>
  <si>
    <t>GM0788 Orpheus Island (Southern Dinghy #BM2)</t>
  </si>
  <si>
    <t>GM0789 Orpheus Island (Long Boat #BM6)</t>
  </si>
  <si>
    <t>GM0790 Orpheus Island (Challenger #BM4)</t>
  </si>
  <si>
    <t>GM0791 Orpheus Island (Pioneer  #BM1)</t>
  </si>
  <si>
    <t>GM0800 Fitzroy Island Locality 1</t>
  </si>
  <si>
    <t xml:space="preserve">GM0811 Hardy </t>
  </si>
  <si>
    <t xml:space="preserve">GM0831 Ribbon Reef No 5 </t>
  </si>
  <si>
    <t xml:space="preserve">GM0832 Ribbon Reef No 5 </t>
  </si>
  <si>
    <t>GM0833 Hedley Reef</t>
  </si>
  <si>
    <t>GM0834 Hedley Reef</t>
  </si>
  <si>
    <t>GM0835 Hedley Reef</t>
  </si>
  <si>
    <t xml:space="preserve">GM2649 Lady Musgrave Reef </t>
  </si>
  <si>
    <t xml:space="preserve">GM2651 Lady Musgrave Reef </t>
  </si>
  <si>
    <t>GM2727 (Orpheus Island #RM3)</t>
  </si>
  <si>
    <t>GM2733 (Orpheus Island #M4)</t>
  </si>
  <si>
    <t>GM2736 Orpheus Island #M5</t>
  </si>
  <si>
    <t>GM2740 Orpheus Island #BM3</t>
  </si>
  <si>
    <t>GM2743 Orpheus Island (BM#5)</t>
  </si>
  <si>
    <t xml:space="preserve">GM3206 Lady Musgrave Reef </t>
  </si>
  <si>
    <t xml:space="preserve">GM3207 Lady Musgrave Reef </t>
  </si>
  <si>
    <t xml:space="preserve">GM3208 Lady Musgrave Reef </t>
  </si>
  <si>
    <t>GM3294 Beaver Reef (17-051)</t>
  </si>
  <si>
    <t>GM3296 Clump Point</t>
  </si>
  <si>
    <t>GM3297 Clump Point</t>
  </si>
  <si>
    <t>GM3298 Clump Point</t>
  </si>
  <si>
    <t>GM3299 Clump Point</t>
  </si>
  <si>
    <t>GM3300 Clump Point</t>
  </si>
  <si>
    <t>GM3301 Clump Point</t>
  </si>
  <si>
    <t>GM3338 Ladt Elliot Island</t>
  </si>
  <si>
    <t>GM3350 Lady Musgrave (Lagoon)</t>
  </si>
  <si>
    <t>GM3351 Lady Musgrave (Lagoon)</t>
  </si>
  <si>
    <t>GM3352 Lady Musgrave (Lagoon)</t>
  </si>
  <si>
    <t>GM3356 (Keswick Island)</t>
  </si>
  <si>
    <t>GM3357 (Cockle Bay, Magnetic Island)</t>
  </si>
  <si>
    <t>GM3358 - (Horseshoe Bay, Magnetic Island)</t>
  </si>
  <si>
    <t>GM3364 Victor Reef - Cyclone Mooring 1</t>
  </si>
  <si>
    <t>GM3365 Victor Reef - Cyclone Mooring 2</t>
  </si>
  <si>
    <t>GM3366 Victor Reef - Cyclone Mooring 3</t>
  </si>
  <si>
    <t>GM3367 Victor Reef - Cyclone Mooring 4</t>
  </si>
  <si>
    <t>GM3368 Victor Reef - Cyclone Mooring 5</t>
  </si>
  <si>
    <t>GM3369 Victor Reef - Cyclone Mooring 6</t>
  </si>
  <si>
    <t>GM3370 Victor Reef - Cyclone Mooring 7</t>
  </si>
  <si>
    <t>GM3371 Victor Reef - Cyclone Mooring 8</t>
  </si>
  <si>
    <t>GM3375 Mooring (Sarina Inlet)</t>
  </si>
  <si>
    <t>GM3376 Fishermans Beach, Great Keppel Island</t>
  </si>
  <si>
    <t>GM3379 (Fishermans Beach)</t>
  </si>
  <si>
    <t>GM3385 Fishermans Beach</t>
  </si>
  <si>
    <t>GM3391 Keswick Island</t>
  </si>
  <si>
    <t>GM3395 (Dunk Island Reef)</t>
  </si>
  <si>
    <t>GM3396 (Dunk Island Reef)</t>
  </si>
  <si>
    <t>GM3397 (Dunk Island Reef)</t>
  </si>
  <si>
    <t>GM3398 (Dunk Island Reef)</t>
  </si>
  <si>
    <t>GM3399 (Dunk Island Reef)</t>
  </si>
  <si>
    <t>GM3400 (Dunk Island Reef)</t>
  </si>
  <si>
    <t>GM3401 (Dunk Island Reef)</t>
  </si>
  <si>
    <t>GM3402 (Dunk Island Reef)</t>
  </si>
  <si>
    <t>GM3403 (Dunk Island Reef)</t>
  </si>
  <si>
    <t>GM3404 (Dunk Island Reef)</t>
  </si>
  <si>
    <t>GM3405 (Dunk Island Reef)</t>
  </si>
  <si>
    <t>GM3406 (Dunk Island Reef)</t>
  </si>
  <si>
    <t>GM3407 (Dunk Island Reef)</t>
  </si>
  <si>
    <t>GM3408 (Dunk Island Reef)</t>
  </si>
  <si>
    <t>GM3409 (Dunk Island Reef)</t>
  </si>
  <si>
    <t xml:space="preserve">GM3411 Beaver Reef </t>
  </si>
  <si>
    <t>GM3412 Dunk Island</t>
  </si>
  <si>
    <t>Helipad No. 2 (Daydream - SW Beach)</t>
  </si>
  <si>
    <t>Helipad No.1 (Daydream - Marina)</t>
  </si>
  <si>
    <t>Heli-pontoon - Agincourt 5</t>
  </si>
  <si>
    <t>Heli-Pontoon - Moore Reef Locality 1</t>
  </si>
  <si>
    <t>Lady Elliot Island (Encounters)</t>
  </si>
  <si>
    <t>Lady Elliot Island (Sunset)</t>
  </si>
  <si>
    <t>Lady Elliot Island (Turtle Beds)</t>
  </si>
  <si>
    <t>Marine World Pontoon - Moore Reef Locality 1</t>
  </si>
  <si>
    <t>Mooring (Edgecumbe Bay, Cape Gloucester)</t>
  </si>
  <si>
    <t>Mooring (Fitzroy Island Locality 1 (16-054e))</t>
  </si>
  <si>
    <t>Mooring (GM0667 Palm Bay Long Island)</t>
  </si>
  <si>
    <t>Mooring (GM0668 Palm Bay Long Island)</t>
  </si>
  <si>
    <t>Mooring (GM0669 Palm Bay Long Island)</t>
  </si>
  <si>
    <t>Mooring (GM0670 Palm Bay Long Island)</t>
  </si>
  <si>
    <t>Mooring (GM0671 Palm Bay Long Island)</t>
  </si>
  <si>
    <t>Mooring (GM0672 Palm Bay Long Island )</t>
  </si>
  <si>
    <t>Mooring (GM3392)</t>
  </si>
  <si>
    <t>Mooring Operation (GM0595 Edgecumbe Bay, Cape Gloucester)</t>
  </si>
  <si>
    <t>Mooring Operation (GM0596 Edgecumbe Bay, Cape Gloucester)</t>
  </si>
  <si>
    <t>Mooring Operation (GM3388 Sarina Inlet)</t>
  </si>
  <si>
    <t>Motorised watersports pontoon</t>
  </si>
  <si>
    <t>Pontoon on pulley system</t>
  </si>
  <si>
    <t>Public A10-18.537340 Pelorus</t>
  </si>
  <si>
    <t>Public A10-18.544180 Pelorus</t>
  </si>
  <si>
    <t>Public A10-18.554160 Pelorus</t>
  </si>
  <si>
    <t>Public A10-18.614580 John Brewer Reef (MOUA)</t>
  </si>
  <si>
    <t>Public A10-18.614820 John Brewer Reef (MOUA)</t>
  </si>
  <si>
    <t>Public A10-23.90438 Lady Musgrave</t>
  </si>
  <si>
    <t>Public A10-23.90503 Lady Musgrave</t>
  </si>
  <si>
    <t>Public B20-18.659660 Fantome</t>
  </si>
  <si>
    <t>Public B20-18.660550 Curacao</t>
  </si>
  <si>
    <t>Public B20-18.685090 Lodestone Reef</t>
  </si>
  <si>
    <t>Public B20-18.745340 Keeper Reef</t>
  </si>
  <si>
    <t>Public B20-20.66936 Goldsmith (Roylen Bay)</t>
  </si>
  <si>
    <t>Public B20-20.67203 Goldsmith (Roylen Bay)</t>
  </si>
  <si>
    <t>Public B20-20.86374 Scawfell (Refuge Bay)</t>
  </si>
  <si>
    <t>Public B20-20.86469 Scawfell (1st bay Refuge Bay)</t>
  </si>
  <si>
    <t>Public B20-20.93148 St Bees (Homestead Bay)</t>
  </si>
  <si>
    <t>Public B20-20.93231 St Bees (Homestead Bay)</t>
  </si>
  <si>
    <t>Public B20-23.30242 Wilson Island</t>
  </si>
  <si>
    <t>Public B20-23.61475 Fitzroy Reef</t>
  </si>
  <si>
    <t>Public B20-23.61522 Fitzroy Reef</t>
  </si>
  <si>
    <t>Public B20-23.61557 Fitzroy Reef</t>
  </si>
  <si>
    <t>Public B20-23.89006 Lady Musgrave</t>
  </si>
  <si>
    <t>Public B20-23.90495 Lady Musgrave</t>
  </si>
  <si>
    <t>Public B20-23.90522 Lady Musgrave</t>
  </si>
  <si>
    <t>Public B20-24.10739 Lady Elliot Island</t>
  </si>
  <si>
    <t>Public B20-24.11509 Lady Elliot Island</t>
  </si>
  <si>
    <t>Public C25-18.830470 Davies Reef</t>
  </si>
  <si>
    <t>Public C25-20.08131 Cockatoo Point</t>
  </si>
  <si>
    <t>Public C25-20.16334 Cairn Beach</t>
  </si>
  <si>
    <t>Public C25-20.86225 Scawfell (Refuge Bay)</t>
  </si>
  <si>
    <t>Public C25-20.86433 Scawfell (1st bay Refuge Bay)</t>
  </si>
  <si>
    <t>Public C25-20.929618 St Bees (Homestead Bay)</t>
  </si>
  <si>
    <t>Public C25-20.93056 St Bees (Homestead Bay)</t>
  </si>
  <si>
    <t>Public C25-23.28273 North West Island</t>
  </si>
  <si>
    <t>Public C25-23.28968 North West Island</t>
  </si>
  <si>
    <t>Public C25-23.446 Heron Island</t>
  </si>
  <si>
    <t>Public C25-23.44904 Wistari Reef</t>
  </si>
  <si>
    <t>Public C25-23.53218 Mast Head Island</t>
  </si>
  <si>
    <t>Public C25-23.90421 Lady Musgrave</t>
  </si>
  <si>
    <t>Public D25-23.43742 Heron Reef</t>
  </si>
  <si>
    <t>Public D35-18.599050 Orpheus Island (Pioneer Bay)</t>
  </si>
  <si>
    <t>Public D35-18.645870 Orpheus Island (Hazard Bay)</t>
  </si>
  <si>
    <t>Public D35-18.828900 Davies Reef</t>
  </si>
  <si>
    <t>Public D35-20.07098 West Butterfly</t>
  </si>
  <si>
    <t>Public D35-20.16462 Cairn Beach</t>
  </si>
  <si>
    <t>Public D35-20.16574 Cairn Beach</t>
  </si>
  <si>
    <t>Public D35-23.903338 Lady Musgrave</t>
  </si>
  <si>
    <t>Public T06-20.17197 Cairn Beach</t>
  </si>
  <si>
    <t>Public T06-20.17242 Cairn Beach</t>
  </si>
  <si>
    <t>Swim/Watersports pontoon</t>
  </si>
  <si>
    <t>Tourist Pontoon - Agincourt 5 Reef</t>
  </si>
  <si>
    <t>Yank Jetty NE</t>
  </si>
  <si>
    <t>Yanks Jetty NE</t>
  </si>
  <si>
    <t>Yanks Jetty NW</t>
  </si>
  <si>
    <t>Yanks Jetty SE</t>
  </si>
  <si>
    <t>Yanks Jetty SW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</si>
</sst>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8" x14ac:knownFonts="1">
    <font>
      <sz val="11"/>
      <color theme="1"/>
      <name val="Calibri"/>
      <family val="2"/>
      <scheme val="minor"/>
    </font>
    <font>
      <b/>
      <sz val="11"/>
      <color theme="1"/>
      <name val="Calibri"/>
      <family val="2"/>
      <scheme val="minor"/>
    </font>
    <font>
      <b/>
      <sz val="12"/>
      <color rgb="FFFF0000"/>
      <name val="Calibri"/>
      <family val="2"/>
    </font>
    <font>
      <b/>
      <sz val="12"/>
      <color rgb="FFFF0000"/>
      <name val="Calibri"/>
      <family val="2"/>
      <scheme val="minor"/>
    </font>
    <font>
      <b/>
      <sz val="12"/>
      <name val="Calibri"/>
      <family val="2"/>
      <scheme val="minor"/>
    </font>
    <font>
      <b/>
      <sz val="12"/>
      <color theme="1"/>
      <name val="Calibri"/>
      <family val="2"/>
      <scheme val="minor"/>
    </font>
    <font>
      <sz val="12"/>
      <color theme="1"/>
      <name val="Calibri"/>
      <family val="2"/>
      <scheme val="minor"/>
    </font>
    <font>
      <sz val="11"/>
      <color theme="1"/>
      <name val="Calibri"/>
      <family val="2"/>
      <scheme val="minor"/>
    </font>
    <font>
      <sz val="11"/>
      <name val="Calibri"/>
      <family val="2"/>
      <scheme val="minor"/>
    </font>
    <font>
      <b/>
      <i/>
      <u/>
      <sz val="14"/>
      <color theme="1"/>
      <name val="Calibri"/>
      <family val="2"/>
      <scheme val="minor"/>
    </font>
    <font>
      <b/>
      <i/>
      <u/>
      <sz val="16"/>
      <color theme="1"/>
      <name val="Calibri"/>
      <family val="2"/>
      <scheme val="minor"/>
    </font>
    <font>
      <i/>
      <sz val="11"/>
      <color theme="1"/>
      <name val="Calibri"/>
      <family val="2"/>
      <scheme val="minor"/>
    </font>
    <font>
      <sz val="14"/>
      <color theme="1"/>
      <name val="Calibri"/>
      <family val="2"/>
      <scheme val="minor"/>
    </font>
    <font>
      <b/>
      <i/>
      <u/>
      <sz val="18"/>
      <color theme="1"/>
      <name val="Calibri"/>
      <family val="2"/>
      <scheme val="minor"/>
    </font>
    <font>
      <i/>
      <sz val="12"/>
      <color theme="1"/>
      <name val="Calibri"/>
      <family val="2"/>
      <scheme val="minor"/>
    </font>
    <font>
      <b/>
      <u/>
      <sz val="16"/>
      <color theme="1"/>
      <name val="Calibri"/>
      <family val="2"/>
      <scheme val="minor"/>
    </font>
    <font>
      <sz val="12"/>
      <color rgb="FFFF0000"/>
      <name val="Calibri"/>
      <family val="2"/>
      <scheme val="minor"/>
    </font>
    <font>
      <sz val="11"/>
      <color rgb="FFFF0000"/>
      <name val="Calibri"/>
      <family val="2"/>
      <scheme val="minor"/>
    </font>
    <font>
      <sz val="11"/>
      <color rgb="FF7030A0"/>
      <name val="Calibri"/>
      <family val="2"/>
      <scheme val="minor"/>
    </font>
    <font>
      <sz val="12"/>
      <name val="Calibri"/>
      <family val="2"/>
      <scheme val="minor"/>
    </font>
    <font>
      <u/>
      <sz val="11"/>
      <color theme="10"/>
      <name val="Calibri"/>
      <family val="2"/>
      <scheme val="minor"/>
    </font>
    <font>
      <sz val="11"/>
      <color theme="5"/>
      <name val="Calibri"/>
      <family val="2"/>
      <scheme val="minor"/>
    </font>
    <font>
      <b/>
      <sz val="11"/>
      <name val="Calibri"/>
      <family val="2"/>
      <scheme val="minor"/>
    </font>
    <font>
      <b/>
      <u/>
      <sz val="12"/>
      <name val="Calibri"/>
      <family val="2"/>
      <scheme val="minor"/>
    </font>
    <font>
      <b/>
      <u/>
      <sz val="16"/>
      <name val="Calibri"/>
      <family val="2"/>
      <scheme val="minor"/>
    </font>
    <font>
      <i/>
      <sz val="12"/>
      <name val="Calibri"/>
      <family val="2"/>
      <scheme val="minor"/>
    </font>
    <font>
      <b/>
      <u/>
      <sz val="14"/>
      <name val="Calibri"/>
      <family val="2"/>
      <scheme val="minor"/>
    </font>
    <font>
      <b/>
      <i/>
      <u/>
      <sz val="16"/>
      <name val="Calibri"/>
      <family val="2"/>
      <scheme val="minor"/>
    </font>
    <font>
      <i/>
      <sz val="11"/>
      <name val="Calibri"/>
      <family val="2"/>
      <scheme val="minor"/>
    </font>
    <font>
      <b/>
      <sz val="12"/>
      <color rgb="FF000000"/>
      <name val="Calibri"/>
      <family val="2"/>
    </font>
    <font>
      <i/>
      <sz val="14"/>
      <name val="Calibri"/>
      <family val="2"/>
      <scheme val="minor"/>
    </font>
    <font>
      <b/>
      <i/>
      <sz val="16"/>
      <name val="Calibri"/>
      <family val="2"/>
      <scheme val="minor"/>
    </font>
    <font>
      <b/>
      <i/>
      <sz val="18"/>
      <name val="Calibri"/>
      <family val="2"/>
      <scheme val="minor"/>
    </font>
    <font>
      <b/>
      <i/>
      <sz val="14"/>
      <name val="Calibri"/>
      <family val="2"/>
      <scheme val="minor"/>
    </font>
    <font>
      <b/>
      <sz val="14"/>
      <name val="Calibri"/>
      <family val="2"/>
      <scheme val="minor"/>
    </font>
    <font>
      <sz val="14"/>
      <name val="Calibri"/>
      <family val="2"/>
      <scheme val="minor"/>
    </font>
    <font>
      <b/>
      <vertAlign val="superscript"/>
      <sz val="11"/>
      <name val="Calibri"/>
      <family val="2"/>
      <scheme val="minor"/>
    </font>
    <font>
      <sz val="7"/>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4" tint="0.79998168889431442"/>
        <bgColor indexed="65"/>
      </patternFill>
    </fill>
    <fill>
      <patternFill patternType="solid">
        <fgColor theme="4" tint="0.79998168889431442"/>
        <bgColor indexed="64"/>
      </patternFill>
    </fill>
    <fill>
      <patternFill patternType="solid">
        <fgColor theme="7" tint="0.79998168889431442"/>
        <bgColor indexed="65"/>
      </patternFill>
    </fill>
    <fill>
      <patternFill patternType="solid">
        <fgColor theme="0" tint="-4.9989318521683403E-2"/>
        <bgColor indexed="64"/>
      </patternFill>
    </fill>
    <fill>
      <patternFill patternType="solid">
        <fgColor theme="0"/>
        <bgColor indexed="64"/>
      </patternFill>
    </fill>
  </fills>
  <borders count="5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4">
    <xf numFmtId="0" fontId="0" fillId="0" borderId="0"/>
    <xf numFmtId="0" fontId="7" fillId="3" borderId="0" applyNumberFormat="0" applyBorder="0" applyAlignment="0" applyProtection="0"/>
    <xf numFmtId="0" fontId="7" fillId="5" borderId="0" applyNumberFormat="0" applyBorder="0" applyAlignment="0" applyProtection="0"/>
    <xf numFmtId="0" fontId="20" fillId="0" borderId="0" applyNumberFormat="0" applyFill="0" applyBorder="0" applyAlignment="0" applyProtection="0"/>
  </cellStyleXfs>
  <cellXfs count="190">
    <xf numFmtId="0" fontId="0" fillId="0" borderId="0" xfId="0"/>
    <xf numFmtId="0" fontId="0" fillId="0" borderId="5" xfId="0" applyBorder="1" applyProtection="1">
      <protection locked="0"/>
    </xf>
    <xf numFmtId="0" fontId="1" fillId="0" borderId="8" xfId="0" applyFont="1" applyBorder="1"/>
    <xf numFmtId="49" fontId="0" fillId="0" borderId="0" xfId="0" applyNumberFormat="1"/>
    <xf numFmtId="0" fontId="1" fillId="3" borderId="8" xfId="1" applyFont="1" applyBorder="1" applyAlignment="1">
      <alignment horizontal="center"/>
    </xf>
    <xf numFmtId="0" fontId="1" fillId="3" borderId="5" xfId="1" applyFont="1" applyBorder="1" applyAlignment="1">
      <alignment horizontal="center"/>
    </xf>
    <xf numFmtId="0" fontId="1" fillId="3" borderId="17" xfId="1" applyFont="1" applyBorder="1" applyAlignment="1">
      <alignment horizontal="center"/>
    </xf>
    <xf numFmtId="0" fontId="1" fillId="3" borderId="10" xfId="1" applyFont="1" applyBorder="1" applyAlignment="1">
      <alignment horizontal="center"/>
    </xf>
    <xf numFmtId="0" fontId="1" fillId="3" borderId="16" xfId="1" applyFont="1" applyBorder="1" applyAlignment="1">
      <alignment horizontal="center"/>
    </xf>
    <xf numFmtId="0" fontId="1" fillId="3" borderId="4" xfId="1" applyFont="1" applyBorder="1" applyAlignment="1">
      <alignment horizontal="center"/>
    </xf>
    <xf numFmtId="0" fontId="1" fillId="3" borderId="8" xfId="1" applyFont="1" applyBorder="1" applyAlignment="1" applyProtection="1">
      <alignment horizontal="center"/>
    </xf>
    <xf numFmtId="0" fontId="1" fillId="4" borderId="10" xfId="1" applyFont="1" applyFill="1" applyBorder="1" applyAlignment="1">
      <alignment horizontal="center"/>
    </xf>
    <xf numFmtId="0" fontId="1" fillId="4" borderId="8" xfId="1" applyFont="1" applyFill="1" applyBorder="1" applyAlignment="1">
      <alignment horizontal="center"/>
    </xf>
    <xf numFmtId="0" fontId="0" fillId="0" borderId="20" xfId="0" applyBorder="1" applyProtection="1">
      <protection locked="0"/>
    </xf>
    <xf numFmtId="0" fontId="0" fillId="0" borderId="0" xfId="0" applyAlignment="1">
      <alignment vertical="top" wrapText="1"/>
    </xf>
    <xf numFmtId="0" fontId="0" fillId="0" borderId="0" xfId="0" applyAlignment="1">
      <alignment wrapText="1"/>
    </xf>
    <xf numFmtId="49" fontId="0" fillId="0" borderId="35" xfId="0" applyNumberFormat="1" applyBorder="1"/>
    <xf numFmtId="0" fontId="0" fillId="0" borderId="35" xfId="0" applyBorder="1"/>
    <xf numFmtId="0" fontId="0" fillId="0" borderId="36" xfId="0" applyBorder="1"/>
    <xf numFmtId="0" fontId="0" fillId="0" borderId="25" xfId="0" applyBorder="1"/>
    <xf numFmtId="0" fontId="0" fillId="0" borderId="38" xfId="0" applyBorder="1"/>
    <xf numFmtId="0" fontId="0" fillId="0" borderId="37" xfId="0" applyBorder="1"/>
    <xf numFmtId="0" fontId="0" fillId="0" borderId="26" xfId="0" applyBorder="1"/>
    <xf numFmtId="0" fontId="0" fillId="0" borderId="27" xfId="0" applyBorder="1"/>
    <xf numFmtId="0" fontId="11" fillId="0" borderId="34" xfId="0" applyFont="1" applyBorder="1"/>
    <xf numFmtId="0" fontId="0" fillId="0" borderId="24" xfId="0" applyBorder="1"/>
    <xf numFmtId="0" fontId="0" fillId="0" borderId="18" xfId="0" applyBorder="1"/>
    <xf numFmtId="0" fontId="0" fillId="0" borderId="23" xfId="0" applyBorder="1"/>
    <xf numFmtId="0" fontId="10" fillId="0" borderId="18" xfId="0" applyFont="1" applyBorder="1" applyAlignment="1">
      <alignment horizontal="center"/>
    </xf>
    <xf numFmtId="0" fontId="0" fillId="0" borderId="38" xfId="0" applyBorder="1" applyAlignment="1">
      <alignment vertical="top" wrapText="1"/>
    </xf>
    <xf numFmtId="0" fontId="9" fillId="0" borderId="0" xfId="0" applyFont="1"/>
    <xf numFmtId="0" fontId="5" fillId="0" borderId="0" xfId="0" applyFont="1" applyAlignment="1">
      <alignment horizontal="left" vertical="center" wrapText="1"/>
    </xf>
    <xf numFmtId="0" fontId="16" fillId="0" borderId="0" xfId="0" applyFont="1" applyAlignment="1">
      <alignment horizontal="left" vertical="center"/>
    </xf>
    <xf numFmtId="0" fontId="1" fillId="4" borderId="8" xfId="2" applyFont="1" applyFill="1" applyBorder="1" applyAlignment="1">
      <alignment horizontal="center"/>
    </xf>
    <xf numFmtId="0" fontId="5" fillId="0" borderId="37" xfId="0" applyFont="1" applyBorder="1" applyAlignment="1">
      <alignment horizontal="right" vertical="center"/>
    </xf>
    <xf numFmtId="0" fontId="0" fillId="0" borderId="0" xfId="0" applyAlignment="1">
      <alignment vertical="center"/>
    </xf>
    <xf numFmtId="0" fontId="6" fillId="0" borderId="0" xfId="0" applyFont="1" applyAlignment="1">
      <alignment horizontal="left" vertical="center" wrapText="1"/>
    </xf>
    <xf numFmtId="0" fontId="18" fillId="0" borderId="0" xfId="0" applyFont="1"/>
    <xf numFmtId="0" fontId="1" fillId="0" borderId="5" xfId="0" applyFont="1" applyBorder="1" applyAlignment="1">
      <alignment horizontal="center" vertical="center"/>
    </xf>
    <xf numFmtId="0" fontId="20" fillId="0" borderId="0" xfId="3" applyAlignment="1">
      <alignment vertical="center"/>
    </xf>
    <xf numFmtId="0" fontId="0" fillId="0" borderId="15" xfId="0" applyBorder="1" applyProtection="1">
      <protection locked="0"/>
    </xf>
    <xf numFmtId="0" fontId="1" fillId="3" borderId="6" xfId="1" applyFont="1" applyBorder="1" applyAlignment="1">
      <alignment horizontal="center"/>
    </xf>
    <xf numFmtId="0" fontId="1" fillId="0" borderId="4" xfId="0" applyFont="1" applyBorder="1" applyAlignment="1">
      <alignment horizontal="center" vertical="center"/>
    </xf>
    <xf numFmtId="0" fontId="1" fillId="0" borderId="6" xfId="0" applyFont="1" applyBorder="1" applyAlignment="1">
      <alignment horizontal="center" vertical="center"/>
    </xf>
    <xf numFmtId="0" fontId="8" fillId="0" borderId="0" xfId="0" applyFont="1"/>
    <xf numFmtId="0" fontId="0" fillId="0" borderId="40" xfId="0" applyBorder="1" applyProtection="1">
      <protection locked="0"/>
    </xf>
    <xf numFmtId="0" fontId="0" fillId="0" borderId="41" xfId="0" applyBorder="1" applyProtection="1">
      <protection locked="0"/>
    </xf>
    <xf numFmtId="0" fontId="21" fillId="0" borderId="40" xfId="0" applyFont="1" applyBorder="1" applyProtection="1">
      <protection locked="0"/>
    </xf>
    <xf numFmtId="0" fontId="17" fillId="0" borderId="40" xfId="0" applyFont="1" applyBorder="1" applyProtection="1">
      <protection locked="0"/>
    </xf>
    <xf numFmtId="49" fontId="0" fillId="0" borderId="20" xfId="0" applyNumberFormat="1" applyBorder="1" applyProtection="1">
      <protection locked="0"/>
    </xf>
    <xf numFmtId="0" fontId="27" fillId="0" borderId="0" xfId="0" applyFont="1"/>
    <xf numFmtId="0" fontId="8" fillId="0" borderId="0" xfId="0" applyFont="1" applyAlignment="1">
      <alignment wrapText="1"/>
    </xf>
    <xf numFmtId="0" fontId="8" fillId="0" borderId="0" xfId="0" applyFont="1" applyAlignment="1">
      <alignment vertical="center" wrapText="1"/>
    </xf>
    <xf numFmtId="0" fontId="27" fillId="0" borderId="18" xfId="0" applyFont="1" applyBorder="1" applyAlignment="1">
      <alignment horizontal="center"/>
    </xf>
    <xf numFmtId="0" fontId="8" fillId="0" borderId="0" xfId="0" applyFont="1" applyAlignment="1">
      <alignment vertical="center"/>
    </xf>
    <xf numFmtId="0" fontId="28" fillId="0" borderId="0" xfId="0" applyFont="1" applyAlignment="1">
      <alignment vertical="center"/>
    </xf>
    <xf numFmtId="0" fontId="16" fillId="0" borderId="0" xfId="0" applyFont="1" applyAlignment="1">
      <alignment vertical="center" wrapText="1"/>
    </xf>
    <xf numFmtId="0" fontId="16" fillId="0" borderId="0" xfId="0" applyFont="1" applyAlignment="1">
      <alignment horizontal="center" vertical="center" wrapText="1"/>
    </xf>
    <xf numFmtId="0" fontId="21" fillId="0" borderId="0" xfId="0" applyFont="1" applyAlignment="1">
      <alignment wrapText="1"/>
    </xf>
    <xf numFmtId="0" fontId="21" fillId="0" borderId="0" xfId="0" applyFont="1"/>
    <xf numFmtId="0" fontId="17" fillId="0" borderId="0" xfId="0" applyFont="1"/>
    <xf numFmtId="0" fontId="4" fillId="0" borderId="45" xfId="0" applyFont="1" applyBorder="1" applyAlignment="1">
      <alignment horizontal="center" vertical="center" wrapText="1"/>
    </xf>
    <xf numFmtId="0" fontId="5" fillId="0" borderId="46" xfId="0" applyFont="1" applyBorder="1" applyAlignment="1">
      <alignment horizontal="center" vertical="center"/>
    </xf>
    <xf numFmtId="0" fontId="4" fillId="0" borderId="10" xfId="0" applyFont="1" applyBorder="1" applyAlignment="1">
      <alignment horizontal="center" vertical="center" wrapText="1"/>
    </xf>
    <xf numFmtId="0" fontId="4" fillId="0" borderId="8" xfId="0" applyFont="1" applyBorder="1" applyAlignment="1">
      <alignment horizontal="center" vertical="center" wrapText="1"/>
    </xf>
    <xf numFmtId="0" fontId="5" fillId="0" borderId="47" xfId="0" applyFont="1" applyBorder="1" applyAlignment="1">
      <alignment horizontal="center" vertical="center" wrapText="1"/>
    </xf>
    <xf numFmtId="0" fontId="3" fillId="0" borderId="30" xfId="0" applyFont="1" applyBorder="1" applyAlignment="1">
      <alignment vertical="center" wrapText="1"/>
    </xf>
    <xf numFmtId="0" fontId="3" fillId="0" borderId="49" xfId="0" applyFont="1" applyBorder="1" applyAlignment="1">
      <alignment vertical="center" wrapText="1"/>
    </xf>
    <xf numFmtId="0" fontId="3" fillId="0" borderId="31" xfId="0" applyFont="1" applyBorder="1" applyAlignment="1">
      <alignment vertical="center" wrapText="1"/>
    </xf>
    <xf numFmtId="0" fontId="5" fillId="0" borderId="43" xfId="0" applyFont="1" applyBorder="1" applyAlignment="1">
      <alignment horizontal="center" vertical="center" wrapText="1"/>
    </xf>
    <xf numFmtId="0" fontId="0" fillId="0" borderId="51" xfId="0" applyBorder="1" applyProtection="1">
      <protection locked="0"/>
    </xf>
    <xf numFmtId="0" fontId="0" fillId="0" borderId="52" xfId="0" applyBorder="1" applyProtection="1">
      <protection locked="0"/>
    </xf>
    <xf numFmtId="0" fontId="0" fillId="0" borderId="28" xfId="0" applyBorder="1" applyAlignment="1" applyProtection="1">
      <alignment horizontal="center"/>
      <protection locked="0"/>
    </xf>
    <xf numFmtId="0" fontId="0" fillId="0" borderId="5"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11" xfId="0" applyBorder="1" applyAlignment="1" applyProtection="1">
      <alignment horizontal="center"/>
      <protection locked="0"/>
    </xf>
    <xf numFmtId="0" fontId="0" fillId="0" borderId="8" xfId="0" applyBorder="1" applyAlignment="1" applyProtection="1">
      <alignment horizontal="center"/>
      <protection locked="0"/>
    </xf>
    <xf numFmtId="0" fontId="0" fillId="0" borderId="14" xfId="0" applyBorder="1" applyAlignment="1" applyProtection="1">
      <alignment horizontal="center"/>
      <protection locked="0"/>
    </xf>
    <xf numFmtId="0" fontId="29" fillId="0" borderId="42" xfId="0" applyFont="1" applyBorder="1" applyAlignment="1">
      <alignment horizontal="center" vertical="center"/>
    </xf>
    <xf numFmtId="0" fontId="5" fillId="7" borderId="36" xfId="0" applyFont="1" applyFill="1" applyBorder="1" applyAlignment="1">
      <alignment horizontal="center" vertical="center"/>
    </xf>
    <xf numFmtId="0" fontId="6" fillId="6" borderId="32" xfId="0" applyFont="1" applyFill="1" applyBorder="1" applyAlignment="1">
      <alignment horizontal="center" vertical="center"/>
    </xf>
    <xf numFmtId="0" fontId="5" fillId="6" borderId="32" xfId="0" applyFont="1" applyFill="1" applyBorder="1" applyAlignment="1">
      <alignment horizontal="center" vertical="center"/>
    </xf>
    <xf numFmtId="0" fontId="5" fillId="6" borderId="29" xfId="0" applyFont="1" applyFill="1" applyBorder="1" applyAlignment="1">
      <alignment horizontal="center" vertical="center"/>
    </xf>
    <xf numFmtId="0" fontId="5" fillId="6" borderId="33" xfId="0" applyFont="1" applyFill="1" applyBorder="1" applyAlignment="1">
      <alignment horizontal="center" vertical="center"/>
    </xf>
    <xf numFmtId="0" fontId="1" fillId="3" borderId="2" xfId="1" applyFont="1" applyBorder="1" applyAlignment="1" applyProtection="1">
      <alignment horizontal="center"/>
    </xf>
    <xf numFmtId="0" fontId="1" fillId="3" borderId="3" xfId="1" applyFont="1" applyBorder="1" applyAlignment="1">
      <alignment horizontal="center"/>
    </xf>
    <xf numFmtId="0" fontId="1" fillId="3" borderId="17" xfId="1" applyFont="1" applyBorder="1" applyAlignment="1" applyProtection="1">
      <alignment horizontal="center"/>
    </xf>
    <xf numFmtId="0" fontId="1" fillId="3" borderId="33" xfId="1" applyFont="1" applyBorder="1" applyAlignment="1">
      <alignment horizontal="center"/>
    </xf>
    <xf numFmtId="0" fontId="3" fillId="0" borderId="7"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38" xfId="0" applyFont="1" applyBorder="1" applyAlignment="1">
      <alignment horizontal="center" vertical="center" wrapText="1"/>
    </xf>
    <xf numFmtId="0" fontId="1" fillId="4" borderId="11" xfId="1" applyFont="1" applyFill="1" applyBorder="1" applyAlignment="1">
      <alignment horizontal="center"/>
    </xf>
    <xf numFmtId="0" fontId="1" fillId="4" borderId="11" xfId="2" applyFont="1" applyFill="1" applyBorder="1" applyAlignment="1">
      <alignment horizontal="center"/>
    </xf>
    <xf numFmtId="0" fontId="8" fillId="0" borderId="20" xfId="0" applyFont="1" applyBorder="1" applyProtection="1">
      <protection locked="0"/>
    </xf>
    <xf numFmtId="0" fontId="8" fillId="0" borderId="40" xfId="0" applyFont="1" applyBorder="1" applyProtection="1">
      <protection locked="0"/>
    </xf>
    <xf numFmtId="0" fontId="1" fillId="3" borderId="55" xfId="1" applyFont="1" applyBorder="1" applyAlignment="1" applyProtection="1">
      <alignment horizontal="center"/>
    </xf>
    <xf numFmtId="0" fontId="1" fillId="3" borderId="11" xfId="1" applyFont="1" applyBorder="1" applyAlignment="1">
      <alignment horizontal="center"/>
    </xf>
    <xf numFmtId="0" fontId="8" fillId="0" borderId="51" xfId="0" applyFont="1" applyBorder="1" applyProtection="1">
      <protection locked="0"/>
    </xf>
    <xf numFmtId="0" fontId="8" fillId="0" borderId="19" xfId="0" applyFont="1" applyBorder="1" applyProtection="1">
      <protection locked="0"/>
    </xf>
    <xf numFmtId="0" fontId="8" fillId="0" borderId="52" xfId="0" applyFont="1" applyBorder="1" applyProtection="1">
      <protection locked="0"/>
    </xf>
    <xf numFmtId="0" fontId="8" fillId="0" borderId="56" xfId="0" applyFont="1" applyBorder="1" applyProtection="1">
      <protection locked="0"/>
    </xf>
    <xf numFmtId="0" fontId="8" fillId="0" borderId="51" xfId="0" applyFont="1" applyBorder="1" applyAlignment="1">
      <alignment horizontal="left"/>
    </xf>
    <xf numFmtId="0" fontId="8" fillId="0" borderId="20" xfId="0" applyFont="1" applyBorder="1" applyAlignment="1">
      <alignment horizontal="left"/>
    </xf>
    <xf numFmtId="0" fontId="8" fillId="0" borderId="15" xfId="0" applyFont="1" applyBorder="1" applyAlignment="1">
      <alignment horizontal="left"/>
    </xf>
    <xf numFmtId="0" fontId="0" fillId="0" borderId="0" xfId="0" applyAlignment="1">
      <alignment horizontal="left"/>
    </xf>
    <xf numFmtId="0" fontId="22" fillId="0" borderId="42" xfId="0" applyFont="1" applyBorder="1"/>
    <xf numFmtId="164" fontId="8" fillId="0" borderId="4" xfId="0" applyNumberFormat="1" applyFont="1" applyBorder="1" applyAlignment="1" applyProtection="1">
      <alignment horizontal="left"/>
      <protection locked="0"/>
    </xf>
    <xf numFmtId="164" fontId="8" fillId="0" borderId="10" xfId="0" applyNumberFormat="1" applyFont="1" applyBorder="1" applyAlignment="1" applyProtection="1">
      <alignment horizontal="left"/>
      <protection locked="0"/>
    </xf>
    <xf numFmtId="0" fontId="34" fillId="0" borderId="0" xfId="0" applyFont="1" applyAlignment="1">
      <alignment vertical="center"/>
    </xf>
    <xf numFmtId="0" fontId="35" fillId="0" borderId="0" xfId="0" applyFont="1"/>
    <xf numFmtId="0" fontId="8" fillId="0" borderId="0" xfId="0" applyFont="1" applyAlignment="1">
      <alignment horizontal="left" vertical="center" indent="1"/>
    </xf>
    <xf numFmtId="0" fontId="8" fillId="0" borderId="0" xfId="0" applyFont="1" applyAlignment="1">
      <alignment horizontal="left" vertical="center" indent="5"/>
    </xf>
    <xf numFmtId="0" fontId="4" fillId="0" borderId="0" xfId="0" applyFont="1" applyAlignment="1">
      <alignment vertical="center"/>
    </xf>
    <xf numFmtId="0" fontId="19" fillId="0" borderId="0" xfId="0" applyFont="1" applyAlignment="1">
      <alignment horizontal="left" vertical="center" indent="5"/>
    </xf>
    <xf numFmtId="0" fontId="19" fillId="0" borderId="0" xfId="0" applyFont="1" applyAlignment="1">
      <alignment vertical="center"/>
    </xf>
    <xf numFmtId="0" fontId="8" fillId="0" borderId="19" xfId="0" applyFont="1" applyBorder="1" applyAlignment="1">
      <alignment horizontal="left"/>
    </xf>
    <xf numFmtId="0" fontId="1" fillId="2" borderId="19" xfId="0" applyFont="1" applyFill="1" applyBorder="1"/>
    <xf numFmtId="0" fontId="1" fillId="2" borderId="56" xfId="0" applyFont="1" applyFill="1" applyBorder="1"/>
    <xf numFmtId="0" fontId="0" fillId="0" borderId="8" xfId="0" applyBorder="1"/>
    <xf numFmtId="0" fontId="5" fillId="2" borderId="48" xfId="0" applyFont="1" applyFill="1" applyBorder="1" applyAlignment="1">
      <alignment horizontal="center" vertical="center"/>
    </xf>
    <xf numFmtId="0" fontId="5" fillId="2" borderId="47" xfId="0" applyFont="1" applyFill="1" applyBorder="1" applyAlignment="1">
      <alignment horizontal="center" vertical="center"/>
    </xf>
    <xf numFmtId="0" fontId="0" fillId="2" borderId="48" xfId="0" applyFill="1" applyBorder="1" applyAlignment="1">
      <alignment horizontal="center"/>
    </xf>
    <xf numFmtId="0" fontId="0" fillId="2" borderId="47" xfId="0" applyFill="1" applyBorder="1" applyAlignment="1">
      <alignment horizontal="center"/>
    </xf>
    <xf numFmtId="0" fontId="6" fillId="0" borderId="24"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36" xfId="0" applyFont="1" applyBorder="1" applyAlignment="1">
      <alignment horizontal="center" vertical="center" wrapText="1"/>
    </xf>
    <xf numFmtId="0" fontId="30" fillId="6" borderId="24" xfId="0" applyFont="1" applyFill="1" applyBorder="1" applyAlignment="1">
      <alignment horizontal="left" vertical="center" wrapText="1"/>
    </xf>
    <xf numFmtId="0" fontId="30" fillId="6" borderId="18" xfId="0" applyFont="1" applyFill="1" applyBorder="1" applyAlignment="1">
      <alignment horizontal="left" vertical="center" wrapText="1"/>
    </xf>
    <xf numFmtId="0" fontId="30" fillId="6" borderId="25" xfId="0" applyFont="1" applyFill="1" applyBorder="1" applyAlignment="1">
      <alignment horizontal="left" vertical="center" wrapText="1"/>
    </xf>
    <xf numFmtId="0" fontId="30" fillId="6" borderId="26" xfId="0" applyFont="1" applyFill="1" applyBorder="1" applyAlignment="1">
      <alignment horizontal="left" vertical="center" wrapText="1"/>
    </xf>
    <xf numFmtId="0" fontId="30" fillId="6" borderId="23" xfId="0" applyFont="1" applyFill="1" applyBorder="1" applyAlignment="1">
      <alignment horizontal="left" vertical="center" wrapText="1"/>
    </xf>
    <xf numFmtId="0" fontId="30" fillId="6" borderId="27" xfId="0" applyFont="1" applyFill="1" applyBorder="1" applyAlignment="1">
      <alignment horizontal="left" vertical="center" wrapText="1"/>
    </xf>
    <xf numFmtId="0" fontId="31" fillId="6" borderId="48" xfId="0" applyFont="1" applyFill="1" applyBorder="1" applyAlignment="1">
      <alignment horizontal="center" vertical="center"/>
    </xf>
    <xf numFmtId="0" fontId="31" fillId="6" borderId="46" xfId="0" applyFont="1" applyFill="1" applyBorder="1" applyAlignment="1">
      <alignment horizontal="center" vertical="center"/>
    </xf>
    <xf numFmtId="0" fontId="31" fillId="6" borderId="47" xfId="0" applyFont="1" applyFill="1" applyBorder="1" applyAlignment="1">
      <alignment horizontal="center" vertical="center"/>
    </xf>
    <xf numFmtId="0" fontId="24" fillId="0" borderId="43" xfId="0" applyFont="1" applyBorder="1" applyAlignment="1">
      <alignment horizontal="center" vertical="center"/>
    </xf>
    <xf numFmtId="0" fontId="24" fillId="0" borderId="44" xfId="0" applyFont="1" applyBorder="1" applyAlignment="1">
      <alignment horizontal="center" vertical="center"/>
    </xf>
    <xf numFmtId="0" fontId="24" fillId="0" borderId="53" xfId="0" applyFont="1" applyBorder="1" applyAlignment="1">
      <alignment horizontal="center" vertical="center"/>
    </xf>
    <xf numFmtId="0" fontId="24" fillId="0" borderId="45" xfId="0" applyFont="1" applyBorder="1" applyAlignment="1">
      <alignment horizontal="center" vertical="center"/>
    </xf>
    <xf numFmtId="0" fontId="19" fillId="0" borderId="32" xfId="0" applyFont="1" applyBorder="1" applyAlignment="1">
      <alignment horizontal="center" vertical="center" wrapText="1"/>
    </xf>
    <xf numFmtId="0" fontId="23" fillId="0" borderId="29" xfId="0" applyFont="1" applyBorder="1" applyAlignment="1">
      <alignment horizontal="center" vertical="center" wrapText="1"/>
    </xf>
    <xf numFmtId="0" fontId="23" fillId="0" borderId="54" xfId="0" applyFont="1" applyBorder="1" applyAlignment="1">
      <alignment horizontal="center" vertical="center" wrapText="1"/>
    </xf>
    <xf numFmtId="0" fontId="23" fillId="0" borderId="33" xfId="0" applyFont="1" applyBorder="1" applyAlignment="1">
      <alignment horizontal="center" vertical="center" wrapText="1"/>
    </xf>
    <xf numFmtId="0" fontId="19" fillId="0" borderId="39" xfId="0" applyFont="1" applyBorder="1" applyAlignment="1">
      <alignment horizontal="left" vertical="center" wrapText="1"/>
    </xf>
    <xf numFmtId="0" fontId="19" fillId="0" borderId="12" xfId="0" applyFont="1" applyBorder="1" applyAlignment="1">
      <alignment horizontal="left" vertical="center" wrapText="1"/>
    </xf>
    <xf numFmtId="0" fontId="19" fillId="0" borderId="40" xfId="0" applyFont="1" applyBorder="1" applyAlignment="1">
      <alignment horizontal="left" vertical="center" wrapText="1"/>
    </xf>
    <xf numFmtId="0" fontId="19" fillId="0" borderId="39" xfId="0" applyFont="1" applyBorder="1" applyAlignment="1">
      <alignment horizontal="left" vertical="center"/>
    </xf>
    <xf numFmtId="0" fontId="19" fillId="0" borderId="12" xfId="0" applyFont="1" applyBorder="1" applyAlignment="1">
      <alignment horizontal="left" vertical="center"/>
    </xf>
    <xf numFmtId="0" fontId="19" fillId="0" borderId="40" xfId="0" applyFont="1" applyBorder="1" applyAlignment="1">
      <alignment horizontal="left" vertical="center"/>
    </xf>
    <xf numFmtId="0" fontId="0" fillId="0" borderId="0" xfId="0" applyAlignment="1">
      <alignment horizontal="left"/>
    </xf>
    <xf numFmtId="0" fontId="19" fillId="0" borderId="0" xfId="0" applyFont="1" applyAlignment="1">
      <alignment horizontal="left" vertical="center" wrapText="1"/>
    </xf>
    <xf numFmtId="0" fontId="19" fillId="0" borderId="10" xfId="0" applyFont="1" applyBorder="1" applyAlignment="1">
      <alignment horizontal="left" vertical="center" wrapText="1"/>
    </xf>
    <xf numFmtId="0" fontId="19" fillId="0" borderId="8" xfId="0" applyFont="1" applyBorder="1" applyAlignment="1">
      <alignment horizontal="left" vertical="center" wrapText="1"/>
    </xf>
    <xf numFmtId="0" fontId="19" fillId="0" borderId="9" xfId="0" applyFont="1" applyBorder="1" applyAlignment="1">
      <alignment horizontal="left" vertical="center" wrapText="1"/>
    </xf>
    <xf numFmtId="0" fontId="19" fillId="0" borderId="10" xfId="0" applyFont="1" applyBorder="1" applyAlignment="1">
      <alignment horizontal="left" vertical="center"/>
    </xf>
    <xf numFmtId="0" fontId="19" fillId="0" borderId="8" xfId="0" applyFont="1" applyBorder="1" applyAlignment="1">
      <alignment horizontal="left" vertical="center"/>
    </xf>
    <xf numFmtId="0" fontId="19" fillId="0" borderId="9" xfId="0" applyFont="1" applyBorder="1" applyAlignment="1">
      <alignment horizontal="left" vertical="center"/>
    </xf>
    <xf numFmtId="0" fontId="26" fillId="0" borderId="10"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17" fillId="0" borderId="26" xfId="0" applyFont="1" applyBorder="1" applyAlignment="1">
      <alignment wrapText="1"/>
    </xf>
    <xf numFmtId="0" fontId="0" fillId="0" borderId="23" xfId="0" applyBorder="1" applyAlignment="1">
      <alignment wrapText="1"/>
    </xf>
    <xf numFmtId="0" fontId="0" fillId="0" borderId="27" xfId="0" applyBorder="1" applyAlignment="1">
      <alignment wrapText="1"/>
    </xf>
    <xf numFmtId="0" fontId="6" fillId="0" borderId="0" xfId="0" applyFont="1" applyAlignment="1">
      <alignment horizontal="left"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8" fillId="0" borderId="0" xfId="0" applyFont="1" applyAlignment="1">
      <alignment horizontal="left" wrapText="1"/>
    </xf>
    <xf numFmtId="0" fontId="20" fillId="0" borderId="0" xfId="3" applyAlignment="1" applyProtection="1">
      <alignment horizontal="center" vertical="center"/>
      <protection locked="0"/>
    </xf>
    <xf numFmtId="0" fontId="13" fillId="0" borderId="0" xfId="0" applyFont="1" applyAlignment="1">
      <alignment horizontal="center"/>
    </xf>
    <xf numFmtId="0" fontId="12" fillId="0" borderId="0" xfId="0" applyFont="1" applyAlignment="1">
      <alignment horizontal="center"/>
    </xf>
    <xf numFmtId="0" fontId="15" fillId="0" borderId="1" xfId="0" applyFont="1" applyBorder="1" applyAlignment="1">
      <alignment horizontal="left"/>
    </xf>
    <xf numFmtId="0" fontId="15" fillId="0" borderId="2" xfId="0" applyFont="1" applyBorder="1" applyAlignment="1">
      <alignment horizontal="left"/>
    </xf>
    <xf numFmtId="0" fontId="15" fillId="0" borderId="3" xfId="0" applyFont="1" applyBorder="1" applyAlignment="1">
      <alignment horizontal="left"/>
    </xf>
    <xf numFmtId="0" fontId="6" fillId="0" borderId="10"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32" fillId="0" borderId="0" xfId="0" applyFont="1" applyAlignment="1">
      <alignment horizontal="center" vertical="center"/>
    </xf>
    <xf numFmtId="0" fontId="8" fillId="0" borderId="0" xfId="0" applyFont="1" applyAlignment="1">
      <alignment horizontal="left"/>
    </xf>
    <xf numFmtId="0" fontId="13" fillId="0" borderId="18" xfId="0" applyFont="1" applyBorder="1" applyAlignment="1">
      <alignment horizontal="center"/>
    </xf>
    <xf numFmtId="0" fontId="6" fillId="0" borderId="0" xfId="0" applyFont="1" applyAlignment="1">
      <alignment horizontal="left" wrapText="1"/>
    </xf>
    <xf numFmtId="0" fontId="4" fillId="0" borderId="0" xfId="0" applyFont="1" applyAlignment="1">
      <alignment horizontal="center" wrapText="1"/>
    </xf>
    <xf numFmtId="0" fontId="6" fillId="0" borderId="37" xfId="0" applyFont="1" applyBorder="1" applyAlignment="1">
      <alignment horizontal="left" vertical="center" wrapText="1"/>
    </xf>
    <xf numFmtId="0" fontId="6" fillId="0" borderId="38" xfId="0" applyFont="1" applyBorder="1" applyAlignment="1">
      <alignment horizontal="left" vertical="center" wrapText="1"/>
    </xf>
  </cellXfs>
  <cellStyles count="4">
    <cellStyle name="20% - Accent1" xfId="1" builtinId="30"/>
    <cellStyle name="20% - Accent4" xfId="2" builtinId="42"/>
    <cellStyle name="Hyperlink" xfId="3" builtinId="8"/>
    <cellStyle name="Normal" xfId="0" builtinId="0"/>
  </cellStyles>
  <dxfs count="4">
    <dxf>
      <font>
        <strike val="0"/>
        <color theme="9" tint="-0.499984740745262"/>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9C0006"/>
      <color rgb="FFFFC7CE"/>
      <color rgb="FFC6EFCE"/>
      <color rgb="FFFCB6B6"/>
      <color rgb="FFDD0D12"/>
      <color rgb="FFFF7C80"/>
      <color rgb="FFEF5343"/>
      <color rgb="FFFABCB0"/>
      <color rgb="FF66E45C"/>
      <color rgb="FFB2E8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3" Type="http://schemas.openxmlformats.org/officeDocument/2006/relationships/image" Target="../media/image4.png"/><Relationship Id="rId7" Type="http://schemas.openxmlformats.org/officeDocument/2006/relationships/image" Target="../media/image8.png"/><Relationship Id="rId12" Type="http://schemas.openxmlformats.org/officeDocument/2006/relationships/image" Target="../media/image13.png"/><Relationship Id="rId2" Type="http://schemas.openxmlformats.org/officeDocument/2006/relationships/image" Target="../media/image3.png"/><Relationship Id="rId16" Type="http://schemas.openxmlformats.org/officeDocument/2006/relationships/image" Target="../media/image17.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s>
</file>

<file path=xl/drawings/_rels/drawing3.xml.rels><?xml version="1.0" encoding="UTF-8" standalone="yes"?>
<Relationships xmlns="http://schemas.openxmlformats.org/package/2006/relationships"><Relationship Id="rId8" Type="http://schemas.openxmlformats.org/officeDocument/2006/relationships/image" Target="cid:image013.png@01D638DF.0680DFE0" TargetMode="External"/><Relationship Id="rId3" Type="http://schemas.openxmlformats.org/officeDocument/2006/relationships/image" Target="../media/image20.png"/><Relationship Id="rId7" Type="http://schemas.openxmlformats.org/officeDocument/2006/relationships/image" Target="../media/image22.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cid:image012.png@01D638DF.0680DFE0" TargetMode="External"/><Relationship Id="rId5" Type="http://schemas.openxmlformats.org/officeDocument/2006/relationships/image" Target="../media/image21.png"/><Relationship Id="rId10" Type="http://schemas.openxmlformats.org/officeDocument/2006/relationships/image" Target="../media/image24.png"/><Relationship Id="rId4" Type="http://schemas.openxmlformats.org/officeDocument/2006/relationships/image" Target="cid:image011.png@01D638DF.0680DFE0" TargetMode="External"/><Relationship Id="rId9" Type="http://schemas.openxmlformats.org/officeDocument/2006/relationships/image" Target="../media/image2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6.png"/><Relationship Id="rId1" Type="http://schemas.openxmlformats.org/officeDocument/2006/relationships/image" Target="../media/image25.png"/></Relationships>
</file>

<file path=xl/drawings/drawing1.xml><?xml version="1.0" encoding="utf-8"?>
<xdr:wsDr xmlns:xdr="http://schemas.openxmlformats.org/drawingml/2006/spreadsheetDrawing" xmlns:a="http://schemas.openxmlformats.org/drawingml/2006/main">
  <xdr:oneCellAnchor>
    <xdr:from>
      <xdr:col>0</xdr:col>
      <xdr:colOff>257734</xdr:colOff>
      <xdr:row>1</xdr:row>
      <xdr:rowOff>56031</xdr:rowOff>
    </xdr:from>
    <xdr:ext cx="2053423" cy="605115"/>
    <xdr:pic>
      <xdr:nvPicPr>
        <xdr:cNvPr id="3" name="Picture 2" descr="GBRMPA_inline.JPG">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40" b="9550"/>
        <a:stretch/>
      </xdr:blipFill>
      <xdr:spPr bwMode="auto">
        <a:xfrm>
          <a:off x="257734" y="1042149"/>
          <a:ext cx="2053423" cy="605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35</xdr:row>
      <xdr:rowOff>19050</xdr:rowOff>
    </xdr:from>
    <xdr:to>
      <xdr:col>2</xdr:col>
      <xdr:colOff>209550</xdr:colOff>
      <xdr:row>36</xdr:row>
      <xdr:rowOff>47625</xdr:rowOff>
    </xdr:to>
    <xdr:pic>
      <xdr:nvPicPr>
        <xdr:cNvPr id="2" name="Picture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57650" y="12192000"/>
          <a:ext cx="20955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4457700</xdr:colOff>
      <xdr:row>34</xdr:row>
      <xdr:rowOff>190500</xdr:rowOff>
    </xdr:from>
    <xdr:to>
      <xdr:col>5</xdr:col>
      <xdr:colOff>200025</xdr:colOff>
      <xdr:row>36</xdr:row>
      <xdr:rowOff>19051</xdr:rowOff>
    </xdr:to>
    <xdr:pic>
      <xdr:nvPicPr>
        <xdr:cNvPr id="3" name="Picture 2">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34550" y="12163425"/>
          <a:ext cx="20955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581025</xdr:colOff>
      <xdr:row>34</xdr:row>
      <xdr:rowOff>190500</xdr:rowOff>
    </xdr:from>
    <xdr:to>
      <xdr:col>2</xdr:col>
      <xdr:colOff>209550</xdr:colOff>
      <xdr:row>36</xdr:row>
      <xdr:rowOff>180975</xdr:rowOff>
    </xdr:to>
    <xdr:sp macro="" textlink="">
      <xdr:nvSpPr>
        <xdr:cNvPr id="4" name="Rectangle 3">
          <a:extLst>
            <a:ext uri="{FF2B5EF4-FFF2-40B4-BE49-F238E27FC236}">
              <a16:creationId xmlns:a16="http://schemas.microsoft.com/office/drawing/2014/main" id="{00000000-0008-0000-0400-000004000000}"/>
            </a:ext>
          </a:extLst>
        </xdr:cNvPr>
        <xdr:cNvSpPr/>
      </xdr:nvSpPr>
      <xdr:spPr>
        <a:xfrm>
          <a:off x="581025" y="12163425"/>
          <a:ext cx="3686175" cy="390525"/>
        </a:xfrm>
        <a:prstGeom prst="rect">
          <a:avLst/>
        </a:prstGeom>
        <a:no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4</xdr:col>
      <xdr:colOff>4410075</xdr:colOff>
      <xdr:row>34</xdr:row>
      <xdr:rowOff>123825</xdr:rowOff>
    </xdr:from>
    <xdr:to>
      <xdr:col>5</xdr:col>
      <xdr:colOff>238125</xdr:colOff>
      <xdr:row>36</xdr:row>
      <xdr:rowOff>66675</xdr:rowOff>
    </xdr:to>
    <xdr:sp macro="" textlink="">
      <xdr:nvSpPr>
        <xdr:cNvPr id="8" name="Oval 7">
          <a:extLst>
            <a:ext uri="{FF2B5EF4-FFF2-40B4-BE49-F238E27FC236}">
              <a16:creationId xmlns:a16="http://schemas.microsoft.com/office/drawing/2014/main" id="{00000000-0008-0000-0400-000008000000}"/>
            </a:ext>
          </a:extLst>
        </xdr:cNvPr>
        <xdr:cNvSpPr/>
      </xdr:nvSpPr>
      <xdr:spPr>
        <a:xfrm>
          <a:off x="9686925" y="12096750"/>
          <a:ext cx="295275" cy="3429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xdr:col>
      <xdr:colOff>3390901</xdr:colOff>
      <xdr:row>34</xdr:row>
      <xdr:rowOff>171450</xdr:rowOff>
    </xdr:from>
    <xdr:to>
      <xdr:col>2</xdr:col>
      <xdr:colOff>247651</xdr:colOff>
      <xdr:row>36</xdr:row>
      <xdr:rowOff>123826</xdr:rowOff>
    </xdr:to>
    <xdr:sp macro="" textlink="">
      <xdr:nvSpPr>
        <xdr:cNvPr id="9" name="Oval 8">
          <a:extLst>
            <a:ext uri="{FF2B5EF4-FFF2-40B4-BE49-F238E27FC236}">
              <a16:creationId xmlns:a16="http://schemas.microsoft.com/office/drawing/2014/main" id="{00000000-0008-0000-0400-000009000000}"/>
            </a:ext>
          </a:extLst>
        </xdr:cNvPr>
        <xdr:cNvSpPr/>
      </xdr:nvSpPr>
      <xdr:spPr>
        <a:xfrm>
          <a:off x="4000501" y="12144375"/>
          <a:ext cx="304800" cy="352426"/>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editAs="oneCell">
    <xdr:from>
      <xdr:col>3</xdr:col>
      <xdr:colOff>131669</xdr:colOff>
      <xdr:row>80</xdr:row>
      <xdr:rowOff>147357</xdr:rowOff>
    </xdr:from>
    <xdr:to>
      <xdr:col>4</xdr:col>
      <xdr:colOff>1789019</xdr:colOff>
      <xdr:row>83</xdr:row>
      <xdr:rowOff>33057</xdr:rowOff>
    </xdr:to>
    <xdr:pic>
      <xdr:nvPicPr>
        <xdr:cNvPr id="11" name="Picture 10">
          <a:extLst>
            <a:ext uri="{FF2B5EF4-FFF2-40B4-BE49-F238E27FC236}">
              <a16:creationId xmlns:a16="http://schemas.microsoft.com/office/drawing/2014/main" id="{00000000-0008-0000-0400-00000B000000}"/>
            </a:ext>
          </a:extLst>
        </xdr:cNvPr>
        <xdr:cNvPicPr>
          <a:picLocks noChangeAspect="1"/>
        </xdr:cNvPicPr>
      </xdr:nvPicPr>
      <xdr:blipFill rotWithShape="1">
        <a:blip xmlns:r="http://schemas.openxmlformats.org/officeDocument/2006/relationships" r:embed="rId2"/>
        <a:srcRect r="1233" b="5870"/>
        <a:stretch/>
      </xdr:blipFill>
      <xdr:spPr>
        <a:xfrm>
          <a:off x="4793316" y="22928916"/>
          <a:ext cx="2262468" cy="1219200"/>
        </a:xfrm>
        <a:prstGeom prst="rect">
          <a:avLst/>
        </a:prstGeom>
      </xdr:spPr>
    </xdr:pic>
    <xdr:clientData/>
  </xdr:twoCellAnchor>
  <xdr:twoCellAnchor editAs="oneCell">
    <xdr:from>
      <xdr:col>3</xdr:col>
      <xdr:colOff>31376</xdr:colOff>
      <xdr:row>85</xdr:row>
      <xdr:rowOff>5604</xdr:rowOff>
    </xdr:from>
    <xdr:to>
      <xdr:col>4</xdr:col>
      <xdr:colOff>1745585</xdr:colOff>
      <xdr:row>88</xdr:row>
      <xdr:rowOff>100854</xdr:rowOff>
    </xdr:to>
    <xdr:pic>
      <xdr:nvPicPr>
        <xdr:cNvPr id="13" name="Picture 12">
          <a:extLst>
            <a:ext uri="{FF2B5EF4-FFF2-40B4-BE49-F238E27FC236}">
              <a16:creationId xmlns:a16="http://schemas.microsoft.com/office/drawing/2014/main" id="{00000000-0008-0000-0400-00000D000000}"/>
            </a:ext>
          </a:extLst>
        </xdr:cNvPr>
        <xdr:cNvPicPr>
          <a:picLocks noChangeAspect="1"/>
        </xdr:cNvPicPr>
      </xdr:nvPicPr>
      <xdr:blipFill rotWithShape="1">
        <a:blip xmlns:r="http://schemas.openxmlformats.org/officeDocument/2006/relationships" r:embed="rId3"/>
        <a:srcRect b="1503"/>
        <a:stretch/>
      </xdr:blipFill>
      <xdr:spPr>
        <a:xfrm>
          <a:off x="4693023" y="24501663"/>
          <a:ext cx="2319327" cy="1238250"/>
        </a:xfrm>
        <a:prstGeom prst="rect">
          <a:avLst/>
        </a:prstGeom>
      </xdr:spPr>
    </xdr:pic>
    <xdr:clientData/>
  </xdr:twoCellAnchor>
  <xdr:twoCellAnchor editAs="oneCell">
    <xdr:from>
      <xdr:col>3</xdr:col>
      <xdr:colOff>74519</xdr:colOff>
      <xdr:row>76</xdr:row>
      <xdr:rowOff>87966</xdr:rowOff>
    </xdr:from>
    <xdr:to>
      <xdr:col>4</xdr:col>
      <xdr:colOff>2227169</xdr:colOff>
      <xdr:row>79</xdr:row>
      <xdr:rowOff>131108</xdr:rowOff>
    </xdr:to>
    <xdr:pic>
      <xdr:nvPicPr>
        <xdr:cNvPr id="24" name="Picture 23">
          <a:extLst>
            <a:ext uri="{FF2B5EF4-FFF2-40B4-BE49-F238E27FC236}">
              <a16:creationId xmlns:a16="http://schemas.microsoft.com/office/drawing/2014/main" id="{00000000-0008-0000-0400-00001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36166" y="21457584"/>
          <a:ext cx="2757768" cy="12645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2209800</xdr:colOff>
      <xdr:row>80</xdr:row>
      <xdr:rowOff>104215</xdr:rowOff>
    </xdr:from>
    <xdr:to>
      <xdr:col>5</xdr:col>
      <xdr:colOff>485775</xdr:colOff>
      <xdr:row>83</xdr:row>
      <xdr:rowOff>28015</xdr:rowOff>
    </xdr:to>
    <xdr:pic>
      <xdr:nvPicPr>
        <xdr:cNvPr id="25" name="Picture 24">
          <a:extLst>
            <a:ext uri="{FF2B5EF4-FFF2-40B4-BE49-F238E27FC236}">
              <a16:creationId xmlns:a16="http://schemas.microsoft.com/office/drawing/2014/main" id="{00000000-0008-0000-0400-00001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476565" y="22885774"/>
          <a:ext cx="2747122" cy="1257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2185708</xdr:colOff>
      <xdr:row>85</xdr:row>
      <xdr:rowOff>71157</xdr:rowOff>
    </xdr:from>
    <xdr:to>
      <xdr:col>5</xdr:col>
      <xdr:colOff>471208</xdr:colOff>
      <xdr:row>88</xdr:row>
      <xdr:rowOff>147357</xdr:rowOff>
    </xdr:to>
    <xdr:pic>
      <xdr:nvPicPr>
        <xdr:cNvPr id="26" name="Picture 25">
          <a:extLst>
            <a:ext uri="{FF2B5EF4-FFF2-40B4-BE49-F238E27FC236}">
              <a16:creationId xmlns:a16="http://schemas.microsoft.com/office/drawing/2014/main" id="{00000000-0008-0000-0400-00001A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452473" y="24567216"/>
          <a:ext cx="2756647" cy="121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732305</xdr:colOff>
      <xdr:row>90</xdr:row>
      <xdr:rowOff>252692</xdr:rowOff>
    </xdr:from>
    <xdr:to>
      <xdr:col>10</xdr:col>
      <xdr:colOff>522755</xdr:colOff>
      <xdr:row>92</xdr:row>
      <xdr:rowOff>357467</xdr:rowOff>
    </xdr:to>
    <xdr:pic>
      <xdr:nvPicPr>
        <xdr:cNvPr id="28" name="Picture 27">
          <a:extLst>
            <a:ext uri="{FF2B5EF4-FFF2-40B4-BE49-F238E27FC236}">
              <a16:creationId xmlns:a16="http://schemas.microsoft.com/office/drawing/2014/main" id="{00000000-0008-0000-0400-00001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1075334" y="26272751"/>
          <a:ext cx="2737597"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762000</xdr:colOff>
      <xdr:row>95</xdr:row>
      <xdr:rowOff>47625</xdr:rowOff>
    </xdr:from>
    <xdr:to>
      <xdr:col>10</xdr:col>
      <xdr:colOff>552450</xdr:colOff>
      <xdr:row>98</xdr:row>
      <xdr:rowOff>107016</xdr:rowOff>
    </xdr:to>
    <xdr:pic>
      <xdr:nvPicPr>
        <xdr:cNvPr id="35" name="Picture 34">
          <a:extLst>
            <a:ext uri="{FF2B5EF4-FFF2-40B4-BE49-F238E27FC236}">
              <a16:creationId xmlns:a16="http://schemas.microsoft.com/office/drawing/2014/main" id="{00000000-0008-0000-0400-000023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1115675" y="27927300"/>
          <a:ext cx="2743200" cy="123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526678</xdr:colOff>
      <xdr:row>102</xdr:row>
      <xdr:rowOff>64994</xdr:rowOff>
    </xdr:from>
    <xdr:to>
      <xdr:col>16</xdr:col>
      <xdr:colOff>312085</xdr:colOff>
      <xdr:row>105</xdr:row>
      <xdr:rowOff>7844</xdr:rowOff>
    </xdr:to>
    <xdr:pic>
      <xdr:nvPicPr>
        <xdr:cNvPr id="42" name="Picture 41">
          <a:extLst>
            <a:ext uri="{FF2B5EF4-FFF2-40B4-BE49-F238E27FC236}">
              <a16:creationId xmlns:a16="http://schemas.microsoft.com/office/drawing/2014/main" id="{00000000-0008-0000-0400-00002A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3816854" y="30119170"/>
          <a:ext cx="3416113" cy="127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284629</xdr:colOff>
      <xdr:row>118</xdr:row>
      <xdr:rowOff>176493</xdr:rowOff>
    </xdr:from>
    <xdr:to>
      <xdr:col>20</xdr:col>
      <xdr:colOff>132229</xdr:colOff>
      <xdr:row>130</xdr:row>
      <xdr:rowOff>100293</xdr:rowOff>
    </xdr:to>
    <xdr:pic>
      <xdr:nvPicPr>
        <xdr:cNvPr id="41" name="Picture 40">
          <a:extLst>
            <a:ext uri="{FF2B5EF4-FFF2-40B4-BE49-F238E27FC236}">
              <a16:creationId xmlns:a16="http://schemas.microsoft.com/office/drawing/2014/main" id="{00000000-0008-0000-0400-000029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5390158" y="35094022"/>
          <a:ext cx="4083424" cy="2209800"/>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1552575</xdr:colOff>
      <xdr:row>135</xdr:row>
      <xdr:rowOff>171450</xdr:rowOff>
    </xdr:from>
    <xdr:to>
      <xdr:col>6</xdr:col>
      <xdr:colOff>590550</xdr:colOff>
      <xdr:row>147</xdr:row>
      <xdr:rowOff>104775</xdr:rowOff>
    </xdr:to>
    <xdr:pic>
      <xdr:nvPicPr>
        <xdr:cNvPr id="43" name="Picture 42">
          <a:extLst>
            <a:ext uri="{FF2B5EF4-FFF2-40B4-BE49-F238E27FC236}">
              <a16:creationId xmlns:a16="http://schemas.microsoft.com/office/drawing/2014/main" id="{00000000-0008-0000-0400-00002B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6829425" y="37490400"/>
          <a:ext cx="4114800" cy="2219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95250</xdr:colOff>
      <xdr:row>135</xdr:row>
      <xdr:rowOff>152400</xdr:rowOff>
    </xdr:from>
    <xdr:to>
      <xdr:col>4</xdr:col>
      <xdr:colOff>962025</xdr:colOff>
      <xdr:row>147</xdr:row>
      <xdr:rowOff>104775</xdr:rowOff>
    </xdr:to>
    <xdr:pic>
      <xdr:nvPicPr>
        <xdr:cNvPr id="44" name="Picture 43">
          <a:extLst>
            <a:ext uri="{FF2B5EF4-FFF2-40B4-BE49-F238E27FC236}">
              <a16:creationId xmlns:a16="http://schemas.microsoft.com/office/drawing/2014/main" id="{00000000-0008-0000-0400-00002C0000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704850" y="37471350"/>
          <a:ext cx="5534025" cy="2238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179292</xdr:colOff>
      <xdr:row>107</xdr:row>
      <xdr:rowOff>33618</xdr:rowOff>
    </xdr:from>
    <xdr:to>
      <xdr:col>13</xdr:col>
      <xdr:colOff>257736</xdr:colOff>
      <xdr:row>113</xdr:row>
      <xdr:rowOff>176028</xdr:rowOff>
    </xdr:to>
    <xdr:pic>
      <xdr:nvPicPr>
        <xdr:cNvPr id="23" name="Picture 22">
          <a:extLst>
            <a:ext uri="{FF2B5EF4-FFF2-40B4-BE49-F238E27FC236}">
              <a16:creationId xmlns:a16="http://schemas.microsoft.com/office/drawing/2014/main" id="{00000000-0008-0000-0400-000017000000}"/>
            </a:ext>
          </a:extLst>
        </xdr:cNvPr>
        <xdr:cNvPicPr>
          <a:picLocks noChangeAspect="1" noChangeArrowheads="1"/>
        </xdr:cNvPicPr>
      </xdr:nvPicPr>
      <xdr:blipFill rotWithShape="1">
        <a:blip xmlns:r="http://schemas.openxmlformats.org/officeDocument/2006/relationships" r:embed="rId11">
          <a:extLst>
            <a:ext uri="{28A0092B-C50C-407E-A947-70E740481C1C}">
              <a14:useLocalDpi xmlns:a14="http://schemas.microsoft.com/office/drawing/2010/main" val="0"/>
            </a:ext>
          </a:extLst>
        </a:blip>
        <a:srcRect t="2281"/>
        <a:stretch/>
      </xdr:blipFill>
      <xdr:spPr bwMode="auto">
        <a:xfrm>
          <a:off x="11351557" y="31813500"/>
          <a:ext cx="4011708" cy="2114646"/>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112059</xdr:colOff>
      <xdr:row>90</xdr:row>
      <xdr:rowOff>235363</xdr:rowOff>
    </xdr:from>
    <xdr:to>
      <xdr:col>6</xdr:col>
      <xdr:colOff>316567</xdr:colOff>
      <xdr:row>92</xdr:row>
      <xdr:rowOff>326131</xdr:rowOff>
    </xdr:to>
    <xdr:pic>
      <xdr:nvPicPr>
        <xdr:cNvPr id="30" name="Picture 29">
          <a:extLst>
            <a:ext uri="{FF2B5EF4-FFF2-40B4-BE49-F238E27FC236}">
              <a16:creationId xmlns:a16="http://schemas.microsoft.com/office/drawing/2014/main" id="{00000000-0008-0000-0400-00001E0000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4773706" y="26255422"/>
          <a:ext cx="5885890" cy="12337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56029</xdr:colOff>
      <xdr:row>95</xdr:row>
      <xdr:rowOff>11251</xdr:rowOff>
    </xdr:from>
    <xdr:to>
      <xdr:col>6</xdr:col>
      <xdr:colOff>279587</xdr:colOff>
      <xdr:row>98</xdr:row>
      <xdr:rowOff>58876</xdr:rowOff>
    </xdr:to>
    <xdr:pic>
      <xdr:nvPicPr>
        <xdr:cNvPr id="31" name="Picture 30">
          <a:extLst>
            <a:ext uri="{FF2B5EF4-FFF2-40B4-BE49-F238E27FC236}">
              <a16:creationId xmlns:a16="http://schemas.microsoft.com/office/drawing/2014/main" id="{00000000-0008-0000-0400-00001F0000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4717676" y="28126810"/>
          <a:ext cx="5904940" cy="12242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56030</xdr:colOff>
      <xdr:row>102</xdr:row>
      <xdr:rowOff>67273</xdr:rowOff>
    </xdr:from>
    <xdr:to>
      <xdr:col>10</xdr:col>
      <xdr:colOff>56591</xdr:colOff>
      <xdr:row>104</xdr:row>
      <xdr:rowOff>700966</xdr:rowOff>
    </xdr:to>
    <xdr:pic>
      <xdr:nvPicPr>
        <xdr:cNvPr id="32" name="Picture 31">
          <a:extLst>
            <a:ext uri="{FF2B5EF4-FFF2-40B4-BE49-F238E27FC236}">
              <a16:creationId xmlns:a16="http://schemas.microsoft.com/office/drawing/2014/main" id="{00000000-0008-0000-0400-00002000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717677" y="30121449"/>
          <a:ext cx="8629090" cy="12051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89647</xdr:colOff>
      <xdr:row>119</xdr:row>
      <xdr:rowOff>11258</xdr:rowOff>
    </xdr:from>
    <xdr:to>
      <xdr:col>12</xdr:col>
      <xdr:colOff>289672</xdr:colOff>
      <xdr:row>130</xdr:row>
      <xdr:rowOff>21343</xdr:rowOff>
    </xdr:to>
    <xdr:pic>
      <xdr:nvPicPr>
        <xdr:cNvPr id="33" name="Picture 32">
          <a:extLst>
            <a:ext uri="{FF2B5EF4-FFF2-40B4-BE49-F238E27FC236}">
              <a16:creationId xmlns:a16="http://schemas.microsoft.com/office/drawing/2014/main" id="{00000000-0008-0000-0400-00002100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94765" y="35119287"/>
          <a:ext cx="14095319" cy="21055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66675</xdr:colOff>
      <xdr:row>8</xdr:row>
      <xdr:rowOff>66675</xdr:rowOff>
    </xdr:from>
    <xdr:to>
      <xdr:col>2</xdr:col>
      <xdr:colOff>2114550</xdr:colOff>
      <xdr:row>14</xdr:row>
      <xdr:rowOff>152400</xdr:rowOff>
    </xdr:to>
    <xdr:pic>
      <xdr:nvPicPr>
        <xdr:cNvPr id="2" name="Picture 1">
          <a:extLst>
            <a:ext uri="{FF2B5EF4-FFF2-40B4-BE49-F238E27FC236}">
              <a16:creationId xmlns:a16="http://schemas.microsoft.com/office/drawing/2014/main" id="{00000000-0008-0000-06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1838"/>
        <a:stretch/>
      </xdr:blipFill>
      <xdr:spPr bwMode="auto">
        <a:xfrm>
          <a:off x="676275" y="2276475"/>
          <a:ext cx="2657475" cy="1228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2514600</xdr:colOff>
      <xdr:row>8</xdr:row>
      <xdr:rowOff>86053</xdr:rowOff>
    </xdr:from>
    <xdr:to>
      <xdr:col>5</xdr:col>
      <xdr:colOff>566372</xdr:colOff>
      <xdr:row>14</xdr:row>
      <xdr:rowOff>161925</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stretch>
          <a:fillRect/>
        </a:stretch>
      </xdr:blipFill>
      <xdr:spPr>
        <a:xfrm>
          <a:off x="3733800" y="2295853"/>
          <a:ext cx="2719022" cy="1218872"/>
        </a:xfrm>
        <a:prstGeom prst="rect">
          <a:avLst/>
        </a:prstGeom>
      </xdr:spPr>
    </xdr:pic>
    <xdr:clientData/>
  </xdr:twoCellAnchor>
  <xdr:twoCellAnchor>
    <xdr:from>
      <xdr:col>1</xdr:col>
      <xdr:colOff>57150</xdr:colOff>
      <xdr:row>30</xdr:row>
      <xdr:rowOff>133350</xdr:rowOff>
    </xdr:from>
    <xdr:to>
      <xdr:col>2</xdr:col>
      <xdr:colOff>2705100</xdr:colOff>
      <xdr:row>43</xdr:row>
      <xdr:rowOff>152400</xdr:rowOff>
    </xdr:to>
    <xdr:pic>
      <xdr:nvPicPr>
        <xdr:cNvPr id="4" name="Picture 3" descr="cid:image011.png@01D638DF.0680DFE0">
          <a:extLst>
            <a:ext uri="{FF2B5EF4-FFF2-40B4-BE49-F238E27FC236}">
              <a16:creationId xmlns:a16="http://schemas.microsoft.com/office/drawing/2014/main" id="{00000000-0008-0000-0600-000004000000}"/>
            </a:ext>
          </a:extLst>
        </xdr:cNvPr>
        <xdr:cNvPicPr>
          <a:picLocks noChangeAspect="1" noChangeArrowheads="1"/>
        </xdr:cNvPicPr>
      </xdr:nvPicPr>
      <xdr:blipFill rotWithShape="1">
        <a:blip xmlns:r="http://schemas.openxmlformats.org/officeDocument/2006/relationships" r:embed="rId3" r:link="rId4" cstate="print">
          <a:extLst>
            <a:ext uri="{28A0092B-C50C-407E-A947-70E740481C1C}">
              <a14:useLocalDpi xmlns:a14="http://schemas.microsoft.com/office/drawing/2010/main" val="0"/>
            </a:ext>
          </a:extLst>
        </a:blip>
        <a:srcRect l="3390"/>
        <a:stretch>
          <a:fillRect/>
        </a:stretch>
      </xdr:blipFill>
      <xdr:spPr bwMode="auto">
        <a:xfrm>
          <a:off x="666750" y="6343650"/>
          <a:ext cx="3257550" cy="2495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9525</xdr:colOff>
      <xdr:row>49</xdr:row>
      <xdr:rowOff>0</xdr:rowOff>
    </xdr:from>
    <xdr:to>
      <xdr:col>2</xdr:col>
      <xdr:colOff>2657476</xdr:colOff>
      <xdr:row>62</xdr:row>
      <xdr:rowOff>38100</xdr:rowOff>
    </xdr:to>
    <xdr:pic>
      <xdr:nvPicPr>
        <xdr:cNvPr id="5" name="Picture 5" descr="cid:image012.png@01D638DF.0680DFE0">
          <a:extLst>
            <a:ext uri="{FF2B5EF4-FFF2-40B4-BE49-F238E27FC236}">
              <a16:creationId xmlns:a16="http://schemas.microsoft.com/office/drawing/2014/main" id="{00000000-0008-0000-0600-000005000000}"/>
            </a:ext>
          </a:extLst>
        </xdr:cNvPr>
        <xdr:cNvPicPr>
          <a:picLocks noChangeAspect="1" noChangeArrowheads="1"/>
        </xdr:cNvPicPr>
      </xdr:nvPicPr>
      <xdr:blipFill rotWithShape="1">
        <a:blip xmlns:r="http://schemas.openxmlformats.org/officeDocument/2006/relationships" r:embed="rId5" r:link="rId6" cstate="print">
          <a:extLst>
            <a:ext uri="{28A0092B-C50C-407E-A947-70E740481C1C}">
              <a14:useLocalDpi xmlns:a14="http://schemas.microsoft.com/office/drawing/2010/main" val="0"/>
            </a:ext>
          </a:extLst>
        </a:blip>
        <a:srcRect l="3326" t="1859" r="1939"/>
        <a:stretch>
          <a:fillRect/>
        </a:stretch>
      </xdr:blipFill>
      <xdr:spPr bwMode="auto">
        <a:xfrm>
          <a:off x="619125" y="11353800"/>
          <a:ext cx="3257551" cy="2514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38100</xdr:colOff>
      <xdr:row>49</xdr:row>
      <xdr:rowOff>19050</xdr:rowOff>
    </xdr:from>
    <xdr:to>
      <xdr:col>5</xdr:col>
      <xdr:colOff>2057401</xdr:colOff>
      <xdr:row>62</xdr:row>
      <xdr:rowOff>76200</xdr:rowOff>
    </xdr:to>
    <xdr:pic>
      <xdr:nvPicPr>
        <xdr:cNvPr id="6" name="Picture 7" descr="cid:image013.png@01D638DF.0680DFE0">
          <a:extLst>
            <a:ext uri="{FF2B5EF4-FFF2-40B4-BE49-F238E27FC236}">
              <a16:creationId xmlns:a16="http://schemas.microsoft.com/office/drawing/2014/main" id="{00000000-0008-0000-0600-000006000000}"/>
            </a:ext>
          </a:extLst>
        </xdr:cNvPr>
        <xdr:cNvPicPr>
          <a:picLocks noChangeAspect="1" noChangeArrowheads="1"/>
        </xdr:cNvPicPr>
      </xdr:nvPicPr>
      <xdr:blipFill rotWithShape="1">
        <a:blip xmlns:r="http://schemas.openxmlformats.org/officeDocument/2006/relationships" r:embed="rId7" r:link="rId8" cstate="print">
          <a:extLst>
            <a:ext uri="{28A0092B-C50C-407E-A947-70E740481C1C}">
              <a14:useLocalDpi xmlns:a14="http://schemas.microsoft.com/office/drawing/2010/main" val="0"/>
            </a:ext>
          </a:extLst>
        </a:blip>
        <a:srcRect l="3333" r="2222"/>
        <a:stretch>
          <a:fillRect/>
        </a:stretch>
      </xdr:blipFill>
      <xdr:spPr bwMode="auto">
        <a:xfrm>
          <a:off x="4705350" y="11372850"/>
          <a:ext cx="3238501" cy="2533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1266825</xdr:colOff>
      <xdr:row>19</xdr:row>
      <xdr:rowOff>9525</xdr:rowOff>
    </xdr:from>
    <xdr:to>
      <xdr:col>5</xdr:col>
      <xdr:colOff>4019206</xdr:colOff>
      <xdr:row>25</xdr:row>
      <xdr:rowOff>114143</xdr:rowOff>
    </xdr:to>
    <xdr:pic>
      <xdr:nvPicPr>
        <xdr:cNvPr id="9" name="Picture 8">
          <a:extLst>
            <a:ext uri="{FF2B5EF4-FFF2-40B4-BE49-F238E27FC236}">
              <a16:creationId xmlns:a16="http://schemas.microsoft.com/office/drawing/2014/main" id="{00000000-0008-0000-0600-000009000000}"/>
            </a:ext>
          </a:extLst>
        </xdr:cNvPr>
        <xdr:cNvPicPr>
          <a:picLocks noChangeAspect="1"/>
        </xdr:cNvPicPr>
      </xdr:nvPicPr>
      <xdr:blipFill rotWithShape="1">
        <a:blip xmlns:r="http://schemas.openxmlformats.org/officeDocument/2006/relationships" r:embed="rId9"/>
        <a:srcRect t="758" b="-1"/>
        <a:stretch/>
      </xdr:blipFill>
      <xdr:spPr>
        <a:xfrm>
          <a:off x="7153275" y="4695825"/>
          <a:ext cx="2752381" cy="1247618"/>
        </a:xfrm>
        <a:prstGeom prst="rect">
          <a:avLst/>
        </a:prstGeom>
      </xdr:spPr>
    </xdr:pic>
    <xdr:clientData/>
  </xdr:twoCellAnchor>
  <xdr:twoCellAnchor editAs="oneCell">
    <xdr:from>
      <xdr:col>1</xdr:col>
      <xdr:colOff>47625</xdr:colOff>
      <xdr:row>19</xdr:row>
      <xdr:rowOff>0</xdr:rowOff>
    </xdr:from>
    <xdr:to>
      <xdr:col>5</xdr:col>
      <xdr:colOff>676275</xdr:colOff>
      <xdr:row>25</xdr:row>
      <xdr:rowOff>85725</xdr:rowOff>
    </xdr:to>
    <xdr:pic>
      <xdr:nvPicPr>
        <xdr:cNvPr id="10" name="Picture 9">
          <a:extLst>
            <a:ext uri="{FF2B5EF4-FFF2-40B4-BE49-F238E27FC236}">
              <a16:creationId xmlns:a16="http://schemas.microsoft.com/office/drawing/2014/main" id="{00000000-0008-0000-0600-00000A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657225" y="4686300"/>
          <a:ext cx="5905500" cy="1228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3</xdr:col>
      <xdr:colOff>571500</xdr:colOff>
      <xdr:row>4</xdr:row>
      <xdr:rowOff>180975</xdr:rowOff>
    </xdr:from>
    <xdr:ext cx="2314286" cy="5304762"/>
    <xdr:pic>
      <xdr:nvPicPr>
        <xdr:cNvPr id="6" name="Picture 5">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1"/>
        <a:stretch>
          <a:fillRect/>
        </a:stretch>
      </xdr:blipFill>
      <xdr:spPr>
        <a:xfrm>
          <a:off x="5238750" y="3705225"/>
          <a:ext cx="2314286" cy="5304762"/>
        </a:xfrm>
        <a:prstGeom prst="rect">
          <a:avLst/>
        </a:prstGeom>
      </xdr:spPr>
    </xdr:pic>
    <xdr:clientData/>
  </xdr:oneCellAnchor>
  <xdr:oneCellAnchor>
    <xdr:from>
      <xdr:col>1</xdr:col>
      <xdr:colOff>104775</xdr:colOff>
      <xdr:row>4</xdr:row>
      <xdr:rowOff>133350</xdr:rowOff>
    </xdr:from>
    <xdr:ext cx="3333750" cy="1457325"/>
    <xdr:pic>
      <xdr:nvPicPr>
        <xdr:cNvPr id="7" name="Picture 6">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 y="3657600"/>
          <a:ext cx="3333750" cy="14573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3</xdr:col>
      <xdr:colOff>333375</xdr:colOff>
      <xdr:row>4</xdr:row>
      <xdr:rowOff>161925</xdr:rowOff>
    </xdr:from>
    <xdr:to>
      <xdr:col>4</xdr:col>
      <xdr:colOff>2628900</xdr:colOff>
      <xdr:row>33</xdr:row>
      <xdr:rowOff>38100</xdr:rowOff>
    </xdr:to>
    <xdr:sp macro="" textlink="">
      <xdr:nvSpPr>
        <xdr:cNvPr id="8" name="Rectangle 7">
          <a:extLst>
            <a:ext uri="{FF2B5EF4-FFF2-40B4-BE49-F238E27FC236}">
              <a16:creationId xmlns:a16="http://schemas.microsoft.com/office/drawing/2014/main" id="{00000000-0008-0000-0700-000008000000}"/>
            </a:ext>
          </a:extLst>
        </xdr:cNvPr>
        <xdr:cNvSpPr/>
      </xdr:nvSpPr>
      <xdr:spPr>
        <a:xfrm>
          <a:off x="5000625" y="20916900"/>
          <a:ext cx="2905125" cy="5400675"/>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s://secure.gbrmpa.gov.au/EMC/"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W2020"/>
  <sheetViews>
    <sheetView showGridLines="0" tabSelected="1" zoomScale="85" zoomScaleNormal="85" workbookViewId="0">
      <pane ySplit="1" topLeftCell="A2" activePane="bottomLeft" state="frozen"/>
      <selection pane="bottomLeft" activeCell="A2" sqref="A2:B2"/>
    </sheetView>
  </sheetViews>
  <sheetFormatPr defaultRowHeight="14.5" x14ac:dyDescent="0.35"/>
  <cols>
    <col min="1" max="1" width="14.81640625" customWidth="1"/>
    <col min="2" max="2" width="24.7265625" customWidth="1"/>
    <col min="3" max="4" width="17.81640625" customWidth="1"/>
    <col min="5" max="6" width="10.81640625" customWidth="1"/>
    <col min="7" max="12" width="48.453125" customWidth="1"/>
    <col min="13" max="13" width="14" customWidth="1"/>
    <col min="14" max="15" width="10.81640625" customWidth="1"/>
    <col min="16" max="16" width="11.7265625" customWidth="1"/>
    <col min="17" max="22" width="11.81640625" customWidth="1"/>
    <col min="23" max="23" width="92.26953125" customWidth="1"/>
  </cols>
  <sheetData>
    <row r="1" spans="1:23" ht="77.25" customHeight="1" thickBot="1" x14ac:dyDescent="0.4">
      <c r="A1" s="69" t="s">
        <v>7310</v>
      </c>
      <c r="B1" s="61" t="s">
        <v>7311</v>
      </c>
      <c r="C1" s="62" t="s">
        <v>7258</v>
      </c>
      <c r="D1" s="63" t="s">
        <v>0</v>
      </c>
      <c r="E1" s="64" t="s">
        <v>1</v>
      </c>
      <c r="F1" s="65" t="s">
        <v>7309</v>
      </c>
      <c r="G1" s="78" t="s">
        <v>7308</v>
      </c>
      <c r="H1" s="78" t="s">
        <v>402</v>
      </c>
      <c r="I1" s="78" t="s">
        <v>402</v>
      </c>
      <c r="J1" s="78" t="s">
        <v>402</v>
      </c>
      <c r="K1" s="78" t="s">
        <v>402</v>
      </c>
      <c r="L1" s="78" t="s">
        <v>402</v>
      </c>
      <c r="M1" s="88" t="s">
        <v>7150</v>
      </c>
      <c r="N1" s="89" t="s">
        <v>7149</v>
      </c>
      <c r="O1" s="89" t="s">
        <v>7221</v>
      </c>
      <c r="P1" s="90" t="s">
        <v>7222</v>
      </c>
      <c r="Q1" s="66" t="s">
        <v>7223</v>
      </c>
      <c r="R1" s="67" t="s">
        <v>7224</v>
      </c>
      <c r="S1" s="67" t="s">
        <v>7225</v>
      </c>
      <c r="T1" s="67" t="s">
        <v>7226</v>
      </c>
      <c r="U1" s="67" t="s">
        <v>7152</v>
      </c>
      <c r="V1" s="68" t="s">
        <v>7153</v>
      </c>
      <c r="W1" s="79" t="s">
        <v>7312</v>
      </c>
    </row>
    <row r="2" spans="1:23" ht="55.5" customHeight="1" thickBot="1" x14ac:dyDescent="0.4">
      <c r="A2" s="121"/>
      <c r="B2" s="122"/>
      <c r="C2" s="137" t="s">
        <v>7151</v>
      </c>
      <c r="D2" s="138"/>
      <c r="E2" s="138"/>
      <c r="F2" s="139"/>
      <c r="G2" s="131" t="s">
        <v>7388</v>
      </c>
      <c r="H2" s="132"/>
      <c r="I2" s="132"/>
      <c r="J2" s="132"/>
      <c r="K2" s="132"/>
      <c r="L2" s="133"/>
      <c r="M2" s="123" t="s">
        <v>7315</v>
      </c>
      <c r="N2" s="124"/>
      <c r="O2" s="124"/>
      <c r="P2" s="125"/>
      <c r="Q2" s="123" t="s">
        <v>7314</v>
      </c>
      <c r="R2" s="124"/>
      <c r="S2" s="124"/>
      <c r="T2" s="124"/>
      <c r="U2" s="124"/>
      <c r="V2" s="125"/>
      <c r="W2" s="129" t="s">
        <v>7313</v>
      </c>
    </row>
    <row r="3" spans="1:23" ht="40.5" customHeight="1" thickBot="1" x14ac:dyDescent="0.4">
      <c r="A3" s="119" t="s">
        <v>7390</v>
      </c>
      <c r="B3" s="120"/>
      <c r="C3" s="80"/>
      <c r="D3" s="81">
        <f t="shared" ref="D3:F3" si="0">SUM(D4:D2020)</f>
        <v>0</v>
      </c>
      <c r="E3" s="82">
        <f t="shared" si="0"/>
        <v>0</v>
      </c>
      <c r="F3" s="83">
        <f t="shared" si="0"/>
        <v>0</v>
      </c>
      <c r="G3" s="134"/>
      <c r="H3" s="135"/>
      <c r="I3" s="135"/>
      <c r="J3" s="135"/>
      <c r="K3" s="135"/>
      <c r="L3" s="136"/>
      <c r="M3" s="126"/>
      <c r="N3" s="127"/>
      <c r="O3" s="127"/>
      <c r="P3" s="128"/>
      <c r="Q3" s="126"/>
      <c r="R3" s="127"/>
      <c r="S3" s="127"/>
      <c r="T3" s="127"/>
      <c r="U3" s="127"/>
      <c r="V3" s="128"/>
      <c r="W3" s="130"/>
    </row>
    <row r="4" spans="1:23" x14ac:dyDescent="0.35">
      <c r="A4" s="106"/>
      <c r="B4" s="1"/>
      <c r="C4" s="72"/>
      <c r="D4" s="73"/>
      <c r="E4" s="73"/>
      <c r="F4" s="74"/>
      <c r="G4" s="98"/>
      <c r="H4" s="100"/>
      <c r="I4" s="100"/>
      <c r="J4" s="100"/>
      <c r="K4" s="100"/>
      <c r="L4" s="100"/>
      <c r="M4" s="95" t="str">
        <f>IF(A4="","","✓")</f>
        <v/>
      </c>
      <c r="N4" s="84" t="str">
        <f t="shared" ref="N4:N67" si="1">IF(A4="","",IF(B4="","Enter Data","✓"))</f>
        <v/>
      </c>
      <c r="O4" s="84" t="str">
        <f t="shared" ref="O4:O67" si="2">IF(A4="","",IF(SUMPRODUCT(--(D4:F4&lt;&gt;""))=0,IF(SUMPRODUCT(--(C4:E4&lt;&gt;""))=3, "","Enter Data"),IF(G4="","Enter Loc","✓")))</f>
        <v/>
      </c>
      <c r="P4" s="85" t="str">
        <f t="shared" ref="P4:P67" si="3">IF(B4="","",IF(C4="","Enter Data","✓"))</f>
        <v/>
      </c>
      <c r="Q4" s="42" t="str">
        <f>IF(G4="","",IF(COUNTIF('Picklist-Location-BB'!$D$2:$D$7376,G4),"✓","X"))</f>
        <v/>
      </c>
      <c r="R4" s="38" t="str">
        <f>IF(H4="","",IF(COUNTIF('Picklist-Location-BB'!$D$2:$D$7376,H4),"✓","X"))</f>
        <v/>
      </c>
      <c r="S4" s="38" t="str">
        <f>IF(I4="","",IF(COUNTIF('Picklist-Location-BB'!$D$2:$D$7376,I4),"✓","X"))</f>
        <v/>
      </c>
      <c r="T4" s="38" t="str">
        <f>IF(J4="","",IF(COUNTIF('Picklist-Location-BB'!$D$2:$D$7376,J4),"✓","X"))</f>
        <v/>
      </c>
      <c r="U4" s="38" t="str">
        <f>IF(K4="","",IF(COUNTIF('Picklist-Location-BB'!$D$2:$D$7376,K4),"✓","X"))</f>
        <v/>
      </c>
      <c r="V4" s="43" t="str">
        <f>IF(L4="","",IF(COUNTIF('Picklist-Location-BB'!$D$2:$D$7376,L4),"✓","X"))</f>
        <v/>
      </c>
      <c r="W4" s="13"/>
    </row>
    <row r="5" spans="1:23" x14ac:dyDescent="0.35">
      <c r="A5" s="106"/>
      <c r="B5" s="1"/>
      <c r="C5" s="72"/>
      <c r="D5" s="73"/>
      <c r="E5" s="73"/>
      <c r="F5" s="74"/>
      <c r="G5" s="93"/>
      <c r="H5" s="94"/>
      <c r="I5" s="94"/>
      <c r="J5" s="94"/>
      <c r="K5" s="94"/>
      <c r="L5" s="94"/>
      <c r="M5" s="96" t="str">
        <f>IF(A5="","","✓")</f>
        <v/>
      </c>
      <c r="N5" s="4" t="str">
        <f t="shared" si="1"/>
        <v/>
      </c>
      <c r="O5" s="10" t="str">
        <f t="shared" si="2"/>
        <v/>
      </c>
      <c r="P5" s="41" t="str">
        <f t="shared" si="3"/>
        <v/>
      </c>
      <c r="Q5" s="42" t="str">
        <f>IF(G5="","",IF(COUNTIF('Picklist-Location-BB'!$D$2:$D$7376,G5),"✓","X"))</f>
        <v/>
      </c>
      <c r="R5" s="38" t="str">
        <f>IF(H5="","",IF(COUNTIF('Picklist-Location-BB'!$D$2:$D$7376,H5),"✓","X"))</f>
        <v/>
      </c>
      <c r="S5" s="38" t="str">
        <f>IF(I5="","",IF(COUNTIF('Picklist-Location-BB'!$D$2:$D$7376,I5),"✓","X"))</f>
        <v/>
      </c>
      <c r="T5" s="38" t="str">
        <f>IF(J5="","",IF(COUNTIF('Picklist-Location-BB'!$D$2:$D$7376,J5),"✓","X"))</f>
        <v/>
      </c>
      <c r="U5" s="38" t="str">
        <f>IF(K5="","",IF(COUNTIF('Picklist-Location-BB'!$D$2:$D$7376,K5),"✓","X"))</f>
        <v/>
      </c>
      <c r="V5" s="43" t="str">
        <f>IF(L5="","",IF(COUNTIF('Picklist-Location-BB'!$D$2:$D$7376,L5),"✓","X"))</f>
        <v/>
      </c>
      <c r="W5" s="13"/>
    </row>
    <row r="6" spans="1:23" x14ac:dyDescent="0.35">
      <c r="A6" s="107"/>
      <c r="B6" s="1"/>
      <c r="C6" s="75"/>
      <c r="D6" s="73"/>
      <c r="E6" s="76"/>
      <c r="F6" s="77"/>
      <c r="G6" s="93"/>
      <c r="H6" s="94"/>
      <c r="I6" s="94"/>
      <c r="J6" s="94"/>
      <c r="K6" s="94"/>
      <c r="L6" s="94"/>
      <c r="M6" s="96" t="str">
        <f t="shared" ref="M6:M67" si="4">IF(A6="","","✓")</f>
        <v/>
      </c>
      <c r="N6" s="4" t="str">
        <f t="shared" si="1"/>
        <v/>
      </c>
      <c r="O6" s="10" t="str">
        <f t="shared" si="2"/>
        <v/>
      </c>
      <c r="P6" s="41" t="str">
        <f t="shared" si="3"/>
        <v/>
      </c>
      <c r="Q6" s="42" t="str">
        <f>IF(G6="","",IF(COUNTIF('Picklist-Location-BB'!$D$2:$D$7376,G6),"✓","X"))</f>
        <v/>
      </c>
      <c r="R6" s="38" t="str">
        <f>IF(H6="","",IF(COUNTIF('Picklist-Location-BB'!$D$2:$D$7376,H6),"✓","X"))</f>
        <v/>
      </c>
      <c r="S6" s="38" t="str">
        <f>IF(I6="","",IF(COUNTIF('Picklist-Location-BB'!$D$2:$D$7376,I6),"✓","X"))</f>
        <v/>
      </c>
      <c r="T6" s="38" t="str">
        <f>IF(J6="","",IF(COUNTIF('Picklist-Location-BB'!$D$2:$D$7376,J6),"✓","X"))</f>
        <v/>
      </c>
      <c r="U6" s="38" t="str">
        <f>IF(K6="","",IF(COUNTIF('Picklist-Location-BB'!$D$2:$D$7376,K6),"✓","X"))</f>
        <v/>
      </c>
      <c r="V6" s="43" t="str">
        <f>IF(L6="","",IF(COUNTIF('Picklist-Location-BB'!$D$2:$D$7376,L6),"✓","X"))</f>
        <v/>
      </c>
      <c r="W6" s="13"/>
    </row>
    <row r="7" spans="1:23" x14ac:dyDescent="0.35">
      <c r="A7" s="107"/>
      <c r="B7" s="1"/>
      <c r="C7" s="75"/>
      <c r="D7" s="73"/>
      <c r="E7" s="76"/>
      <c r="F7" s="77"/>
      <c r="G7" s="93"/>
      <c r="H7" s="94"/>
      <c r="I7" s="94"/>
      <c r="J7" s="94"/>
      <c r="K7" s="94"/>
      <c r="L7" s="94"/>
      <c r="M7" s="91" t="str">
        <f t="shared" si="4"/>
        <v/>
      </c>
      <c r="N7" s="12" t="str">
        <f t="shared" si="1"/>
        <v/>
      </c>
      <c r="O7" s="10" t="str">
        <f t="shared" si="2"/>
        <v/>
      </c>
      <c r="P7" s="41" t="str">
        <f t="shared" si="3"/>
        <v/>
      </c>
      <c r="Q7" s="42" t="str">
        <f>IF(G7="","",IF(COUNTIF('Picklist-Location-BB'!$D$2:$D$7376,G7),"✓","X"))</f>
        <v/>
      </c>
      <c r="R7" s="38" t="str">
        <f>IF(H7="","",IF(COUNTIF('Picklist-Location-BB'!$D$2:$D$7376,H7),"✓","X"))</f>
        <v/>
      </c>
      <c r="S7" s="38" t="str">
        <f>IF(I7="","",IF(COUNTIF('Picklist-Location-BB'!$D$2:$D$7376,I7),"✓","X"))</f>
        <v/>
      </c>
      <c r="T7" s="38" t="str">
        <f>IF(J7="","",IF(COUNTIF('Picklist-Location-BB'!$D$2:$D$7376,J7),"✓","X"))</f>
        <v/>
      </c>
      <c r="U7" s="38" t="str">
        <f>IF(K7="","",IF(COUNTIF('Picklist-Location-BB'!$D$2:$D$7376,K7),"✓","X"))</f>
        <v/>
      </c>
      <c r="V7" s="43" t="str">
        <f>IF(L7="","",IF(COUNTIF('Picklist-Location-BB'!$D$2:$D$7376,L7),"✓","X"))</f>
        <v/>
      </c>
      <c r="W7" s="13"/>
    </row>
    <row r="8" spans="1:23" x14ac:dyDescent="0.35">
      <c r="A8" s="107"/>
      <c r="B8" s="1"/>
      <c r="C8" s="75"/>
      <c r="D8" s="73"/>
      <c r="E8" s="76"/>
      <c r="F8" s="77"/>
      <c r="G8" s="49"/>
      <c r="H8" s="94"/>
      <c r="I8" s="94"/>
      <c r="J8" s="94"/>
      <c r="K8" s="94"/>
      <c r="L8" s="94"/>
      <c r="M8" s="91" t="str">
        <f t="shared" si="4"/>
        <v/>
      </c>
      <c r="N8" s="12" t="str">
        <f t="shared" si="1"/>
        <v/>
      </c>
      <c r="O8" s="10" t="str">
        <f t="shared" si="2"/>
        <v/>
      </c>
      <c r="P8" s="41" t="str">
        <f t="shared" si="3"/>
        <v/>
      </c>
      <c r="Q8" s="42" t="str">
        <f>IF(G8="","",IF(COUNTIF('Picklist-Location-BB'!$D$2:$D$7376,G8),"✓","X"))</f>
        <v/>
      </c>
      <c r="R8" s="38" t="str">
        <f>IF(H8="","",IF(COUNTIF('Picklist-Location-BB'!$D$2:$D$7376,H8),"✓","X"))</f>
        <v/>
      </c>
      <c r="S8" s="38" t="str">
        <f>IF(I8="","",IF(COUNTIF('Picklist-Location-BB'!$D$2:$D$7376,I8),"✓","X"))</f>
        <v/>
      </c>
      <c r="T8" s="38" t="str">
        <f>IF(J8="","",IF(COUNTIF('Picklist-Location-BB'!$D$2:$D$7376,J8),"✓","X"))</f>
        <v/>
      </c>
      <c r="U8" s="38" t="str">
        <f>IF(K8="","",IF(COUNTIF('Picklist-Location-BB'!$D$2:$D$7376,K8),"✓","X"))</f>
        <v/>
      </c>
      <c r="V8" s="43" t="str">
        <f>IF(L8="","",IF(COUNTIF('Picklist-Location-BB'!$D$2:$D$7376,L8),"✓","X"))</f>
        <v/>
      </c>
      <c r="W8" s="13"/>
    </row>
    <row r="9" spans="1:23" x14ac:dyDescent="0.35">
      <c r="A9" s="107"/>
      <c r="B9" s="1"/>
      <c r="C9" s="75"/>
      <c r="D9" s="73"/>
      <c r="E9" s="76"/>
      <c r="F9" s="77"/>
      <c r="G9" s="93"/>
      <c r="H9" s="94"/>
      <c r="I9" s="94"/>
      <c r="J9" s="94"/>
      <c r="K9" s="94"/>
      <c r="L9" s="94"/>
      <c r="M9" s="91" t="str">
        <f t="shared" si="4"/>
        <v/>
      </c>
      <c r="N9" s="12" t="str">
        <f t="shared" si="1"/>
        <v/>
      </c>
      <c r="O9" s="10" t="str">
        <f t="shared" si="2"/>
        <v/>
      </c>
      <c r="P9" s="41" t="str">
        <f t="shared" si="3"/>
        <v/>
      </c>
      <c r="Q9" s="42" t="str">
        <f>IF(G9="","",IF(COUNTIF('Picklist-Location-BB'!$D$2:$D$7376,G9),"✓","X"))</f>
        <v/>
      </c>
      <c r="R9" s="38" t="str">
        <f>IF(H9="","",IF(COUNTIF('Picklist-Location-BB'!$D$2:$D$7376,H9),"✓","X"))</f>
        <v/>
      </c>
      <c r="S9" s="38" t="str">
        <f>IF(I9="","",IF(COUNTIF('Picklist-Location-BB'!$D$2:$D$7376,I9),"✓","X"))</f>
        <v/>
      </c>
      <c r="T9" s="38" t="str">
        <f>IF(J9="","",IF(COUNTIF('Picklist-Location-BB'!$D$2:$D$7376,J9),"✓","X"))</f>
        <v/>
      </c>
      <c r="U9" s="38" t="str">
        <f>IF(K9="","",IF(COUNTIF('Picklist-Location-BB'!$D$2:$D$7376,K9),"✓","X"))</f>
        <v/>
      </c>
      <c r="V9" s="43" t="str">
        <f>IF(L9="","",IF(COUNTIF('Picklist-Location-BB'!$D$2:$D$7376,L9),"✓","X"))</f>
        <v/>
      </c>
      <c r="W9" s="13"/>
    </row>
    <row r="10" spans="1:23" x14ac:dyDescent="0.35">
      <c r="A10" s="107"/>
      <c r="B10" s="1"/>
      <c r="C10" s="75"/>
      <c r="D10" s="73"/>
      <c r="E10" s="76"/>
      <c r="F10" s="77"/>
      <c r="G10" s="93"/>
      <c r="H10" s="94"/>
      <c r="I10" s="94"/>
      <c r="J10" s="94"/>
      <c r="K10" s="94"/>
      <c r="L10" s="94"/>
      <c r="M10" s="91" t="str">
        <f t="shared" si="4"/>
        <v/>
      </c>
      <c r="N10" s="12" t="str">
        <f t="shared" si="1"/>
        <v/>
      </c>
      <c r="O10" s="10" t="str">
        <f t="shared" si="2"/>
        <v/>
      </c>
      <c r="P10" s="41" t="str">
        <f t="shared" si="3"/>
        <v/>
      </c>
      <c r="Q10" s="42" t="str">
        <f>IF(G10="","",IF(COUNTIF('Picklist-Location-BB'!$D$2:$D$7376,G10),"✓","X"))</f>
        <v/>
      </c>
      <c r="R10" s="38" t="str">
        <f>IF(H10="","",IF(COUNTIF('Picklist-Location-BB'!$D$2:$D$7376,H10),"✓","X"))</f>
        <v/>
      </c>
      <c r="S10" s="38" t="str">
        <f>IF(I10="","",IF(COUNTIF('Picklist-Location-BB'!$D$2:$D$7376,I10),"✓","X"))</f>
        <v/>
      </c>
      <c r="T10" s="38" t="str">
        <f>IF(J10="","",IF(COUNTIF('Picklist-Location-BB'!$D$2:$D$7376,J10),"✓","X"))</f>
        <v/>
      </c>
      <c r="U10" s="38" t="str">
        <f>IF(K10="","",IF(COUNTIF('Picklist-Location-BB'!$D$2:$D$7376,K10),"✓","X"))</f>
        <v/>
      </c>
      <c r="V10" s="43" t="str">
        <f>IF(L10="","",IF(COUNTIF('Picklist-Location-BB'!$D$2:$D$7376,L10),"✓","X"))</f>
        <v/>
      </c>
      <c r="W10" s="13"/>
    </row>
    <row r="11" spans="1:23" x14ac:dyDescent="0.35">
      <c r="A11" s="107"/>
      <c r="B11" s="1"/>
      <c r="C11" s="75"/>
      <c r="D11" s="73"/>
      <c r="E11" s="76"/>
      <c r="F11" s="77"/>
      <c r="G11" s="93"/>
      <c r="H11" s="94"/>
      <c r="I11" s="94"/>
      <c r="J11" s="94"/>
      <c r="K11" s="94"/>
      <c r="L11" s="94"/>
      <c r="M11" s="91" t="str">
        <f t="shared" si="4"/>
        <v/>
      </c>
      <c r="N11" s="12" t="str">
        <f t="shared" si="1"/>
        <v/>
      </c>
      <c r="O11" s="10" t="str">
        <f t="shared" si="2"/>
        <v/>
      </c>
      <c r="P11" s="41" t="str">
        <f t="shared" si="3"/>
        <v/>
      </c>
      <c r="Q11" s="42" t="str">
        <f>IF(G11="","",IF(COUNTIF('Picklist-Location-BB'!$D$2:$D$7376,G11),"✓","X"))</f>
        <v/>
      </c>
      <c r="R11" s="38" t="str">
        <f>IF(H11="","",IF(COUNTIF('Picklist-Location-BB'!$D$2:$D$7376,H11),"✓","X"))</f>
        <v/>
      </c>
      <c r="S11" s="38" t="str">
        <f>IF(I11="","",IF(COUNTIF('Picklist-Location-BB'!$D$2:$D$7376,I11),"✓","X"))</f>
        <v/>
      </c>
      <c r="T11" s="38" t="str">
        <f>IF(J11="","",IF(COUNTIF('Picklist-Location-BB'!$D$2:$D$7376,J11),"✓","X"))</f>
        <v/>
      </c>
      <c r="U11" s="38" t="str">
        <f>IF(K11="","",IF(COUNTIF('Picklist-Location-BB'!$D$2:$D$7376,K11),"✓","X"))</f>
        <v/>
      </c>
      <c r="V11" s="43" t="str">
        <f>IF(L11="","",IF(COUNTIF('Picklist-Location-BB'!$D$2:$D$7376,L11),"✓","X"))</f>
        <v/>
      </c>
      <c r="W11" s="13"/>
    </row>
    <row r="12" spans="1:23" x14ac:dyDescent="0.35">
      <c r="A12" s="107"/>
      <c r="B12" s="1"/>
      <c r="C12" s="75"/>
      <c r="D12" s="73"/>
      <c r="E12" s="76"/>
      <c r="F12" s="77"/>
      <c r="G12" s="93"/>
      <c r="H12" s="94"/>
      <c r="I12" s="94"/>
      <c r="J12" s="94"/>
      <c r="K12" s="94"/>
      <c r="L12" s="94"/>
      <c r="M12" s="91" t="str">
        <f t="shared" si="4"/>
        <v/>
      </c>
      <c r="N12" s="12" t="str">
        <f t="shared" si="1"/>
        <v/>
      </c>
      <c r="O12" s="10" t="str">
        <f t="shared" si="2"/>
        <v/>
      </c>
      <c r="P12" s="41" t="str">
        <f t="shared" si="3"/>
        <v/>
      </c>
      <c r="Q12" s="42" t="str">
        <f>IF(G12="","",IF(COUNTIF('Picklist-Location-BB'!$D$2:$D$7376,G12),"✓","X"))</f>
        <v/>
      </c>
      <c r="R12" s="38" t="str">
        <f>IF(H12="","",IF(COUNTIF('Picklist-Location-BB'!$D$2:$D$7376,H12),"✓","X"))</f>
        <v/>
      </c>
      <c r="S12" s="38" t="str">
        <f>IF(I12="","",IF(COUNTIF('Picklist-Location-BB'!$D$2:$D$7376,I12),"✓","X"))</f>
        <v/>
      </c>
      <c r="T12" s="38" t="str">
        <f>IF(J12="","",IF(COUNTIF('Picklist-Location-BB'!$D$2:$D$7376,J12),"✓","X"))</f>
        <v/>
      </c>
      <c r="U12" s="38" t="str">
        <f>IF(K12="","",IF(COUNTIF('Picklist-Location-BB'!$D$2:$D$7376,K12),"✓","X"))</f>
        <v/>
      </c>
      <c r="V12" s="43" t="str">
        <f>IF(L12="","",IF(COUNTIF('Picklist-Location-BB'!$D$2:$D$7376,L12),"✓","X"))</f>
        <v/>
      </c>
      <c r="W12" s="13"/>
    </row>
    <row r="13" spans="1:23" x14ac:dyDescent="0.35">
      <c r="A13" s="107"/>
      <c r="B13" s="1"/>
      <c r="C13" s="75"/>
      <c r="D13" s="73"/>
      <c r="E13" s="76"/>
      <c r="F13" s="77"/>
      <c r="G13" s="93"/>
      <c r="H13" s="94"/>
      <c r="I13" s="94"/>
      <c r="J13" s="94"/>
      <c r="K13" s="94"/>
      <c r="L13" s="94"/>
      <c r="M13" s="91" t="str">
        <f t="shared" si="4"/>
        <v/>
      </c>
      <c r="N13" s="12" t="str">
        <f t="shared" si="1"/>
        <v/>
      </c>
      <c r="O13" s="10" t="str">
        <f t="shared" si="2"/>
        <v/>
      </c>
      <c r="P13" s="41" t="str">
        <f t="shared" si="3"/>
        <v/>
      </c>
      <c r="Q13" s="42" t="str">
        <f>IF(G13="","",IF(COUNTIF('Picklist-Location-BB'!$D$2:$D$7376,G13),"✓","X"))</f>
        <v/>
      </c>
      <c r="R13" s="38" t="str">
        <f>IF(H13="","",IF(COUNTIF('Picklist-Location-BB'!$D$2:$D$7376,H13),"✓","X"))</f>
        <v/>
      </c>
      <c r="S13" s="38" t="str">
        <f>IF(I13="","",IF(COUNTIF('Picklist-Location-BB'!$D$2:$D$7376,I13),"✓","X"))</f>
        <v/>
      </c>
      <c r="T13" s="38" t="str">
        <f>IF(J13="","",IF(COUNTIF('Picklist-Location-BB'!$D$2:$D$7376,J13),"✓","X"))</f>
        <v/>
      </c>
      <c r="U13" s="38" t="str">
        <f>IF(K13="","",IF(COUNTIF('Picklist-Location-BB'!$D$2:$D$7376,K13),"✓","X"))</f>
        <v/>
      </c>
      <c r="V13" s="43" t="str">
        <f>IF(L13="","",IF(COUNTIF('Picklist-Location-BB'!$D$2:$D$7376,L13),"✓","X"))</f>
        <v/>
      </c>
      <c r="W13" s="13"/>
    </row>
    <row r="14" spans="1:23" x14ac:dyDescent="0.35">
      <c r="A14" s="107"/>
      <c r="B14" s="1"/>
      <c r="C14" s="75"/>
      <c r="D14" s="73"/>
      <c r="E14" s="76"/>
      <c r="F14" s="77"/>
      <c r="G14" s="93"/>
      <c r="H14" s="94"/>
      <c r="I14" s="94"/>
      <c r="J14" s="94"/>
      <c r="K14" s="94"/>
      <c r="L14" s="94"/>
      <c r="M14" s="92" t="str">
        <f t="shared" si="4"/>
        <v/>
      </c>
      <c r="N14" s="33" t="str">
        <f t="shared" si="1"/>
        <v/>
      </c>
      <c r="O14" s="10" t="str">
        <f t="shared" si="2"/>
        <v/>
      </c>
      <c r="P14" s="41" t="str">
        <f t="shared" si="3"/>
        <v/>
      </c>
      <c r="Q14" s="42" t="str">
        <f>IF(G14="","",IF(COUNTIF('Picklist-Location-BB'!$D$2:$D$7376,G14),"✓","X"))</f>
        <v/>
      </c>
      <c r="R14" s="38" t="str">
        <f>IF(H14="","",IF(COUNTIF('Picklist-Location-BB'!$D$2:$D$7376,H14),"✓","X"))</f>
        <v/>
      </c>
      <c r="S14" s="38" t="str">
        <f>IF(I14="","",IF(COUNTIF('Picklist-Location-BB'!$D$2:$D$7376,I14),"✓","X"))</f>
        <v/>
      </c>
      <c r="T14" s="38" t="str">
        <f>IF(J14="","",IF(COUNTIF('Picklist-Location-BB'!$D$2:$D$7376,J14),"✓","X"))</f>
        <v/>
      </c>
      <c r="U14" s="38" t="str">
        <f>IF(K14="","",IF(COUNTIF('Picklist-Location-BB'!$D$2:$D$7376,K14),"✓","X"))</f>
        <v/>
      </c>
      <c r="V14" s="43" t="str">
        <f>IF(L14="","",IF(COUNTIF('Picklist-Location-BB'!$D$2:$D$7376,L14),"✓","X"))</f>
        <v/>
      </c>
      <c r="W14" s="13"/>
    </row>
    <row r="15" spans="1:23" x14ac:dyDescent="0.35">
      <c r="A15" s="107"/>
      <c r="B15" s="1"/>
      <c r="C15" s="75"/>
      <c r="D15" s="73"/>
      <c r="E15" s="76"/>
      <c r="F15" s="77"/>
      <c r="G15" s="93"/>
      <c r="H15" s="94"/>
      <c r="I15" s="94"/>
      <c r="J15" s="94"/>
      <c r="K15" s="94"/>
      <c r="L15" s="94"/>
      <c r="M15" s="92" t="str">
        <f t="shared" si="4"/>
        <v/>
      </c>
      <c r="N15" s="33" t="str">
        <f t="shared" si="1"/>
        <v/>
      </c>
      <c r="O15" s="10" t="str">
        <f t="shared" si="2"/>
        <v/>
      </c>
      <c r="P15" s="41" t="str">
        <f t="shared" si="3"/>
        <v/>
      </c>
      <c r="Q15" s="42" t="str">
        <f>IF(G15="","",IF(COUNTIF('Picklist-Location-BB'!$D$2:$D$7376,G15),"✓","X"))</f>
        <v/>
      </c>
      <c r="R15" s="38" t="str">
        <f>IF(H15="","",IF(COUNTIF('Picklist-Location-BB'!$D$2:$D$7376,H15),"✓","X"))</f>
        <v/>
      </c>
      <c r="S15" s="38" t="str">
        <f>IF(I15="","",IF(COUNTIF('Picklist-Location-BB'!$D$2:$D$7376,I15),"✓","X"))</f>
        <v/>
      </c>
      <c r="T15" s="38" t="str">
        <f>IF(J15="","",IF(COUNTIF('Picklist-Location-BB'!$D$2:$D$7376,J15),"✓","X"))</f>
        <v/>
      </c>
      <c r="U15" s="38" t="str">
        <f>IF(K15="","",IF(COUNTIF('Picklist-Location-BB'!$D$2:$D$7376,K15),"✓","X"))</f>
        <v/>
      </c>
      <c r="V15" s="43" t="str">
        <f>IF(L15="","",IF(COUNTIF('Picklist-Location-BB'!$D$2:$D$7376,L15),"✓","X"))</f>
        <v/>
      </c>
      <c r="W15" s="13"/>
    </row>
    <row r="16" spans="1:23" x14ac:dyDescent="0.35">
      <c r="A16" s="107"/>
      <c r="B16" s="1"/>
      <c r="C16" s="75"/>
      <c r="D16" s="73"/>
      <c r="E16" s="76"/>
      <c r="F16" s="77"/>
      <c r="G16" s="93"/>
      <c r="H16" s="94"/>
      <c r="I16" s="94"/>
      <c r="J16" s="94"/>
      <c r="K16" s="94"/>
      <c r="L16" s="94"/>
      <c r="M16" s="92" t="str">
        <f t="shared" si="4"/>
        <v/>
      </c>
      <c r="N16" s="33" t="str">
        <f t="shared" si="1"/>
        <v/>
      </c>
      <c r="O16" s="10" t="str">
        <f t="shared" si="2"/>
        <v/>
      </c>
      <c r="P16" s="41" t="str">
        <f t="shared" si="3"/>
        <v/>
      </c>
      <c r="Q16" s="42" t="str">
        <f>IF(G16="","",IF(COUNTIF('Picklist-Location-BB'!$D$2:$D$7376,G16),"✓","X"))</f>
        <v/>
      </c>
      <c r="R16" s="38" t="str">
        <f>IF(H16="","",IF(COUNTIF('Picklist-Location-BB'!$D$2:$D$7376,H16),"✓","X"))</f>
        <v/>
      </c>
      <c r="S16" s="38" t="str">
        <f>IF(I16="","",IF(COUNTIF('Picklist-Location-BB'!$D$2:$D$7376,I16),"✓","X"))</f>
        <v/>
      </c>
      <c r="T16" s="38" t="str">
        <f>IF(J16="","",IF(COUNTIF('Picklist-Location-BB'!$D$2:$D$7376,J16),"✓","X"))</f>
        <v/>
      </c>
      <c r="U16" s="38" t="str">
        <f>IF(K16="","",IF(COUNTIF('Picklist-Location-BB'!$D$2:$D$7376,K16),"✓","X"))</f>
        <v/>
      </c>
      <c r="V16" s="43" t="str">
        <f>IF(L16="","",IF(COUNTIF('Picklist-Location-BB'!$D$2:$D$7376,L16),"✓","X"))</f>
        <v/>
      </c>
      <c r="W16" s="13"/>
    </row>
    <row r="17" spans="1:23" x14ac:dyDescent="0.35">
      <c r="A17" s="107"/>
      <c r="B17" s="1"/>
      <c r="C17" s="75"/>
      <c r="D17" s="73"/>
      <c r="E17" s="76"/>
      <c r="F17" s="77"/>
      <c r="G17" s="93"/>
      <c r="H17" s="94"/>
      <c r="I17" s="94"/>
      <c r="J17" s="94"/>
      <c r="K17" s="94"/>
      <c r="L17" s="94"/>
      <c r="M17" s="92" t="str">
        <f t="shared" si="4"/>
        <v/>
      </c>
      <c r="N17" s="33" t="str">
        <f t="shared" si="1"/>
        <v/>
      </c>
      <c r="O17" s="10" t="str">
        <f t="shared" si="2"/>
        <v/>
      </c>
      <c r="P17" s="41" t="str">
        <f t="shared" si="3"/>
        <v/>
      </c>
      <c r="Q17" s="42" t="str">
        <f>IF(G17="","",IF(COUNTIF('Picklist-Location-BB'!$D$2:$D$7376,G17),"✓","X"))</f>
        <v/>
      </c>
      <c r="R17" s="38" t="str">
        <f>IF(H17="","",IF(COUNTIF('Picklist-Location-BB'!$D$2:$D$7376,H17),"✓","X"))</f>
        <v/>
      </c>
      <c r="S17" s="38" t="str">
        <f>IF(I17="","",IF(COUNTIF('Picklist-Location-BB'!$D$2:$D$7376,I17),"✓","X"))</f>
        <v/>
      </c>
      <c r="T17" s="38" t="str">
        <f>IF(J17="","",IF(COUNTIF('Picklist-Location-BB'!$D$2:$D$7376,J17),"✓","X"))</f>
        <v/>
      </c>
      <c r="U17" s="38" t="str">
        <f>IF(K17="","",IF(COUNTIF('Picklist-Location-BB'!$D$2:$D$7376,K17),"✓","X"))</f>
        <v/>
      </c>
      <c r="V17" s="43" t="str">
        <f>IF(L17="","",IF(COUNTIF('Picklist-Location-BB'!$D$2:$D$7376,L17),"✓","X"))</f>
        <v/>
      </c>
      <c r="W17" s="13"/>
    </row>
    <row r="18" spans="1:23" x14ac:dyDescent="0.35">
      <c r="A18" s="107"/>
      <c r="B18" s="1"/>
      <c r="C18" s="75"/>
      <c r="D18" s="73"/>
      <c r="E18" s="76"/>
      <c r="F18" s="77"/>
      <c r="G18" s="93"/>
      <c r="H18" s="94"/>
      <c r="I18" s="94"/>
      <c r="J18" s="94"/>
      <c r="K18" s="94"/>
      <c r="L18" s="94"/>
      <c r="M18" s="92" t="str">
        <f t="shared" si="4"/>
        <v/>
      </c>
      <c r="N18" s="33" t="str">
        <f t="shared" si="1"/>
        <v/>
      </c>
      <c r="O18" s="10" t="str">
        <f t="shared" si="2"/>
        <v/>
      </c>
      <c r="P18" s="41" t="str">
        <f t="shared" si="3"/>
        <v/>
      </c>
      <c r="Q18" s="42" t="str">
        <f>IF(G18="","",IF(COUNTIF('Picklist-Location-BB'!$D$2:$D$7376,G18),"✓","X"))</f>
        <v/>
      </c>
      <c r="R18" s="38" t="str">
        <f>IF(H18="","",IF(COUNTIF('Picklist-Location-BB'!$D$2:$D$7376,H18),"✓","X"))</f>
        <v/>
      </c>
      <c r="S18" s="38" t="str">
        <f>IF(I18="","",IF(COUNTIF('Picklist-Location-BB'!$D$2:$D$7376,I18),"✓","X"))</f>
        <v/>
      </c>
      <c r="T18" s="38" t="str">
        <f>IF(J18="","",IF(COUNTIF('Picklist-Location-BB'!$D$2:$D$7376,J18),"✓","X"))</f>
        <v/>
      </c>
      <c r="U18" s="38" t="str">
        <f>IF(K18="","",IF(COUNTIF('Picklist-Location-BB'!$D$2:$D$7376,K18),"✓","X"))</f>
        <v/>
      </c>
      <c r="V18" s="43" t="str">
        <f>IF(L18="","",IF(COUNTIF('Picklist-Location-BB'!$D$2:$D$7376,L18),"✓","X"))</f>
        <v/>
      </c>
      <c r="W18" s="13"/>
    </row>
    <row r="19" spans="1:23" x14ac:dyDescent="0.35">
      <c r="A19" s="107"/>
      <c r="B19" s="1"/>
      <c r="C19" s="75"/>
      <c r="D19" s="73"/>
      <c r="E19" s="76"/>
      <c r="F19" s="77"/>
      <c r="G19" s="93"/>
      <c r="H19" s="94"/>
      <c r="I19" s="94"/>
      <c r="J19" s="94"/>
      <c r="K19" s="94"/>
      <c r="L19" s="94"/>
      <c r="M19" s="92" t="str">
        <f t="shared" si="4"/>
        <v/>
      </c>
      <c r="N19" s="33" t="str">
        <f t="shared" si="1"/>
        <v/>
      </c>
      <c r="O19" s="10" t="str">
        <f t="shared" si="2"/>
        <v/>
      </c>
      <c r="P19" s="41" t="str">
        <f t="shared" si="3"/>
        <v/>
      </c>
      <c r="Q19" s="42" t="str">
        <f>IF(G19="","",IF(COUNTIF('Picklist-Location-BB'!$D$2:$D$7376,G19),"✓","X"))</f>
        <v/>
      </c>
      <c r="R19" s="38" t="str">
        <f>IF(H19="","",IF(COUNTIF('Picklist-Location-BB'!$D$2:$D$7376,H19),"✓","X"))</f>
        <v/>
      </c>
      <c r="S19" s="38" t="str">
        <f>IF(I19="","",IF(COUNTIF('Picklist-Location-BB'!$D$2:$D$7376,I19),"✓","X"))</f>
        <v/>
      </c>
      <c r="T19" s="38" t="str">
        <f>IF(J19="","",IF(COUNTIF('Picklist-Location-BB'!$D$2:$D$7376,J19),"✓","X"))</f>
        <v/>
      </c>
      <c r="U19" s="38" t="str">
        <f>IF(K19="","",IF(COUNTIF('Picklist-Location-BB'!$D$2:$D$7376,K19),"✓","X"))</f>
        <v/>
      </c>
      <c r="V19" s="43" t="str">
        <f>IF(L19="","",IF(COUNTIF('Picklist-Location-BB'!$D$2:$D$7376,L19),"✓","X"))</f>
        <v/>
      </c>
      <c r="W19" s="13"/>
    </row>
    <row r="20" spans="1:23" x14ac:dyDescent="0.35">
      <c r="A20" s="107"/>
      <c r="B20" s="1"/>
      <c r="C20" s="75"/>
      <c r="D20" s="73"/>
      <c r="E20" s="76"/>
      <c r="F20" s="77"/>
      <c r="G20" s="93"/>
      <c r="H20" s="94"/>
      <c r="I20" s="94"/>
      <c r="J20" s="94"/>
      <c r="K20" s="94"/>
      <c r="L20" s="94"/>
      <c r="M20" s="91" t="str">
        <f t="shared" si="4"/>
        <v/>
      </c>
      <c r="N20" s="12" t="str">
        <f t="shared" si="1"/>
        <v/>
      </c>
      <c r="O20" s="10" t="str">
        <f t="shared" si="2"/>
        <v/>
      </c>
      <c r="P20" s="41" t="str">
        <f t="shared" si="3"/>
        <v/>
      </c>
      <c r="Q20" s="42" t="str">
        <f>IF(G20="","",IF(COUNTIF('Picklist-Location-BB'!$D$2:$D$7376,G20),"✓","X"))</f>
        <v/>
      </c>
      <c r="R20" s="38" t="str">
        <f>IF(H20="","",IF(COUNTIF('Picklist-Location-BB'!$D$2:$D$7376,H20),"✓","X"))</f>
        <v/>
      </c>
      <c r="S20" s="38" t="str">
        <f>IF(I20="","",IF(COUNTIF('Picklist-Location-BB'!$D$2:$D$7376,I20),"✓","X"))</f>
        <v/>
      </c>
      <c r="T20" s="38" t="str">
        <f>IF(J20="","",IF(COUNTIF('Picklist-Location-BB'!$D$2:$D$7376,J20),"✓","X"))</f>
        <v/>
      </c>
      <c r="U20" s="38" t="str">
        <f>IF(K20="","",IF(COUNTIF('Picklist-Location-BB'!$D$2:$D$7376,K20),"✓","X"))</f>
        <v/>
      </c>
      <c r="V20" s="43" t="str">
        <f>IF(L20="","",IF(COUNTIF('Picklist-Location-BB'!$D$2:$D$7376,L20),"✓","X"))</f>
        <v/>
      </c>
      <c r="W20" s="13"/>
    </row>
    <row r="21" spans="1:23" x14ac:dyDescent="0.35">
      <c r="A21" s="107"/>
      <c r="B21" s="1"/>
      <c r="C21" s="75"/>
      <c r="D21" s="73"/>
      <c r="E21" s="76"/>
      <c r="F21" s="77"/>
      <c r="G21" s="93"/>
      <c r="H21" s="94"/>
      <c r="I21" s="94"/>
      <c r="J21" s="94"/>
      <c r="K21" s="94"/>
      <c r="L21" s="94"/>
      <c r="M21" s="91" t="str">
        <f t="shared" si="4"/>
        <v/>
      </c>
      <c r="N21" s="12" t="str">
        <f t="shared" si="1"/>
        <v/>
      </c>
      <c r="O21" s="10" t="str">
        <f t="shared" si="2"/>
        <v/>
      </c>
      <c r="P21" s="41" t="str">
        <f t="shared" si="3"/>
        <v/>
      </c>
      <c r="Q21" s="42" t="str">
        <f>IF(G21="","",IF(COUNTIF('Picklist-Location-BB'!$D$2:$D$7376,G21),"✓","X"))</f>
        <v/>
      </c>
      <c r="R21" s="38" t="str">
        <f>IF(H21="","",IF(COUNTIF('Picklist-Location-BB'!$D$2:$D$7376,H21),"✓","X"))</f>
        <v/>
      </c>
      <c r="S21" s="38" t="str">
        <f>IF(I21="","",IF(COUNTIF('Picklist-Location-BB'!$D$2:$D$7376,I21),"✓","X"))</f>
        <v/>
      </c>
      <c r="T21" s="38" t="str">
        <f>IF(J21="","",IF(COUNTIF('Picklist-Location-BB'!$D$2:$D$7376,J21),"✓","X"))</f>
        <v/>
      </c>
      <c r="U21" s="38" t="str">
        <f>IF(K21="","",IF(COUNTIF('Picklist-Location-BB'!$D$2:$D$7376,K21),"✓","X"))</f>
        <v/>
      </c>
      <c r="V21" s="43" t="str">
        <f>IF(L21="","",IF(COUNTIF('Picklist-Location-BB'!$D$2:$D$7376,L21),"✓","X"))</f>
        <v/>
      </c>
      <c r="W21" s="13"/>
    </row>
    <row r="22" spans="1:23" x14ac:dyDescent="0.35">
      <c r="A22" s="107"/>
      <c r="B22" s="1"/>
      <c r="C22" s="75"/>
      <c r="D22" s="73"/>
      <c r="E22" s="76"/>
      <c r="F22" s="77"/>
      <c r="G22" s="93"/>
      <c r="H22" s="94"/>
      <c r="I22" s="94"/>
      <c r="J22" s="94"/>
      <c r="K22" s="94"/>
      <c r="L22" s="94"/>
      <c r="M22" s="91" t="str">
        <f t="shared" si="4"/>
        <v/>
      </c>
      <c r="N22" s="12" t="str">
        <f t="shared" si="1"/>
        <v/>
      </c>
      <c r="O22" s="10" t="str">
        <f t="shared" si="2"/>
        <v/>
      </c>
      <c r="P22" s="41" t="str">
        <f t="shared" si="3"/>
        <v/>
      </c>
      <c r="Q22" s="42" t="str">
        <f>IF(G22="","",IF(COUNTIF('Picklist-Location-BB'!$D$2:$D$7376,G22),"✓","X"))</f>
        <v/>
      </c>
      <c r="R22" s="38" t="str">
        <f>IF(H22="","",IF(COUNTIF('Picklist-Location-BB'!$D$2:$D$7376,H22),"✓","X"))</f>
        <v/>
      </c>
      <c r="S22" s="38" t="str">
        <f>IF(I22="","",IF(COUNTIF('Picklist-Location-BB'!$D$2:$D$7376,I22),"✓","X"))</f>
        <v/>
      </c>
      <c r="T22" s="38" t="str">
        <f>IF(J22="","",IF(COUNTIF('Picklist-Location-BB'!$D$2:$D$7376,J22),"✓","X"))</f>
        <v/>
      </c>
      <c r="U22" s="38" t="str">
        <f>IF(K22="","",IF(COUNTIF('Picklist-Location-BB'!$D$2:$D$7376,K22),"✓","X"))</f>
        <v/>
      </c>
      <c r="V22" s="43" t="str">
        <f>IF(L22="","",IF(COUNTIF('Picklist-Location-BB'!$D$2:$D$7376,L22),"✓","X"))</f>
        <v/>
      </c>
      <c r="W22" s="13"/>
    </row>
    <row r="23" spans="1:23" x14ac:dyDescent="0.35">
      <c r="A23" s="107"/>
      <c r="B23" s="1"/>
      <c r="C23" s="75"/>
      <c r="D23" s="73"/>
      <c r="E23" s="76"/>
      <c r="F23" s="77"/>
      <c r="G23" s="97"/>
      <c r="H23" s="99"/>
      <c r="I23" s="99"/>
      <c r="J23" s="99"/>
      <c r="K23" s="99"/>
      <c r="L23" s="99"/>
      <c r="M23" s="91" t="str">
        <f t="shared" si="4"/>
        <v/>
      </c>
      <c r="N23" s="12" t="str">
        <f t="shared" si="1"/>
        <v/>
      </c>
      <c r="O23" s="10" t="str">
        <f t="shared" si="2"/>
        <v/>
      </c>
      <c r="P23" s="41" t="str">
        <f t="shared" si="3"/>
        <v/>
      </c>
      <c r="Q23" s="42" t="str">
        <f>IF(G23="","",IF(COUNTIF('Picklist-Location-BB'!$D$2:$D$7376,G23),"✓","X"))</f>
        <v/>
      </c>
      <c r="R23" s="38" t="str">
        <f>IF(H23="","",IF(COUNTIF('Picklist-Location-BB'!$D$2:$D$7376,H23),"✓","X"))</f>
        <v/>
      </c>
      <c r="S23" s="38" t="str">
        <f>IF(I23="","",IF(COUNTIF('Picklist-Location-BB'!$D$2:$D$7376,I23),"✓","X"))</f>
        <v/>
      </c>
      <c r="T23" s="38" t="str">
        <f>IF(J23="","",IF(COUNTIF('Picklist-Location-BB'!$D$2:$D$7376,J23),"✓","X"))</f>
        <v/>
      </c>
      <c r="U23" s="38" t="str">
        <f>IF(K23="","",IF(COUNTIF('Picklist-Location-BB'!$D$2:$D$7376,K23),"✓","X"))</f>
        <v/>
      </c>
      <c r="V23" s="43" t="str">
        <f>IF(L23="","",IF(COUNTIF('Picklist-Location-BB'!$D$2:$D$7376,L23),"✓","X"))</f>
        <v/>
      </c>
      <c r="W23" s="13"/>
    </row>
    <row r="24" spans="1:23" x14ac:dyDescent="0.35">
      <c r="A24" s="107"/>
      <c r="B24" s="1"/>
      <c r="C24" s="75"/>
      <c r="D24" s="73"/>
      <c r="E24" s="76"/>
      <c r="F24" s="77"/>
      <c r="G24" s="93"/>
      <c r="H24" s="94"/>
      <c r="I24" s="94"/>
      <c r="J24" s="94"/>
      <c r="K24" s="94"/>
      <c r="L24" s="94"/>
      <c r="M24" s="91" t="str">
        <f t="shared" si="4"/>
        <v/>
      </c>
      <c r="N24" s="12" t="str">
        <f t="shared" si="1"/>
        <v/>
      </c>
      <c r="O24" s="10" t="str">
        <f t="shared" si="2"/>
        <v/>
      </c>
      <c r="P24" s="41" t="str">
        <f t="shared" si="3"/>
        <v/>
      </c>
      <c r="Q24" s="42" t="str">
        <f>IF(G24="","",IF(COUNTIF('Picklist-Location-BB'!$D$2:$D$7376,G24),"✓","X"))</f>
        <v/>
      </c>
      <c r="R24" s="38" t="str">
        <f>IF(H24="","",IF(COUNTIF('Picklist-Location-BB'!$D$2:$D$7376,H24),"✓","X"))</f>
        <v/>
      </c>
      <c r="S24" s="38" t="str">
        <f>IF(I24="","",IF(COUNTIF('Picklist-Location-BB'!$D$2:$D$7376,I24),"✓","X"))</f>
        <v/>
      </c>
      <c r="T24" s="38" t="str">
        <f>IF(J24="","",IF(COUNTIF('Picklist-Location-BB'!$D$2:$D$7376,J24),"✓","X"))</f>
        <v/>
      </c>
      <c r="U24" s="38" t="str">
        <f>IF(K24="","",IF(COUNTIF('Picklist-Location-BB'!$D$2:$D$7376,K24),"✓","X"))</f>
        <v/>
      </c>
      <c r="V24" s="43" t="str">
        <f>IF(L24="","",IF(COUNTIF('Picklist-Location-BB'!$D$2:$D$7376,L24),"✓","X"))</f>
        <v/>
      </c>
      <c r="W24" s="13"/>
    </row>
    <row r="25" spans="1:23" x14ac:dyDescent="0.35">
      <c r="A25" s="107"/>
      <c r="B25" s="1"/>
      <c r="C25" s="75"/>
      <c r="D25" s="73"/>
      <c r="E25" s="76"/>
      <c r="F25" s="77"/>
      <c r="G25" s="93"/>
      <c r="H25" s="94"/>
      <c r="I25" s="94"/>
      <c r="J25" s="94"/>
      <c r="K25" s="94"/>
      <c r="L25" s="94"/>
      <c r="M25" s="91" t="str">
        <f t="shared" si="4"/>
        <v/>
      </c>
      <c r="N25" s="12" t="str">
        <f t="shared" si="1"/>
        <v/>
      </c>
      <c r="O25" s="10" t="str">
        <f t="shared" si="2"/>
        <v/>
      </c>
      <c r="P25" s="41" t="str">
        <f t="shared" si="3"/>
        <v/>
      </c>
      <c r="Q25" s="42" t="str">
        <f>IF(G25="","",IF(COUNTIF('Picklist-Location-BB'!$D$2:$D$7376,G25),"✓","X"))</f>
        <v/>
      </c>
      <c r="R25" s="38" t="str">
        <f>IF(H25="","",IF(COUNTIF('Picklist-Location-BB'!$D$2:$D$7376,H25),"✓","X"))</f>
        <v/>
      </c>
      <c r="S25" s="38" t="str">
        <f>IF(I25="","",IF(COUNTIF('Picklist-Location-BB'!$D$2:$D$7376,I25),"✓","X"))</f>
        <v/>
      </c>
      <c r="T25" s="38" t="str">
        <f>IF(J25="","",IF(COUNTIF('Picklist-Location-BB'!$D$2:$D$7376,J25),"✓","X"))</f>
        <v/>
      </c>
      <c r="U25" s="38" t="str">
        <f>IF(K25="","",IF(COUNTIF('Picklist-Location-BB'!$D$2:$D$7376,K25),"✓","X"))</f>
        <v/>
      </c>
      <c r="V25" s="43" t="str">
        <f>IF(L25="","",IF(COUNTIF('Picklist-Location-BB'!$D$2:$D$7376,L25),"✓","X"))</f>
        <v/>
      </c>
      <c r="W25" s="13"/>
    </row>
    <row r="26" spans="1:23" x14ac:dyDescent="0.35">
      <c r="A26" s="107"/>
      <c r="B26" s="1"/>
      <c r="C26" s="75"/>
      <c r="D26" s="73"/>
      <c r="E26" s="76"/>
      <c r="F26" s="77"/>
      <c r="G26" s="70"/>
      <c r="H26" s="71"/>
      <c r="I26" s="71"/>
      <c r="J26" s="71"/>
      <c r="K26" s="71"/>
      <c r="L26" s="70"/>
      <c r="M26" s="11" t="str">
        <f t="shared" si="4"/>
        <v/>
      </c>
      <c r="N26" s="12" t="str">
        <f t="shared" si="1"/>
        <v/>
      </c>
      <c r="O26" s="10" t="str">
        <f t="shared" si="2"/>
        <v/>
      </c>
      <c r="P26" s="41" t="str">
        <f t="shared" si="3"/>
        <v/>
      </c>
      <c r="Q26" s="42" t="str">
        <f>IF(G26="","",IF(COUNTIF('Picklist-Location-BB'!$D$2:$D$7376,G26),"✓","X"))</f>
        <v/>
      </c>
      <c r="R26" s="38" t="str">
        <f>IF(H26="","",IF(COUNTIF('Picklist-Location-BB'!$D$2:$D$7376,H26),"✓","X"))</f>
        <v/>
      </c>
      <c r="S26" s="38" t="str">
        <f>IF(I26="","",IF(COUNTIF('Picklist-Location-BB'!$D$2:$D$7376,I26),"✓","X"))</f>
        <v/>
      </c>
      <c r="T26" s="38" t="str">
        <f>IF(J26="","",IF(COUNTIF('Picklist-Location-BB'!$D$2:$D$7376,J26),"✓","X"))</f>
        <v/>
      </c>
      <c r="U26" s="38" t="str">
        <f>IF(K26="","",IF(COUNTIF('Picklist-Location-BB'!$D$2:$D$7376,K26),"✓","X"))</f>
        <v/>
      </c>
      <c r="V26" s="43" t="str">
        <f>IF(L26="","",IF(COUNTIF('Picklist-Location-BB'!$D$2:$D$7376,L26),"✓","X"))</f>
        <v/>
      </c>
      <c r="W26" s="13"/>
    </row>
    <row r="27" spans="1:23" x14ac:dyDescent="0.35">
      <c r="A27" s="107"/>
      <c r="B27" s="1"/>
      <c r="C27" s="75"/>
      <c r="D27" s="73"/>
      <c r="E27" s="76"/>
      <c r="F27" s="77"/>
      <c r="G27" s="13"/>
      <c r="H27" s="45"/>
      <c r="I27" s="45"/>
      <c r="J27" s="45"/>
      <c r="K27" s="45"/>
      <c r="L27" s="13"/>
      <c r="M27" s="11" t="str">
        <f t="shared" si="4"/>
        <v/>
      </c>
      <c r="N27" s="12" t="str">
        <f t="shared" si="1"/>
        <v/>
      </c>
      <c r="O27" s="10" t="str">
        <f t="shared" si="2"/>
        <v/>
      </c>
      <c r="P27" s="41" t="str">
        <f t="shared" si="3"/>
        <v/>
      </c>
      <c r="Q27" s="42" t="str">
        <f>IF(G27="","",IF(COUNTIF('Picklist-Location-BB'!$D$2:$D$7376,G27),"✓","X"))</f>
        <v/>
      </c>
      <c r="R27" s="38" t="str">
        <f>IF(H27="","",IF(COUNTIF('Picklist-Location-BB'!$D$2:$D$7376,H27),"✓","X"))</f>
        <v/>
      </c>
      <c r="S27" s="38" t="str">
        <f>IF(I27="","",IF(COUNTIF('Picklist-Location-BB'!$D$2:$D$7376,I27),"✓","X"))</f>
        <v/>
      </c>
      <c r="T27" s="38" t="str">
        <f>IF(J27="","",IF(COUNTIF('Picklist-Location-BB'!$D$2:$D$7376,J27),"✓","X"))</f>
        <v/>
      </c>
      <c r="U27" s="38" t="str">
        <f>IF(K27="","",IF(COUNTIF('Picklist-Location-BB'!$D$2:$D$7376,K27),"✓","X"))</f>
        <v/>
      </c>
      <c r="V27" s="43" t="str">
        <f>IF(L27="","",IF(COUNTIF('Picklist-Location-BB'!$D$2:$D$7376,L27),"✓","X"))</f>
        <v/>
      </c>
      <c r="W27" s="13"/>
    </row>
    <row r="28" spans="1:23" x14ac:dyDescent="0.35">
      <c r="A28" s="107"/>
      <c r="B28" s="1"/>
      <c r="C28" s="75"/>
      <c r="D28" s="73"/>
      <c r="E28" s="76"/>
      <c r="F28" s="77"/>
      <c r="G28" s="13"/>
      <c r="H28" s="45"/>
      <c r="I28" s="45"/>
      <c r="J28" s="45"/>
      <c r="K28" s="45"/>
      <c r="L28" s="13"/>
      <c r="M28" s="11" t="str">
        <f t="shared" si="4"/>
        <v/>
      </c>
      <c r="N28" s="12" t="str">
        <f t="shared" si="1"/>
        <v/>
      </c>
      <c r="O28" s="10" t="str">
        <f t="shared" si="2"/>
        <v/>
      </c>
      <c r="P28" s="41" t="str">
        <f t="shared" si="3"/>
        <v/>
      </c>
      <c r="Q28" s="42" t="str">
        <f>IF(G28="","",IF(COUNTIF('Picklist-Location-BB'!$D$2:$D$7376,G28),"✓","X"))</f>
        <v/>
      </c>
      <c r="R28" s="38" t="str">
        <f>IF(H28="","",IF(COUNTIF('Picklist-Location-BB'!$D$2:$D$7376,H28),"✓","X"))</f>
        <v/>
      </c>
      <c r="S28" s="38" t="str">
        <f>IF(I28="","",IF(COUNTIF('Picklist-Location-BB'!$D$2:$D$7376,I28),"✓","X"))</f>
        <v/>
      </c>
      <c r="T28" s="38" t="str">
        <f>IF(J28="","",IF(COUNTIF('Picklist-Location-BB'!$D$2:$D$7376,J28),"✓","X"))</f>
        <v/>
      </c>
      <c r="U28" s="38" t="str">
        <f>IF(K28="","",IF(COUNTIF('Picklist-Location-BB'!$D$2:$D$7376,K28),"✓","X"))</f>
        <v/>
      </c>
      <c r="V28" s="43" t="str">
        <f>IF(L28="","",IF(COUNTIF('Picklist-Location-BB'!$D$2:$D$7376,L28),"✓","X"))</f>
        <v/>
      </c>
      <c r="W28" s="13"/>
    </row>
    <row r="29" spans="1:23" x14ac:dyDescent="0.35">
      <c r="A29" s="107"/>
      <c r="B29" s="1"/>
      <c r="C29" s="75"/>
      <c r="D29" s="73"/>
      <c r="E29" s="76"/>
      <c r="F29" s="77"/>
      <c r="G29" s="13"/>
      <c r="H29" s="45"/>
      <c r="I29" s="45"/>
      <c r="J29" s="45"/>
      <c r="K29" s="45"/>
      <c r="L29" s="13"/>
      <c r="M29" s="11" t="str">
        <f t="shared" si="4"/>
        <v/>
      </c>
      <c r="N29" s="12" t="str">
        <f t="shared" si="1"/>
        <v/>
      </c>
      <c r="O29" s="10" t="str">
        <f t="shared" si="2"/>
        <v/>
      </c>
      <c r="P29" s="41" t="str">
        <f t="shared" si="3"/>
        <v/>
      </c>
      <c r="Q29" s="42" t="str">
        <f>IF(G29="","",IF(COUNTIF('Picklist-Location-BB'!$D$2:$D$7376,G29),"✓","X"))</f>
        <v/>
      </c>
      <c r="R29" s="38" t="str">
        <f>IF(H29="","",IF(COUNTIF('Picklist-Location-BB'!$D$2:$D$7376,H29),"✓","X"))</f>
        <v/>
      </c>
      <c r="S29" s="38" t="str">
        <f>IF(I29="","",IF(COUNTIF('Picklist-Location-BB'!$D$2:$D$7376,I29),"✓","X"))</f>
        <v/>
      </c>
      <c r="T29" s="38" t="str">
        <f>IF(J29="","",IF(COUNTIF('Picklist-Location-BB'!$D$2:$D$7376,J29),"✓","X"))</f>
        <v/>
      </c>
      <c r="U29" s="38" t="str">
        <f>IF(K29="","",IF(COUNTIF('Picklist-Location-BB'!$D$2:$D$7376,K29),"✓","X"))</f>
        <v/>
      </c>
      <c r="V29" s="43" t="str">
        <f>IF(L29="","",IF(COUNTIF('Picklist-Location-BB'!$D$2:$D$7376,L29),"✓","X"))</f>
        <v/>
      </c>
      <c r="W29" s="13"/>
    </row>
    <row r="30" spans="1:23" x14ac:dyDescent="0.35">
      <c r="A30" s="107"/>
      <c r="B30" s="1"/>
      <c r="C30" s="75"/>
      <c r="D30" s="73"/>
      <c r="E30" s="76"/>
      <c r="F30" s="77"/>
      <c r="G30" s="13"/>
      <c r="H30" s="45"/>
      <c r="I30" s="45"/>
      <c r="J30" s="45"/>
      <c r="K30" s="45"/>
      <c r="L30" s="13"/>
      <c r="M30" s="11" t="str">
        <f t="shared" si="4"/>
        <v/>
      </c>
      <c r="N30" s="12" t="str">
        <f t="shared" si="1"/>
        <v/>
      </c>
      <c r="O30" s="10" t="str">
        <f t="shared" si="2"/>
        <v/>
      </c>
      <c r="P30" s="41" t="str">
        <f t="shared" si="3"/>
        <v/>
      </c>
      <c r="Q30" s="42" t="str">
        <f>IF(G30="","",IF(COUNTIF('Picklist-Location-BB'!$D$2:$D$7376,G30),"✓","X"))</f>
        <v/>
      </c>
      <c r="R30" s="38" t="str">
        <f>IF(H30="","",IF(COUNTIF('Picklist-Location-BB'!$D$2:$D$7376,H30),"✓","X"))</f>
        <v/>
      </c>
      <c r="S30" s="38" t="str">
        <f>IF(I30="","",IF(COUNTIF('Picklist-Location-BB'!$D$2:$D$7376,I30),"✓","X"))</f>
        <v/>
      </c>
      <c r="T30" s="38" t="str">
        <f>IF(J30="","",IF(COUNTIF('Picklist-Location-BB'!$D$2:$D$7376,J30),"✓","X"))</f>
        <v/>
      </c>
      <c r="U30" s="38" t="str">
        <f>IF(K30="","",IF(COUNTIF('Picklist-Location-BB'!$D$2:$D$7376,K30),"✓","X"))</f>
        <v/>
      </c>
      <c r="V30" s="43" t="str">
        <f>IF(L30="","",IF(COUNTIF('Picklist-Location-BB'!$D$2:$D$7376,L30),"✓","X"))</f>
        <v/>
      </c>
      <c r="W30" s="13"/>
    </row>
    <row r="31" spans="1:23" x14ac:dyDescent="0.35">
      <c r="A31" s="107"/>
      <c r="B31" s="1"/>
      <c r="C31" s="75"/>
      <c r="D31" s="73"/>
      <c r="E31" s="76"/>
      <c r="F31" s="77"/>
      <c r="G31" s="13"/>
      <c r="H31" s="45"/>
      <c r="I31" s="45"/>
      <c r="J31" s="45"/>
      <c r="K31" s="45"/>
      <c r="L31" s="13"/>
      <c r="M31" s="7" t="str">
        <f t="shared" si="4"/>
        <v/>
      </c>
      <c r="N31" s="4" t="str">
        <f t="shared" si="1"/>
        <v/>
      </c>
      <c r="O31" s="10" t="str">
        <f t="shared" si="2"/>
        <v/>
      </c>
      <c r="P31" s="41" t="str">
        <f t="shared" si="3"/>
        <v/>
      </c>
      <c r="Q31" s="42" t="str">
        <f>IF(G31="","",IF(COUNTIF('Picklist-Location-BB'!$D$2:$D$7376,G31),"✓","X"))</f>
        <v/>
      </c>
      <c r="R31" s="38" t="str">
        <f>IF(H31="","",IF(COUNTIF('Picklist-Location-BB'!$D$2:$D$7376,H31),"✓","X"))</f>
        <v/>
      </c>
      <c r="S31" s="38" t="str">
        <f>IF(I31="","",IF(COUNTIF('Picklist-Location-BB'!$D$2:$D$7376,I31),"✓","X"))</f>
        <v/>
      </c>
      <c r="T31" s="38" t="str">
        <f>IF(J31="","",IF(COUNTIF('Picklist-Location-BB'!$D$2:$D$7376,J31),"✓","X"))</f>
        <v/>
      </c>
      <c r="U31" s="38" t="str">
        <f>IF(K31="","",IF(COUNTIF('Picklist-Location-BB'!$D$2:$D$7376,K31),"✓","X"))</f>
        <v/>
      </c>
      <c r="V31" s="43" t="str">
        <f>IF(L31="","",IF(COUNTIF('Picklist-Location-BB'!$D$2:$D$7376,L31),"✓","X"))</f>
        <v/>
      </c>
      <c r="W31" s="13"/>
    </row>
    <row r="32" spans="1:23" x14ac:dyDescent="0.35">
      <c r="A32" s="107"/>
      <c r="B32" s="1"/>
      <c r="C32" s="75"/>
      <c r="D32" s="73"/>
      <c r="E32" s="76"/>
      <c r="F32" s="77"/>
      <c r="G32" s="13"/>
      <c r="H32" s="45"/>
      <c r="I32" s="45"/>
      <c r="J32" s="45"/>
      <c r="K32" s="45"/>
      <c r="L32" s="13"/>
      <c r="M32" s="7" t="str">
        <f t="shared" si="4"/>
        <v/>
      </c>
      <c r="N32" s="4" t="str">
        <f t="shared" si="1"/>
        <v/>
      </c>
      <c r="O32" s="10" t="str">
        <f t="shared" si="2"/>
        <v/>
      </c>
      <c r="P32" s="41" t="str">
        <f t="shared" si="3"/>
        <v/>
      </c>
      <c r="Q32" s="42" t="str">
        <f>IF(G32="","",IF(COUNTIF('Picklist-Location-BB'!$D$2:$D$7376,G32),"✓","X"))</f>
        <v/>
      </c>
      <c r="R32" s="38" t="str">
        <f>IF(H32="","",IF(COUNTIF('Picklist-Location-BB'!$D$2:$D$7376,H32),"✓","X"))</f>
        <v/>
      </c>
      <c r="S32" s="38" t="str">
        <f>IF(I32="","",IF(COUNTIF('Picklist-Location-BB'!$D$2:$D$7376,I32),"✓","X"))</f>
        <v/>
      </c>
      <c r="T32" s="38" t="str">
        <f>IF(J32="","",IF(COUNTIF('Picklist-Location-BB'!$D$2:$D$7376,J32),"✓","X"))</f>
        <v/>
      </c>
      <c r="U32" s="38" t="str">
        <f>IF(K32="","",IF(COUNTIF('Picklist-Location-BB'!$D$2:$D$7376,K32),"✓","X"))</f>
        <v/>
      </c>
      <c r="V32" s="43" t="str">
        <f>IF(L32="","",IF(COUNTIF('Picklist-Location-BB'!$D$2:$D$7376,L32),"✓","X"))</f>
        <v/>
      </c>
      <c r="W32" s="13"/>
    </row>
    <row r="33" spans="1:23" x14ac:dyDescent="0.35">
      <c r="A33" s="107"/>
      <c r="B33" s="1"/>
      <c r="C33" s="75"/>
      <c r="D33" s="73"/>
      <c r="E33" s="73"/>
      <c r="F33" s="74"/>
      <c r="G33" s="13"/>
      <c r="H33" s="45"/>
      <c r="I33" s="47"/>
      <c r="J33" s="45"/>
      <c r="K33" s="45"/>
      <c r="L33" s="13"/>
      <c r="M33" s="9" t="str">
        <f t="shared" si="4"/>
        <v/>
      </c>
      <c r="N33" s="5" t="str">
        <f t="shared" si="1"/>
        <v/>
      </c>
      <c r="O33" s="10" t="str">
        <f t="shared" si="2"/>
        <v/>
      </c>
      <c r="P33" s="41" t="str">
        <f t="shared" si="3"/>
        <v/>
      </c>
      <c r="Q33" s="42" t="str">
        <f>IF(G33="","",IF(COUNTIF('Picklist-Location-BB'!$D$2:$D$7376,G33),"✓","X"))</f>
        <v/>
      </c>
      <c r="R33" s="38" t="str">
        <f>IF(H33="","",IF(COUNTIF('Picklist-Location-BB'!$D$2:$D$7376,H33),"✓","X"))</f>
        <v/>
      </c>
      <c r="S33" s="38" t="str">
        <f>IF(I33="","",IF(COUNTIF('Picklist-Location-BB'!$D$2:$D$7376,I33),"✓","X"))</f>
        <v/>
      </c>
      <c r="T33" s="38" t="str">
        <f>IF(J33="","",IF(COUNTIF('Picklist-Location-BB'!$D$2:$D$7376,J33),"✓","X"))</f>
        <v/>
      </c>
      <c r="U33" s="38" t="str">
        <f>IF(K33="","",IF(COUNTIF('Picklist-Location-BB'!$D$2:$D$7376,K33),"✓","X"))</f>
        <v/>
      </c>
      <c r="V33" s="43" t="str">
        <f>IF(L33="","",IF(COUNTIF('Picklist-Location-BB'!$D$2:$D$7376,L33),"✓","X"))</f>
        <v/>
      </c>
      <c r="W33" s="13"/>
    </row>
    <row r="34" spans="1:23" x14ac:dyDescent="0.35">
      <c r="A34" s="107"/>
      <c r="B34" s="1"/>
      <c r="C34" s="75"/>
      <c r="D34" s="73"/>
      <c r="E34" s="76"/>
      <c r="F34" s="77"/>
      <c r="G34" s="13"/>
      <c r="H34" s="45"/>
      <c r="I34" s="47"/>
      <c r="J34" s="45"/>
      <c r="K34" s="45"/>
      <c r="L34" s="13"/>
      <c r="M34" s="7" t="str">
        <f t="shared" si="4"/>
        <v/>
      </c>
      <c r="N34" s="4" t="str">
        <f t="shared" si="1"/>
        <v/>
      </c>
      <c r="O34" s="10" t="str">
        <f t="shared" si="2"/>
        <v/>
      </c>
      <c r="P34" s="41" t="str">
        <f t="shared" si="3"/>
        <v/>
      </c>
      <c r="Q34" s="42" t="str">
        <f>IF(G34="","",IF(COUNTIF('Picklist-Location-BB'!$D$2:$D$7376,G34),"✓","X"))</f>
        <v/>
      </c>
      <c r="R34" s="38" t="str">
        <f>IF(H34="","",IF(COUNTIF('Picklist-Location-BB'!$D$2:$D$7376,H34),"✓","X"))</f>
        <v/>
      </c>
      <c r="S34" s="38" t="str">
        <f>IF(I34="","",IF(COUNTIF('Picklist-Location-BB'!$D$2:$D$7376,I34),"✓","X"))</f>
        <v/>
      </c>
      <c r="T34" s="38" t="str">
        <f>IF(J34="","",IF(COUNTIF('Picklist-Location-BB'!$D$2:$D$7376,J34),"✓","X"))</f>
        <v/>
      </c>
      <c r="U34" s="38" t="str">
        <f>IF(K34="","",IF(COUNTIF('Picklist-Location-BB'!$D$2:$D$7376,K34),"✓","X"))</f>
        <v/>
      </c>
      <c r="V34" s="43" t="str">
        <f>IF(L34="","",IF(COUNTIF('Picklist-Location-BB'!$D$2:$D$7376,L34),"✓","X"))</f>
        <v/>
      </c>
      <c r="W34" s="13"/>
    </row>
    <row r="35" spans="1:23" x14ac:dyDescent="0.35">
      <c r="A35" s="107"/>
      <c r="B35" s="1"/>
      <c r="C35" s="75"/>
      <c r="D35" s="73"/>
      <c r="E35" s="76"/>
      <c r="F35" s="77"/>
      <c r="G35" s="13"/>
      <c r="H35" s="45"/>
      <c r="I35" s="47"/>
      <c r="J35" s="45"/>
      <c r="K35" s="45"/>
      <c r="L35" s="13"/>
      <c r="M35" s="7" t="str">
        <f t="shared" si="4"/>
        <v/>
      </c>
      <c r="N35" s="4" t="str">
        <f t="shared" si="1"/>
        <v/>
      </c>
      <c r="O35" s="10" t="str">
        <f t="shared" si="2"/>
        <v/>
      </c>
      <c r="P35" s="41" t="str">
        <f t="shared" si="3"/>
        <v/>
      </c>
      <c r="Q35" s="42" t="str">
        <f>IF(G35="","",IF(COUNTIF('Picklist-Location-BB'!$D$2:$D$7376,G35),"✓","X"))</f>
        <v/>
      </c>
      <c r="R35" s="38" t="str">
        <f>IF(H35="","",IF(COUNTIF('Picklist-Location-BB'!$D$2:$D$7376,H35),"✓","X"))</f>
        <v/>
      </c>
      <c r="S35" s="38" t="str">
        <f>IF(I35="","",IF(COUNTIF('Picklist-Location-BB'!$D$2:$D$7376,I35),"✓","X"))</f>
        <v/>
      </c>
      <c r="T35" s="38" t="str">
        <f>IF(J35="","",IF(COUNTIF('Picklist-Location-BB'!$D$2:$D$7376,J35),"✓","X"))</f>
        <v/>
      </c>
      <c r="U35" s="38" t="str">
        <f>IF(K35="","",IF(COUNTIF('Picklist-Location-BB'!$D$2:$D$7376,K35),"✓","X"))</f>
        <v/>
      </c>
      <c r="V35" s="43" t="str">
        <f>IF(L35="","",IF(COUNTIF('Picklist-Location-BB'!$D$2:$D$7376,L35),"✓","X"))</f>
        <v/>
      </c>
      <c r="W35" s="13"/>
    </row>
    <row r="36" spans="1:23" x14ac:dyDescent="0.35">
      <c r="A36" s="107"/>
      <c r="B36" s="1"/>
      <c r="C36" s="75"/>
      <c r="D36" s="73"/>
      <c r="E36" s="76"/>
      <c r="F36" s="77"/>
      <c r="G36" s="13"/>
      <c r="H36" s="45"/>
      <c r="I36" s="45"/>
      <c r="J36" s="45"/>
      <c r="K36" s="45"/>
      <c r="L36" s="13"/>
      <c r="M36" s="7" t="str">
        <f t="shared" si="4"/>
        <v/>
      </c>
      <c r="N36" s="4" t="str">
        <f t="shared" si="1"/>
        <v/>
      </c>
      <c r="O36" s="10" t="str">
        <f t="shared" si="2"/>
        <v/>
      </c>
      <c r="P36" s="41" t="str">
        <f t="shared" si="3"/>
        <v/>
      </c>
      <c r="Q36" s="42" t="str">
        <f>IF(G36="","",IF(COUNTIF('Picklist-Location-BB'!$D$2:$D$7376,G36),"✓","X"))</f>
        <v/>
      </c>
      <c r="R36" s="38" t="str">
        <f>IF(H36="","",IF(COUNTIF('Picklist-Location-BB'!$D$2:$D$7376,H36),"✓","X"))</f>
        <v/>
      </c>
      <c r="S36" s="38" t="str">
        <f>IF(I36="","",IF(COUNTIF('Picklist-Location-BB'!$D$2:$D$7376,I36),"✓","X"))</f>
        <v/>
      </c>
      <c r="T36" s="38" t="str">
        <f>IF(J36="","",IF(COUNTIF('Picklist-Location-BB'!$D$2:$D$7376,J36),"✓","X"))</f>
        <v/>
      </c>
      <c r="U36" s="38" t="str">
        <f>IF(K36="","",IF(COUNTIF('Picklist-Location-BB'!$D$2:$D$7376,K36),"✓","X"))</f>
        <v/>
      </c>
      <c r="V36" s="43" t="str">
        <f>IF(L36="","",IF(COUNTIF('Picklist-Location-BB'!$D$2:$D$7376,L36),"✓","X"))</f>
        <v/>
      </c>
      <c r="W36" s="13"/>
    </row>
    <row r="37" spans="1:23" x14ac:dyDescent="0.35">
      <c r="A37" s="107"/>
      <c r="B37" s="1"/>
      <c r="C37" s="75"/>
      <c r="D37" s="73"/>
      <c r="E37" s="76"/>
      <c r="F37" s="77"/>
      <c r="G37" s="13"/>
      <c r="H37" s="45"/>
      <c r="I37" s="45"/>
      <c r="J37" s="45"/>
      <c r="K37" s="45"/>
      <c r="L37" s="13"/>
      <c r="M37" s="7" t="str">
        <f t="shared" si="4"/>
        <v/>
      </c>
      <c r="N37" s="4" t="str">
        <f t="shared" si="1"/>
        <v/>
      </c>
      <c r="O37" s="10" t="str">
        <f t="shared" si="2"/>
        <v/>
      </c>
      <c r="P37" s="41" t="str">
        <f t="shared" si="3"/>
        <v/>
      </c>
      <c r="Q37" s="42" t="str">
        <f>IF(G37="","",IF(COUNTIF('Picklist-Location-BB'!$D$2:$D$7376,G37),"✓","X"))</f>
        <v/>
      </c>
      <c r="R37" s="38" t="str">
        <f>IF(H37="","",IF(COUNTIF('Picklist-Location-BB'!$D$2:$D$7376,H37),"✓","X"))</f>
        <v/>
      </c>
      <c r="S37" s="38" t="str">
        <f>IF(I37="","",IF(COUNTIF('Picklist-Location-BB'!$D$2:$D$7376,I37),"✓","X"))</f>
        <v/>
      </c>
      <c r="T37" s="38" t="str">
        <f>IF(J37="","",IF(COUNTIF('Picklist-Location-BB'!$D$2:$D$7376,J37),"✓","X"))</f>
        <v/>
      </c>
      <c r="U37" s="38" t="str">
        <f>IF(K37="","",IF(COUNTIF('Picklist-Location-BB'!$D$2:$D$7376,K37),"✓","X"))</f>
        <v/>
      </c>
      <c r="V37" s="43" t="str">
        <f>IF(L37="","",IF(COUNTIF('Picklist-Location-BB'!$D$2:$D$7376,L37),"✓","X"))</f>
        <v/>
      </c>
      <c r="W37" s="13"/>
    </row>
    <row r="38" spans="1:23" x14ac:dyDescent="0.35">
      <c r="A38" s="107"/>
      <c r="B38" s="1"/>
      <c r="C38" s="75"/>
      <c r="D38" s="73"/>
      <c r="E38" s="76"/>
      <c r="F38" s="77"/>
      <c r="G38" s="13"/>
      <c r="H38" s="45"/>
      <c r="I38" s="47"/>
      <c r="J38" s="45"/>
      <c r="K38" s="45"/>
      <c r="L38" s="13"/>
      <c r="M38" s="7" t="str">
        <f t="shared" si="4"/>
        <v/>
      </c>
      <c r="N38" s="4" t="str">
        <f t="shared" si="1"/>
        <v/>
      </c>
      <c r="O38" s="10" t="str">
        <f t="shared" si="2"/>
        <v/>
      </c>
      <c r="P38" s="41" t="str">
        <f t="shared" si="3"/>
        <v/>
      </c>
      <c r="Q38" s="42" t="str">
        <f>IF(G38="","",IF(COUNTIF('Picklist-Location-BB'!$D$2:$D$7376,G38),"✓","X"))</f>
        <v/>
      </c>
      <c r="R38" s="38" t="str">
        <f>IF(H38="","",IF(COUNTIF('Picklist-Location-BB'!$D$2:$D$7376,H38),"✓","X"))</f>
        <v/>
      </c>
      <c r="S38" s="38" t="str">
        <f>IF(I38="","",IF(COUNTIF('Picklist-Location-BB'!$D$2:$D$7376,I38),"✓","X"))</f>
        <v/>
      </c>
      <c r="T38" s="38" t="str">
        <f>IF(J38="","",IF(COUNTIF('Picklist-Location-BB'!$D$2:$D$7376,J38),"✓","X"))</f>
        <v/>
      </c>
      <c r="U38" s="38" t="str">
        <f>IF(K38="","",IF(COUNTIF('Picklist-Location-BB'!$D$2:$D$7376,K38),"✓","X"))</f>
        <v/>
      </c>
      <c r="V38" s="43" t="str">
        <f>IF(L38="","",IF(COUNTIF('Picklist-Location-BB'!$D$2:$D$7376,L38),"✓","X"))</f>
        <v/>
      </c>
      <c r="W38" s="13"/>
    </row>
    <row r="39" spans="1:23" x14ac:dyDescent="0.35">
      <c r="A39" s="107"/>
      <c r="B39" s="1"/>
      <c r="C39" s="75"/>
      <c r="D39" s="73"/>
      <c r="E39" s="76"/>
      <c r="F39" s="77"/>
      <c r="G39" s="13"/>
      <c r="H39" s="45"/>
      <c r="I39" s="47"/>
      <c r="J39" s="45"/>
      <c r="K39" s="45"/>
      <c r="L39" s="13"/>
      <c r="M39" s="7" t="str">
        <f t="shared" si="4"/>
        <v/>
      </c>
      <c r="N39" s="4" t="str">
        <f t="shared" si="1"/>
        <v/>
      </c>
      <c r="O39" s="10" t="str">
        <f t="shared" si="2"/>
        <v/>
      </c>
      <c r="P39" s="41" t="str">
        <f t="shared" si="3"/>
        <v/>
      </c>
      <c r="Q39" s="42" t="str">
        <f>IF(G39="","",IF(COUNTIF('Picklist-Location-BB'!$D$2:$D$7376,G39),"✓","X"))</f>
        <v/>
      </c>
      <c r="R39" s="38" t="str">
        <f>IF(H39="","",IF(COUNTIF('Picklist-Location-BB'!$D$2:$D$7376,H39),"✓","X"))</f>
        <v/>
      </c>
      <c r="S39" s="38" t="str">
        <f>IF(I39="","",IF(COUNTIF('Picklist-Location-BB'!$D$2:$D$7376,I39),"✓","X"))</f>
        <v/>
      </c>
      <c r="T39" s="38" t="str">
        <f>IF(J39="","",IF(COUNTIF('Picklist-Location-BB'!$D$2:$D$7376,J39),"✓","X"))</f>
        <v/>
      </c>
      <c r="U39" s="38" t="str">
        <f>IF(K39="","",IF(COUNTIF('Picklist-Location-BB'!$D$2:$D$7376,K39),"✓","X"))</f>
        <v/>
      </c>
      <c r="V39" s="43" t="str">
        <f>IF(L39="","",IF(COUNTIF('Picklist-Location-BB'!$D$2:$D$7376,L39),"✓","X"))</f>
        <v/>
      </c>
      <c r="W39" s="13"/>
    </row>
    <row r="40" spans="1:23" x14ac:dyDescent="0.35">
      <c r="A40" s="107"/>
      <c r="B40" s="1"/>
      <c r="C40" s="75"/>
      <c r="D40" s="73"/>
      <c r="E40" s="76"/>
      <c r="F40" s="77"/>
      <c r="G40" s="13"/>
      <c r="H40" s="45"/>
      <c r="I40" s="45"/>
      <c r="J40" s="45"/>
      <c r="K40" s="45"/>
      <c r="L40" s="13"/>
      <c r="M40" s="7" t="str">
        <f t="shared" si="4"/>
        <v/>
      </c>
      <c r="N40" s="4" t="str">
        <f t="shared" si="1"/>
        <v/>
      </c>
      <c r="O40" s="10" t="str">
        <f t="shared" si="2"/>
        <v/>
      </c>
      <c r="P40" s="41" t="str">
        <f t="shared" si="3"/>
        <v/>
      </c>
      <c r="Q40" s="42" t="str">
        <f>IF(G40="","",IF(COUNTIF('Picklist-Location-BB'!$D$2:$D$7376,G40),"✓","X"))</f>
        <v/>
      </c>
      <c r="R40" s="38" t="str">
        <f>IF(H40="","",IF(COUNTIF('Picklist-Location-BB'!$D$2:$D$7376,H40),"✓","X"))</f>
        <v/>
      </c>
      <c r="S40" s="38" t="str">
        <f>IF(I40="","",IF(COUNTIF('Picklist-Location-BB'!$D$2:$D$7376,I40),"✓","X"))</f>
        <v/>
      </c>
      <c r="T40" s="38" t="str">
        <f>IF(J40="","",IF(COUNTIF('Picklist-Location-BB'!$D$2:$D$7376,J40),"✓","X"))</f>
        <v/>
      </c>
      <c r="U40" s="38" t="str">
        <f>IF(K40="","",IF(COUNTIF('Picklist-Location-BB'!$D$2:$D$7376,K40),"✓","X"))</f>
        <v/>
      </c>
      <c r="V40" s="43" t="str">
        <f>IF(L40="","",IF(COUNTIF('Picklist-Location-BB'!$D$2:$D$7376,L40),"✓","X"))</f>
        <v/>
      </c>
      <c r="W40" s="13"/>
    </row>
    <row r="41" spans="1:23" x14ac:dyDescent="0.35">
      <c r="A41" s="107"/>
      <c r="B41" s="1"/>
      <c r="C41" s="75"/>
      <c r="D41" s="73"/>
      <c r="E41" s="76"/>
      <c r="F41" s="77"/>
      <c r="G41" s="13"/>
      <c r="H41" s="45"/>
      <c r="I41" s="45"/>
      <c r="J41" s="45"/>
      <c r="K41" s="45"/>
      <c r="L41" s="13"/>
      <c r="M41" s="7" t="str">
        <f t="shared" si="4"/>
        <v/>
      </c>
      <c r="N41" s="4" t="str">
        <f t="shared" si="1"/>
        <v/>
      </c>
      <c r="O41" s="10" t="str">
        <f t="shared" si="2"/>
        <v/>
      </c>
      <c r="P41" s="41" t="str">
        <f t="shared" si="3"/>
        <v/>
      </c>
      <c r="Q41" s="42" t="str">
        <f>IF(G41="","",IF(COUNTIF('Picklist-Location-BB'!$D$2:$D$7376,G41),"✓","X"))</f>
        <v/>
      </c>
      <c r="R41" s="38" t="str">
        <f>IF(H41="","",IF(COUNTIF('Picklist-Location-BB'!$D$2:$D$7376,H41),"✓","X"))</f>
        <v/>
      </c>
      <c r="S41" s="38" t="str">
        <f>IF(I41="","",IF(COUNTIF('Picklist-Location-BB'!$D$2:$D$7376,I41),"✓","X"))</f>
        <v/>
      </c>
      <c r="T41" s="38" t="str">
        <f>IF(J41="","",IF(COUNTIF('Picklist-Location-BB'!$D$2:$D$7376,J41),"✓","X"))</f>
        <v/>
      </c>
      <c r="U41" s="38" t="str">
        <f>IF(K41="","",IF(COUNTIF('Picklist-Location-BB'!$D$2:$D$7376,K41),"✓","X"))</f>
        <v/>
      </c>
      <c r="V41" s="43" t="str">
        <f>IF(L41="","",IF(COUNTIF('Picklist-Location-BB'!$D$2:$D$7376,L41),"✓","X"))</f>
        <v/>
      </c>
      <c r="W41" s="13"/>
    </row>
    <row r="42" spans="1:23" x14ac:dyDescent="0.35">
      <c r="A42" s="107"/>
      <c r="B42" s="1"/>
      <c r="C42" s="75"/>
      <c r="D42" s="73"/>
      <c r="E42" s="76"/>
      <c r="F42" s="77"/>
      <c r="G42" s="13"/>
      <c r="H42" s="45"/>
      <c r="I42" s="45"/>
      <c r="J42" s="45"/>
      <c r="K42" s="45"/>
      <c r="L42" s="13"/>
      <c r="M42" s="7" t="str">
        <f t="shared" si="4"/>
        <v/>
      </c>
      <c r="N42" s="4" t="str">
        <f t="shared" si="1"/>
        <v/>
      </c>
      <c r="O42" s="10" t="str">
        <f t="shared" si="2"/>
        <v/>
      </c>
      <c r="P42" s="41" t="str">
        <f t="shared" si="3"/>
        <v/>
      </c>
      <c r="Q42" s="42" t="str">
        <f>IF(G42="","",IF(COUNTIF('Picklist-Location-BB'!$D$2:$D$7376,G42),"✓","X"))</f>
        <v/>
      </c>
      <c r="R42" s="38" t="str">
        <f>IF(H42="","",IF(COUNTIF('Picklist-Location-BB'!$D$2:$D$7376,H42),"✓","X"))</f>
        <v/>
      </c>
      <c r="S42" s="38" t="str">
        <f>IF(I42="","",IF(COUNTIF('Picklist-Location-BB'!$D$2:$D$7376,I42),"✓","X"))</f>
        <v/>
      </c>
      <c r="T42" s="38" t="str">
        <f>IF(J42="","",IF(COUNTIF('Picklist-Location-BB'!$D$2:$D$7376,J42),"✓","X"))</f>
        <v/>
      </c>
      <c r="U42" s="38" t="str">
        <f>IF(K42="","",IF(COUNTIF('Picklist-Location-BB'!$D$2:$D$7376,K42),"✓","X"))</f>
        <v/>
      </c>
      <c r="V42" s="43" t="str">
        <f>IF(L42="","",IF(COUNTIF('Picklist-Location-BB'!$D$2:$D$7376,L42),"✓","X"))</f>
        <v/>
      </c>
      <c r="W42" s="13"/>
    </row>
    <row r="43" spans="1:23" x14ac:dyDescent="0.35">
      <c r="A43" s="107"/>
      <c r="B43" s="1"/>
      <c r="C43" s="75"/>
      <c r="D43" s="73"/>
      <c r="E43" s="76"/>
      <c r="F43" s="77"/>
      <c r="G43" s="13"/>
      <c r="H43" s="45"/>
      <c r="I43" s="45"/>
      <c r="J43" s="45"/>
      <c r="K43" s="45"/>
      <c r="L43" s="13"/>
      <c r="M43" s="7" t="str">
        <f t="shared" si="4"/>
        <v/>
      </c>
      <c r="N43" s="4" t="str">
        <f t="shared" si="1"/>
        <v/>
      </c>
      <c r="O43" s="10" t="str">
        <f t="shared" si="2"/>
        <v/>
      </c>
      <c r="P43" s="41" t="str">
        <f t="shared" si="3"/>
        <v/>
      </c>
      <c r="Q43" s="42" t="str">
        <f>IF(G43="","",IF(COUNTIF('Picklist-Location-BB'!$D$2:$D$7376,G43),"✓","X"))</f>
        <v/>
      </c>
      <c r="R43" s="38" t="str">
        <f>IF(H43="","",IF(COUNTIF('Picklist-Location-BB'!$D$2:$D$7376,H43),"✓","X"))</f>
        <v/>
      </c>
      <c r="S43" s="38" t="str">
        <f>IF(I43="","",IF(COUNTIF('Picklist-Location-BB'!$D$2:$D$7376,I43),"✓","X"))</f>
        <v/>
      </c>
      <c r="T43" s="38" t="str">
        <f>IF(J43="","",IF(COUNTIF('Picklist-Location-BB'!$D$2:$D$7376,J43),"✓","X"))</f>
        <v/>
      </c>
      <c r="U43" s="38" t="str">
        <f>IF(K43="","",IF(COUNTIF('Picklist-Location-BB'!$D$2:$D$7376,K43),"✓","X"))</f>
        <v/>
      </c>
      <c r="V43" s="43" t="str">
        <f>IF(L43="","",IF(COUNTIF('Picklist-Location-BB'!$D$2:$D$7376,L43),"✓","X"))</f>
        <v/>
      </c>
      <c r="W43" s="13"/>
    </row>
    <row r="44" spans="1:23" x14ac:dyDescent="0.35">
      <c r="A44" s="107"/>
      <c r="B44" s="1"/>
      <c r="C44" s="75"/>
      <c r="D44" s="73"/>
      <c r="E44" s="76"/>
      <c r="F44" s="77"/>
      <c r="G44" s="13"/>
      <c r="H44" s="45"/>
      <c r="I44" s="47"/>
      <c r="J44" s="45"/>
      <c r="K44" s="45"/>
      <c r="L44" s="13"/>
      <c r="M44" s="7" t="str">
        <f t="shared" si="4"/>
        <v/>
      </c>
      <c r="N44" s="4" t="str">
        <f t="shared" si="1"/>
        <v/>
      </c>
      <c r="O44" s="10" t="str">
        <f t="shared" si="2"/>
        <v/>
      </c>
      <c r="P44" s="41" t="str">
        <f t="shared" si="3"/>
        <v/>
      </c>
      <c r="Q44" s="42" t="str">
        <f>IF(G44="","",IF(COUNTIF('Picklist-Location-BB'!$D$2:$D$7376,G44),"✓","X"))</f>
        <v/>
      </c>
      <c r="R44" s="38" t="str">
        <f>IF(H44="","",IF(COUNTIF('Picklist-Location-BB'!$D$2:$D$7376,H44),"✓","X"))</f>
        <v/>
      </c>
      <c r="S44" s="38" t="str">
        <f>IF(I44="","",IF(COUNTIF('Picklist-Location-BB'!$D$2:$D$7376,I44),"✓","X"))</f>
        <v/>
      </c>
      <c r="T44" s="38" t="str">
        <f>IF(J44="","",IF(COUNTIF('Picklist-Location-BB'!$D$2:$D$7376,J44),"✓","X"))</f>
        <v/>
      </c>
      <c r="U44" s="38" t="str">
        <f>IF(K44="","",IF(COUNTIF('Picklist-Location-BB'!$D$2:$D$7376,K44),"✓","X"))</f>
        <v/>
      </c>
      <c r="V44" s="43" t="str">
        <f>IF(L44="","",IF(COUNTIF('Picklist-Location-BB'!$D$2:$D$7376,L44),"✓","X"))</f>
        <v/>
      </c>
      <c r="W44" s="13"/>
    </row>
    <row r="45" spans="1:23" x14ac:dyDescent="0.35">
      <c r="A45" s="107"/>
      <c r="B45" s="1"/>
      <c r="C45" s="75"/>
      <c r="D45" s="73"/>
      <c r="E45" s="76"/>
      <c r="F45" s="77"/>
      <c r="G45" s="13"/>
      <c r="H45" s="45"/>
      <c r="I45" s="45"/>
      <c r="J45" s="45"/>
      <c r="K45" s="45"/>
      <c r="L45" s="13"/>
      <c r="M45" s="7" t="str">
        <f t="shared" si="4"/>
        <v/>
      </c>
      <c r="N45" s="4" t="str">
        <f t="shared" si="1"/>
        <v/>
      </c>
      <c r="O45" s="10" t="str">
        <f t="shared" si="2"/>
        <v/>
      </c>
      <c r="P45" s="41" t="str">
        <f t="shared" si="3"/>
        <v/>
      </c>
      <c r="Q45" s="42" t="str">
        <f>IF(G45="","",IF(COUNTIF('Picklist-Location-BB'!$D$2:$D$7376,G45),"✓","X"))</f>
        <v/>
      </c>
      <c r="R45" s="38" t="str">
        <f>IF(H45="","",IF(COUNTIF('Picklist-Location-BB'!$D$2:$D$7376,H45),"✓","X"))</f>
        <v/>
      </c>
      <c r="S45" s="38" t="str">
        <f>IF(I45="","",IF(COUNTIF('Picklist-Location-BB'!$D$2:$D$7376,I45),"✓","X"))</f>
        <v/>
      </c>
      <c r="T45" s="38" t="str">
        <f>IF(J45="","",IF(COUNTIF('Picklist-Location-BB'!$D$2:$D$7376,J45),"✓","X"))</f>
        <v/>
      </c>
      <c r="U45" s="38" t="str">
        <f>IF(K45="","",IF(COUNTIF('Picklist-Location-BB'!$D$2:$D$7376,K45),"✓","X"))</f>
        <v/>
      </c>
      <c r="V45" s="43" t="str">
        <f>IF(L45="","",IF(COUNTIF('Picklist-Location-BB'!$D$2:$D$7376,L45),"✓","X"))</f>
        <v/>
      </c>
      <c r="W45" s="13"/>
    </row>
    <row r="46" spans="1:23" x14ac:dyDescent="0.35">
      <c r="A46" s="107"/>
      <c r="B46" s="1"/>
      <c r="C46" s="75"/>
      <c r="D46" s="73"/>
      <c r="E46" s="76"/>
      <c r="F46" s="77"/>
      <c r="G46" s="13"/>
      <c r="H46" s="45"/>
      <c r="I46" s="45"/>
      <c r="J46" s="45"/>
      <c r="K46" s="45"/>
      <c r="L46" s="13"/>
      <c r="M46" s="7" t="str">
        <f t="shared" si="4"/>
        <v/>
      </c>
      <c r="N46" s="4" t="str">
        <f t="shared" si="1"/>
        <v/>
      </c>
      <c r="O46" s="10" t="str">
        <f t="shared" si="2"/>
        <v/>
      </c>
      <c r="P46" s="41" t="str">
        <f t="shared" si="3"/>
        <v/>
      </c>
      <c r="Q46" s="42" t="str">
        <f>IF(G46="","",IF(COUNTIF('Picklist-Location-BB'!$D$2:$D$7376,G46),"✓","X"))</f>
        <v/>
      </c>
      <c r="R46" s="38" t="str">
        <f>IF(H46="","",IF(COUNTIF('Picklist-Location-BB'!$D$2:$D$7376,H46),"✓","X"))</f>
        <v/>
      </c>
      <c r="S46" s="38" t="str">
        <f>IF(I46="","",IF(COUNTIF('Picklist-Location-BB'!$D$2:$D$7376,I46),"✓","X"))</f>
        <v/>
      </c>
      <c r="T46" s="38" t="str">
        <f>IF(J46="","",IF(COUNTIF('Picklist-Location-BB'!$D$2:$D$7376,J46),"✓","X"))</f>
        <v/>
      </c>
      <c r="U46" s="38" t="str">
        <f>IF(K46="","",IF(COUNTIF('Picklist-Location-BB'!$D$2:$D$7376,K46),"✓","X"))</f>
        <v/>
      </c>
      <c r="V46" s="43" t="str">
        <f>IF(L46="","",IF(COUNTIF('Picklist-Location-BB'!$D$2:$D$7376,L46),"✓","X"))</f>
        <v/>
      </c>
      <c r="W46" s="13"/>
    </row>
    <row r="47" spans="1:23" x14ac:dyDescent="0.35">
      <c r="A47" s="107"/>
      <c r="B47" s="1"/>
      <c r="C47" s="75"/>
      <c r="D47" s="73"/>
      <c r="E47" s="76"/>
      <c r="F47" s="77"/>
      <c r="G47" s="13"/>
      <c r="H47" s="45"/>
      <c r="I47" s="45"/>
      <c r="J47" s="45"/>
      <c r="K47" s="45"/>
      <c r="L47" s="13"/>
      <c r="M47" s="7" t="str">
        <f t="shared" si="4"/>
        <v/>
      </c>
      <c r="N47" s="4" t="str">
        <f t="shared" si="1"/>
        <v/>
      </c>
      <c r="O47" s="10" t="str">
        <f t="shared" si="2"/>
        <v/>
      </c>
      <c r="P47" s="41" t="str">
        <f t="shared" si="3"/>
        <v/>
      </c>
      <c r="Q47" s="42" t="str">
        <f>IF(G47="","",IF(COUNTIF('Picklist-Location-BB'!$D$2:$D$7376,G47),"✓","X"))</f>
        <v/>
      </c>
      <c r="R47" s="38" t="str">
        <f>IF(H47="","",IF(COUNTIF('Picklist-Location-BB'!$D$2:$D$7376,H47),"✓","X"))</f>
        <v/>
      </c>
      <c r="S47" s="38" t="str">
        <f>IF(I47="","",IF(COUNTIF('Picklist-Location-BB'!$D$2:$D$7376,I47),"✓","X"))</f>
        <v/>
      </c>
      <c r="T47" s="38" t="str">
        <f>IF(J47="","",IF(COUNTIF('Picklist-Location-BB'!$D$2:$D$7376,J47),"✓","X"))</f>
        <v/>
      </c>
      <c r="U47" s="38" t="str">
        <f>IF(K47="","",IF(COUNTIF('Picklist-Location-BB'!$D$2:$D$7376,K47),"✓","X"))</f>
        <v/>
      </c>
      <c r="V47" s="43" t="str">
        <f>IF(L47="","",IF(COUNTIF('Picklist-Location-BB'!$D$2:$D$7376,L47),"✓","X"))</f>
        <v/>
      </c>
      <c r="W47" s="13"/>
    </row>
    <row r="48" spans="1:23" x14ac:dyDescent="0.35">
      <c r="A48" s="107"/>
      <c r="B48" s="1"/>
      <c r="C48" s="75"/>
      <c r="D48" s="73"/>
      <c r="E48" s="76"/>
      <c r="F48" s="77"/>
      <c r="G48" s="13"/>
      <c r="H48" s="45"/>
      <c r="I48" s="45"/>
      <c r="J48" s="45"/>
      <c r="K48" s="45"/>
      <c r="L48" s="13"/>
      <c r="M48" s="7" t="str">
        <f t="shared" si="4"/>
        <v/>
      </c>
      <c r="N48" s="4" t="str">
        <f t="shared" si="1"/>
        <v/>
      </c>
      <c r="O48" s="10" t="str">
        <f t="shared" si="2"/>
        <v/>
      </c>
      <c r="P48" s="41" t="str">
        <f t="shared" si="3"/>
        <v/>
      </c>
      <c r="Q48" s="42" t="str">
        <f>IF(G48="","",IF(COUNTIF('Picklist-Location-BB'!$D$2:$D$7376,G48),"✓","X"))</f>
        <v/>
      </c>
      <c r="R48" s="38" t="str">
        <f>IF(H48="","",IF(COUNTIF('Picklist-Location-BB'!$D$2:$D$7376,H48),"✓","X"))</f>
        <v/>
      </c>
      <c r="S48" s="38" t="str">
        <f>IF(I48="","",IF(COUNTIF('Picklist-Location-BB'!$D$2:$D$7376,I48),"✓","X"))</f>
        <v/>
      </c>
      <c r="T48" s="38" t="str">
        <f>IF(J48="","",IF(COUNTIF('Picklist-Location-BB'!$D$2:$D$7376,J48),"✓","X"))</f>
        <v/>
      </c>
      <c r="U48" s="38" t="str">
        <f>IF(K48="","",IF(COUNTIF('Picklist-Location-BB'!$D$2:$D$7376,K48),"✓","X"))</f>
        <v/>
      </c>
      <c r="V48" s="43" t="str">
        <f>IF(L48="","",IF(COUNTIF('Picklist-Location-BB'!$D$2:$D$7376,L48),"✓","X"))</f>
        <v/>
      </c>
      <c r="W48" s="13"/>
    </row>
    <row r="49" spans="1:23" x14ac:dyDescent="0.35">
      <c r="A49" s="107"/>
      <c r="B49" s="1"/>
      <c r="C49" s="75"/>
      <c r="D49" s="73"/>
      <c r="E49" s="76"/>
      <c r="F49" s="77"/>
      <c r="G49" s="13"/>
      <c r="H49" s="45"/>
      <c r="I49" s="45"/>
      <c r="J49" s="45"/>
      <c r="K49" s="45"/>
      <c r="L49" s="13"/>
      <c r="M49" s="7" t="str">
        <f t="shared" si="4"/>
        <v/>
      </c>
      <c r="N49" s="4" t="str">
        <f t="shared" si="1"/>
        <v/>
      </c>
      <c r="O49" s="10" t="str">
        <f t="shared" si="2"/>
        <v/>
      </c>
      <c r="P49" s="41" t="str">
        <f t="shared" si="3"/>
        <v/>
      </c>
      <c r="Q49" s="42" t="str">
        <f>IF(G49="","",IF(COUNTIF('Picklist-Location-BB'!$D$2:$D$7376,G49),"✓","X"))</f>
        <v/>
      </c>
      <c r="R49" s="38" t="str">
        <f>IF(H49="","",IF(COUNTIF('Picklist-Location-BB'!$D$2:$D$7376,H49),"✓","X"))</f>
        <v/>
      </c>
      <c r="S49" s="38" t="str">
        <f>IF(I49="","",IF(COUNTIF('Picklist-Location-BB'!$D$2:$D$7376,I49),"✓","X"))</f>
        <v/>
      </c>
      <c r="T49" s="38" t="str">
        <f>IF(J49="","",IF(COUNTIF('Picklist-Location-BB'!$D$2:$D$7376,J49),"✓","X"))</f>
        <v/>
      </c>
      <c r="U49" s="38" t="str">
        <f>IF(K49="","",IF(COUNTIF('Picklist-Location-BB'!$D$2:$D$7376,K49),"✓","X"))</f>
        <v/>
      </c>
      <c r="V49" s="43" t="str">
        <f>IF(L49="","",IF(COUNTIF('Picklist-Location-BB'!$D$2:$D$7376,L49),"✓","X"))</f>
        <v/>
      </c>
      <c r="W49" s="13"/>
    </row>
    <row r="50" spans="1:23" x14ac:dyDescent="0.35">
      <c r="A50" s="107"/>
      <c r="B50" s="1"/>
      <c r="C50" s="75"/>
      <c r="D50" s="73"/>
      <c r="E50" s="76"/>
      <c r="F50" s="77"/>
      <c r="G50" s="13"/>
      <c r="H50" s="45"/>
      <c r="I50" s="45"/>
      <c r="J50" s="45"/>
      <c r="K50" s="45"/>
      <c r="L50" s="13"/>
      <c r="M50" s="7" t="str">
        <f t="shared" si="4"/>
        <v/>
      </c>
      <c r="N50" s="4" t="str">
        <f t="shared" si="1"/>
        <v/>
      </c>
      <c r="O50" s="10" t="str">
        <f t="shared" si="2"/>
        <v/>
      </c>
      <c r="P50" s="41" t="str">
        <f t="shared" si="3"/>
        <v/>
      </c>
      <c r="Q50" s="42" t="str">
        <f>IF(G50="","",IF(COUNTIF('Picklist-Location-BB'!$D$2:$D$7376,G50),"✓","X"))</f>
        <v/>
      </c>
      <c r="R50" s="38" t="str">
        <f>IF(H50="","",IF(COUNTIF('Picklist-Location-BB'!$D$2:$D$7376,H50),"✓","X"))</f>
        <v/>
      </c>
      <c r="S50" s="38" t="str">
        <f>IF(I50="","",IF(COUNTIF('Picklist-Location-BB'!$D$2:$D$7376,I50),"✓","X"))</f>
        <v/>
      </c>
      <c r="T50" s="38" t="str">
        <f>IF(J50="","",IF(COUNTIF('Picklist-Location-BB'!$D$2:$D$7376,J50),"✓","X"))</f>
        <v/>
      </c>
      <c r="U50" s="38" t="str">
        <f>IF(K50="","",IF(COUNTIF('Picklist-Location-BB'!$D$2:$D$7376,K50),"✓","X"))</f>
        <v/>
      </c>
      <c r="V50" s="43" t="str">
        <f>IF(L50="","",IF(COUNTIF('Picklist-Location-BB'!$D$2:$D$7376,L50),"✓","X"))</f>
        <v/>
      </c>
      <c r="W50" s="13"/>
    </row>
    <row r="51" spans="1:23" x14ac:dyDescent="0.35">
      <c r="A51" s="107"/>
      <c r="B51" s="1"/>
      <c r="C51" s="75"/>
      <c r="D51" s="73"/>
      <c r="E51" s="76"/>
      <c r="F51" s="77"/>
      <c r="G51" s="13"/>
      <c r="H51" s="45"/>
      <c r="I51" s="45"/>
      <c r="J51" s="45"/>
      <c r="K51" s="45"/>
      <c r="L51" s="13"/>
      <c r="M51" s="7" t="str">
        <f t="shared" si="4"/>
        <v/>
      </c>
      <c r="N51" s="4" t="str">
        <f t="shared" si="1"/>
        <v/>
      </c>
      <c r="O51" s="10" t="str">
        <f t="shared" si="2"/>
        <v/>
      </c>
      <c r="P51" s="41" t="str">
        <f t="shared" si="3"/>
        <v/>
      </c>
      <c r="Q51" s="42" t="str">
        <f>IF(G51="","",IF(COUNTIF('Picklist-Location-BB'!$D$2:$D$7376,G51),"✓","X"))</f>
        <v/>
      </c>
      <c r="R51" s="38" t="str">
        <f>IF(H51="","",IF(COUNTIF('Picklist-Location-BB'!$D$2:$D$7376,H51),"✓","X"))</f>
        <v/>
      </c>
      <c r="S51" s="38" t="str">
        <f>IF(I51="","",IF(COUNTIF('Picklist-Location-BB'!$D$2:$D$7376,I51),"✓","X"))</f>
        <v/>
      </c>
      <c r="T51" s="38" t="str">
        <f>IF(J51="","",IF(COUNTIF('Picklist-Location-BB'!$D$2:$D$7376,J51),"✓","X"))</f>
        <v/>
      </c>
      <c r="U51" s="38" t="str">
        <f>IF(K51="","",IF(COUNTIF('Picklist-Location-BB'!$D$2:$D$7376,K51),"✓","X"))</f>
        <v/>
      </c>
      <c r="V51" s="43" t="str">
        <f>IF(L51="","",IF(COUNTIF('Picklist-Location-BB'!$D$2:$D$7376,L51),"✓","X"))</f>
        <v/>
      </c>
      <c r="W51" s="13"/>
    </row>
    <row r="52" spans="1:23" x14ac:dyDescent="0.35">
      <c r="A52" s="107"/>
      <c r="B52" s="1"/>
      <c r="C52" s="75"/>
      <c r="D52" s="73"/>
      <c r="E52" s="76"/>
      <c r="F52" s="77"/>
      <c r="G52" s="13"/>
      <c r="H52" s="45"/>
      <c r="I52" s="45"/>
      <c r="J52" s="45"/>
      <c r="K52" s="45"/>
      <c r="L52" s="13"/>
      <c r="M52" s="7" t="str">
        <f t="shared" si="4"/>
        <v/>
      </c>
      <c r="N52" s="4" t="str">
        <f t="shared" si="1"/>
        <v/>
      </c>
      <c r="O52" s="10" t="str">
        <f t="shared" si="2"/>
        <v/>
      </c>
      <c r="P52" s="41" t="str">
        <f t="shared" si="3"/>
        <v/>
      </c>
      <c r="Q52" s="42" t="str">
        <f>IF(G52="","",IF(COUNTIF('Picklist-Location-BB'!$D$2:$D$7376,G52),"✓","X"))</f>
        <v/>
      </c>
      <c r="R52" s="38" t="str">
        <f>IF(H52="","",IF(COUNTIF('Picklist-Location-BB'!$D$2:$D$7376,H52),"✓","X"))</f>
        <v/>
      </c>
      <c r="S52" s="38" t="str">
        <f>IF(I52="","",IF(COUNTIF('Picklist-Location-BB'!$D$2:$D$7376,I52),"✓","X"))</f>
        <v/>
      </c>
      <c r="T52" s="38" t="str">
        <f>IF(J52="","",IF(COUNTIF('Picklist-Location-BB'!$D$2:$D$7376,J52),"✓","X"))</f>
        <v/>
      </c>
      <c r="U52" s="38" t="str">
        <f>IF(K52="","",IF(COUNTIF('Picklist-Location-BB'!$D$2:$D$7376,K52),"✓","X"))</f>
        <v/>
      </c>
      <c r="V52" s="43" t="str">
        <f>IF(L52="","",IF(COUNTIF('Picklist-Location-BB'!$D$2:$D$7376,L52),"✓","X"))</f>
        <v/>
      </c>
      <c r="W52" s="13"/>
    </row>
    <row r="53" spans="1:23" x14ac:dyDescent="0.35">
      <c r="A53" s="107"/>
      <c r="B53" s="1"/>
      <c r="C53" s="75"/>
      <c r="D53" s="73"/>
      <c r="E53" s="76"/>
      <c r="F53" s="77"/>
      <c r="G53" s="13"/>
      <c r="H53" s="45"/>
      <c r="I53" s="45"/>
      <c r="J53" s="45"/>
      <c r="K53" s="45"/>
      <c r="L53" s="13"/>
      <c r="M53" s="7" t="str">
        <f t="shared" si="4"/>
        <v/>
      </c>
      <c r="N53" s="4" t="str">
        <f t="shared" si="1"/>
        <v/>
      </c>
      <c r="O53" s="10" t="str">
        <f t="shared" si="2"/>
        <v/>
      </c>
      <c r="P53" s="41" t="str">
        <f t="shared" si="3"/>
        <v/>
      </c>
      <c r="Q53" s="42" t="str">
        <f>IF(G53="","",IF(COUNTIF('Picklist-Location-BB'!$D$2:$D$7376,G53),"✓","X"))</f>
        <v/>
      </c>
      <c r="R53" s="38" t="str">
        <f>IF(H53="","",IF(COUNTIF('Picklist-Location-BB'!$D$2:$D$7376,H53),"✓","X"))</f>
        <v/>
      </c>
      <c r="S53" s="38" t="str">
        <f>IF(I53="","",IF(COUNTIF('Picklist-Location-BB'!$D$2:$D$7376,I53),"✓","X"))</f>
        <v/>
      </c>
      <c r="T53" s="38" t="str">
        <f>IF(J53="","",IF(COUNTIF('Picklist-Location-BB'!$D$2:$D$7376,J53),"✓","X"))</f>
        <v/>
      </c>
      <c r="U53" s="38" t="str">
        <f>IF(K53="","",IF(COUNTIF('Picklist-Location-BB'!$D$2:$D$7376,K53),"✓","X"))</f>
        <v/>
      </c>
      <c r="V53" s="43" t="str">
        <f>IF(L53="","",IF(COUNTIF('Picklist-Location-BB'!$D$2:$D$7376,L53),"✓","X"))</f>
        <v/>
      </c>
      <c r="W53" s="13"/>
    </row>
    <row r="54" spans="1:23" x14ac:dyDescent="0.35">
      <c r="A54" s="107"/>
      <c r="B54" s="1"/>
      <c r="C54" s="75"/>
      <c r="D54" s="73"/>
      <c r="E54" s="76"/>
      <c r="F54" s="77"/>
      <c r="G54" s="13"/>
      <c r="H54" s="45"/>
      <c r="I54" s="45"/>
      <c r="J54" s="45"/>
      <c r="K54" s="45"/>
      <c r="L54" s="13"/>
      <c r="M54" s="7" t="str">
        <f t="shared" si="4"/>
        <v/>
      </c>
      <c r="N54" s="4" t="str">
        <f t="shared" si="1"/>
        <v/>
      </c>
      <c r="O54" s="10" t="str">
        <f t="shared" si="2"/>
        <v/>
      </c>
      <c r="P54" s="41" t="str">
        <f t="shared" si="3"/>
        <v/>
      </c>
      <c r="Q54" s="42" t="str">
        <f>IF(G54="","",IF(COUNTIF('Picklist-Location-BB'!$D$2:$D$7376,G54),"✓","X"))</f>
        <v/>
      </c>
      <c r="R54" s="38" t="str">
        <f>IF(H54="","",IF(COUNTIF('Picklist-Location-BB'!$D$2:$D$7376,H54),"✓","X"))</f>
        <v/>
      </c>
      <c r="S54" s="38" t="str">
        <f>IF(I54="","",IF(COUNTIF('Picklist-Location-BB'!$D$2:$D$7376,I54),"✓","X"))</f>
        <v/>
      </c>
      <c r="T54" s="38" t="str">
        <f>IF(J54="","",IF(COUNTIF('Picklist-Location-BB'!$D$2:$D$7376,J54),"✓","X"))</f>
        <v/>
      </c>
      <c r="U54" s="38" t="str">
        <f>IF(K54="","",IF(COUNTIF('Picklist-Location-BB'!$D$2:$D$7376,K54),"✓","X"))</f>
        <v/>
      </c>
      <c r="V54" s="43" t="str">
        <f>IF(L54="","",IF(COUNTIF('Picklist-Location-BB'!$D$2:$D$7376,L54),"✓","X"))</f>
        <v/>
      </c>
      <c r="W54" s="13"/>
    </row>
    <row r="55" spans="1:23" x14ac:dyDescent="0.35">
      <c r="A55" s="107"/>
      <c r="B55" s="1"/>
      <c r="C55" s="75"/>
      <c r="D55" s="73"/>
      <c r="E55" s="76"/>
      <c r="F55" s="77"/>
      <c r="G55" s="13"/>
      <c r="H55" s="45"/>
      <c r="I55" s="45"/>
      <c r="J55" s="45"/>
      <c r="K55" s="45"/>
      <c r="L55" s="13"/>
      <c r="M55" s="7" t="str">
        <f t="shared" si="4"/>
        <v/>
      </c>
      <c r="N55" s="4" t="str">
        <f t="shared" si="1"/>
        <v/>
      </c>
      <c r="O55" s="10" t="str">
        <f t="shared" si="2"/>
        <v/>
      </c>
      <c r="P55" s="41" t="str">
        <f t="shared" si="3"/>
        <v/>
      </c>
      <c r="Q55" s="42" t="str">
        <f>IF(G55="","",IF(COUNTIF('Picklist-Location-BB'!$D$2:$D$7376,G55),"✓","X"))</f>
        <v/>
      </c>
      <c r="R55" s="38" t="str">
        <f>IF(H55="","",IF(COUNTIF('Picklist-Location-BB'!$D$2:$D$7376,H55),"✓","X"))</f>
        <v/>
      </c>
      <c r="S55" s="38" t="str">
        <f>IF(I55="","",IF(COUNTIF('Picklist-Location-BB'!$D$2:$D$7376,I55),"✓","X"))</f>
        <v/>
      </c>
      <c r="T55" s="38" t="str">
        <f>IF(J55="","",IF(COUNTIF('Picklist-Location-BB'!$D$2:$D$7376,J55),"✓","X"))</f>
        <v/>
      </c>
      <c r="U55" s="38" t="str">
        <f>IF(K55="","",IF(COUNTIF('Picklist-Location-BB'!$D$2:$D$7376,K55),"✓","X"))</f>
        <v/>
      </c>
      <c r="V55" s="43" t="str">
        <f>IF(L55="","",IF(COUNTIF('Picklist-Location-BB'!$D$2:$D$7376,L55),"✓","X"))</f>
        <v/>
      </c>
      <c r="W55" s="13"/>
    </row>
    <row r="56" spans="1:23" x14ac:dyDescent="0.35">
      <c r="A56" s="107"/>
      <c r="B56" s="1"/>
      <c r="C56" s="75"/>
      <c r="D56" s="73"/>
      <c r="E56" s="76"/>
      <c r="F56" s="77"/>
      <c r="G56" s="13"/>
      <c r="H56" s="45"/>
      <c r="I56" s="45"/>
      <c r="J56" s="45"/>
      <c r="K56" s="45"/>
      <c r="L56" s="13"/>
      <c r="M56" s="7" t="str">
        <f t="shared" si="4"/>
        <v/>
      </c>
      <c r="N56" s="4" t="str">
        <f t="shared" si="1"/>
        <v/>
      </c>
      <c r="O56" s="10" t="str">
        <f t="shared" si="2"/>
        <v/>
      </c>
      <c r="P56" s="41" t="str">
        <f t="shared" si="3"/>
        <v/>
      </c>
      <c r="Q56" s="42" t="str">
        <f>IF(G56="","",IF(COUNTIF('Picklist-Location-BB'!$D$2:$D$7376,G56),"✓","X"))</f>
        <v/>
      </c>
      <c r="R56" s="38" t="str">
        <f>IF(H56="","",IF(COUNTIF('Picklist-Location-BB'!$D$2:$D$7376,H56),"✓","X"))</f>
        <v/>
      </c>
      <c r="S56" s="38" t="str">
        <f>IF(I56="","",IF(COUNTIF('Picklist-Location-BB'!$D$2:$D$7376,I56),"✓","X"))</f>
        <v/>
      </c>
      <c r="T56" s="38" t="str">
        <f>IF(J56="","",IF(COUNTIF('Picklist-Location-BB'!$D$2:$D$7376,J56),"✓","X"))</f>
        <v/>
      </c>
      <c r="U56" s="38" t="str">
        <f>IF(K56="","",IF(COUNTIF('Picklist-Location-BB'!$D$2:$D$7376,K56),"✓","X"))</f>
        <v/>
      </c>
      <c r="V56" s="43" t="str">
        <f>IF(L56="","",IF(COUNTIF('Picklist-Location-BB'!$D$2:$D$7376,L56),"✓","X"))</f>
        <v/>
      </c>
      <c r="W56" s="13"/>
    </row>
    <row r="57" spans="1:23" x14ac:dyDescent="0.35">
      <c r="A57" s="107"/>
      <c r="B57" s="1"/>
      <c r="C57" s="75"/>
      <c r="D57" s="73"/>
      <c r="E57" s="76"/>
      <c r="F57" s="77"/>
      <c r="G57" s="13"/>
      <c r="H57" s="45"/>
      <c r="I57" s="45"/>
      <c r="J57" s="45"/>
      <c r="K57" s="45"/>
      <c r="L57" s="13"/>
      <c r="M57" s="7" t="str">
        <f t="shared" si="4"/>
        <v/>
      </c>
      <c r="N57" s="4" t="str">
        <f t="shared" si="1"/>
        <v/>
      </c>
      <c r="O57" s="10" t="str">
        <f t="shared" si="2"/>
        <v/>
      </c>
      <c r="P57" s="41" t="str">
        <f t="shared" si="3"/>
        <v/>
      </c>
      <c r="Q57" s="42" t="str">
        <f>IF(G57="","",IF(COUNTIF('Picklist-Location-BB'!$D$2:$D$7376,G57),"✓","X"))</f>
        <v/>
      </c>
      <c r="R57" s="38" t="str">
        <f>IF(H57="","",IF(COUNTIF('Picklist-Location-BB'!$D$2:$D$7376,H57),"✓","X"))</f>
        <v/>
      </c>
      <c r="S57" s="38" t="str">
        <f>IF(I57="","",IF(COUNTIF('Picklist-Location-BB'!$D$2:$D$7376,I57),"✓","X"))</f>
        <v/>
      </c>
      <c r="T57" s="38" t="str">
        <f>IF(J57="","",IF(COUNTIF('Picklist-Location-BB'!$D$2:$D$7376,J57),"✓","X"))</f>
        <v/>
      </c>
      <c r="U57" s="38" t="str">
        <f>IF(K57="","",IF(COUNTIF('Picklist-Location-BB'!$D$2:$D$7376,K57),"✓","X"))</f>
        <v/>
      </c>
      <c r="V57" s="43" t="str">
        <f>IF(L57="","",IF(COUNTIF('Picklist-Location-BB'!$D$2:$D$7376,L57),"✓","X"))</f>
        <v/>
      </c>
      <c r="W57" s="13"/>
    </row>
    <row r="58" spans="1:23" x14ac:dyDescent="0.35">
      <c r="A58" s="107"/>
      <c r="B58" s="1"/>
      <c r="C58" s="75"/>
      <c r="D58" s="73"/>
      <c r="E58" s="76"/>
      <c r="F58" s="77"/>
      <c r="G58" s="13"/>
      <c r="H58" s="45"/>
      <c r="I58" s="48"/>
      <c r="J58" s="45"/>
      <c r="K58" s="45"/>
      <c r="L58" s="13"/>
      <c r="M58" s="7" t="str">
        <f t="shared" si="4"/>
        <v/>
      </c>
      <c r="N58" s="4" t="str">
        <f t="shared" si="1"/>
        <v/>
      </c>
      <c r="O58" s="10" t="str">
        <f t="shared" si="2"/>
        <v/>
      </c>
      <c r="P58" s="41" t="str">
        <f t="shared" si="3"/>
        <v/>
      </c>
      <c r="Q58" s="42" t="str">
        <f>IF(G58="","",IF(COUNTIF('Picklist-Location-BB'!$D$2:$D$7376,G58),"✓","X"))</f>
        <v/>
      </c>
      <c r="R58" s="38" t="str">
        <f>IF(H58="","",IF(COUNTIF('Picklist-Location-BB'!$D$2:$D$7376,H58),"✓","X"))</f>
        <v/>
      </c>
      <c r="S58" s="38" t="str">
        <f>IF(I58="","",IF(COUNTIF('Picklist-Location-BB'!$D$2:$D$7376,I58),"✓","X"))</f>
        <v/>
      </c>
      <c r="T58" s="38" t="str">
        <f>IF(J58="","",IF(COUNTIF('Picklist-Location-BB'!$D$2:$D$7376,J58),"✓","X"))</f>
        <v/>
      </c>
      <c r="U58" s="38" t="str">
        <f>IF(K58="","",IF(COUNTIF('Picklist-Location-BB'!$D$2:$D$7376,K58),"✓","X"))</f>
        <v/>
      </c>
      <c r="V58" s="43" t="str">
        <f>IF(L58="","",IF(COUNTIF('Picklist-Location-BB'!$D$2:$D$7376,L58),"✓","X"))</f>
        <v/>
      </c>
      <c r="W58" s="13"/>
    </row>
    <row r="59" spans="1:23" x14ac:dyDescent="0.35">
      <c r="A59" s="107"/>
      <c r="B59" s="1"/>
      <c r="C59" s="75"/>
      <c r="D59" s="73"/>
      <c r="E59" s="76"/>
      <c r="F59" s="77"/>
      <c r="G59" s="13"/>
      <c r="H59" s="45"/>
      <c r="I59" s="45"/>
      <c r="J59" s="45"/>
      <c r="K59" s="45"/>
      <c r="L59" s="13"/>
      <c r="M59" s="7" t="str">
        <f t="shared" si="4"/>
        <v/>
      </c>
      <c r="N59" s="4" t="str">
        <f t="shared" si="1"/>
        <v/>
      </c>
      <c r="O59" s="10" t="str">
        <f t="shared" si="2"/>
        <v/>
      </c>
      <c r="P59" s="41" t="str">
        <f t="shared" si="3"/>
        <v/>
      </c>
      <c r="Q59" s="42" t="str">
        <f>IF(G59="","",IF(COUNTIF('Picklist-Location-BB'!$D$2:$D$7376,G59),"✓","X"))</f>
        <v/>
      </c>
      <c r="R59" s="38" t="str">
        <f>IF(H59="","",IF(COUNTIF('Picklist-Location-BB'!$D$2:$D$7376,H59),"✓","X"))</f>
        <v/>
      </c>
      <c r="S59" s="38" t="str">
        <f>IF(I59="","",IF(COUNTIF('Picklist-Location-BB'!$D$2:$D$7376,I59),"✓","X"))</f>
        <v/>
      </c>
      <c r="T59" s="38" t="str">
        <f>IF(J59="","",IF(COUNTIF('Picklist-Location-BB'!$D$2:$D$7376,J59),"✓","X"))</f>
        <v/>
      </c>
      <c r="U59" s="38" t="str">
        <f>IF(K59="","",IF(COUNTIF('Picklist-Location-BB'!$D$2:$D$7376,K59),"✓","X"))</f>
        <v/>
      </c>
      <c r="V59" s="43" t="str">
        <f>IF(L59="","",IF(COUNTIF('Picklist-Location-BB'!$D$2:$D$7376,L59),"✓","X"))</f>
        <v/>
      </c>
      <c r="W59" s="13"/>
    </row>
    <row r="60" spans="1:23" x14ac:dyDescent="0.35">
      <c r="A60" s="107"/>
      <c r="B60" s="1"/>
      <c r="C60" s="75"/>
      <c r="D60" s="73"/>
      <c r="E60" s="76"/>
      <c r="F60" s="77"/>
      <c r="G60" s="13"/>
      <c r="H60" s="45"/>
      <c r="I60" s="45"/>
      <c r="J60" s="45"/>
      <c r="K60" s="45"/>
      <c r="L60" s="13"/>
      <c r="M60" s="7" t="str">
        <f t="shared" si="4"/>
        <v/>
      </c>
      <c r="N60" s="4" t="str">
        <f t="shared" si="1"/>
        <v/>
      </c>
      <c r="O60" s="10" t="str">
        <f t="shared" si="2"/>
        <v/>
      </c>
      <c r="P60" s="41" t="str">
        <f t="shared" si="3"/>
        <v/>
      </c>
      <c r="Q60" s="42" t="str">
        <f>IF(G60="","",IF(COUNTIF('Picklist-Location-BB'!$D$2:$D$7376,G60),"✓","X"))</f>
        <v/>
      </c>
      <c r="R60" s="38" t="str">
        <f>IF(H60="","",IF(COUNTIF('Picklist-Location-BB'!$D$2:$D$7376,H60),"✓","X"))</f>
        <v/>
      </c>
      <c r="S60" s="38" t="str">
        <f>IF(I60="","",IF(COUNTIF('Picklist-Location-BB'!$D$2:$D$7376,I60),"✓","X"))</f>
        <v/>
      </c>
      <c r="T60" s="38" t="str">
        <f>IF(J60="","",IF(COUNTIF('Picklist-Location-BB'!$D$2:$D$7376,J60),"✓","X"))</f>
        <v/>
      </c>
      <c r="U60" s="38" t="str">
        <f>IF(K60="","",IF(COUNTIF('Picklist-Location-BB'!$D$2:$D$7376,K60),"✓","X"))</f>
        <v/>
      </c>
      <c r="V60" s="43" t="str">
        <f>IF(L60="","",IF(COUNTIF('Picklist-Location-BB'!$D$2:$D$7376,L60),"✓","X"))</f>
        <v/>
      </c>
      <c r="W60" s="13"/>
    </row>
    <row r="61" spans="1:23" x14ac:dyDescent="0.35">
      <c r="A61" s="107"/>
      <c r="B61" s="1"/>
      <c r="C61" s="75"/>
      <c r="D61" s="73"/>
      <c r="E61" s="76"/>
      <c r="F61" s="77"/>
      <c r="G61" s="13"/>
      <c r="H61" s="45"/>
      <c r="I61" s="45"/>
      <c r="J61" s="45"/>
      <c r="K61" s="45"/>
      <c r="L61" s="13"/>
      <c r="M61" s="7" t="str">
        <f t="shared" si="4"/>
        <v/>
      </c>
      <c r="N61" s="4" t="str">
        <f t="shared" si="1"/>
        <v/>
      </c>
      <c r="O61" s="10" t="str">
        <f t="shared" si="2"/>
        <v/>
      </c>
      <c r="P61" s="41" t="str">
        <f t="shared" si="3"/>
        <v/>
      </c>
      <c r="Q61" s="42" t="str">
        <f>IF(G61="","",IF(COUNTIF('Picklist-Location-BB'!$D$2:$D$7376,G61),"✓","X"))</f>
        <v/>
      </c>
      <c r="R61" s="38" t="str">
        <f>IF(H61="","",IF(COUNTIF('Picklist-Location-BB'!$D$2:$D$7376,H61),"✓","X"))</f>
        <v/>
      </c>
      <c r="S61" s="38" t="str">
        <f>IF(I61="","",IF(COUNTIF('Picklist-Location-BB'!$D$2:$D$7376,I61),"✓","X"))</f>
        <v/>
      </c>
      <c r="T61" s="38" t="str">
        <f>IF(J61="","",IF(COUNTIF('Picklist-Location-BB'!$D$2:$D$7376,J61),"✓","X"))</f>
        <v/>
      </c>
      <c r="U61" s="38" t="str">
        <f>IF(K61="","",IF(COUNTIF('Picklist-Location-BB'!$D$2:$D$7376,K61),"✓","X"))</f>
        <v/>
      </c>
      <c r="V61" s="43" t="str">
        <f>IF(L61="","",IF(COUNTIF('Picklist-Location-BB'!$D$2:$D$7376,L61),"✓","X"))</f>
        <v/>
      </c>
      <c r="W61" s="13"/>
    </row>
    <row r="62" spans="1:23" x14ac:dyDescent="0.35">
      <c r="A62" s="107"/>
      <c r="B62" s="1"/>
      <c r="C62" s="75"/>
      <c r="D62" s="73"/>
      <c r="E62" s="76"/>
      <c r="F62" s="77"/>
      <c r="G62" s="13"/>
      <c r="H62" s="45"/>
      <c r="I62" s="45"/>
      <c r="J62" s="45"/>
      <c r="K62" s="45"/>
      <c r="L62" s="13"/>
      <c r="M62" s="7" t="str">
        <f t="shared" si="4"/>
        <v/>
      </c>
      <c r="N62" s="4" t="str">
        <f t="shared" si="1"/>
        <v/>
      </c>
      <c r="O62" s="10" t="str">
        <f t="shared" si="2"/>
        <v/>
      </c>
      <c r="P62" s="41" t="str">
        <f t="shared" si="3"/>
        <v/>
      </c>
      <c r="Q62" s="42" t="str">
        <f>IF(G62="","",IF(COUNTIF('Picklist-Location-BB'!$D$2:$D$7376,G62),"✓","X"))</f>
        <v/>
      </c>
      <c r="R62" s="38" t="str">
        <f>IF(H62="","",IF(COUNTIF('Picklist-Location-BB'!$D$2:$D$7376,H62),"✓","X"))</f>
        <v/>
      </c>
      <c r="S62" s="38" t="str">
        <f>IF(I62="","",IF(COUNTIF('Picklist-Location-BB'!$D$2:$D$7376,I62),"✓","X"))</f>
        <v/>
      </c>
      <c r="T62" s="38" t="str">
        <f>IF(J62="","",IF(COUNTIF('Picklist-Location-BB'!$D$2:$D$7376,J62),"✓","X"))</f>
        <v/>
      </c>
      <c r="U62" s="38" t="str">
        <f>IF(K62="","",IF(COUNTIF('Picklist-Location-BB'!$D$2:$D$7376,K62),"✓","X"))</f>
        <v/>
      </c>
      <c r="V62" s="43" t="str">
        <f>IF(L62="","",IF(COUNTIF('Picklist-Location-BB'!$D$2:$D$7376,L62),"✓","X"))</f>
        <v/>
      </c>
      <c r="W62" s="13"/>
    </row>
    <row r="63" spans="1:23" x14ac:dyDescent="0.35">
      <c r="A63" s="107"/>
      <c r="B63" s="1"/>
      <c r="C63" s="75"/>
      <c r="D63" s="73"/>
      <c r="E63" s="76"/>
      <c r="F63" s="77"/>
      <c r="G63" s="13"/>
      <c r="H63" s="45"/>
      <c r="I63" s="45"/>
      <c r="J63" s="48"/>
      <c r="K63" s="45"/>
      <c r="L63" s="13"/>
      <c r="M63" s="7" t="str">
        <f t="shared" si="4"/>
        <v/>
      </c>
      <c r="N63" s="4" t="str">
        <f t="shared" si="1"/>
        <v/>
      </c>
      <c r="O63" s="10" t="str">
        <f t="shared" si="2"/>
        <v/>
      </c>
      <c r="P63" s="41" t="str">
        <f t="shared" si="3"/>
        <v/>
      </c>
      <c r="Q63" s="42" t="str">
        <f>IF(G63="","",IF(COUNTIF('Picklist-Location-BB'!$D$2:$D$7376,G63),"✓","X"))</f>
        <v/>
      </c>
      <c r="R63" s="38" t="str">
        <f>IF(H63="","",IF(COUNTIF('Picklist-Location-BB'!$D$2:$D$7376,H63),"✓","X"))</f>
        <v/>
      </c>
      <c r="S63" s="38" t="str">
        <f>IF(I63="","",IF(COUNTIF('Picklist-Location-BB'!$D$2:$D$7376,I63),"✓","X"))</f>
        <v/>
      </c>
      <c r="T63" s="38" t="str">
        <f>IF(J63="","",IF(COUNTIF('Picklist-Location-BB'!$D$2:$D$7376,J63),"✓","X"))</f>
        <v/>
      </c>
      <c r="U63" s="38" t="str">
        <f>IF(K63="","",IF(COUNTIF('Picklist-Location-BB'!$D$2:$D$7376,K63),"✓","X"))</f>
        <v/>
      </c>
      <c r="V63" s="43" t="str">
        <f>IF(L63="","",IF(COUNTIF('Picklist-Location-BB'!$D$2:$D$7376,L63),"✓","X"))</f>
        <v/>
      </c>
      <c r="W63" s="13"/>
    </row>
    <row r="64" spans="1:23" x14ac:dyDescent="0.35">
      <c r="A64" s="107"/>
      <c r="B64" s="1"/>
      <c r="C64" s="75"/>
      <c r="D64" s="73"/>
      <c r="E64" s="76"/>
      <c r="F64" s="77"/>
      <c r="G64" s="13"/>
      <c r="H64" s="45"/>
      <c r="I64" s="45"/>
      <c r="J64" s="48"/>
      <c r="K64" s="45"/>
      <c r="L64" s="13"/>
      <c r="M64" s="7" t="str">
        <f t="shared" si="4"/>
        <v/>
      </c>
      <c r="N64" s="4" t="str">
        <f t="shared" si="1"/>
        <v/>
      </c>
      <c r="O64" s="10" t="str">
        <f t="shared" si="2"/>
        <v/>
      </c>
      <c r="P64" s="41" t="str">
        <f t="shared" si="3"/>
        <v/>
      </c>
      <c r="Q64" s="42" t="str">
        <f>IF(G64="","",IF(COUNTIF('Picklist-Location-BB'!$D$2:$D$7376,G64),"✓","X"))</f>
        <v/>
      </c>
      <c r="R64" s="38" t="str">
        <f>IF(H64="","",IF(COUNTIF('Picklist-Location-BB'!$D$2:$D$7376,H64),"✓","X"))</f>
        <v/>
      </c>
      <c r="S64" s="38" t="str">
        <f>IF(I64="","",IF(COUNTIF('Picklist-Location-BB'!$D$2:$D$7376,I64),"✓","X"))</f>
        <v/>
      </c>
      <c r="T64" s="38" t="str">
        <f>IF(J64="","",IF(COUNTIF('Picklist-Location-BB'!$D$2:$D$7376,J64),"✓","X"))</f>
        <v/>
      </c>
      <c r="U64" s="38" t="str">
        <f>IF(K64="","",IF(COUNTIF('Picklist-Location-BB'!$D$2:$D$7376,K64),"✓","X"))</f>
        <v/>
      </c>
      <c r="V64" s="43" t="str">
        <f>IF(L64="","",IF(COUNTIF('Picklist-Location-BB'!$D$2:$D$7376,L64),"✓","X"))</f>
        <v/>
      </c>
      <c r="W64" s="13"/>
    </row>
    <row r="65" spans="1:23" x14ac:dyDescent="0.35">
      <c r="A65" s="107"/>
      <c r="B65" s="1"/>
      <c r="C65" s="75"/>
      <c r="D65" s="73"/>
      <c r="E65" s="76"/>
      <c r="F65" s="77"/>
      <c r="G65" s="13"/>
      <c r="H65" s="45"/>
      <c r="I65" s="45"/>
      <c r="J65" s="48"/>
      <c r="K65" s="45"/>
      <c r="L65" s="13"/>
      <c r="M65" s="7" t="str">
        <f t="shared" si="4"/>
        <v/>
      </c>
      <c r="N65" s="4" t="str">
        <f t="shared" si="1"/>
        <v/>
      </c>
      <c r="O65" s="10" t="str">
        <f t="shared" si="2"/>
        <v/>
      </c>
      <c r="P65" s="41" t="str">
        <f t="shared" si="3"/>
        <v/>
      </c>
      <c r="Q65" s="42" t="str">
        <f>IF(G65="","",IF(COUNTIF('Picklist-Location-BB'!$D$2:$D$7376,G65),"✓","X"))</f>
        <v/>
      </c>
      <c r="R65" s="38" t="str">
        <f>IF(H65="","",IF(COUNTIF('Picklist-Location-BB'!$D$2:$D$7376,H65),"✓","X"))</f>
        <v/>
      </c>
      <c r="S65" s="38" t="str">
        <f>IF(I65="","",IF(COUNTIF('Picklist-Location-BB'!$D$2:$D$7376,I65),"✓","X"))</f>
        <v/>
      </c>
      <c r="T65" s="38" t="str">
        <f>IF(J65="","",IF(COUNTIF('Picklist-Location-BB'!$D$2:$D$7376,J65),"✓","X"))</f>
        <v/>
      </c>
      <c r="U65" s="38" t="str">
        <f>IF(K65="","",IF(COUNTIF('Picklist-Location-BB'!$D$2:$D$7376,K65),"✓","X"))</f>
        <v/>
      </c>
      <c r="V65" s="43" t="str">
        <f>IF(L65="","",IF(COUNTIF('Picklist-Location-BB'!$D$2:$D$7376,L65),"✓","X"))</f>
        <v/>
      </c>
      <c r="W65" s="13"/>
    </row>
    <row r="66" spans="1:23" x14ac:dyDescent="0.35">
      <c r="A66" s="107"/>
      <c r="B66" s="1"/>
      <c r="C66" s="75"/>
      <c r="D66" s="73"/>
      <c r="E66" s="76"/>
      <c r="F66" s="77"/>
      <c r="G66" s="13"/>
      <c r="H66" s="45"/>
      <c r="I66" s="45"/>
      <c r="J66" s="48"/>
      <c r="K66" s="45"/>
      <c r="L66" s="13"/>
      <c r="M66" s="7" t="str">
        <f t="shared" si="4"/>
        <v/>
      </c>
      <c r="N66" s="4" t="str">
        <f t="shared" si="1"/>
        <v/>
      </c>
      <c r="O66" s="10" t="str">
        <f t="shared" si="2"/>
        <v/>
      </c>
      <c r="P66" s="41" t="str">
        <f t="shared" si="3"/>
        <v/>
      </c>
      <c r="Q66" s="42" t="str">
        <f>IF(G66="","",IF(COUNTIF('Picklist-Location-BB'!$D$2:$D$7376,G66),"✓","X"))</f>
        <v/>
      </c>
      <c r="R66" s="38" t="str">
        <f>IF(H66="","",IF(COUNTIF('Picklist-Location-BB'!$D$2:$D$7376,H66),"✓","X"))</f>
        <v/>
      </c>
      <c r="S66" s="38" t="str">
        <f>IF(I66="","",IF(COUNTIF('Picklist-Location-BB'!$D$2:$D$7376,I66),"✓","X"))</f>
        <v/>
      </c>
      <c r="T66" s="38" t="str">
        <f>IF(J66="","",IF(COUNTIF('Picklist-Location-BB'!$D$2:$D$7376,J66),"✓","X"))</f>
        <v/>
      </c>
      <c r="U66" s="38" t="str">
        <f>IF(K66="","",IF(COUNTIF('Picklist-Location-BB'!$D$2:$D$7376,K66),"✓","X"))</f>
        <v/>
      </c>
      <c r="V66" s="43" t="str">
        <f>IF(L66="","",IF(COUNTIF('Picklist-Location-BB'!$D$2:$D$7376,L66),"✓","X"))</f>
        <v/>
      </c>
      <c r="W66" s="13"/>
    </row>
    <row r="67" spans="1:23" x14ac:dyDescent="0.35">
      <c r="A67" s="107"/>
      <c r="B67" s="1"/>
      <c r="C67" s="75"/>
      <c r="D67" s="73"/>
      <c r="E67" s="76"/>
      <c r="F67" s="77"/>
      <c r="G67" s="13"/>
      <c r="H67" s="45"/>
      <c r="I67" s="45"/>
      <c r="J67" s="45"/>
      <c r="K67" s="45"/>
      <c r="L67" s="13"/>
      <c r="M67" s="7" t="str">
        <f t="shared" si="4"/>
        <v/>
      </c>
      <c r="N67" s="4" t="str">
        <f t="shared" si="1"/>
        <v/>
      </c>
      <c r="O67" s="10" t="str">
        <f t="shared" si="2"/>
        <v/>
      </c>
      <c r="P67" s="41" t="str">
        <f t="shared" si="3"/>
        <v/>
      </c>
      <c r="Q67" s="42" t="str">
        <f>IF(G67="","",IF(COUNTIF('Picklist-Location-BB'!$D$2:$D$7376,G67),"✓","X"))</f>
        <v/>
      </c>
      <c r="R67" s="38" t="str">
        <f>IF(H67="","",IF(COUNTIF('Picklist-Location-BB'!$D$2:$D$7376,H67),"✓","X"))</f>
        <v/>
      </c>
      <c r="S67" s="38" t="str">
        <f>IF(I67="","",IF(COUNTIF('Picklist-Location-BB'!$D$2:$D$7376,I67),"✓","X"))</f>
        <v/>
      </c>
      <c r="T67" s="38" t="str">
        <f>IF(J67="","",IF(COUNTIF('Picklist-Location-BB'!$D$2:$D$7376,J67),"✓","X"))</f>
        <v/>
      </c>
      <c r="U67" s="38" t="str">
        <f>IF(K67="","",IF(COUNTIF('Picklist-Location-BB'!$D$2:$D$7376,K67),"✓","X"))</f>
        <v/>
      </c>
      <c r="V67" s="43" t="str">
        <f>IF(L67="","",IF(COUNTIF('Picklist-Location-BB'!$D$2:$D$7376,L67),"✓","X"))</f>
        <v/>
      </c>
      <c r="W67" s="13"/>
    </row>
    <row r="68" spans="1:23" x14ac:dyDescent="0.35">
      <c r="A68" s="107"/>
      <c r="B68" s="1"/>
      <c r="C68" s="75"/>
      <c r="D68" s="73"/>
      <c r="E68" s="76"/>
      <c r="F68" s="77"/>
      <c r="G68" s="13"/>
      <c r="H68" s="45"/>
      <c r="I68" s="45"/>
      <c r="J68" s="45"/>
      <c r="K68" s="45"/>
      <c r="L68" s="13"/>
      <c r="M68" s="7" t="str">
        <f t="shared" ref="M68:M131" si="5">IF(A68="","","✓")</f>
        <v/>
      </c>
      <c r="N68" s="4" t="str">
        <f t="shared" ref="N68:N131" si="6">IF(A68="","",IF(B68="","Enter Data","✓"))</f>
        <v/>
      </c>
      <c r="O68" s="10" t="str">
        <f t="shared" ref="O68:O131" si="7">IF(A68="","",IF(SUMPRODUCT(--(D68:F68&lt;&gt;""))=0,IF(SUMPRODUCT(--(C68:E68&lt;&gt;""))=3, "","Enter Data"),IF(G68="","Enter Loc","✓")))</f>
        <v/>
      </c>
      <c r="P68" s="41" t="str">
        <f t="shared" ref="P68:P131" si="8">IF(B68="","",IF(C68="","Enter Data","✓"))</f>
        <v/>
      </c>
      <c r="Q68" s="42" t="str">
        <f>IF(G68="","",IF(COUNTIF('Picklist-Location-BB'!$D$2:$D$7376,G68),"✓","X"))</f>
        <v/>
      </c>
      <c r="R68" s="38" t="str">
        <f>IF(H68="","",IF(COUNTIF('Picklist-Location-BB'!$D$2:$D$7376,H68),"✓","X"))</f>
        <v/>
      </c>
      <c r="S68" s="38" t="str">
        <f>IF(I68="","",IF(COUNTIF('Picklist-Location-BB'!$D$2:$D$7376,I68),"✓","X"))</f>
        <v/>
      </c>
      <c r="T68" s="38" t="str">
        <f>IF(J68="","",IF(COUNTIF('Picklist-Location-BB'!$D$2:$D$7376,J68),"✓","X"))</f>
        <v/>
      </c>
      <c r="U68" s="38" t="str">
        <f>IF(K68="","",IF(COUNTIF('Picklist-Location-BB'!$D$2:$D$7376,K68),"✓","X"))</f>
        <v/>
      </c>
      <c r="V68" s="43" t="str">
        <f>IF(L68="","",IF(COUNTIF('Picklist-Location-BB'!$D$2:$D$7376,L68),"✓","X"))</f>
        <v/>
      </c>
      <c r="W68" s="13"/>
    </row>
    <row r="69" spans="1:23" x14ac:dyDescent="0.35">
      <c r="A69" s="107"/>
      <c r="B69" s="1"/>
      <c r="C69" s="75"/>
      <c r="D69" s="73"/>
      <c r="E69" s="76"/>
      <c r="F69" s="77"/>
      <c r="G69" s="13"/>
      <c r="H69" s="45"/>
      <c r="I69" s="45"/>
      <c r="J69" s="45"/>
      <c r="K69" s="45"/>
      <c r="L69" s="13"/>
      <c r="M69" s="7" t="str">
        <f t="shared" si="5"/>
        <v/>
      </c>
      <c r="N69" s="4" t="str">
        <f t="shared" si="6"/>
        <v/>
      </c>
      <c r="O69" s="10" t="str">
        <f t="shared" si="7"/>
        <v/>
      </c>
      <c r="P69" s="41" t="str">
        <f t="shared" si="8"/>
        <v/>
      </c>
      <c r="Q69" s="42" t="str">
        <f>IF(G69="","",IF(COUNTIF('Picklist-Location-BB'!$D$2:$D$7376,G69),"✓","X"))</f>
        <v/>
      </c>
      <c r="R69" s="38" t="str">
        <f>IF(H69="","",IF(COUNTIF('Picklist-Location-BB'!$D$2:$D$7376,H69),"✓","X"))</f>
        <v/>
      </c>
      <c r="S69" s="38" t="str">
        <f>IF(I69="","",IF(COUNTIF('Picklist-Location-BB'!$D$2:$D$7376,I69),"✓","X"))</f>
        <v/>
      </c>
      <c r="T69" s="38" t="str">
        <f>IF(J69="","",IF(COUNTIF('Picklist-Location-BB'!$D$2:$D$7376,J69),"✓","X"))</f>
        <v/>
      </c>
      <c r="U69" s="38" t="str">
        <f>IF(K69="","",IF(COUNTIF('Picklist-Location-BB'!$D$2:$D$7376,K69),"✓","X"))</f>
        <v/>
      </c>
      <c r="V69" s="43" t="str">
        <f>IF(L69="","",IF(COUNTIF('Picklist-Location-BB'!$D$2:$D$7376,L69),"✓","X"))</f>
        <v/>
      </c>
      <c r="W69" s="13"/>
    </row>
    <row r="70" spans="1:23" x14ac:dyDescent="0.35">
      <c r="A70" s="107"/>
      <c r="B70" s="1"/>
      <c r="C70" s="75"/>
      <c r="D70" s="73"/>
      <c r="E70" s="76"/>
      <c r="F70" s="77"/>
      <c r="G70" s="13"/>
      <c r="H70" s="45"/>
      <c r="I70" s="45"/>
      <c r="J70" s="45"/>
      <c r="K70" s="45"/>
      <c r="L70" s="13"/>
      <c r="M70" s="7" t="str">
        <f t="shared" si="5"/>
        <v/>
      </c>
      <c r="N70" s="4" t="str">
        <f t="shared" si="6"/>
        <v/>
      </c>
      <c r="O70" s="10" t="str">
        <f t="shared" si="7"/>
        <v/>
      </c>
      <c r="P70" s="41" t="str">
        <f t="shared" si="8"/>
        <v/>
      </c>
      <c r="Q70" s="42" t="str">
        <f>IF(G70="","",IF(COUNTIF('Picklist-Location-BB'!$D$2:$D$7376,G70),"✓","X"))</f>
        <v/>
      </c>
      <c r="R70" s="38" t="str">
        <f>IF(H70="","",IF(COUNTIF('Picklist-Location-BB'!$D$2:$D$7376,H70),"✓","X"))</f>
        <v/>
      </c>
      <c r="S70" s="38" t="str">
        <f>IF(I70="","",IF(COUNTIF('Picklist-Location-BB'!$D$2:$D$7376,I70),"✓","X"))</f>
        <v/>
      </c>
      <c r="T70" s="38" t="str">
        <f>IF(J70="","",IF(COUNTIF('Picklist-Location-BB'!$D$2:$D$7376,J70),"✓","X"))</f>
        <v/>
      </c>
      <c r="U70" s="38" t="str">
        <f>IF(K70="","",IF(COUNTIF('Picklist-Location-BB'!$D$2:$D$7376,K70),"✓","X"))</f>
        <v/>
      </c>
      <c r="V70" s="43" t="str">
        <f>IF(L70="","",IF(COUNTIF('Picklist-Location-BB'!$D$2:$D$7376,L70),"✓","X"))</f>
        <v/>
      </c>
      <c r="W70" s="13"/>
    </row>
    <row r="71" spans="1:23" x14ac:dyDescent="0.35">
      <c r="A71" s="107"/>
      <c r="B71" s="1"/>
      <c r="C71" s="75"/>
      <c r="D71" s="73"/>
      <c r="E71" s="76"/>
      <c r="F71" s="77"/>
      <c r="G71" s="13"/>
      <c r="H71" s="45"/>
      <c r="I71" s="45"/>
      <c r="J71" s="45"/>
      <c r="K71" s="45"/>
      <c r="L71" s="13"/>
      <c r="M71" s="7" t="str">
        <f t="shared" si="5"/>
        <v/>
      </c>
      <c r="N71" s="4" t="str">
        <f t="shared" si="6"/>
        <v/>
      </c>
      <c r="O71" s="10" t="str">
        <f t="shared" si="7"/>
        <v/>
      </c>
      <c r="P71" s="41" t="str">
        <f t="shared" si="8"/>
        <v/>
      </c>
      <c r="Q71" s="42" t="str">
        <f>IF(G71="","",IF(COUNTIF('Picklist-Location-BB'!$D$2:$D$7376,G71),"✓","X"))</f>
        <v/>
      </c>
      <c r="R71" s="38" t="str">
        <f>IF(H71="","",IF(COUNTIF('Picklist-Location-BB'!$D$2:$D$7376,H71),"✓","X"))</f>
        <v/>
      </c>
      <c r="S71" s="38" t="str">
        <f>IF(I71="","",IF(COUNTIF('Picklist-Location-BB'!$D$2:$D$7376,I71),"✓","X"))</f>
        <v/>
      </c>
      <c r="T71" s="38" t="str">
        <f>IF(J71="","",IF(COUNTIF('Picklist-Location-BB'!$D$2:$D$7376,J71),"✓","X"))</f>
        <v/>
      </c>
      <c r="U71" s="38" t="str">
        <f>IF(K71="","",IF(COUNTIF('Picklist-Location-BB'!$D$2:$D$7376,K71),"✓","X"))</f>
        <v/>
      </c>
      <c r="V71" s="43" t="str">
        <f>IF(L71="","",IF(COUNTIF('Picklist-Location-BB'!$D$2:$D$7376,L71),"✓","X"))</f>
        <v/>
      </c>
      <c r="W71" s="13"/>
    </row>
    <row r="72" spans="1:23" x14ac:dyDescent="0.35">
      <c r="A72" s="107"/>
      <c r="B72" s="1"/>
      <c r="C72" s="75"/>
      <c r="D72" s="73"/>
      <c r="E72" s="76"/>
      <c r="F72" s="77"/>
      <c r="G72" s="13"/>
      <c r="H72" s="45"/>
      <c r="I72" s="45"/>
      <c r="J72" s="45"/>
      <c r="K72" s="45"/>
      <c r="L72" s="13"/>
      <c r="M72" s="7" t="str">
        <f t="shared" si="5"/>
        <v/>
      </c>
      <c r="N72" s="4" t="str">
        <f t="shared" si="6"/>
        <v/>
      </c>
      <c r="O72" s="10" t="str">
        <f t="shared" si="7"/>
        <v/>
      </c>
      <c r="P72" s="41" t="str">
        <f t="shared" si="8"/>
        <v/>
      </c>
      <c r="Q72" s="42" t="str">
        <f>IF(G72="","",IF(COUNTIF('Picklist-Location-BB'!$D$2:$D$7376,G72),"✓","X"))</f>
        <v/>
      </c>
      <c r="R72" s="38" t="str">
        <f>IF(H72="","",IF(COUNTIF('Picklist-Location-BB'!$D$2:$D$7376,H72),"✓","X"))</f>
        <v/>
      </c>
      <c r="S72" s="38" t="str">
        <f>IF(I72="","",IF(COUNTIF('Picklist-Location-BB'!$D$2:$D$7376,I72),"✓","X"))</f>
        <v/>
      </c>
      <c r="T72" s="38" t="str">
        <f>IF(J72="","",IF(COUNTIF('Picklist-Location-BB'!$D$2:$D$7376,J72),"✓","X"))</f>
        <v/>
      </c>
      <c r="U72" s="38" t="str">
        <f>IF(K72="","",IF(COUNTIF('Picklist-Location-BB'!$D$2:$D$7376,K72),"✓","X"))</f>
        <v/>
      </c>
      <c r="V72" s="43" t="str">
        <f>IF(L72="","",IF(COUNTIF('Picklist-Location-BB'!$D$2:$D$7376,L72),"✓","X"))</f>
        <v/>
      </c>
      <c r="W72" s="13"/>
    </row>
    <row r="73" spans="1:23" x14ac:dyDescent="0.35">
      <c r="A73" s="107"/>
      <c r="B73" s="1"/>
      <c r="C73" s="75"/>
      <c r="D73" s="73"/>
      <c r="E73" s="76"/>
      <c r="F73" s="77"/>
      <c r="G73" s="13"/>
      <c r="H73" s="45"/>
      <c r="I73" s="45"/>
      <c r="J73" s="45"/>
      <c r="K73" s="45"/>
      <c r="L73" s="13"/>
      <c r="M73" s="7" t="str">
        <f t="shared" si="5"/>
        <v/>
      </c>
      <c r="N73" s="4" t="str">
        <f t="shared" si="6"/>
        <v/>
      </c>
      <c r="O73" s="10" t="str">
        <f t="shared" si="7"/>
        <v/>
      </c>
      <c r="P73" s="41" t="str">
        <f t="shared" si="8"/>
        <v/>
      </c>
      <c r="Q73" s="42" t="str">
        <f>IF(G73="","",IF(COUNTIF('Picklist-Location-BB'!$D$2:$D$7376,G73),"✓","X"))</f>
        <v/>
      </c>
      <c r="R73" s="38" t="str">
        <f>IF(H73="","",IF(COUNTIF('Picklist-Location-BB'!$D$2:$D$7376,H73),"✓","X"))</f>
        <v/>
      </c>
      <c r="S73" s="38" t="str">
        <f>IF(I73="","",IF(COUNTIF('Picklist-Location-BB'!$D$2:$D$7376,I73),"✓","X"))</f>
        <v/>
      </c>
      <c r="T73" s="38" t="str">
        <f>IF(J73="","",IF(COUNTIF('Picklist-Location-BB'!$D$2:$D$7376,J73),"✓","X"))</f>
        <v/>
      </c>
      <c r="U73" s="38" t="str">
        <f>IF(K73="","",IF(COUNTIF('Picklist-Location-BB'!$D$2:$D$7376,K73),"✓","X"))</f>
        <v/>
      </c>
      <c r="V73" s="43" t="str">
        <f>IF(L73="","",IF(COUNTIF('Picklist-Location-BB'!$D$2:$D$7376,L73),"✓","X"))</f>
        <v/>
      </c>
      <c r="W73" s="13"/>
    </row>
    <row r="74" spans="1:23" x14ac:dyDescent="0.35">
      <c r="A74" s="107"/>
      <c r="B74" s="1"/>
      <c r="C74" s="75"/>
      <c r="D74" s="73"/>
      <c r="E74" s="76"/>
      <c r="F74" s="77"/>
      <c r="G74" s="13"/>
      <c r="H74" s="45"/>
      <c r="I74" s="45"/>
      <c r="J74" s="45"/>
      <c r="K74" s="45"/>
      <c r="L74" s="13"/>
      <c r="M74" s="7" t="str">
        <f t="shared" si="5"/>
        <v/>
      </c>
      <c r="N74" s="4" t="str">
        <f t="shared" si="6"/>
        <v/>
      </c>
      <c r="O74" s="10" t="str">
        <f t="shared" si="7"/>
        <v/>
      </c>
      <c r="P74" s="41" t="str">
        <f t="shared" si="8"/>
        <v/>
      </c>
      <c r="Q74" s="42" t="str">
        <f>IF(G74="","",IF(COUNTIF('Picklist-Location-BB'!$D$2:$D$7376,G74),"✓","X"))</f>
        <v/>
      </c>
      <c r="R74" s="38" t="str">
        <f>IF(H74="","",IF(COUNTIF('Picklist-Location-BB'!$D$2:$D$7376,H74),"✓","X"))</f>
        <v/>
      </c>
      <c r="S74" s="38" t="str">
        <f>IF(I74="","",IF(COUNTIF('Picklist-Location-BB'!$D$2:$D$7376,I74),"✓","X"))</f>
        <v/>
      </c>
      <c r="T74" s="38" t="str">
        <f>IF(J74="","",IF(COUNTIF('Picklist-Location-BB'!$D$2:$D$7376,J74),"✓","X"))</f>
        <v/>
      </c>
      <c r="U74" s="38" t="str">
        <f>IF(K74="","",IF(COUNTIF('Picklist-Location-BB'!$D$2:$D$7376,K74),"✓","X"))</f>
        <v/>
      </c>
      <c r="V74" s="43" t="str">
        <f>IF(L74="","",IF(COUNTIF('Picklist-Location-BB'!$D$2:$D$7376,L74),"✓","X"))</f>
        <v/>
      </c>
      <c r="W74" s="13"/>
    </row>
    <row r="75" spans="1:23" x14ac:dyDescent="0.35">
      <c r="A75" s="107"/>
      <c r="B75" s="1"/>
      <c r="C75" s="75"/>
      <c r="D75" s="73"/>
      <c r="E75" s="76"/>
      <c r="F75" s="77"/>
      <c r="G75" s="13"/>
      <c r="H75" s="45"/>
      <c r="I75" s="45"/>
      <c r="J75" s="45"/>
      <c r="K75" s="45"/>
      <c r="L75" s="13"/>
      <c r="M75" s="7" t="str">
        <f t="shared" si="5"/>
        <v/>
      </c>
      <c r="N75" s="4" t="str">
        <f t="shared" si="6"/>
        <v/>
      </c>
      <c r="O75" s="10" t="str">
        <f t="shared" si="7"/>
        <v/>
      </c>
      <c r="P75" s="41" t="str">
        <f t="shared" si="8"/>
        <v/>
      </c>
      <c r="Q75" s="42" t="str">
        <f>IF(G75="","",IF(COUNTIF('Picklist-Location-BB'!$D$2:$D$7376,G75),"✓","X"))</f>
        <v/>
      </c>
      <c r="R75" s="38" t="str">
        <f>IF(H75="","",IF(COUNTIF('Picklist-Location-BB'!$D$2:$D$7376,H75),"✓","X"))</f>
        <v/>
      </c>
      <c r="S75" s="38" t="str">
        <f>IF(I75="","",IF(COUNTIF('Picklist-Location-BB'!$D$2:$D$7376,I75),"✓","X"))</f>
        <v/>
      </c>
      <c r="T75" s="38" t="str">
        <f>IF(J75="","",IF(COUNTIF('Picklist-Location-BB'!$D$2:$D$7376,J75),"✓","X"))</f>
        <v/>
      </c>
      <c r="U75" s="38" t="str">
        <f>IF(K75="","",IF(COUNTIF('Picklist-Location-BB'!$D$2:$D$7376,K75),"✓","X"))</f>
        <v/>
      </c>
      <c r="V75" s="43" t="str">
        <f>IF(L75="","",IF(COUNTIF('Picklist-Location-BB'!$D$2:$D$7376,L75),"✓","X"))</f>
        <v/>
      </c>
      <c r="W75" s="13"/>
    </row>
    <row r="76" spans="1:23" x14ac:dyDescent="0.35">
      <c r="A76" s="107"/>
      <c r="B76" s="1"/>
      <c r="C76" s="75"/>
      <c r="D76" s="73"/>
      <c r="E76" s="76"/>
      <c r="F76" s="77"/>
      <c r="G76" s="13"/>
      <c r="H76" s="45"/>
      <c r="I76" s="45"/>
      <c r="J76" s="45"/>
      <c r="K76" s="45"/>
      <c r="L76" s="13"/>
      <c r="M76" s="7" t="str">
        <f t="shared" si="5"/>
        <v/>
      </c>
      <c r="N76" s="4" t="str">
        <f t="shared" si="6"/>
        <v/>
      </c>
      <c r="O76" s="10" t="str">
        <f t="shared" si="7"/>
        <v/>
      </c>
      <c r="P76" s="41" t="str">
        <f t="shared" si="8"/>
        <v/>
      </c>
      <c r="Q76" s="42" t="str">
        <f>IF(G76="","",IF(COUNTIF('Picklist-Location-BB'!$D$2:$D$7376,G76),"✓","X"))</f>
        <v/>
      </c>
      <c r="R76" s="38" t="str">
        <f>IF(H76="","",IF(COUNTIF('Picklist-Location-BB'!$D$2:$D$7376,H76),"✓","X"))</f>
        <v/>
      </c>
      <c r="S76" s="38" t="str">
        <f>IF(I76="","",IF(COUNTIF('Picklist-Location-BB'!$D$2:$D$7376,I76),"✓","X"))</f>
        <v/>
      </c>
      <c r="T76" s="38" t="str">
        <f>IF(J76="","",IF(COUNTIF('Picklist-Location-BB'!$D$2:$D$7376,J76),"✓","X"))</f>
        <v/>
      </c>
      <c r="U76" s="38" t="str">
        <f>IF(K76="","",IF(COUNTIF('Picklist-Location-BB'!$D$2:$D$7376,K76),"✓","X"))</f>
        <v/>
      </c>
      <c r="V76" s="43" t="str">
        <f>IF(L76="","",IF(COUNTIF('Picklist-Location-BB'!$D$2:$D$7376,L76),"✓","X"))</f>
        <v/>
      </c>
      <c r="W76" s="13"/>
    </row>
    <row r="77" spans="1:23" x14ac:dyDescent="0.35">
      <c r="A77" s="107"/>
      <c r="B77" s="1"/>
      <c r="C77" s="75"/>
      <c r="D77" s="73"/>
      <c r="E77" s="76"/>
      <c r="F77" s="77"/>
      <c r="G77" s="13"/>
      <c r="H77" s="45"/>
      <c r="I77" s="45"/>
      <c r="J77" s="45"/>
      <c r="K77" s="45"/>
      <c r="L77" s="13"/>
      <c r="M77" s="7" t="str">
        <f t="shared" si="5"/>
        <v/>
      </c>
      <c r="N77" s="4" t="str">
        <f t="shared" si="6"/>
        <v/>
      </c>
      <c r="O77" s="10" t="str">
        <f t="shared" si="7"/>
        <v/>
      </c>
      <c r="P77" s="41" t="str">
        <f t="shared" si="8"/>
        <v/>
      </c>
      <c r="Q77" s="42" t="str">
        <f>IF(G77="","",IF(COUNTIF('Picklist-Location-BB'!$D$2:$D$7376,G77),"✓","X"))</f>
        <v/>
      </c>
      <c r="R77" s="38" t="str">
        <f>IF(H77="","",IF(COUNTIF('Picklist-Location-BB'!$D$2:$D$7376,H77),"✓","X"))</f>
        <v/>
      </c>
      <c r="S77" s="38" t="str">
        <f>IF(I77="","",IF(COUNTIF('Picklist-Location-BB'!$D$2:$D$7376,I77),"✓","X"))</f>
        <v/>
      </c>
      <c r="T77" s="38" t="str">
        <f>IF(J77="","",IF(COUNTIF('Picklist-Location-BB'!$D$2:$D$7376,J77),"✓","X"))</f>
        <v/>
      </c>
      <c r="U77" s="38" t="str">
        <f>IF(K77="","",IF(COUNTIF('Picklist-Location-BB'!$D$2:$D$7376,K77),"✓","X"))</f>
        <v/>
      </c>
      <c r="V77" s="43" t="str">
        <f>IF(L77="","",IF(COUNTIF('Picklist-Location-BB'!$D$2:$D$7376,L77),"✓","X"))</f>
        <v/>
      </c>
      <c r="W77" s="13"/>
    </row>
    <row r="78" spans="1:23" x14ac:dyDescent="0.35">
      <c r="A78" s="107"/>
      <c r="B78" s="1"/>
      <c r="C78" s="75"/>
      <c r="D78" s="73"/>
      <c r="E78" s="76"/>
      <c r="F78" s="77"/>
      <c r="G78" s="13"/>
      <c r="H78" s="45"/>
      <c r="I78" s="45"/>
      <c r="J78" s="45"/>
      <c r="K78" s="45"/>
      <c r="L78" s="13"/>
      <c r="M78" s="7" t="str">
        <f t="shared" si="5"/>
        <v/>
      </c>
      <c r="N78" s="4" t="str">
        <f t="shared" si="6"/>
        <v/>
      </c>
      <c r="O78" s="10" t="str">
        <f t="shared" si="7"/>
        <v/>
      </c>
      <c r="P78" s="41" t="str">
        <f t="shared" si="8"/>
        <v/>
      </c>
      <c r="Q78" s="42" t="str">
        <f>IF(G78="","",IF(COUNTIF('Picklist-Location-BB'!$D$2:$D$7376,G78),"✓","X"))</f>
        <v/>
      </c>
      <c r="R78" s="38" t="str">
        <f>IF(H78="","",IF(COUNTIF('Picklist-Location-BB'!$D$2:$D$7376,H78),"✓","X"))</f>
        <v/>
      </c>
      <c r="S78" s="38" t="str">
        <f>IF(I78="","",IF(COUNTIF('Picklist-Location-BB'!$D$2:$D$7376,I78),"✓","X"))</f>
        <v/>
      </c>
      <c r="T78" s="38" t="str">
        <f>IF(J78="","",IF(COUNTIF('Picklist-Location-BB'!$D$2:$D$7376,J78),"✓","X"))</f>
        <v/>
      </c>
      <c r="U78" s="38" t="str">
        <f>IF(K78="","",IF(COUNTIF('Picklist-Location-BB'!$D$2:$D$7376,K78),"✓","X"))</f>
        <v/>
      </c>
      <c r="V78" s="43" t="str">
        <f>IF(L78="","",IF(COUNTIF('Picklist-Location-BB'!$D$2:$D$7376,L78),"✓","X"))</f>
        <v/>
      </c>
      <c r="W78" s="13"/>
    </row>
    <row r="79" spans="1:23" x14ac:dyDescent="0.35">
      <c r="A79" s="107"/>
      <c r="B79" s="1"/>
      <c r="C79" s="75"/>
      <c r="D79" s="73"/>
      <c r="E79" s="76"/>
      <c r="F79" s="77"/>
      <c r="G79" s="13"/>
      <c r="H79" s="45"/>
      <c r="I79" s="45"/>
      <c r="J79" s="45"/>
      <c r="K79" s="45"/>
      <c r="L79" s="13"/>
      <c r="M79" s="7" t="str">
        <f t="shared" si="5"/>
        <v/>
      </c>
      <c r="N79" s="4" t="str">
        <f t="shared" si="6"/>
        <v/>
      </c>
      <c r="O79" s="10" t="str">
        <f t="shared" si="7"/>
        <v/>
      </c>
      <c r="P79" s="41" t="str">
        <f t="shared" si="8"/>
        <v/>
      </c>
      <c r="Q79" s="42" t="str">
        <f>IF(G79="","",IF(COUNTIF('Picklist-Location-BB'!$D$2:$D$7376,G79),"✓","X"))</f>
        <v/>
      </c>
      <c r="R79" s="38" t="str">
        <f>IF(H79="","",IF(COUNTIF('Picklist-Location-BB'!$D$2:$D$7376,H79),"✓","X"))</f>
        <v/>
      </c>
      <c r="S79" s="38" t="str">
        <f>IF(I79="","",IF(COUNTIF('Picklist-Location-BB'!$D$2:$D$7376,I79),"✓","X"))</f>
        <v/>
      </c>
      <c r="T79" s="38" t="str">
        <f>IF(J79="","",IF(COUNTIF('Picklist-Location-BB'!$D$2:$D$7376,J79),"✓","X"))</f>
        <v/>
      </c>
      <c r="U79" s="38" t="str">
        <f>IF(K79="","",IF(COUNTIF('Picklist-Location-BB'!$D$2:$D$7376,K79),"✓","X"))</f>
        <v/>
      </c>
      <c r="V79" s="43" t="str">
        <f>IF(L79="","",IF(COUNTIF('Picklist-Location-BB'!$D$2:$D$7376,L79),"✓","X"))</f>
        <v/>
      </c>
      <c r="W79" s="13"/>
    </row>
    <row r="80" spans="1:23" x14ac:dyDescent="0.35">
      <c r="A80" s="107"/>
      <c r="B80" s="1"/>
      <c r="C80" s="75"/>
      <c r="D80" s="73"/>
      <c r="E80" s="76"/>
      <c r="F80" s="77"/>
      <c r="G80" s="13"/>
      <c r="H80" s="45"/>
      <c r="I80" s="45"/>
      <c r="J80" s="45"/>
      <c r="K80" s="45"/>
      <c r="L80" s="13"/>
      <c r="M80" s="7" t="str">
        <f t="shared" si="5"/>
        <v/>
      </c>
      <c r="N80" s="4" t="str">
        <f t="shared" si="6"/>
        <v/>
      </c>
      <c r="O80" s="10" t="str">
        <f t="shared" si="7"/>
        <v/>
      </c>
      <c r="P80" s="41" t="str">
        <f t="shared" si="8"/>
        <v/>
      </c>
      <c r="Q80" s="42" t="str">
        <f>IF(G80="","",IF(COUNTIF('Picklist-Location-BB'!$D$2:$D$7376,G80),"✓","X"))</f>
        <v/>
      </c>
      <c r="R80" s="38" t="str">
        <f>IF(H80="","",IF(COUNTIF('Picklist-Location-BB'!$D$2:$D$7376,H80),"✓","X"))</f>
        <v/>
      </c>
      <c r="S80" s="38" t="str">
        <f>IF(I80="","",IF(COUNTIF('Picklist-Location-BB'!$D$2:$D$7376,I80),"✓","X"))</f>
        <v/>
      </c>
      <c r="T80" s="38" t="str">
        <f>IF(J80="","",IF(COUNTIF('Picklist-Location-BB'!$D$2:$D$7376,J80),"✓","X"))</f>
        <v/>
      </c>
      <c r="U80" s="38" t="str">
        <f>IF(K80="","",IF(COUNTIF('Picklist-Location-BB'!$D$2:$D$7376,K80),"✓","X"))</f>
        <v/>
      </c>
      <c r="V80" s="43" t="str">
        <f>IF(L80="","",IF(COUNTIF('Picklist-Location-BB'!$D$2:$D$7376,L80),"✓","X"))</f>
        <v/>
      </c>
      <c r="W80" s="13"/>
    </row>
    <row r="81" spans="1:23" x14ac:dyDescent="0.35">
      <c r="A81" s="107"/>
      <c r="B81" s="1"/>
      <c r="C81" s="75"/>
      <c r="D81" s="73"/>
      <c r="E81" s="76"/>
      <c r="F81" s="77"/>
      <c r="G81" s="13"/>
      <c r="H81" s="45"/>
      <c r="I81" s="45"/>
      <c r="J81" s="45"/>
      <c r="K81" s="45"/>
      <c r="L81" s="13"/>
      <c r="M81" s="7" t="str">
        <f t="shared" si="5"/>
        <v/>
      </c>
      <c r="N81" s="4" t="str">
        <f t="shared" si="6"/>
        <v/>
      </c>
      <c r="O81" s="10" t="str">
        <f t="shared" si="7"/>
        <v/>
      </c>
      <c r="P81" s="41" t="str">
        <f t="shared" si="8"/>
        <v/>
      </c>
      <c r="Q81" s="42" t="str">
        <f>IF(G81="","",IF(COUNTIF('Picklist-Location-BB'!$D$2:$D$7376,G81),"✓","X"))</f>
        <v/>
      </c>
      <c r="R81" s="38" t="str">
        <f>IF(H81="","",IF(COUNTIF('Picklist-Location-BB'!$D$2:$D$7376,H81),"✓","X"))</f>
        <v/>
      </c>
      <c r="S81" s="38" t="str">
        <f>IF(I81="","",IF(COUNTIF('Picklist-Location-BB'!$D$2:$D$7376,I81),"✓","X"))</f>
        <v/>
      </c>
      <c r="T81" s="38" t="str">
        <f>IF(J81="","",IF(COUNTIF('Picklist-Location-BB'!$D$2:$D$7376,J81),"✓","X"))</f>
        <v/>
      </c>
      <c r="U81" s="38" t="str">
        <f>IF(K81="","",IF(COUNTIF('Picklist-Location-BB'!$D$2:$D$7376,K81),"✓","X"))</f>
        <v/>
      </c>
      <c r="V81" s="43" t="str">
        <f>IF(L81="","",IF(COUNTIF('Picklist-Location-BB'!$D$2:$D$7376,L81),"✓","X"))</f>
        <v/>
      </c>
      <c r="W81" s="13"/>
    </row>
    <row r="82" spans="1:23" x14ac:dyDescent="0.35">
      <c r="A82" s="107"/>
      <c r="B82" s="1"/>
      <c r="C82" s="75"/>
      <c r="D82" s="73"/>
      <c r="E82" s="76"/>
      <c r="F82" s="77"/>
      <c r="G82" s="13"/>
      <c r="H82" s="45"/>
      <c r="I82" s="45"/>
      <c r="J82" s="45"/>
      <c r="K82" s="45"/>
      <c r="L82" s="13"/>
      <c r="M82" s="7" t="str">
        <f t="shared" si="5"/>
        <v/>
      </c>
      <c r="N82" s="4" t="str">
        <f t="shared" si="6"/>
        <v/>
      </c>
      <c r="O82" s="10" t="str">
        <f t="shared" si="7"/>
        <v/>
      </c>
      <c r="P82" s="41" t="str">
        <f t="shared" si="8"/>
        <v/>
      </c>
      <c r="Q82" s="42" t="str">
        <f>IF(G82="","",IF(COUNTIF('Picklist-Location-BB'!$D$2:$D$7376,G82),"✓","X"))</f>
        <v/>
      </c>
      <c r="R82" s="38" t="str">
        <f>IF(H82="","",IF(COUNTIF('Picklist-Location-BB'!$D$2:$D$7376,H82),"✓","X"))</f>
        <v/>
      </c>
      <c r="S82" s="38" t="str">
        <f>IF(I82="","",IF(COUNTIF('Picklist-Location-BB'!$D$2:$D$7376,I82),"✓","X"))</f>
        <v/>
      </c>
      <c r="T82" s="38" t="str">
        <f>IF(J82="","",IF(COUNTIF('Picklist-Location-BB'!$D$2:$D$7376,J82),"✓","X"))</f>
        <v/>
      </c>
      <c r="U82" s="38" t="str">
        <f>IF(K82="","",IF(COUNTIF('Picklist-Location-BB'!$D$2:$D$7376,K82),"✓","X"))</f>
        <v/>
      </c>
      <c r="V82" s="43" t="str">
        <f>IF(L82="","",IF(COUNTIF('Picklist-Location-BB'!$D$2:$D$7376,L82),"✓","X"))</f>
        <v/>
      </c>
      <c r="W82" s="13"/>
    </row>
    <row r="83" spans="1:23" x14ac:dyDescent="0.35">
      <c r="A83" s="107"/>
      <c r="B83" s="1"/>
      <c r="C83" s="75"/>
      <c r="D83" s="73"/>
      <c r="E83" s="76"/>
      <c r="F83" s="77"/>
      <c r="G83" s="13"/>
      <c r="H83" s="45"/>
      <c r="I83" s="45"/>
      <c r="J83" s="45"/>
      <c r="K83" s="45"/>
      <c r="L83" s="13"/>
      <c r="M83" s="7" t="str">
        <f t="shared" si="5"/>
        <v/>
      </c>
      <c r="N83" s="4" t="str">
        <f t="shared" si="6"/>
        <v/>
      </c>
      <c r="O83" s="10" t="str">
        <f t="shared" si="7"/>
        <v/>
      </c>
      <c r="P83" s="41" t="str">
        <f t="shared" si="8"/>
        <v/>
      </c>
      <c r="Q83" s="42" t="str">
        <f>IF(G83="","",IF(COUNTIF('Picklist-Location-BB'!$D$2:$D$7376,G83),"✓","X"))</f>
        <v/>
      </c>
      <c r="R83" s="38" t="str">
        <f>IF(H83="","",IF(COUNTIF('Picklist-Location-BB'!$D$2:$D$7376,H83),"✓","X"))</f>
        <v/>
      </c>
      <c r="S83" s="38" t="str">
        <f>IF(I83="","",IF(COUNTIF('Picklist-Location-BB'!$D$2:$D$7376,I83),"✓","X"))</f>
        <v/>
      </c>
      <c r="T83" s="38" t="str">
        <f>IF(J83="","",IF(COUNTIF('Picklist-Location-BB'!$D$2:$D$7376,J83),"✓","X"))</f>
        <v/>
      </c>
      <c r="U83" s="38" t="str">
        <f>IF(K83="","",IF(COUNTIF('Picklist-Location-BB'!$D$2:$D$7376,K83),"✓","X"))</f>
        <v/>
      </c>
      <c r="V83" s="43" t="str">
        <f>IF(L83="","",IF(COUNTIF('Picklist-Location-BB'!$D$2:$D$7376,L83),"✓","X"))</f>
        <v/>
      </c>
      <c r="W83" s="13"/>
    </row>
    <row r="84" spans="1:23" x14ac:dyDescent="0.35">
      <c r="A84" s="107"/>
      <c r="B84" s="1"/>
      <c r="C84" s="75"/>
      <c r="D84" s="73"/>
      <c r="E84" s="76"/>
      <c r="F84" s="77"/>
      <c r="G84" s="13"/>
      <c r="H84" s="45"/>
      <c r="I84" s="45"/>
      <c r="J84" s="45"/>
      <c r="K84" s="45"/>
      <c r="L84" s="13"/>
      <c r="M84" s="7" t="str">
        <f t="shared" si="5"/>
        <v/>
      </c>
      <c r="N84" s="4" t="str">
        <f t="shared" si="6"/>
        <v/>
      </c>
      <c r="O84" s="10" t="str">
        <f t="shared" si="7"/>
        <v/>
      </c>
      <c r="P84" s="41" t="str">
        <f t="shared" si="8"/>
        <v/>
      </c>
      <c r="Q84" s="42" t="str">
        <f>IF(G84="","",IF(COUNTIF('Picklist-Location-BB'!$D$2:$D$7376,G84),"✓","X"))</f>
        <v/>
      </c>
      <c r="R84" s="38" t="str">
        <f>IF(H84="","",IF(COUNTIF('Picklist-Location-BB'!$D$2:$D$7376,H84),"✓","X"))</f>
        <v/>
      </c>
      <c r="S84" s="38" t="str">
        <f>IF(I84="","",IF(COUNTIF('Picklist-Location-BB'!$D$2:$D$7376,I84),"✓","X"))</f>
        <v/>
      </c>
      <c r="T84" s="38" t="str">
        <f>IF(J84="","",IF(COUNTIF('Picklist-Location-BB'!$D$2:$D$7376,J84),"✓","X"))</f>
        <v/>
      </c>
      <c r="U84" s="38" t="str">
        <f>IF(K84="","",IF(COUNTIF('Picklist-Location-BB'!$D$2:$D$7376,K84),"✓","X"))</f>
        <v/>
      </c>
      <c r="V84" s="43" t="str">
        <f>IF(L84="","",IF(COUNTIF('Picklist-Location-BB'!$D$2:$D$7376,L84),"✓","X"))</f>
        <v/>
      </c>
      <c r="W84" s="13"/>
    </row>
    <row r="85" spans="1:23" x14ac:dyDescent="0.35">
      <c r="A85" s="107"/>
      <c r="B85" s="1"/>
      <c r="C85" s="75"/>
      <c r="D85" s="73"/>
      <c r="E85" s="76"/>
      <c r="F85" s="77"/>
      <c r="G85" s="13"/>
      <c r="H85" s="45"/>
      <c r="I85" s="45"/>
      <c r="J85" s="45"/>
      <c r="K85" s="45"/>
      <c r="L85" s="13"/>
      <c r="M85" s="7" t="str">
        <f t="shared" si="5"/>
        <v/>
      </c>
      <c r="N85" s="4" t="str">
        <f t="shared" si="6"/>
        <v/>
      </c>
      <c r="O85" s="10" t="str">
        <f t="shared" si="7"/>
        <v/>
      </c>
      <c r="P85" s="41" t="str">
        <f t="shared" si="8"/>
        <v/>
      </c>
      <c r="Q85" s="42" t="str">
        <f>IF(G85="","",IF(COUNTIF('Picklist-Location-BB'!$D$2:$D$7376,G85),"✓","X"))</f>
        <v/>
      </c>
      <c r="R85" s="38" t="str">
        <f>IF(H85="","",IF(COUNTIF('Picklist-Location-BB'!$D$2:$D$7376,H85),"✓","X"))</f>
        <v/>
      </c>
      <c r="S85" s="38" t="str">
        <f>IF(I85="","",IF(COUNTIF('Picklist-Location-BB'!$D$2:$D$7376,I85),"✓","X"))</f>
        <v/>
      </c>
      <c r="T85" s="38" t="str">
        <f>IF(J85="","",IF(COUNTIF('Picklist-Location-BB'!$D$2:$D$7376,J85),"✓","X"))</f>
        <v/>
      </c>
      <c r="U85" s="38" t="str">
        <f>IF(K85="","",IF(COUNTIF('Picklist-Location-BB'!$D$2:$D$7376,K85),"✓","X"))</f>
        <v/>
      </c>
      <c r="V85" s="43" t="str">
        <f>IF(L85="","",IF(COUNTIF('Picklist-Location-BB'!$D$2:$D$7376,L85),"✓","X"))</f>
        <v/>
      </c>
      <c r="W85" s="13"/>
    </row>
    <row r="86" spans="1:23" x14ac:dyDescent="0.35">
      <c r="A86" s="107"/>
      <c r="B86" s="1"/>
      <c r="C86" s="75"/>
      <c r="D86" s="73"/>
      <c r="E86" s="76"/>
      <c r="F86" s="77"/>
      <c r="G86" s="13"/>
      <c r="H86" s="45"/>
      <c r="I86" s="45"/>
      <c r="J86" s="45"/>
      <c r="K86" s="45"/>
      <c r="L86" s="13"/>
      <c r="M86" s="7" t="str">
        <f t="shared" si="5"/>
        <v/>
      </c>
      <c r="N86" s="4" t="str">
        <f t="shared" si="6"/>
        <v/>
      </c>
      <c r="O86" s="10" t="str">
        <f t="shared" si="7"/>
        <v/>
      </c>
      <c r="P86" s="41" t="str">
        <f t="shared" si="8"/>
        <v/>
      </c>
      <c r="Q86" s="42" t="str">
        <f>IF(G86="","",IF(COUNTIF('Picklist-Location-BB'!$D$2:$D$7376,G86),"✓","X"))</f>
        <v/>
      </c>
      <c r="R86" s="38" t="str">
        <f>IF(H86="","",IF(COUNTIF('Picklist-Location-BB'!$D$2:$D$7376,H86),"✓","X"))</f>
        <v/>
      </c>
      <c r="S86" s="38" t="str">
        <f>IF(I86="","",IF(COUNTIF('Picklist-Location-BB'!$D$2:$D$7376,I86),"✓","X"))</f>
        <v/>
      </c>
      <c r="T86" s="38" t="str">
        <f>IF(J86="","",IF(COUNTIF('Picklist-Location-BB'!$D$2:$D$7376,J86),"✓","X"))</f>
        <v/>
      </c>
      <c r="U86" s="38" t="str">
        <f>IF(K86="","",IF(COUNTIF('Picklist-Location-BB'!$D$2:$D$7376,K86),"✓","X"))</f>
        <v/>
      </c>
      <c r="V86" s="43" t="str">
        <f>IF(L86="","",IF(COUNTIF('Picklist-Location-BB'!$D$2:$D$7376,L86),"✓","X"))</f>
        <v/>
      </c>
      <c r="W86" s="13"/>
    </row>
    <row r="87" spans="1:23" x14ac:dyDescent="0.35">
      <c r="A87" s="107"/>
      <c r="B87" s="1"/>
      <c r="C87" s="75"/>
      <c r="D87" s="73"/>
      <c r="E87" s="76"/>
      <c r="F87" s="77"/>
      <c r="G87" s="13"/>
      <c r="H87" s="45"/>
      <c r="I87" s="45"/>
      <c r="J87" s="45"/>
      <c r="K87" s="45"/>
      <c r="L87" s="13"/>
      <c r="M87" s="7" t="str">
        <f t="shared" si="5"/>
        <v/>
      </c>
      <c r="N87" s="4" t="str">
        <f t="shared" si="6"/>
        <v/>
      </c>
      <c r="O87" s="10" t="str">
        <f t="shared" si="7"/>
        <v/>
      </c>
      <c r="P87" s="41" t="str">
        <f t="shared" si="8"/>
        <v/>
      </c>
      <c r="Q87" s="42" t="str">
        <f>IF(G87="","",IF(COUNTIF('Picklist-Location-BB'!$D$2:$D$7376,G87),"✓","X"))</f>
        <v/>
      </c>
      <c r="R87" s="38" t="str">
        <f>IF(H87="","",IF(COUNTIF('Picklist-Location-BB'!$D$2:$D$7376,H87),"✓","X"))</f>
        <v/>
      </c>
      <c r="S87" s="38" t="str">
        <f>IF(I87="","",IF(COUNTIF('Picklist-Location-BB'!$D$2:$D$7376,I87),"✓","X"))</f>
        <v/>
      </c>
      <c r="T87" s="38" t="str">
        <f>IF(J87="","",IF(COUNTIF('Picklist-Location-BB'!$D$2:$D$7376,J87),"✓","X"))</f>
        <v/>
      </c>
      <c r="U87" s="38" t="str">
        <f>IF(K87="","",IF(COUNTIF('Picklist-Location-BB'!$D$2:$D$7376,K87),"✓","X"))</f>
        <v/>
      </c>
      <c r="V87" s="43" t="str">
        <f>IF(L87="","",IF(COUNTIF('Picklist-Location-BB'!$D$2:$D$7376,L87),"✓","X"))</f>
        <v/>
      </c>
      <c r="W87" s="13"/>
    </row>
    <row r="88" spans="1:23" x14ac:dyDescent="0.35">
      <c r="A88" s="107"/>
      <c r="B88" s="1"/>
      <c r="C88" s="75"/>
      <c r="D88" s="73"/>
      <c r="E88" s="76"/>
      <c r="F88" s="77"/>
      <c r="G88" s="13"/>
      <c r="H88" s="45"/>
      <c r="I88" s="45"/>
      <c r="J88" s="45"/>
      <c r="K88" s="45"/>
      <c r="L88" s="13"/>
      <c r="M88" s="7" t="str">
        <f t="shared" si="5"/>
        <v/>
      </c>
      <c r="N88" s="4" t="str">
        <f t="shared" si="6"/>
        <v/>
      </c>
      <c r="O88" s="10" t="str">
        <f t="shared" si="7"/>
        <v/>
      </c>
      <c r="P88" s="41" t="str">
        <f t="shared" si="8"/>
        <v/>
      </c>
      <c r="Q88" s="42" t="str">
        <f>IF(G88="","",IF(COUNTIF('Picklist-Location-BB'!$D$2:$D$7376,G88),"✓","X"))</f>
        <v/>
      </c>
      <c r="R88" s="38" t="str">
        <f>IF(H88="","",IF(COUNTIF('Picklist-Location-BB'!$D$2:$D$7376,H88),"✓","X"))</f>
        <v/>
      </c>
      <c r="S88" s="38" t="str">
        <f>IF(I88="","",IF(COUNTIF('Picklist-Location-BB'!$D$2:$D$7376,I88),"✓","X"))</f>
        <v/>
      </c>
      <c r="T88" s="38" t="str">
        <f>IF(J88="","",IF(COUNTIF('Picklist-Location-BB'!$D$2:$D$7376,J88),"✓","X"))</f>
        <v/>
      </c>
      <c r="U88" s="38" t="str">
        <f>IF(K88="","",IF(COUNTIF('Picklist-Location-BB'!$D$2:$D$7376,K88),"✓","X"))</f>
        <v/>
      </c>
      <c r="V88" s="43" t="str">
        <f>IF(L88="","",IF(COUNTIF('Picklist-Location-BB'!$D$2:$D$7376,L88),"✓","X"))</f>
        <v/>
      </c>
      <c r="W88" s="13"/>
    </row>
    <row r="89" spans="1:23" x14ac:dyDescent="0.35">
      <c r="A89" s="107"/>
      <c r="B89" s="1"/>
      <c r="C89" s="75"/>
      <c r="D89" s="73"/>
      <c r="E89" s="76"/>
      <c r="F89" s="77"/>
      <c r="G89" s="13"/>
      <c r="H89" s="45"/>
      <c r="I89" s="45"/>
      <c r="J89" s="45"/>
      <c r="K89" s="45"/>
      <c r="L89" s="13"/>
      <c r="M89" s="7" t="str">
        <f t="shared" si="5"/>
        <v/>
      </c>
      <c r="N89" s="4" t="str">
        <f t="shared" si="6"/>
        <v/>
      </c>
      <c r="O89" s="10" t="str">
        <f t="shared" si="7"/>
        <v/>
      </c>
      <c r="P89" s="41" t="str">
        <f t="shared" si="8"/>
        <v/>
      </c>
      <c r="Q89" s="42" t="str">
        <f>IF(G89="","",IF(COUNTIF('Picklist-Location-BB'!$D$2:$D$7376,G89),"✓","X"))</f>
        <v/>
      </c>
      <c r="R89" s="38" t="str">
        <f>IF(H89="","",IF(COUNTIF('Picklist-Location-BB'!$D$2:$D$7376,H89),"✓","X"))</f>
        <v/>
      </c>
      <c r="S89" s="38" t="str">
        <f>IF(I89="","",IF(COUNTIF('Picklist-Location-BB'!$D$2:$D$7376,I89),"✓","X"))</f>
        <v/>
      </c>
      <c r="T89" s="38" t="str">
        <f>IF(J89="","",IF(COUNTIF('Picklist-Location-BB'!$D$2:$D$7376,J89),"✓","X"))</f>
        <v/>
      </c>
      <c r="U89" s="38" t="str">
        <f>IF(K89="","",IF(COUNTIF('Picklist-Location-BB'!$D$2:$D$7376,K89),"✓","X"))</f>
        <v/>
      </c>
      <c r="V89" s="43" t="str">
        <f>IF(L89="","",IF(COUNTIF('Picklist-Location-BB'!$D$2:$D$7376,L89),"✓","X"))</f>
        <v/>
      </c>
      <c r="W89" s="13"/>
    </row>
    <row r="90" spans="1:23" x14ac:dyDescent="0.35">
      <c r="A90" s="107"/>
      <c r="B90" s="1"/>
      <c r="C90" s="75"/>
      <c r="D90" s="73"/>
      <c r="E90" s="76"/>
      <c r="F90" s="77"/>
      <c r="G90" s="13"/>
      <c r="H90" s="45"/>
      <c r="I90" s="45"/>
      <c r="J90" s="45"/>
      <c r="K90" s="45"/>
      <c r="L90" s="13"/>
      <c r="M90" s="7" t="str">
        <f t="shared" si="5"/>
        <v/>
      </c>
      <c r="N90" s="4" t="str">
        <f t="shared" si="6"/>
        <v/>
      </c>
      <c r="O90" s="10" t="str">
        <f t="shared" si="7"/>
        <v/>
      </c>
      <c r="P90" s="41" t="str">
        <f t="shared" si="8"/>
        <v/>
      </c>
      <c r="Q90" s="42" t="str">
        <f>IF(G90="","",IF(COUNTIF('Picklist-Location-BB'!$D$2:$D$7376,G90),"✓","X"))</f>
        <v/>
      </c>
      <c r="R90" s="38" t="str">
        <f>IF(H90="","",IF(COUNTIF('Picklist-Location-BB'!$D$2:$D$7376,H90),"✓","X"))</f>
        <v/>
      </c>
      <c r="S90" s="38" t="str">
        <f>IF(I90="","",IF(COUNTIF('Picklist-Location-BB'!$D$2:$D$7376,I90),"✓","X"))</f>
        <v/>
      </c>
      <c r="T90" s="38" t="str">
        <f>IF(J90="","",IF(COUNTIF('Picklist-Location-BB'!$D$2:$D$7376,J90),"✓","X"))</f>
        <v/>
      </c>
      <c r="U90" s="38" t="str">
        <f>IF(K90="","",IF(COUNTIF('Picklist-Location-BB'!$D$2:$D$7376,K90),"✓","X"))</f>
        <v/>
      </c>
      <c r="V90" s="43" t="str">
        <f>IF(L90="","",IF(COUNTIF('Picklist-Location-BB'!$D$2:$D$7376,L90),"✓","X"))</f>
        <v/>
      </c>
      <c r="W90" s="13"/>
    </row>
    <row r="91" spans="1:23" x14ac:dyDescent="0.35">
      <c r="A91" s="107"/>
      <c r="B91" s="1"/>
      <c r="C91" s="75"/>
      <c r="D91" s="73"/>
      <c r="E91" s="76"/>
      <c r="F91" s="77"/>
      <c r="G91" s="13"/>
      <c r="H91" s="45"/>
      <c r="I91" s="45"/>
      <c r="J91" s="45"/>
      <c r="K91" s="45"/>
      <c r="L91" s="13"/>
      <c r="M91" s="7" t="str">
        <f t="shared" si="5"/>
        <v/>
      </c>
      <c r="N91" s="4" t="str">
        <f t="shared" si="6"/>
        <v/>
      </c>
      <c r="O91" s="10" t="str">
        <f t="shared" si="7"/>
        <v/>
      </c>
      <c r="P91" s="41" t="str">
        <f t="shared" si="8"/>
        <v/>
      </c>
      <c r="Q91" s="42" t="str">
        <f>IF(G91="","",IF(COUNTIF('Picklist-Location-BB'!$D$2:$D$7376,G91),"✓","X"))</f>
        <v/>
      </c>
      <c r="R91" s="38" t="str">
        <f>IF(H91="","",IF(COUNTIF('Picklist-Location-BB'!$D$2:$D$7376,H91),"✓","X"))</f>
        <v/>
      </c>
      <c r="S91" s="38" t="str">
        <f>IF(I91="","",IF(COUNTIF('Picklist-Location-BB'!$D$2:$D$7376,I91),"✓","X"))</f>
        <v/>
      </c>
      <c r="T91" s="38" t="str">
        <f>IF(J91="","",IF(COUNTIF('Picklist-Location-BB'!$D$2:$D$7376,J91),"✓","X"))</f>
        <v/>
      </c>
      <c r="U91" s="38" t="str">
        <f>IF(K91="","",IF(COUNTIF('Picklist-Location-BB'!$D$2:$D$7376,K91),"✓","X"))</f>
        <v/>
      </c>
      <c r="V91" s="43" t="str">
        <f>IF(L91="","",IF(COUNTIF('Picklist-Location-BB'!$D$2:$D$7376,L91),"✓","X"))</f>
        <v/>
      </c>
      <c r="W91" s="13"/>
    </row>
    <row r="92" spans="1:23" x14ac:dyDescent="0.35">
      <c r="A92" s="107"/>
      <c r="B92" s="1"/>
      <c r="C92" s="75"/>
      <c r="D92" s="73"/>
      <c r="E92" s="76"/>
      <c r="F92" s="77"/>
      <c r="G92" s="13"/>
      <c r="H92" s="45"/>
      <c r="I92" s="45"/>
      <c r="J92" s="45"/>
      <c r="K92" s="45"/>
      <c r="L92" s="13"/>
      <c r="M92" s="7" t="str">
        <f t="shared" si="5"/>
        <v/>
      </c>
      <c r="N92" s="4" t="str">
        <f t="shared" si="6"/>
        <v/>
      </c>
      <c r="O92" s="10" t="str">
        <f t="shared" si="7"/>
        <v/>
      </c>
      <c r="P92" s="41" t="str">
        <f t="shared" si="8"/>
        <v/>
      </c>
      <c r="Q92" s="42" t="str">
        <f>IF(G92="","",IF(COUNTIF('Picklist-Location-BB'!$D$2:$D$7376,G92),"✓","X"))</f>
        <v/>
      </c>
      <c r="R92" s="38" t="str">
        <f>IF(H92="","",IF(COUNTIF('Picklist-Location-BB'!$D$2:$D$7376,H92),"✓","X"))</f>
        <v/>
      </c>
      <c r="S92" s="38" t="str">
        <f>IF(I92="","",IF(COUNTIF('Picklist-Location-BB'!$D$2:$D$7376,I92),"✓","X"))</f>
        <v/>
      </c>
      <c r="T92" s="38" t="str">
        <f>IF(J92="","",IF(COUNTIF('Picklist-Location-BB'!$D$2:$D$7376,J92),"✓","X"))</f>
        <v/>
      </c>
      <c r="U92" s="38" t="str">
        <f>IF(K92="","",IF(COUNTIF('Picklist-Location-BB'!$D$2:$D$7376,K92),"✓","X"))</f>
        <v/>
      </c>
      <c r="V92" s="43" t="str">
        <f>IF(L92="","",IF(COUNTIF('Picklist-Location-BB'!$D$2:$D$7376,L92),"✓","X"))</f>
        <v/>
      </c>
      <c r="W92" s="13"/>
    </row>
    <row r="93" spans="1:23" x14ac:dyDescent="0.35">
      <c r="A93" s="107"/>
      <c r="B93" s="1"/>
      <c r="C93" s="75"/>
      <c r="D93" s="73"/>
      <c r="E93" s="76"/>
      <c r="F93" s="77"/>
      <c r="G93" s="13"/>
      <c r="H93" s="45"/>
      <c r="I93" s="45"/>
      <c r="J93" s="45"/>
      <c r="K93" s="45"/>
      <c r="L93" s="13"/>
      <c r="M93" s="7" t="str">
        <f t="shared" si="5"/>
        <v/>
      </c>
      <c r="N93" s="4" t="str">
        <f t="shared" si="6"/>
        <v/>
      </c>
      <c r="O93" s="10" t="str">
        <f t="shared" si="7"/>
        <v/>
      </c>
      <c r="P93" s="41" t="str">
        <f t="shared" si="8"/>
        <v/>
      </c>
      <c r="Q93" s="42" t="str">
        <f>IF(G93="","",IF(COUNTIF('Picklist-Location-BB'!$D$2:$D$7376,G93),"✓","X"))</f>
        <v/>
      </c>
      <c r="R93" s="38" t="str">
        <f>IF(H93="","",IF(COUNTIF('Picklist-Location-BB'!$D$2:$D$7376,H93),"✓","X"))</f>
        <v/>
      </c>
      <c r="S93" s="38" t="str">
        <f>IF(I93="","",IF(COUNTIF('Picklist-Location-BB'!$D$2:$D$7376,I93),"✓","X"))</f>
        <v/>
      </c>
      <c r="T93" s="38" t="str">
        <f>IF(J93="","",IF(COUNTIF('Picklist-Location-BB'!$D$2:$D$7376,J93),"✓","X"))</f>
        <v/>
      </c>
      <c r="U93" s="38" t="str">
        <f>IF(K93="","",IF(COUNTIF('Picklist-Location-BB'!$D$2:$D$7376,K93),"✓","X"))</f>
        <v/>
      </c>
      <c r="V93" s="43" t="str">
        <f>IF(L93="","",IF(COUNTIF('Picklist-Location-BB'!$D$2:$D$7376,L93),"✓","X"))</f>
        <v/>
      </c>
      <c r="W93" s="13"/>
    </row>
    <row r="94" spans="1:23" x14ac:dyDescent="0.35">
      <c r="A94" s="107"/>
      <c r="B94" s="1"/>
      <c r="C94" s="75"/>
      <c r="D94" s="73"/>
      <c r="E94" s="76"/>
      <c r="F94" s="77"/>
      <c r="G94" s="13"/>
      <c r="H94" s="45"/>
      <c r="I94" s="45"/>
      <c r="J94" s="45"/>
      <c r="K94" s="45"/>
      <c r="L94" s="13"/>
      <c r="M94" s="7" t="str">
        <f t="shared" si="5"/>
        <v/>
      </c>
      <c r="N94" s="4" t="str">
        <f t="shared" si="6"/>
        <v/>
      </c>
      <c r="O94" s="10" t="str">
        <f t="shared" si="7"/>
        <v/>
      </c>
      <c r="P94" s="41" t="str">
        <f t="shared" si="8"/>
        <v/>
      </c>
      <c r="Q94" s="42" t="str">
        <f>IF(G94="","",IF(COUNTIF('Picklist-Location-BB'!$D$2:$D$7376,G94),"✓","X"))</f>
        <v/>
      </c>
      <c r="R94" s="38" t="str">
        <f>IF(H94="","",IF(COUNTIF('Picklist-Location-BB'!$D$2:$D$7376,H94),"✓","X"))</f>
        <v/>
      </c>
      <c r="S94" s="38" t="str">
        <f>IF(I94="","",IF(COUNTIF('Picklist-Location-BB'!$D$2:$D$7376,I94),"✓","X"))</f>
        <v/>
      </c>
      <c r="T94" s="38" t="str">
        <f>IF(J94="","",IF(COUNTIF('Picklist-Location-BB'!$D$2:$D$7376,J94),"✓","X"))</f>
        <v/>
      </c>
      <c r="U94" s="38" t="str">
        <f>IF(K94="","",IF(COUNTIF('Picklist-Location-BB'!$D$2:$D$7376,K94),"✓","X"))</f>
        <v/>
      </c>
      <c r="V94" s="43" t="str">
        <f>IF(L94="","",IF(COUNTIF('Picklist-Location-BB'!$D$2:$D$7376,L94),"✓","X"))</f>
        <v/>
      </c>
      <c r="W94" s="13"/>
    </row>
    <row r="95" spans="1:23" x14ac:dyDescent="0.35">
      <c r="A95" s="107"/>
      <c r="B95" s="1"/>
      <c r="C95" s="75"/>
      <c r="D95" s="73"/>
      <c r="E95" s="76"/>
      <c r="F95" s="77"/>
      <c r="G95" s="13"/>
      <c r="H95" s="45"/>
      <c r="I95" s="45"/>
      <c r="J95" s="45"/>
      <c r="K95" s="45"/>
      <c r="L95" s="13"/>
      <c r="M95" s="7" t="str">
        <f t="shared" si="5"/>
        <v/>
      </c>
      <c r="N95" s="4" t="str">
        <f t="shared" si="6"/>
        <v/>
      </c>
      <c r="O95" s="10" t="str">
        <f t="shared" si="7"/>
        <v/>
      </c>
      <c r="P95" s="41" t="str">
        <f t="shared" si="8"/>
        <v/>
      </c>
      <c r="Q95" s="42" t="str">
        <f>IF(G95="","",IF(COUNTIF('Picklist-Location-BB'!$D$2:$D$7376,G95),"✓","X"))</f>
        <v/>
      </c>
      <c r="R95" s="38" t="str">
        <f>IF(H95="","",IF(COUNTIF('Picklist-Location-BB'!$D$2:$D$7376,H95),"✓","X"))</f>
        <v/>
      </c>
      <c r="S95" s="38" t="str">
        <f>IF(I95="","",IF(COUNTIF('Picklist-Location-BB'!$D$2:$D$7376,I95),"✓","X"))</f>
        <v/>
      </c>
      <c r="T95" s="38" t="str">
        <f>IF(J95="","",IF(COUNTIF('Picklist-Location-BB'!$D$2:$D$7376,J95),"✓","X"))</f>
        <v/>
      </c>
      <c r="U95" s="38" t="str">
        <f>IF(K95="","",IF(COUNTIF('Picklist-Location-BB'!$D$2:$D$7376,K95),"✓","X"))</f>
        <v/>
      </c>
      <c r="V95" s="43" t="str">
        <f>IF(L95="","",IF(COUNTIF('Picklist-Location-BB'!$D$2:$D$7376,L95),"✓","X"))</f>
        <v/>
      </c>
      <c r="W95" s="13"/>
    </row>
    <row r="96" spans="1:23" x14ac:dyDescent="0.35">
      <c r="A96" s="107"/>
      <c r="B96" s="1"/>
      <c r="C96" s="75"/>
      <c r="D96" s="73"/>
      <c r="E96" s="76"/>
      <c r="F96" s="77"/>
      <c r="G96" s="13"/>
      <c r="H96" s="45"/>
      <c r="I96" s="45"/>
      <c r="J96" s="45"/>
      <c r="K96" s="45"/>
      <c r="L96" s="13"/>
      <c r="M96" s="7" t="str">
        <f t="shared" si="5"/>
        <v/>
      </c>
      <c r="N96" s="4" t="str">
        <f t="shared" si="6"/>
        <v/>
      </c>
      <c r="O96" s="10" t="str">
        <f t="shared" si="7"/>
        <v/>
      </c>
      <c r="P96" s="41" t="str">
        <f t="shared" si="8"/>
        <v/>
      </c>
      <c r="Q96" s="42" t="str">
        <f>IF(G96="","",IF(COUNTIF('Picklist-Location-BB'!$D$2:$D$7376,G96),"✓","X"))</f>
        <v/>
      </c>
      <c r="R96" s="38" t="str">
        <f>IF(H96="","",IF(COUNTIF('Picklist-Location-BB'!$D$2:$D$7376,H96),"✓","X"))</f>
        <v/>
      </c>
      <c r="S96" s="38" t="str">
        <f>IF(I96="","",IF(COUNTIF('Picklist-Location-BB'!$D$2:$D$7376,I96),"✓","X"))</f>
        <v/>
      </c>
      <c r="T96" s="38" t="str">
        <f>IF(J96="","",IF(COUNTIF('Picklist-Location-BB'!$D$2:$D$7376,J96),"✓","X"))</f>
        <v/>
      </c>
      <c r="U96" s="38" t="str">
        <f>IF(K96="","",IF(COUNTIF('Picklist-Location-BB'!$D$2:$D$7376,K96),"✓","X"))</f>
        <v/>
      </c>
      <c r="V96" s="43" t="str">
        <f>IF(L96="","",IF(COUNTIF('Picklist-Location-BB'!$D$2:$D$7376,L96),"✓","X"))</f>
        <v/>
      </c>
      <c r="W96" s="13"/>
    </row>
    <row r="97" spans="1:23" x14ac:dyDescent="0.35">
      <c r="A97" s="107"/>
      <c r="B97" s="1"/>
      <c r="C97" s="75"/>
      <c r="D97" s="73"/>
      <c r="E97" s="76"/>
      <c r="F97" s="77"/>
      <c r="G97" s="13"/>
      <c r="H97" s="45"/>
      <c r="I97" s="45"/>
      <c r="J97" s="45"/>
      <c r="K97" s="45"/>
      <c r="L97" s="13"/>
      <c r="M97" s="7" t="str">
        <f t="shared" si="5"/>
        <v/>
      </c>
      <c r="N97" s="4" t="str">
        <f t="shared" si="6"/>
        <v/>
      </c>
      <c r="O97" s="10" t="str">
        <f t="shared" si="7"/>
        <v/>
      </c>
      <c r="P97" s="41" t="str">
        <f t="shared" si="8"/>
        <v/>
      </c>
      <c r="Q97" s="42" t="str">
        <f>IF(G97="","",IF(COUNTIF('Picklist-Location-BB'!$D$2:$D$7376,G97),"✓","X"))</f>
        <v/>
      </c>
      <c r="R97" s="38" t="str">
        <f>IF(H97="","",IF(COUNTIF('Picklist-Location-BB'!$D$2:$D$7376,H97),"✓","X"))</f>
        <v/>
      </c>
      <c r="S97" s="38" t="str">
        <f>IF(I97="","",IF(COUNTIF('Picklist-Location-BB'!$D$2:$D$7376,I97),"✓","X"))</f>
        <v/>
      </c>
      <c r="T97" s="38" t="str">
        <f>IF(J97="","",IF(COUNTIF('Picklist-Location-BB'!$D$2:$D$7376,J97),"✓","X"))</f>
        <v/>
      </c>
      <c r="U97" s="38" t="str">
        <f>IF(K97="","",IF(COUNTIF('Picklist-Location-BB'!$D$2:$D$7376,K97),"✓","X"))</f>
        <v/>
      </c>
      <c r="V97" s="43" t="str">
        <f>IF(L97="","",IF(COUNTIF('Picklist-Location-BB'!$D$2:$D$7376,L97),"✓","X"))</f>
        <v/>
      </c>
      <c r="W97" s="13"/>
    </row>
    <row r="98" spans="1:23" x14ac:dyDescent="0.35">
      <c r="A98" s="107"/>
      <c r="B98" s="1"/>
      <c r="C98" s="75"/>
      <c r="D98" s="73"/>
      <c r="E98" s="76"/>
      <c r="F98" s="77"/>
      <c r="G98" s="13"/>
      <c r="H98" s="45"/>
      <c r="I98" s="45"/>
      <c r="J98" s="45"/>
      <c r="K98" s="45"/>
      <c r="L98" s="13"/>
      <c r="M98" s="7" t="str">
        <f t="shared" si="5"/>
        <v/>
      </c>
      <c r="N98" s="4" t="str">
        <f t="shared" si="6"/>
        <v/>
      </c>
      <c r="O98" s="10" t="str">
        <f t="shared" si="7"/>
        <v/>
      </c>
      <c r="P98" s="41" t="str">
        <f t="shared" si="8"/>
        <v/>
      </c>
      <c r="Q98" s="42" t="str">
        <f>IF(G98="","",IF(COUNTIF('Picklist-Location-BB'!$D$2:$D$7376,G98),"✓","X"))</f>
        <v/>
      </c>
      <c r="R98" s="38" t="str">
        <f>IF(H98="","",IF(COUNTIF('Picklist-Location-BB'!$D$2:$D$7376,H98),"✓","X"))</f>
        <v/>
      </c>
      <c r="S98" s="38" t="str">
        <f>IF(I98="","",IF(COUNTIF('Picklist-Location-BB'!$D$2:$D$7376,I98),"✓","X"))</f>
        <v/>
      </c>
      <c r="T98" s="38" t="str">
        <f>IF(J98="","",IF(COUNTIF('Picklist-Location-BB'!$D$2:$D$7376,J98),"✓","X"))</f>
        <v/>
      </c>
      <c r="U98" s="38" t="str">
        <f>IF(K98="","",IF(COUNTIF('Picklist-Location-BB'!$D$2:$D$7376,K98),"✓","X"))</f>
        <v/>
      </c>
      <c r="V98" s="43" t="str">
        <f>IF(L98="","",IF(COUNTIF('Picklist-Location-BB'!$D$2:$D$7376,L98),"✓","X"))</f>
        <v/>
      </c>
      <c r="W98" s="13"/>
    </row>
    <row r="99" spans="1:23" x14ac:dyDescent="0.35">
      <c r="A99" s="107"/>
      <c r="B99" s="1"/>
      <c r="C99" s="75"/>
      <c r="D99" s="73"/>
      <c r="E99" s="76"/>
      <c r="F99" s="77"/>
      <c r="G99" s="13"/>
      <c r="H99" s="45"/>
      <c r="I99" s="45"/>
      <c r="J99" s="45"/>
      <c r="K99" s="45"/>
      <c r="L99" s="13"/>
      <c r="M99" s="7" t="str">
        <f t="shared" si="5"/>
        <v/>
      </c>
      <c r="N99" s="4" t="str">
        <f t="shared" si="6"/>
        <v/>
      </c>
      <c r="O99" s="10" t="str">
        <f t="shared" si="7"/>
        <v/>
      </c>
      <c r="P99" s="41" t="str">
        <f t="shared" si="8"/>
        <v/>
      </c>
      <c r="Q99" s="42" t="str">
        <f>IF(G99="","",IF(COUNTIF('Picklist-Location-BB'!$D$2:$D$7376,G99),"✓","X"))</f>
        <v/>
      </c>
      <c r="R99" s="38" t="str">
        <f>IF(H99="","",IF(COUNTIF('Picklist-Location-BB'!$D$2:$D$7376,H99),"✓","X"))</f>
        <v/>
      </c>
      <c r="S99" s="38" t="str">
        <f>IF(I99="","",IF(COUNTIF('Picklist-Location-BB'!$D$2:$D$7376,I99),"✓","X"))</f>
        <v/>
      </c>
      <c r="T99" s="38" t="str">
        <f>IF(J99="","",IF(COUNTIF('Picklist-Location-BB'!$D$2:$D$7376,J99),"✓","X"))</f>
        <v/>
      </c>
      <c r="U99" s="38" t="str">
        <f>IF(K99="","",IF(COUNTIF('Picklist-Location-BB'!$D$2:$D$7376,K99),"✓","X"))</f>
        <v/>
      </c>
      <c r="V99" s="43" t="str">
        <f>IF(L99="","",IF(COUNTIF('Picklist-Location-BB'!$D$2:$D$7376,L99),"✓","X"))</f>
        <v/>
      </c>
      <c r="W99" s="13"/>
    </row>
    <row r="100" spans="1:23" x14ac:dyDescent="0.35">
      <c r="A100" s="107"/>
      <c r="B100" s="1"/>
      <c r="C100" s="75"/>
      <c r="D100" s="73"/>
      <c r="E100" s="76"/>
      <c r="F100" s="77"/>
      <c r="G100" s="13"/>
      <c r="H100" s="45"/>
      <c r="I100" s="45"/>
      <c r="J100" s="45"/>
      <c r="K100" s="45"/>
      <c r="L100" s="13"/>
      <c r="M100" s="7" t="str">
        <f t="shared" si="5"/>
        <v/>
      </c>
      <c r="N100" s="4" t="str">
        <f t="shared" si="6"/>
        <v/>
      </c>
      <c r="O100" s="10" t="str">
        <f t="shared" si="7"/>
        <v/>
      </c>
      <c r="P100" s="41" t="str">
        <f t="shared" si="8"/>
        <v/>
      </c>
      <c r="Q100" s="42" t="str">
        <f>IF(G100="","",IF(COUNTIF('Picklist-Location-BB'!$D$2:$D$7376,G100),"✓","X"))</f>
        <v/>
      </c>
      <c r="R100" s="38" t="str">
        <f>IF(H100="","",IF(COUNTIF('Picklist-Location-BB'!$D$2:$D$7376,H100),"✓","X"))</f>
        <v/>
      </c>
      <c r="S100" s="38" t="str">
        <f>IF(I100="","",IF(COUNTIF('Picklist-Location-BB'!$D$2:$D$7376,I100),"✓","X"))</f>
        <v/>
      </c>
      <c r="T100" s="38" t="str">
        <f>IF(J100="","",IF(COUNTIF('Picklist-Location-BB'!$D$2:$D$7376,J100),"✓","X"))</f>
        <v/>
      </c>
      <c r="U100" s="38" t="str">
        <f>IF(K100="","",IF(COUNTIF('Picklist-Location-BB'!$D$2:$D$7376,K100),"✓","X"))</f>
        <v/>
      </c>
      <c r="V100" s="43" t="str">
        <f>IF(L100="","",IF(COUNTIF('Picklist-Location-BB'!$D$2:$D$7376,L100),"✓","X"))</f>
        <v/>
      </c>
      <c r="W100" s="13"/>
    </row>
    <row r="101" spans="1:23" x14ac:dyDescent="0.35">
      <c r="A101" s="107"/>
      <c r="B101" s="1"/>
      <c r="C101" s="75"/>
      <c r="D101" s="73"/>
      <c r="E101" s="76"/>
      <c r="F101" s="77"/>
      <c r="G101" s="13"/>
      <c r="H101" s="45"/>
      <c r="I101" s="45"/>
      <c r="J101" s="45"/>
      <c r="K101" s="45"/>
      <c r="L101" s="13"/>
      <c r="M101" s="7" t="str">
        <f t="shared" si="5"/>
        <v/>
      </c>
      <c r="N101" s="4" t="str">
        <f t="shared" si="6"/>
        <v/>
      </c>
      <c r="O101" s="10" t="str">
        <f t="shared" si="7"/>
        <v/>
      </c>
      <c r="P101" s="41" t="str">
        <f t="shared" si="8"/>
        <v/>
      </c>
      <c r="Q101" s="42" t="str">
        <f>IF(G101="","",IF(COUNTIF('Picklist-Location-BB'!$D$2:$D$7376,G101),"✓","X"))</f>
        <v/>
      </c>
      <c r="R101" s="38" t="str">
        <f>IF(H101="","",IF(COUNTIF('Picklist-Location-BB'!$D$2:$D$7376,H101),"✓","X"))</f>
        <v/>
      </c>
      <c r="S101" s="38" t="str">
        <f>IF(I101="","",IF(COUNTIF('Picklist-Location-BB'!$D$2:$D$7376,I101),"✓","X"))</f>
        <v/>
      </c>
      <c r="T101" s="38" t="str">
        <f>IF(J101="","",IF(COUNTIF('Picklist-Location-BB'!$D$2:$D$7376,J101),"✓","X"))</f>
        <v/>
      </c>
      <c r="U101" s="38" t="str">
        <f>IF(K101="","",IF(COUNTIF('Picklist-Location-BB'!$D$2:$D$7376,K101),"✓","X"))</f>
        <v/>
      </c>
      <c r="V101" s="43" t="str">
        <f>IF(L101="","",IF(COUNTIF('Picklist-Location-BB'!$D$2:$D$7376,L101),"✓","X"))</f>
        <v/>
      </c>
      <c r="W101" s="13"/>
    </row>
    <row r="102" spans="1:23" x14ac:dyDescent="0.35">
      <c r="A102" s="107"/>
      <c r="B102" s="1"/>
      <c r="C102" s="75"/>
      <c r="D102" s="73"/>
      <c r="E102" s="76"/>
      <c r="F102" s="77"/>
      <c r="G102" s="13"/>
      <c r="H102" s="45"/>
      <c r="I102" s="45"/>
      <c r="J102" s="45"/>
      <c r="K102" s="45"/>
      <c r="L102" s="13"/>
      <c r="M102" s="7" t="str">
        <f t="shared" si="5"/>
        <v/>
      </c>
      <c r="N102" s="4" t="str">
        <f t="shared" si="6"/>
        <v/>
      </c>
      <c r="O102" s="10" t="str">
        <f t="shared" si="7"/>
        <v/>
      </c>
      <c r="P102" s="41" t="str">
        <f t="shared" si="8"/>
        <v/>
      </c>
      <c r="Q102" s="42" t="str">
        <f>IF(G102="","",IF(COUNTIF('Picklist-Location-BB'!$D$2:$D$7376,G102),"✓","X"))</f>
        <v/>
      </c>
      <c r="R102" s="38" t="str">
        <f>IF(H102="","",IF(COUNTIF('Picklist-Location-BB'!$D$2:$D$7376,H102),"✓","X"))</f>
        <v/>
      </c>
      <c r="S102" s="38" t="str">
        <f>IF(I102="","",IF(COUNTIF('Picklist-Location-BB'!$D$2:$D$7376,I102),"✓","X"))</f>
        <v/>
      </c>
      <c r="T102" s="38" t="str">
        <f>IF(J102="","",IF(COUNTIF('Picklist-Location-BB'!$D$2:$D$7376,J102),"✓","X"))</f>
        <v/>
      </c>
      <c r="U102" s="38" t="str">
        <f>IF(K102="","",IF(COUNTIF('Picklist-Location-BB'!$D$2:$D$7376,K102),"✓","X"))</f>
        <v/>
      </c>
      <c r="V102" s="43" t="str">
        <f>IF(L102="","",IF(COUNTIF('Picklist-Location-BB'!$D$2:$D$7376,L102),"✓","X"))</f>
        <v/>
      </c>
      <c r="W102" s="13"/>
    </row>
    <row r="103" spans="1:23" x14ac:dyDescent="0.35">
      <c r="A103" s="107"/>
      <c r="B103" s="1"/>
      <c r="C103" s="75"/>
      <c r="D103" s="73"/>
      <c r="E103" s="76"/>
      <c r="F103" s="77"/>
      <c r="G103" s="13"/>
      <c r="H103" s="45"/>
      <c r="I103" s="45"/>
      <c r="J103" s="45"/>
      <c r="K103" s="45"/>
      <c r="L103" s="13"/>
      <c r="M103" s="7" t="str">
        <f t="shared" si="5"/>
        <v/>
      </c>
      <c r="N103" s="4" t="str">
        <f t="shared" si="6"/>
        <v/>
      </c>
      <c r="O103" s="10" t="str">
        <f t="shared" si="7"/>
        <v/>
      </c>
      <c r="P103" s="41" t="str">
        <f t="shared" si="8"/>
        <v/>
      </c>
      <c r="Q103" s="42" t="str">
        <f>IF(G103="","",IF(COUNTIF('Picklist-Location-BB'!$D$2:$D$7376,G103),"✓","X"))</f>
        <v/>
      </c>
      <c r="R103" s="38" t="str">
        <f>IF(H103="","",IF(COUNTIF('Picklist-Location-BB'!$D$2:$D$7376,H103),"✓","X"))</f>
        <v/>
      </c>
      <c r="S103" s="38" t="str">
        <f>IF(I103="","",IF(COUNTIF('Picklist-Location-BB'!$D$2:$D$7376,I103),"✓","X"))</f>
        <v/>
      </c>
      <c r="T103" s="38" t="str">
        <f>IF(J103="","",IF(COUNTIF('Picklist-Location-BB'!$D$2:$D$7376,J103),"✓","X"))</f>
        <v/>
      </c>
      <c r="U103" s="38" t="str">
        <f>IF(K103="","",IF(COUNTIF('Picklist-Location-BB'!$D$2:$D$7376,K103),"✓","X"))</f>
        <v/>
      </c>
      <c r="V103" s="43" t="str">
        <f>IF(L103="","",IF(COUNTIF('Picklist-Location-BB'!$D$2:$D$7376,L103),"✓","X"))</f>
        <v/>
      </c>
      <c r="W103" s="13"/>
    </row>
    <row r="104" spans="1:23" x14ac:dyDescent="0.35">
      <c r="A104" s="107"/>
      <c r="B104" s="1"/>
      <c r="C104" s="75"/>
      <c r="D104" s="73"/>
      <c r="E104" s="76"/>
      <c r="F104" s="77"/>
      <c r="G104" s="13"/>
      <c r="H104" s="45"/>
      <c r="I104" s="45"/>
      <c r="J104" s="45"/>
      <c r="K104" s="45"/>
      <c r="L104" s="13"/>
      <c r="M104" s="7" t="str">
        <f t="shared" si="5"/>
        <v/>
      </c>
      <c r="N104" s="4" t="str">
        <f t="shared" si="6"/>
        <v/>
      </c>
      <c r="O104" s="10" t="str">
        <f t="shared" si="7"/>
        <v/>
      </c>
      <c r="P104" s="41" t="str">
        <f t="shared" si="8"/>
        <v/>
      </c>
      <c r="Q104" s="42" t="str">
        <f>IF(G104="","",IF(COUNTIF('Picklist-Location-BB'!$D$2:$D$7376,G104),"✓","X"))</f>
        <v/>
      </c>
      <c r="R104" s="38" t="str">
        <f>IF(H104="","",IF(COUNTIF('Picklist-Location-BB'!$D$2:$D$7376,H104),"✓","X"))</f>
        <v/>
      </c>
      <c r="S104" s="38" t="str">
        <f>IF(I104="","",IF(COUNTIF('Picklist-Location-BB'!$D$2:$D$7376,I104),"✓","X"))</f>
        <v/>
      </c>
      <c r="T104" s="38" t="str">
        <f>IF(J104="","",IF(COUNTIF('Picklist-Location-BB'!$D$2:$D$7376,J104),"✓","X"))</f>
        <v/>
      </c>
      <c r="U104" s="38" t="str">
        <f>IF(K104="","",IF(COUNTIF('Picklist-Location-BB'!$D$2:$D$7376,K104),"✓","X"))</f>
        <v/>
      </c>
      <c r="V104" s="43" t="str">
        <f>IF(L104="","",IF(COUNTIF('Picklist-Location-BB'!$D$2:$D$7376,L104),"✓","X"))</f>
        <v/>
      </c>
      <c r="W104" s="13"/>
    </row>
    <row r="105" spans="1:23" x14ac:dyDescent="0.35">
      <c r="A105" s="107"/>
      <c r="B105" s="1"/>
      <c r="C105" s="75"/>
      <c r="D105" s="73"/>
      <c r="E105" s="76"/>
      <c r="F105" s="77"/>
      <c r="G105" s="13"/>
      <c r="H105" s="45"/>
      <c r="I105" s="45"/>
      <c r="J105" s="45"/>
      <c r="K105" s="45"/>
      <c r="L105" s="13"/>
      <c r="M105" s="7" t="str">
        <f t="shared" si="5"/>
        <v/>
      </c>
      <c r="N105" s="4" t="str">
        <f t="shared" si="6"/>
        <v/>
      </c>
      <c r="O105" s="10" t="str">
        <f t="shared" si="7"/>
        <v/>
      </c>
      <c r="P105" s="41" t="str">
        <f t="shared" si="8"/>
        <v/>
      </c>
      <c r="Q105" s="42" t="str">
        <f>IF(G105="","",IF(COUNTIF('Picklist-Location-BB'!$D$2:$D$7376,G105),"✓","X"))</f>
        <v/>
      </c>
      <c r="R105" s="38" t="str">
        <f>IF(H105="","",IF(COUNTIF('Picklist-Location-BB'!$D$2:$D$7376,H105),"✓","X"))</f>
        <v/>
      </c>
      <c r="S105" s="38" t="str">
        <f>IF(I105="","",IF(COUNTIF('Picklist-Location-BB'!$D$2:$D$7376,I105),"✓","X"))</f>
        <v/>
      </c>
      <c r="T105" s="38" t="str">
        <f>IF(J105="","",IF(COUNTIF('Picklist-Location-BB'!$D$2:$D$7376,J105),"✓","X"))</f>
        <v/>
      </c>
      <c r="U105" s="38" t="str">
        <f>IF(K105="","",IF(COUNTIF('Picklist-Location-BB'!$D$2:$D$7376,K105),"✓","X"))</f>
        <v/>
      </c>
      <c r="V105" s="43" t="str">
        <f>IF(L105="","",IF(COUNTIF('Picklist-Location-BB'!$D$2:$D$7376,L105),"✓","X"))</f>
        <v/>
      </c>
      <c r="W105" s="13"/>
    </row>
    <row r="106" spans="1:23" x14ac:dyDescent="0.35">
      <c r="A106" s="107"/>
      <c r="B106" s="1"/>
      <c r="C106" s="75"/>
      <c r="D106" s="73"/>
      <c r="E106" s="76"/>
      <c r="F106" s="77"/>
      <c r="G106" s="13"/>
      <c r="H106" s="45"/>
      <c r="I106" s="45"/>
      <c r="J106" s="45"/>
      <c r="K106" s="45"/>
      <c r="L106" s="13"/>
      <c r="M106" s="7" t="str">
        <f t="shared" si="5"/>
        <v/>
      </c>
      <c r="N106" s="4" t="str">
        <f t="shared" si="6"/>
        <v/>
      </c>
      <c r="O106" s="10" t="str">
        <f t="shared" si="7"/>
        <v/>
      </c>
      <c r="P106" s="41" t="str">
        <f t="shared" si="8"/>
        <v/>
      </c>
      <c r="Q106" s="42" t="str">
        <f>IF(G106="","",IF(COUNTIF('Picklist-Location-BB'!$D$2:$D$7376,G106),"✓","X"))</f>
        <v/>
      </c>
      <c r="R106" s="38" t="str">
        <f>IF(H106="","",IF(COUNTIF('Picklist-Location-BB'!$D$2:$D$7376,H106),"✓","X"))</f>
        <v/>
      </c>
      <c r="S106" s="38" t="str">
        <f>IF(I106="","",IF(COUNTIF('Picklist-Location-BB'!$D$2:$D$7376,I106),"✓","X"))</f>
        <v/>
      </c>
      <c r="T106" s="38" t="str">
        <f>IF(J106="","",IF(COUNTIF('Picklist-Location-BB'!$D$2:$D$7376,J106),"✓","X"))</f>
        <v/>
      </c>
      <c r="U106" s="38" t="str">
        <f>IF(K106="","",IF(COUNTIF('Picklist-Location-BB'!$D$2:$D$7376,K106),"✓","X"))</f>
        <v/>
      </c>
      <c r="V106" s="43" t="str">
        <f>IF(L106="","",IF(COUNTIF('Picklist-Location-BB'!$D$2:$D$7376,L106),"✓","X"))</f>
        <v/>
      </c>
      <c r="W106" s="13"/>
    </row>
    <row r="107" spans="1:23" x14ac:dyDescent="0.35">
      <c r="A107" s="107"/>
      <c r="B107" s="1"/>
      <c r="C107" s="75"/>
      <c r="D107" s="73"/>
      <c r="E107" s="76"/>
      <c r="F107" s="77"/>
      <c r="G107" s="13"/>
      <c r="H107" s="45"/>
      <c r="I107" s="45"/>
      <c r="J107" s="45"/>
      <c r="K107" s="45"/>
      <c r="L107" s="13"/>
      <c r="M107" s="7" t="str">
        <f t="shared" si="5"/>
        <v/>
      </c>
      <c r="N107" s="4" t="str">
        <f t="shared" si="6"/>
        <v/>
      </c>
      <c r="O107" s="10" t="str">
        <f t="shared" si="7"/>
        <v/>
      </c>
      <c r="P107" s="41" t="str">
        <f t="shared" si="8"/>
        <v/>
      </c>
      <c r="Q107" s="42" t="str">
        <f>IF(G107="","",IF(COUNTIF('Picklist-Location-BB'!$D$2:$D$7376,G107),"✓","X"))</f>
        <v/>
      </c>
      <c r="R107" s="38" t="str">
        <f>IF(H107="","",IF(COUNTIF('Picklist-Location-BB'!$D$2:$D$7376,H107),"✓","X"))</f>
        <v/>
      </c>
      <c r="S107" s="38" t="str">
        <f>IF(I107="","",IF(COUNTIF('Picklist-Location-BB'!$D$2:$D$7376,I107),"✓","X"))</f>
        <v/>
      </c>
      <c r="T107" s="38" t="str">
        <f>IF(J107="","",IF(COUNTIF('Picklist-Location-BB'!$D$2:$D$7376,J107),"✓","X"))</f>
        <v/>
      </c>
      <c r="U107" s="38" t="str">
        <f>IF(K107="","",IF(COUNTIF('Picklist-Location-BB'!$D$2:$D$7376,K107),"✓","X"))</f>
        <v/>
      </c>
      <c r="V107" s="43" t="str">
        <f>IF(L107="","",IF(COUNTIF('Picklist-Location-BB'!$D$2:$D$7376,L107),"✓","X"))</f>
        <v/>
      </c>
      <c r="W107" s="13"/>
    </row>
    <row r="108" spans="1:23" x14ac:dyDescent="0.35">
      <c r="A108" s="107"/>
      <c r="B108" s="1"/>
      <c r="C108" s="75"/>
      <c r="D108" s="73"/>
      <c r="E108" s="76"/>
      <c r="F108" s="77"/>
      <c r="G108" s="13"/>
      <c r="H108" s="45"/>
      <c r="I108" s="45"/>
      <c r="J108" s="45"/>
      <c r="K108" s="45"/>
      <c r="L108" s="13"/>
      <c r="M108" s="7" t="str">
        <f t="shared" si="5"/>
        <v/>
      </c>
      <c r="N108" s="4" t="str">
        <f t="shared" si="6"/>
        <v/>
      </c>
      <c r="O108" s="10" t="str">
        <f t="shared" si="7"/>
        <v/>
      </c>
      <c r="P108" s="41" t="str">
        <f t="shared" si="8"/>
        <v/>
      </c>
      <c r="Q108" s="42" t="str">
        <f>IF(G108="","",IF(COUNTIF('Picklist-Location-BB'!$D$2:$D$7376,G108),"✓","X"))</f>
        <v/>
      </c>
      <c r="R108" s="38" t="str">
        <f>IF(H108="","",IF(COUNTIF('Picklist-Location-BB'!$D$2:$D$7376,H108),"✓","X"))</f>
        <v/>
      </c>
      <c r="S108" s="38" t="str">
        <f>IF(I108="","",IF(COUNTIF('Picklist-Location-BB'!$D$2:$D$7376,I108),"✓","X"))</f>
        <v/>
      </c>
      <c r="T108" s="38" t="str">
        <f>IF(J108="","",IF(COUNTIF('Picklist-Location-BB'!$D$2:$D$7376,J108),"✓","X"))</f>
        <v/>
      </c>
      <c r="U108" s="38" t="str">
        <f>IF(K108="","",IF(COUNTIF('Picklist-Location-BB'!$D$2:$D$7376,K108),"✓","X"))</f>
        <v/>
      </c>
      <c r="V108" s="43" t="str">
        <f>IF(L108="","",IF(COUNTIF('Picklist-Location-BB'!$D$2:$D$7376,L108),"✓","X"))</f>
        <v/>
      </c>
      <c r="W108" s="13"/>
    </row>
    <row r="109" spans="1:23" x14ac:dyDescent="0.35">
      <c r="A109" s="107"/>
      <c r="B109" s="1"/>
      <c r="C109" s="75"/>
      <c r="D109" s="73"/>
      <c r="E109" s="76"/>
      <c r="F109" s="77"/>
      <c r="G109" s="13"/>
      <c r="H109" s="45"/>
      <c r="I109" s="45"/>
      <c r="J109" s="45"/>
      <c r="K109" s="45"/>
      <c r="L109" s="13"/>
      <c r="M109" s="7" t="str">
        <f t="shared" si="5"/>
        <v/>
      </c>
      <c r="N109" s="4" t="str">
        <f t="shared" si="6"/>
        <v/>
      </c>
      <c r="O109" s="10" t="str">
        <f t="shared" si="7"/>
        <v/>
      </c>
      <c r="P109" s="41" t="str">
        <f t="shared" si="8"/>
        <v/>
      </c>
      <c r="Q109" s="42" t="str">
        <f>IF(G109="","",IF(COUNTIF('Picklist-Location-BB'!$D$2:$D$7376,G109),"✓","X"))</f>
        <v/>
      </c>
      <c r="R109" s="38" t="str">
        <f>IF(H109="","",IF(COUNTIF('Picklist-Location-BB'!$D$2:$D$7376,H109),"✓","X"))</f>
        <v/>
      </c>
      <c r="S109" s="38" t="str">
        <f>IF(I109="","",IF(COUNTIF('Picklist-Location-BB'!$D$2:$D$7376,I109),"✓","X"))</f>
        <v/>
      </c>
      <c r="T109" s="38" t="str">
        <f>IF(J109="","",IF(COUNTIF('Picklist-Location-BB'!$D$2:$D$7376,J109),"✓","X"))</f>
        <v/>
      </c>
      <c r="U109" s="38" t="str">
        <f>IF(K109="","",IF(COUNTIF('Picklist-Location-BB'!$D$2:$D$7376,K109),"✓","X"))</f>
        <v/>
      </c>
      <c r="V109" s="43" t="str">
        <f>IF(L109="","",IF(COUNTIF('Picklist-Location-BB'!$D$2:$D$7376,L109),"✓","X"))</f>
        <v/>
      </c>
      <c r="W109" s="13"/>
    </row>
    <row r="110" spans="1:23" x14ac:dyDescent="0.35">
      <c r="A110" s="107"/>
      <c r="B110" s="1"/>
      <c r="C110" s="75"/>
      <c r="D110" s="73"/>
      <c r="E110" s="76"/>
      <c r="F110" s="77"/>
      <c r="G110" s="13"/>
      <c r="H110" s="45"/>
      <c r="I110" s="45"/>
      <c r="J110" s="45"/>
      <c r="K110" s="45"/>
      <c r="L110" s="13"/>
      <c r="M110" s="7" t="str">
        <f t="shared" si="5"/>
        <v/>
      </c>
      <c r="N110" s="4" t="str">
        <f t="shared" si="6"/>
        <v/>
      </c>
      <c r="O110" s="10" t="str">
        <f t="shared" si="7"/>
        <v/>
      </c>
      <c r="P110" s="41" t="str">
        <f t="shared" si="8"/>
        <v/>
      </c>
      <c r="Q110" s="42" t="str">
        <f>IF(G110="","",IF(COUNTIF('Picklist-Location-BB'!$D$2:$D$7376,G110),"✓","X"))</f>
        <v/>
      </c>
      <c r="R110" s="38" t="str">
        <f>IF(H110="","",IF(COUNTIF('Picklist-Location-BB'!$D$2:$D$7376,H110),"✓","X"))</f>
        <v/>
      </c>
      <c r="S110" s="38" t="str">
        <f>IF(I110="","",IF(COUNTIF('Picklist-Location-BB'!$D$2:$D$7376,I110),"✓","X"))</f>
        <v/>
      </c>
      <c r="T110" s="38" t="str">
        <f>IF(J110="","",IF(COUNTIF('Picklist-Location-BB'!$D$2:$D$7376,J110),"✓","X"))</f>
        <v/>
      </c>
      <c r="U110" s="38" t="str">
        <f>IF(K110="","",IF(COUNTIF('Picklist-Location-BB'!$D$2:$D$7376,K110),"✓","X"))</f>
        <v/>
      </c>
      <c r="V110" s="43" t="str">
        <f>IF(L110="","",IF(COUNTIF('Picklist-Location-BB'!$D$2:$D$7376,L110),"✓","X"))</f>
        <v/>
      </c>
      <c r="W110" s="13"/>
    </row>
    <row r="111" spans="1:23" x14ac:dyDescent="0.35">
      <c r="A111" s="107"/>
      <c r="B111" s="1"/>
      <c r="C111" s="75"/>
      <c r="D111" s="73"/>
      <c r="E111" s="76"/>
      <c r="F111" s="77"/>
      <c r="G111" s="13"/>
      <c r="H111" s="45"/>
      <c r="I111" s="45"/>
      <c r="J111" s="45"/>
      <c r="K111" s="45"/>
      <c r="L111" s="13"/>
      <c r="M111" s="7" t="str">
        <f t="shared" si="5"/>
        <v/>
      </c>
      <c r="N111" s="4" t="str">
        <f t="shared" si="6"/>
        <v/>
      </c>
      <c r="O111" s="10" t="str">
        <f t="shared" si="7"/>
        <v/>
      </c>
      <c r="P111" s="41" t="str">
        <f t="shared" si="8"/>
        <v/>
      </c>
      <c r="Q111" s="42" t="str">
        <f>IF(G111="","",IF(COUNTIF('Picklist-Location-BB'!$D$2:$D$7376,G111),"✓","X"))</f>
        <v/>
      </c>
      <c r="R111" s="38" t="str">
        <f>IF(H111="","",IF(COUNTIF('Picklist-Location-BB'!$D$2:$D$7376,H111),"✓","X"))</f>
        <v/>
      </c>
      <c r="S111" s="38" t="str">
        <f>IF(I111="","",IF(COUNTIF('Picklist-Location-BB'!$D$2:$D$7376,I111),"✓","X"))</f>
        <v/>
      </c>
      <c r="T111" s="38" t="str">
        <f>IF(J111="","",IF(COUNTIF('Picklist-Location-BB'!$D$2:$D$7376,J111),"✓","X"))</f>
        <v/>
      </c>
      <c r="U111" s="38" t="str">
        <f>IF(K111="","",IF(COUNTIF('Picklist-Location-BB'!$D$2:$D$7376,K111),"✓","X"))</f>
        <v/>
      </c>
      <c r="V111" s="43" t="str">
        <f>IF(L111="","",IF(COUNTIF('Picklist-Location-BB'!$D$2:$D$7376,L111),"✓","X"))</f>
        <v/>
      </c>
      <c r="W111" s="13"/>
    </row>
    <row r="112" spans="1:23" x14ac:dyDescent="0.35">
      <c r="A112" s="107"/>
      <c r="B112" s="1"/>
      <c r="C112" s="75"/>
      <c r="D112" s="73"/>
      <c r="E112" s="76"/>
      <c r="F112" s="77"/>
      <c r="G112" s="13"/>
      <c r="H112" s="45"/>
      <c r="I112" s="45"/>
      <c r="J112" s="45"/>
      <c r="K112" s="45"/>
      <c r="L112" s="13"/>
      <c r="M112" s="7" t="str">
        <f t="shared" si="5"/>
        <v/>
      </c>
      <c r="N112" s="4" t="str">
        <f t="shared" si="6"/>
        <v/>
      </c>
      <c r="O112" s="10" t="str">
        <f t="shared" si="7"/>
        <v/>
      </c>
      <c r="P112" s="41" t="str">
        <f t="shared" si="8"/>
        <v/>
      </c>
      <c r="Q112" s="42" t="str">
        <f>IF(G112="","",IF(COUNTIF('Picklist-Location-BB'!$D$2:$D$7376,G112),"✓","X"))</f>
        <v/>
      </c>
      <c r="R112" s="38" t="str">
        <f>IF(H112="","",IF(COUNTIF('Picklist-Location-BB'!$D$2:$D$7376,H112),"✓","X"))</f>
        <v/>
      </c>
      <c r="S112" s="38" t="str">
        <f>IF(I112="","",IF(COUNTIF('Picklist-Location-BB'!$D$2:$D$7376,I112),"✓","X"))</f>
        <v/>
      </c>
      <c r="T112" s="38" t="str">
        <f>IF(J112="","",IF(COUNTIF('Picklist-Location-BB'!$D$2:$D$7376,J112),"✓","X"))</f>
        <v/>
      </c>
      <c r="U112" s="38" t="str">
        <f>IF(K112="","",IF(COUNTIF('Picklist-Location-BB'!$D$2:$D$7376,K112),"✓","X"))</f>
        <v/>
      </c>
      <c r="V112" s="43" t="str">
        <f>IF(L112="","",IF(COUNTIF('Picklist-Location-BB'!$D$2:$D$7376,L112),"✓","X"))</f>
        <v/>
      </c>
      <c r="W112" s="13"/>
    </row>
    <row r="113" spans="1:23" x14ac:dyDescent="0.35">
      <c r="A113" s="107"/>
      <c r="B113" s="1"/>
      <c r="C113" s="75"/>
      <c r="D113" s="73"/>
      <c r="E113" s="76"/>
      <c r="F113" s="77"/>
      <c r="G113" s="13"/>
      <c r="H113" s="45"/>
      <c r="I113" s="45"/>
      <c r="J113" s="45"/>
      <c r="K113" s="45"/>
      <c r="L113" s="13"/>
      <c r="M113" s="7" t="str">
        <f t="shared" si="5"/>
        <v/>
      </c>
      <c r="N113" s="4" t="str">
        <f t="shared" si="6"/>
        <v/>
      </c>
      <c r="O113" s="10" t="str">
        <f t="shared" si="7"/>
        <v/>
      </c>
      <c r="P113" s="41" t="str">
        <f t="shared" si="8"/>
        <v/>
      </c>
      <c r="Q113" s="42" t="str">
        <f>IF(G113="","",IF(COUNTIF('Picklist-Location-BB'!$D$2:$D$7376,G113),"✓","X"))</f>
        <v/>
      </c>
      <c r="R113" s="38" t="str">
        <f>IF(H113="","",IF(COUNTIF('Picklist-Location-BB'!$D$2:$D$7376,H113),"✓","X"))</f>
        <v/>
      </c>
      <c r="S113" s="38" t="str">
        <f>IF(I113="","",IF(COUNTIF('Picklist-Location-BB'!$D$2:$D$7376,I113),"✓","X"))</f>
        <v/>
      </c>
      <c r="T113" s="38" t="str">
        <f>IF(J113="","",IF(COUNTIF('Picklist-Location-BB'!$D$2:$D$7376,J113),"✓","X"))</f>
        <v/>
      </c>
      <c r="U113" s="38" t="str">
        <f>IF(K113="","",IF(COUNTIF('Picklist-Location-BB'!$D$2:$D$7376,K113),"✓","X"))</f>
        <v/>
      </c>
      <c r="V113" s="43" t="str">
        <f>IF(L113="","",IF(COUNTIF('Picklist-Location-BB'!$D$2:$D$7376,L113),"✓","X"))</f>
        <v/>
      </c>
      <c r="W113" s="13"/>
    </row>
    <row r="114" spans="1:23" x14ac:dyDescent="0.35">
      <c r="A114" s="107"/>
      <c r="B114" s="1"/>
      <c r="C114" s="75"/>
      <c r="D114" s="73"/>
      <c r="E114" s="76"/>
      <c r="F114" s="77"/>
      <c r="G114" s="13"/>
      <c r="H114" s="45"/>
      <c r="I114" s="45"/>
      <c r="J114" s="45"/>
      <c r="K114" s="45"/>
      <c r="L114" s="13"/>
      <c r="M114" s="7" t="str">
        <f t="shared" si="5"/>
        <v/>
      </c>
      <c r="N114" s="4" t="str">
        <f t="shared" si="6"/>
        <v/>
      </c>
      <c r="O114" s="10" t="str">
        <f t="shared" si="7"/>
        <v/>
      </c>
      <c r="P114" s="41" t="str">
        <f t="shared" si="8"/>
        <v/>
      </c>
      <c r="Q114" s="42" t="str">
        <f>IF(G114="","",IF(COUNTIF('Picklist-Location-BB'!$D$2:$D$7376,G114),"✓","X"))</f>
        <v/>
      </c>
      <c r="R114" s="38" t="str">
        <f>IF(H114="","",IF(COUNTIF('Picklist-Location-BB'!$D$2:$D$7376,H114),"✓","X"))</f>
        <v/>
      </c>
      <c r="S114" s="38" t="str">
        <f>IF(I114="","",IF(COUNTIF('Picklist-Location-BB'!$D$2:$D$7376,I114),"✓","X"))</f>
        <v/>
      </c>
      <c r="T114" s="38" t="str">
        <f>IF(J114="","",IF(COUNTIF('Picklist-Location-BB'!$D$2:$D$7376,J114),"✓","X"))</f>
        <v/>
      </c>
      <c r="U114" s="38" t="str">
        <f>IF(K114="","",IF(COUNTIF('Picklist-Location-BB'!$D$2:$D$7376,K114),"✓","X"))</f>
        <v/>
      </c>
      <c r="V114" s="43" t="str">
        <f>IF(L114="","",IF(COUNTIF('Picklist-Location-BB'!$D$2:$D$7376,L114),"✓","X"))</f>
        <v/>
      </c>
      <c r="W114" s="13"/>
    </row>
    <row r="115" spans="1:23" x14ac:dyDescent="0.35">
      <c r="A115" s="107"/>
      <c r="B115" s="1"/>
      <c r="C115" s="75"/>
      <c r="D115" s="73"/>
      <c r="E115" s="76"/>
      <c r="F115" s="77"/>
      <c r="G115" s="13"/>
      <c r="H115" s="45"/>
      <c r="I115" s="45"/>
      <c r="J115" s="45"/>
      <c r="K115" s="45"/>
      <c r="L115" s="13"/>
      <c r="M115" s="7" t="str">
        <f t="shared" si="5"/>
        <v/>
      </c>
      <c r="N115" s="4" t="str">
        <f t="shared" si="6"/>
        <v/>
      </c>
      <c r="O115" s="10" t="str">
        <f t="shared" si="7"/>
        <v/>
      </c>
      <c r="P115" s="41" t="str">
        <f t="shared" si="8"/>
        <v/>
      </c>
      <c r="Q115" s="42" t="str">
        <f>IF(G115="","",IF(COUNTIF('Picklist-Location-BB'!$D$2:$D$7376,G115),"✓","X"))</f>
        <v/>
      </c>
      <c r="R115" s="38" t="str">
        <f>IF(H115="","",IF(COUNTIF('Picklist-Location-BB'!$D$2:$D$7376,H115),"✓","X"))</f>
        <v/>
      </c>
      <c r="S115" s="38" t="str">
        <f>IF(I115="","",IF(COUNTIF('Picklist-Location-BB'!$D$2:$D$7376,I115),"✓","X"))</f>
        <v/>
      </c>
      <c r="T115" s="38" t="str">
        <f>IF(J115="","",IF(COUNTIF('Picklist-Location-BB'!$D$2:$D$7376,J115),"✓","X"))</f>
        <v/>
      </c>
      <c r="U115" s="38" t="str">
        <f>IF(K115="","",IF(COUNTIF('Picklist-Location-BB'!$D$2:$D$7376,K115),"✓","X"))</f>
        <v/>
      </c>
      <c r="V115" s="43" t="str">
        <f>IF(L115="","",IF(COUNTIF('Picklist-Location-BB'!$D$2:$D$7376,L115),"✓","X"))</f>
        <v/>
      </c>
      <c r="W115" s="13"/>
    </row>
    <row r="116" spans="1:23" x14ac:dyDescent="0.35">
      <c r="A116" s="107"/>
      <c r="B116" s="1"/>
      <c r="C116" s="75"/>
      <c r="D116" s="73"/>
      <c r="E116" s="76"/>
      <c r="F116" s="77"/>
      <c r="G116" s="13"/>
      <c r="H116" s="45"/>
      <c r="I116" s="45"/>
      <c r="J116" s="45"/>
      <c r="K116" s="45"/>
      <c r="L116" s="13"/>
      <c r="M116" s="7" t="str">
        <f t="shared" si="5"/>
        <v/>
      </c>
      <c r="N116" s="4" t="str">
        <f t="shared" si="6"/>
        <v/>
      </c>
      <c r="O116" s="10" t="str">
        <f t="shared" si="7"/>
        <v/>
      </c>
      <c r="P116" s="41" t="str">
        <f t="shared" si="8"/>
        <v/>
      </c>
      <c r="Q116" s="42" t="str">
        <f>IF(G116="","",IF(COUNTIF('Picklist-Location-BB'!$D$2:$D$7376,G116),"✓","X"))</f>
        <v/>
      </c>
      <c r="R116" s="38" t="str">
        <f>IF(H116="","",IF(COUNTIF('Picklist-Location-BB'!$D$2:$D$7376,H116),"✓","X"))</f>
        <v/>
      </c>
      <c r="S116" s="38" t="str">
        <f>IF(I116="","",IF(COUNTIF('Picklist-Location-BB'!$D$2:$D$7376,I116),"✓","X"))</f>
        <v/>
      </c>
      <c r="T116" s="38" t="str">
        <f>IF(J116="","",IF(COUNTIF('Picklist-Location-BB'!$D$2:$D$7376,J116),"✓","X"))</f>
        <v/>
      </c>
      <c r="U116" s="38" t="str">
        <f>IF(K116="","",IF(COUNTIF('Picklist-Location-BB'!$D$2:$D$7376,K116),"✓","X"))</f>
        <v/>
      </c>
      <c r="V116" s="43" t="str">
        <f>IF(L116="","",IF(COUNTIF('Picklist-Location-BB'!$D$2:$D$7376,L116),"✓","X"))</f>
        <v/>
      </c>
      <c r="W116" s="13"/>
    </row>
    <row r="117" spans="1:23" x14ac:dyDescent="0.35">
      <c r="A117" s="107"/>
      <c r="B117" s="1"/>
      <c r="C117" s="75"/>
      <c r="D117" s="73"/>
      <c r="E117" s="76"/>
      <c r="F117" s="77"/>
      <c r="G117" s="13"/>
      <c r="H117" s="45"/>
      <c r="I117" s="45"/>
      <c r="J117" s="45"/>
      <c r="K117" s="45"/>
      <c r="L117" s="13"/>
      <c r="M117" s="7" t="str">
        <f t="shared" si="5"/>
        <v/>
      </c>
      <c r="N117" s="4" t="str">
        <f t="shared" si="6"/>
        <v/>
      </c>
      <c r="O117" s="10" t="str">
        <f t="shared" si="7"/>
        <v/>
      </c>
      <c r="P117" s="41" t="str">
        <f t="shared" si="8"/>
        <v/>
      </c>
      <c r="Q117" s="42" t="str">
        <f>IF(G117="","",IF(COUNTIF('Picklist-Location-BB'!$D$2:$D$7376,G117),"✓","X"))</f>
        <v/>
      </c>
      <c r="R117" s="38" t="str">
        <f>IF(H117="","",IF(COUNTIF('Picklist-Location-BB'!$D$2:$D$7376,H117),"✓","X"))</f>
        <v/>
      </c>
      <c r="S117" s="38" t="str">
        <f>IF(I117="","",IF(COUNTIF('Picklist-Location-BB'!$D$2:$D$7376,I117),"✓","X"))</f>
        <v/>
      </c>
      <c r="T117" s="38" t="str">
        <f>IF(J117="","",IF(COUNTIF('Picklist-Location-BB'!$D$2:$D$7376,J117),"✓","X"))</f>
        <v/>
      </c>
      <c r="U117" s="38" t="str">
        <f>IF(K117="","",IF(COUNTIF('Picklist-Location-BB'!$D$2:$D$7376,K117),"✓","X"))</f>
        <v/>
      </c>
      <c r="V117" s="43" t="str">
        <f>IF(L117="","",IF(COUNTIF('Picklist-Location-BB'!$D$2:$D$7376,L117),"✓","X"))</f>
        <v/>
      </c>
      <c r="W117" s="13"/>
    </row>
    <row r="118" spans="1:23" x14ac:dyDescent="0.35">
      <c r="A118" s="107"/>
      <c r="B118" s="1"/>
      <c r="C118" s="75"/>
      <c r="D118" s="73"/>
      <c r="E118" s="76"/>
      <c r="F118" s="77"/>
      <c r="G118" s="13"/>
      <c r="H118" s="45"/>
      <c r="I118" s="45"/>
      <c r="J118" s="45"/>
      <c r="K118" s="45"/>
      <c r="L118" s="13"/>
      <c r="M118" s="7" t="str">
        <f t="shared" si="5"/>
        <v/>
      </c>
      <c r="N118" s="4" t="str">
        <f t="shared" si="6"/>
        <v/>
      </c>
      <c r="O118" s="10" t="str">
        <f t="shared" si="7"/>
        <v/>
      </c>
      <c r="P118" s="41" t="str">
        <f t="shared" si="8"/>
        <v/>
      </c>
      <c r="Q118" s="42" t="str">
        <f>IF(G118="","",IF(COUNTIF('Picklist-Location-BB'!$D$2:$D$7376,G118),"✓","X"))</f>
        <v/>
      </c>
      <c r="R118" s="38" t="str">
        <f>IF(H118="","",IF(COUNTIF('Picklist-Location-BB'!$D$2:$D$7376,H118),"✓","X"))</f>
        <v/>
      </c>
      <c r="S118" s="38" t="str">
        <f>IF(I118="","",IF(COUNTIF('Picklist-Location-BB'!$D$2:$D$7376,I118),"✓","X"))</f>
        <v/>
      </c>
      <c r="T118" s="38" t="str">
        <f>IF(J118="","",IF(COUNTIF('Picklist-Location-BB'!$D$2:$D$7376,J118),"✓","X"))</f>
        <v/>
      </c>
      <c r="U118" s="38" t="str">
        <f>IF(K118="","",IF(COUNTIF('Picklist-Location-BB'!$D$2:$D$7376,K118),"✓","X"))</f>
        <v/>
      </c>
      <c r="V118" s="43" t="str">
        <f>IF(L118="","",IF(COUNTIF('Picklist-Location-BB'!$D$2:$D$7376,L118),"✓","X"))</f>
        <v/>
      </c>
      <c r="W118" s="13"/>
    </row>
    <row r="119" spans="1:23" x14ac:dyDescent="0.35">
      <c r="A119" s="107"/>
      <c r="B119" s="1"/>
      <c r="C119" s="75"/>
      <c r="D119" s="73"/>
      <c r="E119" s="76"/>
      <c r="F119" s="77"/>
      <c r="G119" s="13"/>
      <c r="H119" s="45"/>
      <c r="I119" s="45"/>
      <c r="J119" s="45"/>
      <c r="K119" s="45"/>
      <c r="L119" s="13"/>
      <c r="M119" s="7" t="str">
        <f t="shared" si="5"/>
        <v/>
      </c>
      <c r="N119" s="4" t="str">
        <f t="shared" si="6"/>
        <v/>
      </c>
      <c r="O119" s="10" t="str">
        <f t="shared" si="7"/>
        <v/>
      </c>
      <c r="P119" s="41" t="str">
        <f t="shared" si="8"/>
        <v/>
      </c>
      <c r="Q119" s="42" t="str">
        <f>IF(G119="","",IF(COUNTIF('Picklist-Location-BB'!$D$2:$D$7376,G119),"✓","X"))</f>
        <v/>
      </c>
      <c r="R119" s="38" t="str">
        <f>IF(H119="","",IF(COUNTIF('Picklist-Location-BB'!$D$2:$D$7376,H119),"✓","X"))</f>
        <v/>
      </c>
      <c r="S119" s="38" t="str">
        <f>IF(I119="","",IF(COUNTIF('Picklist-Location-BB'!$D$2:$D$7376,I119),"✓","X"))</f>
        <v/>
      </c>
      <c r="T119" s="38" t="str">
        <f>IF(J119="","",IF(COUNTIF('Picklist-Location-BB'!$D$2:$D$7376,J119),"✓","X"))</f>
        <v/>
      </c>
      <c r="U119" s="38" t="str">
        <f>IF(K119="","",IF(COUNTIF('Picklist-Location-BB'!$D$2:$D$7376,K119),"✓","X"))</f>
        <v/>
      </c>
      <c r="V119" s="43" t="str">
        <f>IF(L119="","",IF(COUNTIF('Picklist-Location-BB'!$D$2:$D$7376,L119),"✓","X"))</f>
        <v/>
      </c>
      <c r="W119" s="13"/>
    </row>
    <row r="120" spans="1:23" x14ac:dyDescent="0.35">
      <c r="A120" s="107"/>
      <c r="B120" s="1"/>
      <c r="C120" s="75"/>
      <c r="D120" s="73"/>
      <c r="E120" s="76"/>
      <c r="F120" s="77"/>
      <c r="G120" s="13"/>
      <c r="H120" s="45"/>
      <c r="I120" s="45"/>
      <c r="J120" s="45"/>
      <c r="K120" s="45"/>
      <c r="L120" s="13"/>
      <c r="M120" s="7" t="str">
        <f t="shared" si="5"/>
        <v/>
      </c>
      <c r="N120" s="4" t="str">
        <f t="shared" si="6"/>
        <v/>
      </c>
      <c r="O120" s="10" t="str">
        <f t="shared" si="7"/>
        <v/>
      </c>
      <c r="P120" s="41" t="str">
        <f t="shared" si="8"/>
        <v/>
      </c>
      <c r="Q120" s="42" t="str">
        <f>IF(G120="","",IF(COUNTIF('Picklist-Location-BB'!$D$2:$D$7376,G120),"✓","X"))</f>
        <v/>
      </c>
      <c r="R120" s="38" t="str">
        <f>IF(H120="","",IF(COUNTIF('Picklist-Location-BB'!$D$2:$D$7376,H120),"✓","X"))</f>
        <v/>
      </c>
      <c r="S120" s="38" t="str">
        <f>IF(I120="","",IF(COUNTIF('Picklist-Location-BB'!$D$2:$D$7376,I120),"✓","X"))</f>
        <v/>
      </c>
      <c r="T120" s="38" t="str">
        <f>IF(J120="","",IF(COUNTIF('Picklist-Location-BB'!$D$2:$D$7376,J120),"✓","X"))</f>
        <v/>
      </c>
      <c r="U120" s="38" t="str">
        <f>IF(K120="","",IF(COUNTIF('Picklist-Location-BB'!$D$2:$D$7376,K120),"✓","X"))</f>
        <v/>
      </c>
      <c r="V120" s="43" t="str">
        <f>IF(L120="","",IF(COUNTIF('Picklist-Location-BB'!$D$2:$D$7376,L120),"✓","X"))</f>
        <v/>
      </c>
      <c r="W120" s="13"/>
    </row>
    <row r="121" spans="1:23" x14ac:dyDescent="0.35">
      <c r="A121" s="107"/>
      <c r="B121" s="1"/>
      <c r="C121" s="75"/>
      <c r="D121" s="73"/>
      <c r="E121" s="76"/>
      <c r="F121" s="77"/>
      <c r="G121" s="13"/>
      <c r="H121" s="45"/>
      <c r="I121" s="45"/>
      <c r="J121" s="45"/>
      <c r="K121" s="45"/>
      <c r="L121" s="13"/>
      <c r="M121" s="7" t="str">
        <f t="shared" si="5"/>
        <v/>
      </c>
      <c r="N121" s="4" t="str">
        <f t="shared" si="6"/>
        <v/>
      </c>
      <c r="O121" s="10" t="str">
        <f t="shared" si="7"/>
        <v/>
      </c>
      <c r="P121" s="41" t="str">
        <f t="shared" si="8"/>
        <v/>
      </c>
      <c r="Q121" s="42" t="str">
        <f>IF(G121="","",IF(COUNTIF('Picklist-Location-BB'!$D$2:$D$7376,G121),"✓","X"))</f>
        <v/>
      </c>
      <c r="R121" s="38" t="str">
        <f>IF(H121="","",IF(COUNTIF('Picklist-Location-BB'!$D$2:$D$7376,H121),"✓","X"))</f>
        <v/>
      </c>
      <c r="S121" s="38" t="str">
        <f>IF(I121="","",IF(COUNTIF('Picklist-Location-BB'!$D$2:$D$7376,I121),"✓","X"))</f>
        <v/>
      </c>
      <c r="T121" s="38" t="str">
        <f>IF(J121="","",IF(COUNTIF('Picklist-Location-BB'!$D$2:$D$7376,J121),"✓","X"))</f>
        <v/>
      </c>
      <c r="U121" s="38" t="str">
        <f>IF(K121="","",IF(COUNTIF('Picklist-Location-BB'!$D$2:$D$7376,K121),"✓","X"))</f>
        <v/>
      </c>
      <c r="V121" s="43" t="str">
        <f>IF(L121="","",IF(COUNTIF('Picklist-Location-BB'!$D$2:$D$7376,L121),"✓","X"))</f>
        <v/>
      </c>
      <c r="W121" s="13"/>
    </row>
    <row r="122" spans="1:23" x14ac:dyDescent="0.35">
      <c r="A122" s="107"/>
      <c r="B122" s="1"/>
      <c r="C122" s="75"/>
      <c r="D122" s="73"/>
      <c r="E122" s="76"/>
      <c r="F122" s="77"/>
      <c r="G122" s="13"/>
      <c r="H122" s="45"/>
      <c r="I122" s="45"/>
      <c r="J122" s="45"/>
      <c r="K122" s="45"/>
      <c r="L122" s="13"/>
      <c r="M122" s="7" t="str">
        <f t="shared" si="5"/>
        <v/>
      </c>
      <c r="N122" s="4" t="str">
        <f t="shared" si="6"/>
        <v/>
      </c>
      <c r="O122" s="10" t="str">
        <f t="shared" si="7"/>
        <v/>
      </c>
      <c r="P122" s="41" t="str">
        <f t="shared" si="8"/>
        <v/>
      </c>
      <c r="Q122" s="42" t="str">
        <f>IF(G122="","",IF(COUNTIF('Picklist-Location-BB'!$D$2:$D$7376,G122),"✓","X"))</f>
        <v/>
      </c>
      <c r="R122" s="38" t="str">
        <f>IF(H122="","",IF(COUNTIF('Picklist-Location-BB'!$D$2:$D$7376,H122),"✓","X"))</f>
        <v/>
      </c>
      <c r="S122" s="38" t="str">
        <f>IF(I122="","",IF(COUNTIF('Picklist-Location-BB'!$D$2:$D$7376,I122),"✓","X"))</f>
        <v/>
      </c>
      <c r="T122" s="38" t="str">
        <f>IF(J122="","",IF(COUNTIF('Picklist-Location-BB'!$D$2:$D$7376,J122),"✓","X"))</f>
        <v/>
      </c>
      <c r="U122" s="38" t="str">
        <f>IF(K122="","",IF(COUNTIF('Picklist-Location-BB'!$D$2:$D$7376,K122),"✓","X"))</f>
        <v/>
      </c>
      <c r="V122" s="43" t="str">
        <f>IF(L122="","",IF(COUNTIF('Picklist-Location-BB'!$D$2:$D$7376,L122),"✓","X"))</f>
        <v/>
      </c>
      <c r="W122" s="13"/>
    </row>
    <row r="123" spans="1:23" x14ac:dyDescent="0.35">
      <c r="A123" s="107"/>
      <c r="B123" s="1"/>
      <c r="C123" s="75"/>
      <c r="D123" s="73"/>
      <c r="E123" s="76"/>
      <c r="F123" s="77"/>
      <c r="G123" s="13"/>
      <c r="H123" s="45"/>
      <c r="I123" s="45"/>
      <c r="J123" s="45"/>
      <c r="K123" s="45"/>
      <c r="L123" s="13"/>
      <c r="M123" s="7" t="str">
        <f t="shared" si="5"/>
        <v/>
      </c>
      <c r="N123" s="4" t="str">
        <f t="shared" si="6"/>
        <v/>
      </c>
      <c r="O123" s="10" t="str">
        <f t="shared" si="7"/>
        <v/>
      </c>
      <c r="P123" s="41" t="str">
        <f t="shared" si="8"/>
        <v/>
      </c>
      <c r="Q123" s="42" t="str">
        <f>IF(G123="","",IF(COUNTIF('Picklist-Location-BB'!$D$2:$D$7376,G123),"✓","X"))</f>
        <v/>
      </c>
      <c r="R123" s="38" t="str">
        <f>IF(H123="","",IF(COUNTIF('Picklist-Location-BB'!$D$2:$D$7376,H123),"✓","X"))</f>
        <v/>
      </c>
      <c r="S123" s="38" t="str">
        <f>IF(I123="","",IF(COUNTIF('Picklist-Location-BB'!$D$2:$D$7376,I123),"✓","X"))</f>
        <v/>
      </c>
      <c r="T123" s="38" t="str">
        <f>IF(J123="","",IF(COUNTIF('Picklist-Location-BB'!$D$2:$D$7376,J123),"✓","X"))</f>
        <v/>
      </c>
      <c r="U123" s="38" t="str">
        <f>IF(K123="","",IF(COUNTIF('Picklist-Location-BB'!$D$2:$D$7376,K123),"✓","X"))</f>
        <v/>
      </c>
      <c r="V123" s="43" t="str">
        <f>IF(L123="","",IF(COUNTIF('Picklist-Location-BB'!$D$2:$D$7376,L123),"✓","X"))</f>
        <v/>
      </c>
      <c r="W123" s="13"/>
    </row>
    <row r="124" spans="1:23" x14ac:dyDescent="0.35">
      <c r="A124" s="107"/>
      <c r="B124" s="1"/>
      <c r="C124" s="75"/>
      <c r="D124" s="73"/>
      <c r="E124" s="76"/>
      <c r="F124" s="77"/>
      <c r="G124" s="13"/>
      <c r="H124" s="45"/>
      <c r="I124" s="45"/>
      <c r="J124" s="45"/>
      <c r="K124" s="45"/>
      <c r="L124" s="13"/>
      <c r="M124" s="7" t="str">
        <f t="shared" si="5"/>
        <v/>
      </c>
      <c r="N124" s="4" t="str">
        <f t="shared" si="6"/>
        <v/>
      </c>
      <c r="O124" s="10" t="str">
        <f t="shared" si="7"/>
        <v/>
      </c>
      <c r="P124" s="41" t="str">
        <f t="shared" si="8"/>
        <v/>
      </c>
      <c r="Q124" s="42" t="str">
        <f>IF(G124="","",IF(COUNTIF('Picklist-Location-BB'!$D$2:$D$7376,G124),"✓","X"))</f>
        <v/>
      </c>
      <c r="R124" s="38" t="str">
        <f>IF(H124="","",IF(COUNTIF('Picklist-Location-BB'!$D$2:$D$7376,H124),"✓","X"))</f>
        <v/>
      </c>
      <c r="S124" s="38" t="str">
        <f>IF(I124="","",IF(COUNTIF('Picklist-Location-BB'!$D$2:$D$7376,I124),"✓","X"))</f>
        <v/>
      </c>
      <c r="T124" s="38" t="str">
        <f>IF(J124="","",IF(COUNTIF('Picklist-Location-BB'!$D$2:$D$7376,J124),"✓","X"))</f>
        <v/>
      </c>
      <c r="U124" s="38" t="str">
        <f>IF(K124="","",IF(COUNTIF('Picklist-Location-BB'!$D$2:$D$7376,K124),"✓","X"))</f>
        <v/>
      </c>
      <c r="V124" s="43" t="str">
        <f>IF(L124="","",IF(COUNTIF('Picklist-Location-BB'!$D$2:$D$7376,L124),"✓","X"))</f>
        <v/>
      </c>
      <c r="W124" s="13"/>
    </row>
    <row r="125" spans="1:23" x14ac:dyDescent="0.35">
      <c r="A125" s="107"/>
      <c r="B125" s="1"/>
      <c r="C125" s="75"/>
      <c r="D125" s="73"/>
      <c r="E125" s="76"/>
      <c r="F125" s="77"/>
      <c r="G125" s="13"/>
      <c r="H125" s="45"/>
      <c r="I125" s="45"/>
      <c r="J125" s="45"/>
      <c r="K125" s="45"/>
      <c r="L125" s="13"/>
      <c r="M125" s="7" t="str">
        <f t="shared" si="5"/>
        <v/>
      </c>
      <c r="N125" s="4" t="str">
        <f t="shared" si="6"/>
        <v/>
      </c>
      <c r="O125" s="10" t="str">
        <f t="shared" si="7"/>
        <v/>
      </c>
      <c r="P125" s="41" t="str">
        <f t="shared" si="8"/>
        <v/>
      </c>
      <c r="Q125" s="42" t="str">
        <f>IF(G125="","",IF(COUNTIF('Picklist-Location-BB'!$D$2:$D$7376,G125),"✓","X"))</f>
        <v/>
      </c>
      <c r="R125" s="38" t="str">
        <f>IF(H125="","",IF(COUNTIF('Picklist-Location-BB'!$D$2:$D$7376,H125),"✓","X"))</f>
        <v/>
      </c>
      <c r="S125" s="38" t="str">
        <f>IF(I125="","",IF(COUNTIF('Picklist-Location-BB'!$D$2:$D$7376,I125),"✓","X"))</f>
        <v/>
      </c>
      <c r="T125" s="38" t="str">
        <f>IF(J125="","",IF(COUNTIF('Picklist-Location-BB'!$D$2:$D$7376,J125),"✓","X"))</f>
        <v/>
      </c>
      <c r="U125" s="38" t="str">
        <f>IF(K125="","",IF(COUNTIF('Picklist-Location-BB'!$D$2:$D$7376,K125),"✓","X"))</f>
        <v/>
      </c>
      <c r="V125" s="43" t="str">
        <f>IF(L125="","",IF(COUNTIF('Picklist-Location-BB'!$D$2:$D$7376,L125),"✓","X"))</f>
        <v/>
      </c>
      <c r="W125" s="13"/>
    </row>
    <row r="126" spans="1:23" x14ac:dyDescent="0.35">
      <c r="A126" s="107"/>
      <c r="B126" s="1"/>
      <c r="C126" s="75"/>
      <c r="D126" s="73"/>
      <c r="E126" s="76"/>
      <c r="F126" s="77"/>
      <c r="G126" s="13"/>
      <c r="H126" s="45"/>
      <c r="I126" s="45"/>
      <c r="J126" s="45"/>
      <c r="K126" s="45"/>
      <c r="L126" s="13"/>
      <c r="M126" s="7" t="str">
        <f t="shared" si="5"/>
        <v/>
      </c>
      <c r="N126" s="4" t="str">
        <f t="shared" si="6"/>
        <v/>
      </c>
      <c r="O126" s="10" t="str">
        <f t="shared" si="7"/>
        <v/>
      </c>
      <c r="P126" s="41" t="str">
        <f t="shared" si="8"/>
        <v/>
      </c>
      <c r="Q126" s="42" t="str">
        <f>IF(G126="","",IF(COUNTIF('Picklist-Location-BB'!$D$2:$D$7376,G126),"✓","X"))</f>
        <v/>
      </c>
      <c r="R126" s="38" t="str">
        <f>IF(H126="","",IF(COUNTIF('Picklist-Location-BB'!$D$2:$D$7376,H126),"✓","X"))</f>
        <v/>
      </c>
      <c r="S126" s="38" t="str">
        <f>IF(I126="","",IF(COUNTIF('Picklist-Location-BB'!$D$2:$D$7376,I126),"✓","X"))</f>
        <v/>
      </c>
      <c r="T126" s="38" t="str">
        <f>IF(J126="","",IF(COUNTIF('Picklist-Location-BB'!$D$2:$D$7376,J126),"✓","X"))</f>
        <v/>
      </c>
      <c r="U126" s="38" t="str">
        <f>IF(K126="","",IF(COUNTIF('Picklist-Location-BB'!$D$2:$D$7376,K126),"✓","X"))</f>
        <v/>
      </c>
      <c r="V126" s="43" t="str">
        <f>IF(L126="","",IF(COUNTIF('Picklist-Location-BB'!$D$2:$D$7376,L126),"✓","X"))</f>
        <v/>
      </c>
      <c r="W126" s="13"/>
    </row>
    <row r="127" spans="1:23" x14ac:dyDescent="0.35">
      <c r="A127" s="107"/>
      <c r="B127" s="1"/>
      <c r="C127" s="75"/>
      <c r="D127" s="73"/>
      <c r="E127" s="76"/>
      <c r="F127" s="77"/>
      <c r="G127" s="13"/>
      <c r="H127" s="45"/>
      <c r="I127" s="45"/>
      <c r="J127" s="45"/>
      <c r="K127" s="45"/>
      <c r="L127" s="13"/>
      <c r="M127" s="7" t="str">
        <f t="shared" si="5"/>
        <v/>
      </c>
      <c r="N127" s="4" t="str">
        <f t="shared" si="6"/>
        <v/>
      </c>
      <c r="O127" s="10" t="str">
        <f t="shared" si="7"/>
        <v/>
      </c>
      <c r="P127" s="41" t="str">
        <f t="shared" si="8"/>
        <v/>
      </c>
      <c r="Q127" s="42" t="str">
        <f>IF(G127="","",IF(COUNTIF('Picklist-Location-BB'!$D$2:$D$7376,G127),"✓","X"))</f>
        <v/>
      </c>
      <c r="R127" s="38" t="str">
        <f>IF(H127="","",IF(COUNTIF('Picklist-Location-BB'!$D$2:$D$7376,H127),"✓","X"))</f>
        <v/>
      </c>
      <c r="S127" s="38" t="str">
        <f>IF(I127="","",IF(COUNTIF('Picklist-Location-BB'!$D$2:$D$7376,I127),"✓","X"))</f>
        <v/>
      </c>
      <c r="T127" s="38" t="str">
        <f>IF(J127="","",IF(COUNTIF('Picklist-Location-BB'!$D$2:$D$7376,J127),"✓","X"))</f>
        <v/>
      </c>
      <c r="U127" s="38" t="str">
        <f>IF(K127="","",IF(COUNTIF('Picklist-Location-BB'!$D$2:$D$7376,K127),"✓","X"))</f>
        <v/>
      </c>
      <c r="V127" s="43" t="str">
        <f>IF(L127="","",IF(COUNTIF('Picklist-Location-BB'!$D$2:$D$7376,L127),"✓","X"))</f>
        <v/>
      </c>
      <c r="W127" s="13"/>
    </row>
    <row r="128" spans="1:23" x14ac:dyDescent="0.35">
      <c r="A128" s="107"/>
      <c r="B128" s="1"/>
      <c r="C128" s="75"/>
      <c r="D128" s="73"/>
      <c r="E128" s="76"/>
      <c r="F128" s="77"/>
      <c r="G128" s="13"/>
      <c r="H128" s="45"/>
      <c r="I128" s="45"/>
      <c r="J128" s="45"/>
      <c r="K128" s="45"/>
      <c r="L128" s="13"/>
      <c r="M128" s="7" t="str">
        <f t="shared" si="5"/>
        <v/>
      </c>
      <c r="N128" s="4" t="str">
        <f t="shared" si="6"/>
        <v/>
      </c>
      <c r="O128" s="10" t="str">
        <f t="shared" si="7"/>
        <v/>
      </c>
      <c r="P128" s="41" t="str">
        <f t="shared" si="8"/>
        <v/>
      </c>
      <c r="Q128" s="42" t="str">
        <f>IF(G128="","",IF(COUNTIF('Picklist-Location-BB'!$D$2:$D$7376,G128),"✓","X"))</f>
        <v/>
      </c>
      <c r="R128" s="38" t="str">
        <f>IF(H128="","",IF(COUNTIF('Picklist-Location-BB'!$D$2:$D$7376,H128),"✓","X"))</f>
        <v/>
      </c>
      <c r="S128" s="38" t="str">
        <f>IF(I128="","",IF(COUNTIF('Picklist-Location-BB'!$D$2:$D$7376,I128),"✓","X"))</f>
        <v/>
      </c>
      <c r="T128" s="38" t="str">
        <f>IF(J128="","",IF(COUNTIF('Picklist-Location-BB'!$D$2:$D$7376,J128),"✓","X"))</f>
        <v/>
      </c>
      <c r="U128" s="38" t="str">
        <f>IF(K128="","",IF(COUNTIF('Picklist-Location-BB'!$D$2:$D$7376,K128),"✓","X"))</f>
        <v/>
      </c>
      <c r="V128" s="43" t="str">
        <f>IF(L128="","",IF(COUNTIF('Picklist-Location-BB'!$D$2:$D$7376,L128),"✓","X"))</f>
        <v/>
      </c>
      <c r="W128" s="13"/>
    </row>
    <row r="129" spans="1:23" x14ac:dyDescent="0.35">
      <c r="A129" s="107"/>
      <c r="B129" s="1"/>
      <c r="C129" s="75"/>
      <c r="D129" s="73"/>
      <c r="E129" s="76"/>
      <c r="F129" s="77"/>
      <c r="G129" s="13"/>
      <c r="H129" s="45"/>
      <c r="I129" s="45"/>
      <c r="J129" s="45"/>
      <c r="K129" s="45"/>
      <c r="L129" s="13"/>
      <c r="M129" s="7" t="str">
        <f t="shared" si="5"/>
        <v/>
      </c>
      <c r="N129" s="4" t="str">
        <f t="shared" si="6"/>
        <v/>
      </c>
      <c r="O129" s="10" t="str">
        <f t="shared" si="7"/>
        <v/>
      </c>
      <c r="P129" s="41" t="str">
        <f t="shared" si="8"/>
        <v/>
      </c>
      <c r="Q129" s="42" t="str">
        <f>IF(G129="","",IF(COUNTIF('Picklist-Location-BB'!$D$2:$D$7376,G129),"✓","X"))</f>
        <v/>
      </c>
      <c r="R129" s="38" t="str">
        <f>IF(H129="","",IF(COUNTIF('Picklist-Location-BB'!$D$2:$D$7376,H129),"✓","X"))</f>
        <v/>
      </c>
      <c r="S129" s="38" t="str">
        <f>IF(I129="","",IF(COUNTIF('Picklist-Location-BB'!$D$2:$D$7376,I129),"✓","X"))</f>
        <v/>
      </c>
      <c r="T129" s="38" t="str">
        <f>IF(J129="","",IF(COUNTIF('Picklist-Location-BB'!$D$2:$D$7376,J129),"✓","X"))</f>
        <v/>
      </c>
      <c r="U129" s="38" t="str">
        <f>IF(K129="","",IF(COUNTIF('Picklist-Location-BB'!$D$2:$D$7376,K129),"✓","X"))</f>
        <v/>
      </c>
      <c r="V129" s="43" t="str">
        <f>IF(L129="","",IF(COUNTIF('Picklist-Location-BB'!$D$2:$D$7376,L129),"✓","X"))</f>
        <v/>
      </c>
      <c r="W129" s="13"/>
    </row>
    <row r="130" spans="1:23" x14ac:dyDescent="0.35">
      <c r="A130" s="107"/>
      <c r="B130" s="1"/>
      <c r="C130" s="75"/>
      <c r="D130" s="73"/>
      <c r="E130" s="76"/>
      <c r="F130" s="77"/>
      <c r="G130" s="13"/>
      <c r="H130" s="45"/>
      <c r="I130" s="45"/>
      <c r="J130" s="45"/>
      <c r="K130" s="45"/>
      <c r="L130" s="13"/>
      <c r="M130" s="7" t="str">
        <f t="shared" si="5"/>
        <v/>
      </c>
      <c r="N130" s="4" t="str">
        <f t="shared" si="6"/>
        <v/>
      </c>
      <c r="O130" s="10" t="str">
        <f t="shared" si="7"/>
        <v/>
      </c>
      <c r="P130" s="41" t="str">
        <f t="shared" si="8"/>
        <v/>
      </c>
      <c r="Q130" s="42" t="str">
        <f>IF(G130="","",IF(COUNTIF('Picklist-Location-BB'!$D$2:$D$7376,G130),"✓","X"))</f>
        <v/>
      </c>
      <c r="R130" s="38" t="str">
        <f>IF(H130="","",IF(COUNTIF('Picklist-Location-BB'!$D$2:$D$7376,H130),"✓","X"))</f>
        <v/>
      </c>
      <c r="S130" s="38" t="str">
        <f>IF(I130="","",IF(COUNTIF('Picklist-Location-BB'!$D$2:$D$7376,I130),"✓","X"))</f>
        <v/>
      </c>
      <c r="T130" s="38" t="str">
        <f>IF(J130="","",IF(COUNTIF('Picklist-Location-BB'!$D$2:$D$7376,J130),"✓","X"))</f>
        <v/>
      </c>
      <c r="U130" s="38" t="str">
        <f>IF(K130="","",IF(COUNTIF('Picklist-Location-BB'!$D$2:$D$7376,K130),"✓","X"))</f>
        <v/>
      </c>
      <c r="V130" s="43" t="str">
        <f>IF(L130="","",IF(COUNTIF('Picklist-Location-BB'!$D$2:$D$7376,L130),"✓","X"))</f>
        <v/>
      </c>
      <c r="W130" s="13"/>
    </row>
    <row r="131" spans="1:23" x14ac:dyDescent="0.35">
      <c r="A131" s="107"/>
      <c r="B131" s="1"/>
      <c r="C131" s="75"/>
      <c r="D131" s="73"/>
      <c r="E131" s="76"/>
      <c r="F131" s="77"/>
      <c r="G131" s="13"/>
      <c r="H131" s="45"/>
      <c r="I131" s="45"/>
      <c r="J131" s="45"/>
      <c r="K131" s="45"/>
      <c r="L131" s="13"/>
      <c r="M131" s="7" t="str">
        <f t="shared" si="5"/>
        <v/>
      </c>
      <c r="N131" s="4" t="str">
        <f t="shared" si="6"/>
        <v/>
      </c>
      <c r="O131" s="10" t="str">
        <f t="shared" si="7"/>
        <v/>
      </c>
      <c r="P131" s="41" t="str">
        <f t="shared" si="8"/>
        <v/>
      </c>
      <c r="Q131" s="42" t="str">
        <f>IF(G131="","",IF(COUNTIF('Picklist-Location-BB'!$D$2:$D$7376,G131),"✓","X"))</f>
        <v/>
      </c>
      <c r="R131" s="38" t="str">
        <f>IF(H131="","",IF(COUNTIF('Picklist-Location-BB'!$D$2:$D$7376,H131),"✓","X"))</f>
        <v/>
      </c>
      <c r="S131" s="38" t="str">
        <f>IF(I131="","",IF(COUNTIF('Picklist-Location-BB'!$D$2:$D$7376,I131),"✓","X"))</f>
        <v/>
      </c>
      <c r="T131" s="38" t="str">
        <f>IF(J131="","",IF(COUNTIF('Picklist-Location-BB'!$D$2:$D$7376,J131),"✓","X"))</f>
        <v/>
      </c>
      <c r="U131" s="38" t="str">
        <f>IF(K131="","",IF(COUNTIF('Picklist-Location-BB'!$D$2:$D$7376,K131),"✓","X"))</f>
        <v/>
      </c>
      <c r="V131" s="43" t="str">
        <f>IF(L131="","",IF(COUNTIF('Picklist-Location-BB'!$D$2:$D$7376,L131),"✓","X"))</f>
        <v/>
      </c>
      <c r="W131" s="13"/>
    </row>
    <row r="132" spans="1:23" x14ac:dyDescent="0.35">
      <c r="A132" s="107"/>
      <c r="B132" s="1"/>
      <c r="C132" s="75"/>
      <c r="D132" s="73"/>
      <c r="E132" s="76"/>
      <c r="F132" s="77"/>
      <c r="G132" s="13"/>
      <c r="H132" s="45"/>
      <c r="I132" s="45"/>
      <c r="J132" s="45"/>
      <c r="K132" s="45"/>
      <c r="L132" s="13"/>
      <c r="M132" s="7" t="str">
        <f t="shared" ref="M132:M195" si="9">IF(A132="","","✓")</f>
        <v/>
      </c>
      <c r="N132" s="4" t="str">
        <f t="shared" ref="N132:N195" si="10">IF(A132="","",IF(B132="","Enter Data","✓"))</f>
        <v/>
      </c>
      <c r="O132" s="10" t="str">
        <f t="shared" ref="O132:O195" si="11">IF(A132="","",IF(SUMPRODUCT(--(D132:F132&lt;&gt;""))=0,IF(SUMPRODUCT(--(C132:E132&lt;&gt;""))=3, "","Enter Data"),IF(G132="","Enter Loc","✓")))</f>
        <v/>
      </c>
      <c r="P132" s="41" t="str">
        <f t="shared" ref="P132:P195" si="12">IF(B132="","",IF(C132="","Enter Data","✓"))</f>
        <v/>
      </c>
      <c r="Q132" s="42" t="str">
        <f>IF(G132="","",IF(COUNTIF('Picklist-Location-BB'!$D$2:$D$7376,G132),"✓","X"))</f>
        <v/>
      </c>
      <c r="R132" s="38" t="str">
        <f>IF(H132="","",IF(COUNTIF('Picklist-Location-BB'!$D$2:$D$7376,H132),"✓","X"))</f>
        <v/>
      </c>
      <c r="S132" s="38" t="str">
        <f>IF(I132="","",IF(COUNTIF('Picklist-Location-BB'!$D$2:$D$7376,I132),"✓","X"))</f>
        <v/>
      </c>
      <c r="T132" s="38" t="str">
        <f>IF(J132="","",IF(COUNTIF('Picklist-Location-BB'!$D$2:$D$7376,J132),"✓","X"))</f>
        <v/>
      </c>
      <c r="U132" s="38" t="str">
        <f>IF(K132="","",IF(COUNTIF('Picklist-Location-BB'!$D$2:$D$7376,K132),"✓","X"))</f>
        <v/>
      </c>
      <c r="V132" s="43" t="str">
        <f>IF(L132="","",IF(COUNTIF('Picklist-Location-BB'!$D$2:$D$7376,L132),"✓","X"))</f>
        <v/>
      </c>
      <c r="W132" s="13"/>
    </row>
    <row r="133" spans="1:23" x14ac:dyDescent="0.35">
      <c r="A133" s="107"/>
      <c r="B133" s="1"/>
      <c r="C133" s="75"/>
      <c r="D133" s="73"/>
      <c r="E133" s="76"/>
      <c r="F133" s="77"/>
      <c r="G133" s="13"/>
      <c r="H133" s="45"/>
      <c r="I133" s="45"/>
      <c r="J133" s="45"/>
      <c r="K133" s="45"/>
      <c r="L133" s="13"/>
      <c r="M133" s="7" t="str">
        <f t="shared" si="9"/>
        <v/>
      </c>
      <c r="N133" s="4" t="str">
        <f t="shared" si="10"/>
        <v/>
      </c>
      <c r="O133" s="10" t="str">
        <f t="shared" si="11"/>
        <v/>
      </c>
      <c r="P133" s="41" t="str">
        <f t="shared" si="12"/>
        <v/>
      </c>
      <c r="Q133" s="42" t="str">
        <f>IF(G133="","",IF(COUNTIF('Picklist-Location-BB'!$D$2:$D$7376,G133),"✓","X"))</f>
        <v/>
      </c>
      <c r="R133" s="38" t="str">
        <f>IF(H133="","",IF(COUNTIF('Picklist-Location-BB'!$D$2:$D$7376,H133),"✓","X"))</f>
        <v/>
      </c>
      <c r="S133" s="38" t="str">
        <f>IF(I133="","",IF(COUNTIF('Picklist-Location-BB'!$D$2:$D$7376,I133),"✓","X"))</f>
        <v/>
      </c>
      <c r="T133" s="38" t="str">
        <f>IF(J133="","",IF(COUNTIF('Picklist-Location-BB'!$D$2:$D$7376,J133),"✓","X"))</f>
        <v/>
      </c>
      <c r="U133" s="38" t="str">
        <f>IF(K133="","",IF(COUNTIF('Picklist-Location-BB'!$D$2:$D$7376,K133),"✓","X"))</f>
        <v/>
      </c>
      <c r="V133" s="43" t="str">
        <f>IF(L133="","",IF(COUNTIF('Picklist-Location-BB'!$D$2:$D$7376,L133),"✓","X"))</f>
        <v/>
      </c>
      <c r="W133" s="13"/>
    </row>
    <row r="134" spans="1:23" x14ac:dyDescent="0.35">
      <c r="A134" s="107"/>
      <c r="B134" s="1"/>
      <c r="C134" s="75"/>
      <c r="D134" s="73"/>
      <c r="E134" s="76"/>
      <c r="F134" s="77"/>
      <c r="G134" s="13"/>
      <c r="H134" s="45"/>
      <c r="I134" s="45"/>
      <c r="J134" s="45"/>
      <c r="K134" s="45"/>
      <c r="L134" s="13"/>
      <c r="M134" s="7" t="str">
        <f t="shared" si="9"/>
        <v/>
      </c>
      <c r="N134" s="4" t="str">
        <f t="shared" si="10"/>
        <v/>
      </c>
      <c r="O134" s="10" t="str">
        <f t="shared" si="11"/>
        <v/>
      </c>
      <c r="P134" s="41" t="str">
        <f t="shared" si="12"/>
        <v/>
      </c>
      <c r="Q134" s="42" t="str">
        <f>IF(G134="","",IF(COUNTIF('Picklist-Location-BB'!$D$2:$D$7376,G134),"✓","X"))</f>
        <v/>
      </c>
      <c r="R134" s="38" t="str">
        <f>IF(H134="","",IF(COUNTIF('Picklist-Location-BB'!$D$2:$D$7376,H134),"✓","X"))</f>
        <v/>
      </c>
      <c r="S134" s="38" t="str">
        <f>IF(I134="","",IF(COUNTIF('Picklist-Location-BB'!$D$2:$D$7376,I134),"✓","X"))</f>
        <v/>
      </c>
      <c r="T134" s="38" t="str">
        <f>IF(J134="","",IF(COUNTIF('Picklist-Location-BB'!$D$2:$D$7376,J134),"✓","X"))</f>
        <v/>
      </c>
      <c r="U134" s="38" t="str">
        <f>IF(K134="","",IF(COUNTIF('Picklist-Location-BB'!$D$2:$D$7376,K134),"✓","X"))</f>
        <v/>
      </c>
      <c r="V134" s="43" t="str">
        <f>IF(L134="","",IF(COUNTIF('Picklist-Location-BB'!$D$2:$D$7376,L134),"✓","X"))</f>
        <v/>
      </c>
      <c r="W134" s="13"/>
    </row>
    <row r="135" spans="1:23" x14ac:dyDescent="0.35">
      <c r="A135" s="107"/>
      <c r="B135" s="1"/>
      <c r="C135" s="75"/>
      <c r="D135" s="73"/>
      <c r="E135" s="76"/>
      <c r="F135" s="77"/>
      <c r="G135" s="13"/>
      <c r="H135" s="45"/>
      <c r="I135" s="45"/>
      <c r="J135" s="45"/>
      <c r="K135" s="45"/>
      <c r="L135" s="13"/>
      <c r="M135" s="7" t="str">
        <f t="shared" si="9"/>
        <v/>
      </c>
      <c r="N135" s="4" t="str">
        <f t="shared" si="10"/>
        <v/>
      </c>
      <c r="O135" s="10" t="str">
        <f t="shared" si="11"/>
        <v/>
      </c>
      <c r="P135" s="41" t="str">
        <f t="shared" si="12"/>
        <v/>
      </c>
      <c r="Q135" s="42" t="str">
        <f>IF(G135="","",IF(COUNTIF('Picklist-Location-BB'!$D$2:$D$7376,G135),"✓","X"))</f>
        <v/>
      </c>
      <c r="R135" s="38" t="str">
        <f>IF(H135="","",IF(COUNTIF('Picklist-Location-BB'!$D$2:$D$7376,H135),"✓","X"))</f>
        <v/>
      </c>
      <c r="S135" s="38" t="str">
        <f>IF(I135="","",IF(COUNTIF('Picklist-Location-BB'!$D$2:$D$7376,I135),"✓","X"))</f>
        <v/>
      </c>
      <c r="T135" s="38" t="str">
        <f>IF(J135="","",IF(COUNTIF('Picklist-Location-BB'!$D$2:$D$7376,J135),"✓","X"))</f>
        <v/>
      </c>
      <c r="U135" s="38" t="str">
        <f>IF(K135="","",IF(COUNTIF('Picklist-Location-BB'!$D$2:$D$7376,K135),"✓","X"))</f>
        <v/>
      </c>
      <c r="V135" s="43" t="str">
        <f>IF(L135="","",IF(COUNTIF('Picklist-Location-BB'!$D$2:$D$7376,L135),"✓","X"))</f>
        <v/>
      </c>
      <c r="W135" s="13"/>
    </row>
    <row r="136" spans="1:23" x14ac:dyDescent="0.35">
      <c r="A136" s="107"/>
      <c r="B136" s="1"/>
      <c r="C136" s="75"/>
      <c r="D136" s="73"/>
      <c r="E136" s="76"/>
      <c r="F136" s="77"/>
      <c r="G136" s="13"/>
      <c r="H136" s="45"/>
      <c r="I136" s="45"/>
      <c r="J136" s="45"/>
      <c r="K136" s="45"/>
      <c r="L136" s="13"/>
      <c r="M136" s="7" t="str">
        <f t="shared" si="9"/>
        <v/>
      </c>
      <c r="N136" s="4" t="str">
        <f t="shared" si="10"/>
        <v/>
      </c>
      <c r="O136" s="10" t="str">
        <f t="shared" si="11"/>
        <v/>
      </c>
      <c r="P136" s="41" t="str">
        <f t="shared" si="12"/>
        <v/>
      </c>
      <c r="Q136" s="42" t="str">
        <f>IF(G136="","",IF(COUNTIF('Picklist-Location-BB'!$D$2:$D$7376,G136),"✓","X"))</f>
        <v/>
      </c>
      <c r="R136" s="38" t="str">
        <f>IF(H136="","",IF(COUNTIF('Picklist-Location-BB'!$D$2:$D$7376,H136),"✓","X"))</f>
        <v/>
      </c>
      <c r="S136" s="38" t="str">
        <f>IF(I136="","",IF(COUNTIF('Picklist-Location-BB'!$D$2:$D$7376,I136),"✓","X"))</f>
        <v/>
      </c>
      <c r="T136" s="38" t="str">
        <f>IF(J136="","",IF(COUNTIF('Picklist-Location-BB'!$D$2:$D$7376,J136),"✓","X"))</f>
        <v/>
      </c>
      <c r="U136" s="38" t="str">
        <f>IF(K136="","",IF(COUNTIF('Picklist-Location-BB'!$D$2:$D$7376,K136),"✓","X"))</f>
        <v/>
      </c>
      <c r="V136" s="43" t="str">
        <f>IF(L136="","",IF(COUNTIF('Picklist-Location-BB'!$D$2:$D$7376,L136),"✓","X"))</f>
        <v/>
      </c>
      <c r="W136" s="13"/>
    </row>
    <row r="137" spans="1:23" x14ac:dyDescent="0.35">
      <c r="A137" s="107"/>
      <c r="B137" s="1"/>
      <c r="C137" s="75"/>
      <c r="D137" s="73"/>
      <c r="E137" s="76"/>
      <c r="F137" s="77"/>
      <c r="G137" s="13"/>
      <c r="H137" s="45"/>
      <c r="I137" s="45"/>
      <c r="J137" s="45"/>
      <c r="K137" s="45"/>
      <c r="L137" s="13"/>
      <c r="M137" s="7" t="str">
        <f t="shared" si="9"/>
        <v/>
      </c>
      <c r="N137" s="4" t="str">
        <f t="shared" si="10"/>
        <v/>
      </c>
      <c r="O137" s="10" t="str">
        <f t="shared" si="11"/>
        <v/>
      </c>
      <c r="P137" s="41" t="str">
        <f t="shared" si="12"/>
        <v/>
      </c>
      <c r="Q137" s="42" t="str">
        <f>IF(G137="","",IF(COUNTIF('Picklist-Location-BB'!$D$2:$D$7376,G137),"✓","X"))</f>
        <v/>
      </c>
      <c r="R137" s="38" t="str">
        <f>IF(H137="","",IF(COUNTIF('Picklist-Location-BB'!$D$2:$D$7376,H137),"✓","X"))</f>
        <v/>
      </c>
      <c r="S137" s="38" t="str">
        <f>IF(I137="","",IF(COUNTIF('Picklist-Location-BB'!$D$2:$D$7376,I137),"✓","X"))</f>
        <v/>
      </c>
      <c r="T137" s="38" t="str">
        <f>IF(J137="","",IF(COUNTIF('Picklist-Location-BB'!$D$2:$D$7376,J137),"✓","X"))</f>
        <v/>
      </c>
      <c r="U137" s="38" t="str">
        <f>IF(K137="","",IF(COUNTIF('Picklist-Location-BB'!$D$2:$D$7376,K137),"✓","X"))</f>
        <v/>
      </c>
      <c r="V137" s="43" t="str">
        <f>IF(L137="","",IF(COUNTIF('Picklist-Location-BB'!$D$2:$D$7376,L137),"✓","X"))</f>
        <v/>
      </c>
      <c r="W137" s="13"/>
    </row>
    <row r="138" spans="1:23" x14ac:dyDescent="0.35">
      <c r="A138" s="107"/>
      <c r="B138" s="1"/>
      <c r="C138" s="75"/>
      <c r="D138" s="73"/>
      <c r="E138" s="76"/>
      <c r="F138" s="77"/>
      <c r="G138" s="13"/>
      <c r="H138" s="45"/>
      <c r="I138" s="45"/>
      <c r="J138" s="45"/>
      <c r="K138" s="45"/>
      <c r="L138" s="13"/>
      <c r="M138" s="7" t="str">
        <f t="shared" si="9"/>
        <v/>
      </c>
      <c r="N138" s="4" t="str">
        <f t="shared" si="10"/>
        <v/>
      </c>
      <c r="O138" s="10" t="str">
        <f t="shared" si="11"/>
        <v/>
      </c>
      <c r="P138" s="41" t="str">
        <f t="shared" si="12"/>
        <v/>
      </c>
      <c r="Q138" s="42" t="str">
        <f>IF(G138="","",IF(COUNTIF('Picklist-Location-BB'!$D$2:$D$7376,G138),"✓","X"))</f>
        <v/>
      </c>
      <c r="R138" s="38" t="str">
        <f>IF(H138="","",IF(COUNTIF('Picklist-Location-BB'!$D$2:$D$7376,H138),"✓","X"))</f>
        <v/>
      </c>
      <c r="S138" s="38" t="str">
        <f>IF(I138="","",IF(COUNTIF('Picklist-Location-BB'!$D$2:$D$7376,I138),"✓","X"))</f>
        <v/>
      </c>
      <c r="T138" s="38" t="str">
        <f>IF(J138="","",IF(COUNTIF('Picklist-Location-BB'!$D$2:$D$7376,J138),"✓","X"))</f>
        <v/>
      </c>
      <c r="U138" s="38" t="str">
        <f>IF(K138="","",IF(COUNTIF('Picklist-Location-BB'!$D$2:$D$7376,K138),"✓","X"))</f>
        <v/>
      </c>
      <c r="V138" s="43" t="str">
        <f>IF(L138="","",IF(COUNTIF('Picklist-Location-BB'!$D$2:$D$7376,L138),"✓","X"))</f>
        <v/>
      </c>
      <c r="W138" s="13"/>
    </row>
    <row r="139" spans="1:23" x14ac:dyDescent="0.35">
      <c r="A139" s="107"/>
      <c r="B139" s="1"/>
      <c r="C139" s="75"/>
      <c r="D139" s="73"/>
      <c r="E139" s="76"/>
      <c r="F139" s="77"/>
      <c r="G139" s="13"/>
      <c r="H139" s="45"/>
      <c r="I139" s="45"/>
      <c r="J139" s="45"/>
      <c r="K139" s="45"/>
      <c r="L139" s="13"/>
      <c r="M139" s="7" t="str">
        <f t="shared" si="9"/>
        <v/>
      </c>
      <c r="N139" s="4" t="str">
        <f t="shared" si="10"/>
        <v/>
      </c>
      <c r="O139" s="10" t="str">
        <f t="shared" si="11"/>
        <v/>
      </c>
      <c r="P139" s="41" t="str">
        <f t="shared" si="12"/>
        <v/>
      </c>
      <c r="Q139" s="42" t="str">
        <f>IF(G139="","",IF(COUNTIF('Picklist-Location-BB'!$D$2:$D$7376,G139),"✓","X"))</f>
        <v/>
      </c>
      <c r="R139" s="38" t="str">
        <f>IF(H139="","",IF(COUNTIF('Picklist-Location-BB'!$D$2:$D$7376,H139),"✓","X"))</f>
        <v/>
      </c>
      <c r="S139" s="38" t="str">
        <f>IF(I139="","",IF(COUNTIF('Picklist-Location-BB'!$D$2:$D$7376,I139),"✓","X"))</f>
        <v/>
      </c>
      <c r="T139" s="38" t="str">
        <f>IF(J139="","",IF(COUNTIF('Picklist-Location-BB'!$D$2:$D$7376,J139),"✓","X"))</f>
        <v/>
      </c>
      <c r="U139" s="38" t="str">
        <f>IF(K139="","",IF(COUNTIF('Picklist-Location-BB'!$D$2:$D$7376,K139),"✓","X"))</f>
        <v/>
      </c>
      <c r="V139" s="43" t="str">
        <f>IF(L139="","",IF(COUNTIF('Picklist-Location-BB'!$D$2:$D$7376,L139),"✓","X"))</f>
        <v/>
      </c>
      <c r="W139" s="13"/>
    </row>
    <row r="140" spans="1:23" x14ac:dyDescent="0.35">
      <c r="A140" s="107"/>
      <c r="B140" s="1"/>
      <c r="C140" s="75"/>
      <c r="D140" s="73"/>
      <c r="E140" s="76"/>
      <c r="F140" s="77"/>
      <c r="G140" s="13"/>
      <c r="H140" s="45"/>
      <c r="I140" s="45"/>
      <c r="J140" s="45"/>
      <c r="K140" s="45"/>
      <c r="L140" s="13"/>
      <c r="M140" s="7" t="str">
        <f t="shared" si="9"/>
        <v/>
      </c>
      <c r="N140" s="4" t="str">
        <f t="shared" si="10"/>
        <v/>
      </c>
      <c r="O140" s="10" t="str">
        <f t="shared" si="11"/>
        <v/>
      </c>
      <c r="P140" s="41" t="str">
        <f t="shared" si="12"/>
        <v/>
      </c>
      <c r="Q140" s="42" t="str">
        <f>IF(G140="","",IF(COUNTIF('Picklist-Location-BB'!$D$2:$D$7376,G140),"✓","X"))</f>
        <v/>
      </c>
      <c r="R140" s="38" t="str">
        <f>IF(H140="","",IF(COUNTIF('Picklist-Location-BB'!$D$2:$D$7376,H140),"✓","X"))</f>
        <v/>
      </c>
      <c r="S140" s="38" t="str">
        <f>IF(I140="","",IF(COUNTIF('Picklist-Location-BB'!$D$2:$D$7376,I140),"✓","X"))</f>
        <v/>
      </c>
      <c r="T140" s="38" t="str">
        <f>IF(J140="","",IF(COUNTIF('Picklist-Location-BB'!$D$2:$D$7376,J140),"✓","X"))</f>
        <v/>
      </c>
      <c r="U140" s="38" t="str">
        <f>IF(K140="","",IF(COUNTIF('Picklist-Location-BB'!$D$2:$D$7376,K140),"✓","X"))</f>
        <v/>
      </c>
      <c r="V140" s="43" t="str">
        <f>IF(L140="","",IF(COUNTIF('Picklist-Location-BB'!$D$2:$D$7376,L140),"✓","X"))</f>
        <v/>
      </c>
      <c r="W140" s="13"/>
    </row>
    <row r="141" spans="1:23" x14ac:dyDescent="0.35">
      <c r="A141" s="107"/>
      <c r="B141" s="1"/>
      <c r="C141" s="75"/>
      <c r="D141" s="73"/>
      <c r="E141" s="76"/>
      <c r="F141" s="77"/>
      <c r="G141" s="13"/>
      <c r="H141" s="45"/>
      <c r="I141" s="45"/>
      <c r="J141" s="45"/>
      <c r="K141" s="45"/>
      <c r="L141" s="13"/>
      <c r="M141" s="7" t="str">
        <f t="shared" si="9"/>
        <v/>
      </c>
      <c r="N141" s="4" t="str">
        <f t="shared" si="10"/>
        <v/>
      </c>
      <c r="O141" s="10" t="str">
        <f t="shared" si="11"/>
        <v/>
      </c>
      <c r="P141" s="41" t="str">
        <f t="shared" si="12"/>
        <v/>
      </c>
      <c r="Q141" s="42" t="str">
        <f>IF(G141="","",IF(COUNTIF('Picklist-Location-BB'!$D$2:$D$7376,G141),"✓","X"))</f>
        <v/>
      </c>
      <c r="R141" s="38" t="str">
        <f>IF(H141="","",IF(COUNTIF('Picklist-Location-BB'!$D$2:$D$7376,H141),"✓","X"))</f>
        <v/>
      </c>
      <c r="S141" s="38" t="str">
        <f>IF(I141="","",IF(COUNTIF('Picklist-Location-BB'!$D$2:$D$7376,I141),"✓","X"))</f>
        <v/>
      </c>
      <c r="T141" s="38" t="str">
        <f>IF(J141="","",IF(COUNTIF('Picklist-Location-BB'!$D$2:$D$7376,J141),"✓","X"))</f>
        <v/>
      </c>
      <c r="U141" s="38" t="str">
        <f>IF(K141="","",IF(COUNTIF('Picklist-Location-BB'!$D$2:$D$7376,K141),"✓","X"))</f>
        <v/>
      </c>
      <c r="V141" s="43" t="str">
        <f>IF(L141="","",IF(COUNTIF('Picklist-Location-BB'!$D$2:$D$7376,L141),"✓","X"))</f>
        <v/>
      </c>
      <c r="W141" s="13"/>
    </row>
    <row r="142" spans="1:23" x14ac:dyDescent="0.35">
      <c r="A142" s="107"/>
      <c r="B142" s="1"/>
      <c r="C142" s="75"/>
      <c r="D142" s="73"/>
      <c r="E142" s="76"/>
      <c r="F142" s="77"/>
      <c r="G142" s="13"/>
      <c r="H142" s="45"/>
      <c r="I142" s="45"/>
      <c r="J142" s="45"/>
      <c r="K142" s="45"/>
      <c r="L142" s="13"/>
      <c r="M142" s="7" t="str">
        <f t="shared" si="9"/>
        <v/>
      </c>
      <c r="N142" s="4" t="str">
        <f t="shared" si="10"/>
        <v/>
      </c>
      <c r="O142" s="10" t="str">
        <f t="shared" si="11"/>
        <v/>
      </c>
      <c r="P142" s="41" t="str">
        <f t="shared" si="12"/>
        <v/>
      </c>
      <c r="Q142" s="42" t="str">
        <f>IF(G142="","",IF(COUNTIF('Picklist-Location-BB'!$D$2:$D$7376,G142),"✓","X"))</f>
        <v/>
      </c>
      <c r="R142" s="38" t="str">
        <f>IF(H142="","",IF(COUNTIF('Picklist-Location-BB'!$D$2:$D$7376,H142),"✓","X"))</f>
        <v/>
      </c>
      <c r="S142" s="38" t="str">
        <f>IF(I142="","",IF(COUNTIF('Picklist-Location-BB'!$D$2:$D$7376,I142),"✓","X"))</f>
        <v/>
      </c>
      <c r="T142" s="38" t="str">
        <f>IF(J142="","",IF(COUNTIF('Picklist-Location-BB'!$D$2:$D$7376,J142),"✓","X"))</f>
        <v/>
      </c>
      <c r="U142" s="38" t="str">
        <f>IF(K142="","",IF(COUNTIF('Picklist-Location-BB'!$D$2:$D$7376,K142),"✓","X"))</f>
        <v/>
      </c>
      <c r="V142" s="43" t="str">
        <f>IF(L142="","",IF(COUNTIF('Picklist-Location-BB'!$D$2:$D$7376,L142),"✓","X"))</f>
        <v/>
      </c>
      <c r="W142" s="13"/>
    </row>
    <row r="143" spans="1:23" x14ac:dyDescent="0.35">
      <c r="A143" s="107"/>
      <c r="B143" s="1"/>
      <c r="C143" s="75"/>
      <c r="D143" s="73"/>
      <c r="E143" s="76"/>
      <c r="F143" s="77"/>
      <c r="G143" s="13"/>
      <c r="H143" s="45"/>
      <c r="I143" s="45"/>
      <c r="J143" s="45"/>
      <c r="K143" s="45"/>
      <c r="L143" s="13"/>
      <c r="M143" s="7" t="str">
        <f t="shared" si="9"/>
        <v/>
      </c>
      <c r="N143" s="4" t="str">
        <f t="shared" si="10"/>
        <v/>
      </c>
      <c r="O143" s="10" t="str">
        <f t="shared" si="11"/>
        <v/>
      </c>
      <c r="P143" s="41" t="str">
        <f t="shared" si="12"/>
        <v/>
      </c>
      <c r="Q143" s="42" t="str">
        <f>IF(G143="","",IF(COUNTIF('Picklist-Location-BB'!$D$2:$D$7376,G143),"✓","X"))</f>
        <v/>
      </c>
      <c r="R143" s="38" t="str">
        <f>IF(H143="","",IF(COUNTIF('Picklist-Location-BB'!$D$2:$D$7376,H143),"✓","X"))</f>
        <v/>
      </c>
      <c r="S143" s="38" t="str">
        <f>IF(I143="","",IF(COUNTIF('Picklist-Location-BB'!$D$2:$D$7376,I143),"✓","X"))</f>
        <v/>
      </c>
      <c r="T143" s="38" t="str">
        <f>IF(J143="","",IF(COUNTIF('Picklist-Location-BB'!$D$2:$D$7376,J143),"✓","X"))</f>
        <v/>
      </c>
      <c r="U143" s="38" t="str">
        <f>IF(K143="","",IF(COUNTIF('Picklist-Location-BB'!$D$2:$D$7376,K143),"✓","X"))</f>
        <v/>
      </c>
      <c r="V143" s="43" t="str">
        <f>IF(L143="","",IF(COUNTIF('Picklist-Location-BB'!$D$2:$D$7376,L143),"✓","X"))</f>
        <v/>
      </c>
      <c r="W143" s="13"/>
    </row>
    <row r="144" spans="1:23" x14ac:dyDescent="0.35">
      <c r="A144" s="107"/>
      <c r="B144" s="1"/>
      <c r="C144" s="75"/>
      <c r="D144" s="73"/>
      <c r="E144" s="76"/>
      <c r="F144" s="77"/>
      <c r="G144" s="13"/>
      <c r="H144" s="45"/>
      <c r="I144" s="45"/>
      <c r="J144" s="45"/>
      <c r="K144" s="45"/>
      <c r="L144" s="13"/>
      <c r="M144" s="7" t="str">
        <f t="shared" si="9"/>
        <v/>
      </c>
      <c r="N144" s="4" t="str">
        <f t="shared" si="10"/>
        <v/>
      </c>
      <c r="O144" s="10" t="str">
        <f t="shared" si="11"/>
        <v/>
      </c>
      <c r="P144" s="41" t="str">
        <f t="shared" si="12"/>
        <v/>
      </c>
      <c r="Q144" s="42" t="str">
        <f>IF(G144="","",IF(COUNTIF('Picklist-Location-BB'!$D$2:$D$7376,G144),"✓","X"))</f>
        <v/>
      </c>
      <c r="R144" s="38" t="str">
        <f>IF(H144="","",IF(COUNTIF('Picklist-Location-BB'!$D$2:$D$7376,H144),"✓","X"))</f>
        <v/>
      </c>
      <c r="S144" s="38" t="str">
        <f>IF(I144="","",IF(COUNTIF('Picklist-Location-BB'!$D$2:$D$7376,I144),"✓","X"))</f>
        <v/>
      </c>
      <c r="T144" s="38" t="str">
        <f>IF(J144="","",IF(COUNTIF('Picklist-Location-BB'!$D$2:$D$7376,J144),"✓","X"))</f>
        <v/>
      </c>
      <c r="U144" s="38" t="str">
        <f>IF(K144="","",IF(COUNTIF('Picklist-Location-BB'!$D$2:$D$7376,K144),"✓","X"))</f>
        <v/>
      </c>
      <c r="V144" s="43" t="str">
        <f>IF(L144="","",IF(COUNTIF('Picklist-Location-BB'!$D$2:$D$7376,L144),"✓","X"))</f>
        <v/>
      </c>
      <c r="W144" s="13"/>
    </row>
    <row r="145" spans="1:23" x14ac:dyDescent="0.35">
      <c r="A145" s="107"/>
      <c r="B145" s="1"/>
      <c r="C145" s="75"/>
      <c r="D145" s="73"/>
      <c r="E145" s="76"/>
      <c r="F145" s="77"/>
      <c r="G145" s="13"/>
      <c r="H145" s="45"/>
      <c r="I145" s="45"/>
      <c r="J145" s="45"/>
      <c r="K145" s="45"/>
      <c r="L145" s="13"/>
      <c r="M145" s="7" t="str">
        <f t="shared" si="9"/>
        <v/>
      </c>
      <c r="N145" s="4" t="str">
        <f t="shared" si="10"/>
        <v/>
      </c>
      <c r="O145" s="10" t="str">
        <f t="shared" si="11"/>
        <v/>
      </c>
      <c r="P145" s="41" t="str">
        <f t="shared" si="12"/>
        <v/>
      </c>
      <c r="Q145" s="42" t="str">
        <f>IF(G145="","",IF(COUNTIF('Picklist-Location-BB'!$D$2:$D$7376,G145),"✓","X"))</f>
        <v/>
      </c>
      <c r="R145" s="38" t="str">
        <f>IF(H145="","",IF(COUNTIF('Picklist-Location-BB'!$D$2:$D$7376,H145),"✓","X"))</f>
        <v/>
      </c>
      <c r="S145" s="38" t="str">
        <f>IF(I145="","",IF(COUNTIF('Picklist-Location-BB'!$D$2:$D$7376,I145),"✓","X"))</f>
        <v/>
      </c>
      <c r="T145" s="38" t="str">
        <f>IF(J145="","",IF(COUNTIF('Picklist-Location-BB'!$D$2:$D$7376,J145),"✓","X"))</f>
        <v/>
      </c>
      <c r="U145" s="38" t="str">
        <f>IF(K145="","",IF(COUNTIF('Picklist-Location-BB'!$D$2:$D$7376,K145),"✓","X"))</f>
        <v/>
      </c>
      <c r="V145" s="43" t="str">
        <f>IF(L145="","",IF(COUNTIF('Picklist-Location-BB'!$D$2:$D$7376,L145),"✓","X"))</f>
        <v/>
      </c>
      <c r="W145" s="13"/>
    </row>
    <row r="146" spans="1:23" x14ac:dyDescent="0.35">
      <c r="A146" s="107"/>
      <c r="B146" s="1"/>
      <c r="C146" s="75"/>
      <c r="D146" s="73"/>
      <c r="E146" s="76"/>
      <c r="F146" s="77"/>
      <c r="G146" s="13"/>
      <c r="H146" s="45"/>
      <c r="I146" s="45"/>
      <c r="J146" s="45"/>
      <c r="K146" s="45"/>
      <c r="L146" s="13"/>
      <c r="M146" s="7" t="str">
        <f t="shared" si="9"/>
        <v/>
      </c>
      <c r="N146" s="4" t="str">
        <f t="shared" si="10"/>
        <v/>
      </c>
      <c r="O146" s="10" t="str">
        <f t="shared" si="11"/>
        <v/>
      </c>
      <c r="P146" s="41" t="str">
        <f t="shared" si="12"/>
        <v/>
      </c>
      <c r="Q146" s="42" t="str">
        <f>IF(G146="","",IF(COUNTIF('Picklist-Location-BB'!$D$2:$D$7376,G146),"✓","X"))</f>
        <v/>
      </c>
      <c r="R146" s="38" t="str">
        <f>IF(H146="","",IF(COUNTIF('Picklist-Location-BB'!$D$2:$D$7376,H146),"✓","X"))</f>
        <v/>
      </c>
      <c r="S146" s="38" t="str">
        <f>IF(I146="","",IF(COUNTIF('Picklist-Location-BB'!$D$2:$D$7376,I146),"✓","X"))</f>
        <v/>
      </c>
      <c r="T146" s="38" t="str">
        <f>IF(J146="","",IF(COUNTIF('Picklist-Location-BB'!$D$2:$D$7376,J146),"✓","X"))</f>
        <v/>
      </c>
      <c r="U146" s="38" t="str">
        <f>IF(K146="","",IF(COUNTIF('Picklist-Location-BB'!$D$2:$D$7376,K146),"✓","X"))</f>
        <v/>
      </c>
      <c r="V146" s="43" t="str">
        <f>IF(L146="","",IF(COUNTIF('Picklist-Location-BB'!$D$2:$D$7376,L146),"✓","X"))</f>
        <v/>
      </c>
      <c r="W146" s="13"/>
    </row>
    <row r="147" spans="1:23" x14ac:dyDescent="0.35">
      <c r="A147" s="107"/>
      <c r="B147" s="1"/>
      <c r="C147" s="75"/>
      <c r="D147" s="73"/>
      <c r="E147" s="76"/>
      <c r="F147" s="77"/>
      <c r="G147" s="13"/>
      <c r="H147" s="45"/>
      <c r="I147" s="45"/>
      <c r="J147" s="45"/>
      <c r="K147" s="45"/>
      <c r="L147" s="13"/>
      <c r="M147" s="7" t="str">
        <f t="shared" si="9"/>
        <v/>
      </c>
      <c r="N147" s="4" t="str">
        <f t="shared" si="10"/>
        <v/>
      </c>
      <c r="O147" s="10" t="str">
        <f t="shared" si="11"/>
        <v/>
      </c>
      <c r="P147" s="41" t="str">
        <f t="shared" si="12"/>
        <v/>
      </c>
      <c r="Q147" s="42" t="str">
        <f>IF(G147="","",IF(COUNTIF('Picklist-Location-BB'!$D$2:$D$7376,G147),"✓","X"))</f>
        <v/>
      </c>
      <c r="R147" s="38" t="str">
        <f>IF(H147="","",IF(COUNTIF('Picklist-Location-BB'!$D$2:$D$7376,H147),"✓","X"))</f>
        <v/>
      </c>
      <c r="S147" s="38" t="str">
        <f>IF(I147="","",IF(COUNTIF('Picklist-Location-BB'!$D$2:$D$7376,I147),"✓","X"))</f>
        <v/>
      </c>
      <c r="T147" s="38" t="str">
        <f>IF(J147="","",IF(COUNTIF('Picklist-Location-BB'!$D$2:$D$7376,J147),"✓","X"))</f>
        <v/>
      </c>
      <c r="U147" s="38" t="str">
        <f>IF(K147="","",IF(COUNTIF('Picklist-Location-BB'!$D$2:$D$7376,K147),"✓","X"))</f>
        <v/>
      </c>
      <c r="V147" s="43" t="str">
        <f>IF(L147="","",IF(COUNTIF('Picklist-Location-BB'!$D$2:$D$7376,L147),"✓","X"))</f>
        <v/>
      </c>
      <c r="W147" s="13"/>
    </row>
    <row r="148" spans="1:23" x14ac:dyDescent="0.35">
      <c r="A148" s="107"/>
      <c r="B148" s="1"/>
      <c r="C148" s="75"/>
      <c r="D148" s="73"/>
      <c r="E148" s="76"/>
      <c r="F148" s="77"/>
      <c r="G148" s="13"/>
      <c r="H148" s="45"/>
      <c r="I148" s="45"/>
      <c r="J148" s="45"/>
      <c r="K148" s="45"/>
      <c r="L148" s="13"/>
      <c r="M148" s="7" t="str">
        <f t="shared" si="9"/>
        <v/>
      </c>
      <c r="N148" s="4" t="str">
        <f t="shared" si="10"/>
        <v/>
      </c>
      <c r="O148" s="10" t="str">
        <f t="shared" si="11"/>
        <v/>
      </c>
      <c r="P148" s="41" t="str">
        <f t="shared" si="12"/>
        <v/>
      </c>
      <c r="Q148" s="42" t="str">
        <f>IF(G148="","",IF(COUNTIF('Picklist-Location-BB'!$D$2:$D$7376,G148),"✓","X"))</f>
        <v/>
      </c>
      <c r="R148" s="38" t="str">
        <f>IF(H148="","",IF(COUNTIF('Picklist-Location-BB'!$D$2:$D$7376,H148),"✓","X"))</f>
        <v/>
      </c>
      <c r="S148" s="38" t="str">
        <f>IF(I148="","",IF(COUNTIF('Picklist-Location-BB'!$D$2:$D$7376,I148),"✓","X"))</f>
        <v/>
      </c>
      <c r="T148" s="38" t="str">
        <f>IF(J148="","",IF(COUNTIF('Picklist-Location-BB'!$D$2:$D$7376,J148),"✓","X"))</f>
        <v/>
      </c>
      <c r="U148" s="38" t="str">
        <f>IF(K148="","",IF(COUNTIF('Picklist-Location-BB'!$D$2:$D$7376,K148),"✓","X"))</f>
        <v/>
      </c>
      <c r="V148" s="43" t="str">
        <f>IF(L148="","",IF(COUNTIF('Picklist-Location-BB'!$D$2:$D$7376,L148),"✓","X"))</f>
        <v/>
      </c>
      <c r="W148" s="13"/>
    </row>
    <row r="149" spans="1:23" x14ac:dyDescent="0.35">
      <c r="A149" s="107"/>
      <c r="B149" s="1"/>
      <c r="C149" s="75"/>
      <c r="D149" s="73"/>
      <c r="E149" s="76"/>
      <c r="F149" s="77"/>
      <c r="G149" s="13"/>
      <c r="H149" s="45"/>
      <c r="I149" s="45"/>
      <c r="J149" s="45"/>
      <c r="K149" s="45"/>
      <c r="L149" s="13"/>
      <c r="M149" s="7" t="str">
        <f t="shared" si="9"/>
        <v/>
      </c>
      <c r="N149" s="4" t="str">
        <f t="shared" si="10"/>
        <v/>
      </c>
      <c r="O149" s="10" t="str">
        <f t="shared" si="11"/>
        <v/>
      </c>
      <c r="P149" s="41" t="str">
        <f t="shared" si="12"/>
        <v/>
      </c>
      <c r="Q149" s="42" t="str">
        <f>IF(G149="","",IF(COUNTIF('Picklist-Location-BB'!$D$2:$D$7376,G149),"✓","X"))</f>
        <v/>
      </c>
      <c r="R149" s="38" t="str">
        <f>IF(H149="","",IF(COUNTIF('Picklist-Location-BB'!$D$2:$D$7376,H149),"✓","X"))</f>
        <v/>
      </c>
      <c r="S149" s="38" t="str">
        <f>IF(I149="","",IF(COUNTIF('Picklist-Location-BB'!$D$2:$D$7376,I149),"✓","X"))</f>
        <v/>
      </c>
      <c r="T149" s="38" t="str">
        <f>IF(J149="","",IF(COUNTIF('Picklist-Location-BB'!$D$2:$D$7376,J149),"✓","X"))</f>
        <v/>
      </c>
      <c r="U149" s="38" t="str">
        <f>IF(K149="","",IF(COUNTIF('Picklist-Location-BB'!$D$2:$D$7376,K149),"✓","X"))</f>
        <v/>
      </c>
      <c r="V149" s="43" t="str">
        <f>IF(L149="","",IF(COUNTIF('Picklist-Location-BB'!$D$2:$D$7376,L149),"✓","X"))</f>
        <v/>
      </c>
      <c r="W149" s="13"/>
    </row>
    <row r="150" spans="1:23" x14ac:dyDescent="0.35">
      <c r="A150" s="107"/>
      <c r="B150" s="1"/>
      <c r="C150" s="75"/>
      <c r="D150" s="73"/>
      <c r="E150" s="76"/>
      <c r="F150" s="77"/>
      <c r="G150" s="13"/>
      <c r="H150" s="45"/>
      <c r="I150" s="45"/>
      <c r="J150" s="45"/>
      <c r="K150" s="45"/>
      <c r="L150" s="13"/>
      <c r="M150" s="7" t="str">
        <f t="shared" si="9"/>
        <v/>
      </c>
      <c r="N150" s="4" t="str">
        <f t="shared" si="10"/>
        <v/>
      </c>
      <c r="O150" s="10" t="str">
        <f t="shared" si="11"/>
        <v/>
      </c>
      <c r="P150" s="41" t="str">
        <f t="shared" si="12"/>
        <v/>
      </c>
      <c r="Q150" s="42" t="str">
        <f>IF(G150="","",IF(COUNTIF('Picklist-Location-BB'!$D$2:$D$7376,G150),"✓","X"))</f>
        <v/>
      </c>
      <c r="R150" s="38" t="str">
        <f>IF(H150="","",IF(COUNTIF('Picklist-Location-BB'!$D$2:$D$7376,H150),"✓","X"))</f>
        <v/>
      </c>
      <c r="S150" s="38" t="str">
        <f>IF(I150="","",IF(COUNTIF('Picklist-Location-BB'!$D$2:$D$7376,I150),"✓","X"))</f>
        <v/>
      </c>
      <c r="T150" s="38" t="str">
        <f>IF(J150="","",IF(COUNTIF('Picklist-Location-BB'!$D$2:$D$7376,J150),"✓","X"))</f>
        <v/>
      </c>
      <c r="U150" s="38" t="str">
        <f>IF(K150="","",IF(COUNTIF('Picklist-Location-BB'!$D$2:$D$7376,K150),"✓","X"))</f>
        <v/>
      </c>
      <c r="V150" s="43" t="str">
        <f>IF(L150="","",IF(COUNTIF('Picklist-Location-BB'!$D$2:$D$7376,L150),"✓","X"))</f>
        <v/>
      </c>
      <c r="W150" s="13"/>
    </row>
    <row r="151" spans="1:23" x14ac:dyDescent="0.35">
      <c r="A151" s="107"/>
      <c r="B151" s="1"/>
      <c r="C151" s="75"/>
      <c r="D151" s="73"/>
      <c r="E151" s="76"/>
      <c r="F151" s="77"/>
      <c r="G151" s="13"/>
      <c r="H151" s="45"/>
      <c r="I151" s="45"/>
      <c r="J151" s="45"/>
      <c r="K151" s="45"/>
      <c r="L151" s="13"/>
      <c r="M151" s="7" t="str">
        <f t="shared" si="9"/>
        <v/>
      </c>
      <c r="N151" s="4" t="str">
        <f t="shared" si="10"/>
        <v/>
      </c>
      <c r="O151" s="10" t="str">
        <f t="shared" si="11"/>
        <v/>
      </c>
      <c r="P151" s="41" t="str">
        <f t="shared" si="12"/>
        <v/>
      </c>
      <c r="Q151" s="42" t="str">
        <f>IF(G151="","",IF(COUNTIF('Picklist-Location-BB'!$D$2:$D$7376,G151),"✓","X"))</f>
        <v/>
      </c>
      <c r="R151" s="38" t="str">
        <f>IF(H151="","",IF(COUNTIF('Picklist-Location-BB'!$D$2:$D$7376,H151),"✓","X"))</f>
        <v/>
      </c>
      <c r="S151" s="38" t="str">
        <f>IF(I151="","",IF(COUNTIF('Picklist-Location-BB'!$D$2:$D$7376,I151),"✓","X"))</f>
        <v/>
      </c>
      <c r="T151" s="38" t="str">
        <f>IF(J151="","",IF(COUNTIF('Picklist-Location-BB'!$D$2:$D$7376,J151),"✓","X"))</f>
        <v/>
      </c>
      <c r="U151" s="38" t="str">
        <f>IF(K151="","",IF(COUNTIF('Picklist-Location-BB'!$D$2:$D$7376,K151),"✓","X"))</f>
        <v/>
      </c>
      <c r="V151" s="43" t="str">
        <f>IF(L151="","",IF(COUNTIF('Picklist-Location-BB'!$D$2:$D$7376,L151),"✓","X"))</f>
        <v/>
      </c>
      <c r="W151" s="13"/>
    </row>
    <row r="152" spans="1:23" x14ac:dyDescent="0.35">
      <c r="A152" s="107"/>
      <c r="B152" s="1"/>
      <c r="C152" s="75"/>
      <c r="D152" s="73"/>
      <c r="E152" s="76"/>
      <c r="F152" s="77"/>
      <c r="G152" s="13"/>
      <c r="H152" s="45"/>
      <c r="I152" s="45"/>
      <c r="J152" s="45"/>
      <c r="K152" s="45"/>
      <c r="L152" s="13"/>
      <c r="M152" s="7" t="str">
        <f t="shared" si="9"/>
        <v/>
      </c>
      <c r="N152" s="4" t="str">
        <f t="shared" si="10"/>
        <v/>
      </c>
      <c r="O152" s="10" t="str">
        <f t="shared" si="11"/>
        <v/>
      </c>
      <c r="P152" s="41" t="str">
        <f t="shared" si="12"/>
        <v/>
      </c>
      <c r="Q152" s="42" t="str">
        <f>IF(G152="","",IF(COUNTIF('Picklist-Location-BB'!$D$2:$D$7376,G152),"✓","X"))</f>
        <v/>
      </c>
      <c r="R152" s="38" t="str">
        <f>IF(H152="","",IF(COUNTIF('Picklist-Location-BB'!$D$2:$D$7376,H152),"✓","X"))</f>
        <v/>
      </c>
      <c r="S152" s="38" t="str">
        <f>IF(I152="","",IF(COUNTIF('Picklist-Location-BB'!$D$2:$D$7376,I152),"✓","X"))</f>
        <v/>
      </c>
      <c r="T152" s="38" t="str">
        <f>IF(J152="","",IF(COUNTIF('Picklist-Location-BB'!$D$2:$D$7376,J152),"✓","X"))</f>
        <v/>
      </c>
      <c r="U152" s="38" t="str">
        <f>IF(K152="","",IF(COUNTIF('Picklist-Location-BB'!$D$2:$D$7376,K152),"✓","X"))</f>
        <v/>
      </c>
      <c r="V152" s="43" t="str">
        <f>IF(L152="","",IF(COUNTIF('Picklist-Location-BB'!$D$2:$D$7376,L152),"✓","X"))</f>
        <v/>
      </c>
      <c r="W152" s="13"/>
    </row>
    <row r="153" spans="1:23" x14ac:dyDescent="0.35">
      <c r="A153" s="107"/>
      <c r="B153" s="1"/>
      <c r="C153" s="75"/>
      <c r="D153" s="73"/>
      <c r="E153" s="76"/>
      <c r="F153" s="77"/>
      <c r="G153" s="13"/>
      <c r="H153" s="45"/>
      <c r="I153" s="45"/>
      <c r="J153" s="45"/>
      <c r="K153" s="45"/>
      <c r="L153" s="13"/>
      <c r="M153" s="7" t="str">
        <f t="shared" si="9"/>
        <v/>
      </c>
      <c r="N153" s="4" t="str">
        <f t="shared" si="10"/>
        <v/>
      </c>
      <c r="O153" s="10" t="str">
        <f t="shared" si="11"/>
        <v/>
      </c>
      <c r="P153" s="41" t="str">
        <f t="shared" si="12"/>
        <v/>
      </c>
      <c r="Q153" s="42" t="str">
        <f>IF(G153="","",IF(COUNTIF('Picklist-Location-BB'!$D$2:$D$7376,G153),"✓","X"))</f>
        <v/>
      </c>
      <c r="R153" s="38" t="str">
        <f>IF(H153="","",IF(COUNTIF('Picklist-Location-BB'!$D$2:$D$7376,H153),"✓","X"))</f>
        <v/>
      </c>
      <c r="S153" s="38" t="str">
        <f>IF(I153="","",IF(COUNTIF('Picklist-Location-BB'!$D$2:$D$7376,I153),"✓","X"))</f>
        <v/>
      </c>
      <c r="T153" s="38" t="str">
        <f>IF(J153="","",IF(COUNTIF('Picklist-Location-BB'!$D$2:$D$7376,J153),"✓","X"))</f>
        <v/>
      </c>
      <c r="U153" s="38" t="str">
        <f>IF(K153="","",IF(COUNTIF('Picklist-Location-BB'!$D$2:$D$7376,K153),"✓","X"))</f>
        <v/>
      </c>
      <c r="V153" s="43" t="str">
        <f>IF(L153="","",IF(COUNTIF('Picklist-Location-BB'!$D$2:$D$7376,L153),"✓","X"))</f>
        <v/>
      </c>
      <c r="W153" s="13"/>
    </row>
    <row r="154" spans="1:23" x14ac:dyDescent="0.35">
      <c r="A154" s="107"/>
      <c r="B154" s="1"/>
      <c r="C154" s="75"/>
      <c r="D154" s="73"/>
      <c r="E154" s="76"/>
      <c r="F154" s="77"/>
      <c r="G154" s="13"/>
      <c r="H154" s="45"/>
      <c r="I154" s="45"/>
      <c r="J154" s="45"/>
      <c r="K154" s="45"/>
      <c r="L154" s="13"/>
      <c r="M154" s="7" t="str">
        <f t="shared" si="9"/>
        <v/>
      </c>
      <c r="N154" s="4" t="str">
        <f t="shared" si="10"/>
        <v/>
      </c>
      <c r="O154" s="10" t="str">
        <f t="shared" si="11"/>
        <v/>
      </c>
      <c r="P154" s="41" t="str">
        <f t="shared" si="12"/>
        <v/>
      </c>
      <c r="Q154" s="42" t="str">
        <f>IF(G154="","",IF(COUNTIF('Picklist-Location-BB'!$D$2:$D$7376,G154),"✓","X"))</f>
        <v/>
      </c>
      <c r="R154" s="38" t="str">
        <f>IF(H154="","",IF(COUNTIF('Picklist-Location-BB'!$D$2:$D$7376,H154),"✓","X"))</f>
        <v/>
      </c>
      <c r="S154" s="38" t="str">
        <f>IF(I154="","",IF(COUNTIF('Picklist-Location-BB'!$D$2:$D$7376,I154),"✓","X"))</f>
        <v/>
      </c>
      <c r="T154" s="38" t="str">
        <f>IF(J154="","",IF(COUNTIF('Picklist-Location-BB'!$D$2:$D$7376,J154),"✓","X"))</f>
        <v/>
      </c>
      <c r="U154" s="38" t="str">
        <f>IF(K154="","",IF(COUNTIF('Picklist-Location-BB'!$D$2:$D$7376,K154),"✓","X"))</f>
        <v/>
      </c>
      <c r="V154" s="43" t="str">
        <f>IF(L154="","",IF(COUNTIF('Picklist-Location-BB'!$D$2:$D$7376,L154),"✓","X"))</f>
        <v/>
      </c>
      <c r="W154" s="13"/>
    </row>
    <row r="155" spans="1:23" x14ac:dyDescent="0.35">
      <c r="A155" s="107"/>
      <c r="B155" s="1"/>
      <c r="C155" s="75"/>
      <c r="D155" s="73"/>
      <c r="E155" s="76"/>
      <c r="F155" s="77"/>
      <c r="G155" s="13"/>
      <c r="H155" s="45"/>
      <c r="I155" s="45"/>
      <c r="J155" s="45"/>
      <c r="K155" s="45"/>
      <c r="L155" s="13"/>
      <c r="M155" s="7" t="str">
        <f t="shared" si="9"/>
        <v/>
      </c>
      <c r="N155" s="4" t="str">
        <f t="shared" si="10"/>
        <v/>
      </c>
      <c r="O155" s="10" t="str">
        <f t="shared" si="11"/>
        <v/>
      </c>
      <c r="P155" s="41" t="str">
        <f t="shared" si="12"/>
        <v/>
      </c>
      <c r="Q155" s="42" t="str">
        <f>IF(G155="","",IF(COUNTIF('Picklist-Location-BB'!$D$2:$D$7376,G155),"✓","X"))</f>
        <v/>
      </c>
      <c r="R155" s="38" t="str">
        <f>IF(H155="","",IF(COUNTIF('Picklist-Location-BB'!$D$2:$D$7376,H155),"✓","X"))</f>
        <v/>
      </c>
      <c r="S155" s="38" t="str">
        <f>IF(I155="","",IF(COUNTIF('Picklist-Location-BB'!$D$2:$D$7376,I155),"✓","X"))</f>
        <v/>
      </c>
      <c r="T155" s="38" t="str">
        <f>IF(J155="","",IF(COUNTIF('Picklist-Location-BB'!$D$2:$D$7376,J155),"✓","X"))</f>
        <v/>
      </c>
      <c r="U155" s="38" t="str">
        <f>IF(K155="","",IF(COUNTIF('Picklist-Location-BB'!$D$2:$D$7376,K155),"✓","X"))</f>
        <v/>
      </c>
      <c r="V155" s="43" t="str">
        <f>IF(L155="","",IF(COUNTIF('Picklist-Location-BB'!$D$2:$D$7376,L155),"✓","X"))</f>
        <v/>
      </c>
      <c r="W155" s="13"/>
    </row>
    <row r="156" spans="1:23" x14ac:dyDescent="0.35">
      <c r="A156" s="107"/>
      <c r="B156" s="1"/>
      <c r="C156" s="75"/>
      <c r="D156" s="73"/>
      <c r="E156" s="76"/>
      <c r="F156" s="77"/>
      <c r="G156" s="13"/>
      <c r="H156" s="45"/>
      <c r="I156" s="45"/>
      <c r="J156" s="45"/>
      <c r="K156" s="45"/>
      <c r="L156" s="13"/>
      <c r="M156" s="7" t="str">
        <f t="shared" si="9"/>
        <v/>
      </c>
      <c r="N156" s="4" t="str">
        <f t="shared" si="10"/>
        <v/>
      </c>
      <c r="O156" s="10" t="str">
        <f t="shared" si="11"/>
        <v/>
      </c>
      <c r="P156" s="41" t="str">
        <f t="shared" si="12"/>
        <v/>
      </c>
      <c r="Q156" s="42" t="str">
        <f>IF(G156="","",IF(COUNTIF('Picklist-Location-BB'!$D$2:$D$7376,G156),"✓","X"))</f>
        <v/>
      </c>
      <c r="R156" s="38" t="str">
        <f>IF(H156="","",IF(COUNTIF('Picklist-Location-BB'!$D$2:$D$7376,H156),"✓","X"))</f>
        <v/>
      </c>
      <c r="S156" s="38" t="str">
        <f>IF(I156="","",IF(COUNTIF('Picklist-Location-BB'!$D$2:$D$7376,I156),"✓","X"))</f>
        <v/>
      </c>
      <c r="T156" s="38" t="str">
        <f>IF(J156="","",IF(COUNTIF('Picklist-Location-BB'!$D$2:$D$7376,J156),"✓","X"))</f>
        <v/>
      </c>
      <c r="U156" s="38" t="str">
        <f>IF(K156="","",IF(COUNTIF('Picklist-Location-BB'!$D$2:$D$7376,K156),"✓","X"))</f>
        <v/>
      </c>
      <c r="V156" s="43" t="str">
        <f>IF(L156="","",IF(COUNTIF('Picklist-Location-BB'!$D$2:$D$7376,L156),"✓","X"))</f>
        <v/>
      </c>
      <c r="W156" s="13"/>
    </row>
    <row r="157" spans="1:23" x14ac:dyDescent="0.35">
      <c r="A157" s="107"/>
      <c r="B157" s="1"/>
      <c r="C157" s="75"/>
      <c r="D157" s="73"/>
      <c r="E157" s="76"/>
      <c r="F157" s="77"/>
      <c r="G157" s="13"/>
      <c r="H157" s="45"/>
      <c r="I157" s="45"/>
      <c r="J157" s="45"/>
      <c r="K157" s="45"/>
      <c r="L157" s="13"/>
      <c r="M157" s="7" t="str">
        <f t="shared" si="9"/>
        <v/>
      </c>
      <c r="N157" s="4" t="str">
        <f t="shared" si="10"/>
        <v/>
      </c>
      <c r="O157" s="10" t="str">
        <f t="shared" si="11"/>
        <v/>
      </c>
      <c r="P157" s="41" t="str">
        <f t="shared" si="12"/>
        <v/>
      </c>
      <c r="Q157" s="42" t="str">
        <f>IF(G157="","",IF(COUNTIF('Picklist-Location-BB'!$D$2:$D$7376,G157),"✓","X"))</f>
        <v/>
      </c>
      <c r="R157" s="38" t="str">
        <f>IF(H157="","",IF(COUNTIF('Picklist-Location-BB'!$D$2:$D$7376,H157),"✓","X"))</f>
        <v/>
      </c>
      <c r="S157" s="38" t="str">
        <f>IF(I157="","",IF(COUNTIF('Picklist-Location-BB'!$D$2:$D$7376,I157),"✓","X"))</f>
        <v/>
      </c>
      <c r="T157" s="38" t="str">
        <f>IF(J157="","",IF(COUNTIF('Picklist-Location-BB'!$D$2:$D$7376,J157),"✓","X"))</f>
        <v/>
      </c>
      <c r="U157" s="38" t="str">
        <f>IF(K157="","",IF(COUNTIF('Picklist-Location-BB'!$D$2:$D$7376,K157),"✓","X"))</f>
        <v/>
      </c>
      <c r="V157" s="43" t="str">
        <f>IF(L157="","",IF(COUNTIF('Picklist-Location-BB'!$D$2:$D$7376,L157),"✓","X"))</f>
        <v/>
      </c>
      <c r="W157" s="13"/>
    </row>
    <row r="158" spans="1:23" x14ac:dyDescent="0.35">
      <c r="A158" s="107"/>
      <c r="B158" s="1"/>
      <c r="C158" s="75"/>
      <c r="D158" s="73"/>
      <c r="E158" s="76"/>
      <c r="F158" s="77"/>
      <c r="G158" s="13"/>
      <c r="H158" s="45"/>
      <c r="I158" s="45"/>
      <c r="J158" s="45"/>
      <c r="K158" s="45"/>
      <c r="L158" s="13"/>
      <c r="M158" s="7" t="str">
        <f t="shared" si="9"/>
        <v/>
      </c>
      <c r="N158" s="4" t="str">
        <f t="shared" si="10"/>
        <v/>
      </c>
      <c r="O158" s="10" t="str">
        <f t="shared" si="11"/>
        <v/>
      </c>
      <c r="P158" s="41" t="str">
        <f t="shared" si="12"/>
        <v/>
      </c>
      <c r="Q158" s="42" t="str">
        <f>IF(G158="","",IF(COUNTIF('Picklist-Location-BB'!$D$2:$D$7376,G158),"✓","X"))</f>
        <v/>
      </c>
      <c r="R158" s="38" t="str">
        <f>IF(H158="","",IF(COUNTIF('Picklist-Location-BB'!$D$2:$D$7376,H158),"✓","X"))</f>
        <v/>
      </c>
      <c r="S158" s="38" t="str">
        <f>IF(I158="","",IF(COUNTIF('Picklist-Location-BB'!$D$2:$D$7376,I158),"✓","X"))</f>
        <v/>
      </c>
      <c r="T158" s="38" t="str">
        <f>IF(J158="","",IF(COUNTIF('Picklist-Location-BB'!$D$2:$D$7376,J158),"✓","X"))</f>
        <v/>
      </c>
      <c r="U158" s="38" t="str">
        <f>IF(K158="","",IF(COUNTIF('Picklist-Location-BB'!$D$2:$D$7376,K158),"✓","X"))</f>
        <v/>
      </c>
      <c r="V158" s="43" t="str">
        <f>IF(L158="","",IF(COUNTIF('Picklist-Location-BB'!$D$2:$D$7376,L158),"✓","X"))</f>
        <v/>
      </c>
      <c r="W158" s="13"/>
    </row>
    <row r="159" spans="1:23" x14ac:dyDescent="0.35">
      <c r="A159" s="107"/>
      <c r="B159" s="1"/>
      <c r="C159" s="75"/>
      <c r="D159" s="73"/>
      <c r="E159" s="76"/>
      <c r="F159" s="77"/>
      <c r="G159" s="13"/>
      <c r="H159" s="45"/>
      <c r="I159" s="45"/>
      <c r="J159" s="45"/>
      <c r="K159" s="45"/>
      <c r="L159" s="13"/>
      <c r="M159" s="7" t="str">
        <f t="shared" si="9"/>
        <v/>
      </c>
      <c r="N159" s="4" t="str">
        <f t="shared" si="10"/>
        <v/>
      </c>
      <c r="O159" s="10" t="str">
        <f t="shared" si="11"/>
        <v/>
      </c>
      <c r="P159" s="41" t="str">
        <f t="shared" si="12"/>
        <v/>
      </c>
      <c r="Q159" s="42" t="str">
        <f>IF(G159="","",IF(COUNTIF('Picklist-Location-BB'!$D$2:$D$7376,G159),"✓","X"))</f>
        <v/>
      </c>
      <c r="R159" s="38" t="str">
        <f>IF(H159="","",IF(COUNTIF('Picklist-Location-BB'!$D$2:$D$7376,H159),"✓","X"))</f>
        <v/>
      </c>
      <c r="S159" s="38" t="str">
        <f>IF(I159="","",IF(COUNTIF('Picklist-Location-BB'!$D$2:$D$7376,I159),"✓","X"))</f>
        <v/>
      </c>
      <c r="T159" s="38" t="str">
        <f>IF(J159="","",IF(COUNTIF('Picklist-Location-BB'!$D$2:$D$7376,J159),"✓","X"))</f>
        <v/>
      </c>
      <c r="U159" s="38" t="str">
        <f>IF(K159="","",IF(COUNTIF('Picklist-Location-BB'!$D$2:$D$7376,K159),"✓","X"))</f>
        <v/>
      </c>
      <c r="V159" s="43" t="str">
        <f>IF(L159="","",IF(COUNTIF('Picklist-Location-BB'!$D$2:$D$7376,L159),"✓","X"))</f>
        <v/>
      </c>
      <c r="W159" s="13"/>
    </row>
    <row r="160" spans="1:23" x14ac:dyDescent="0.35">
      <c r="A160" s="107"/>
      <c r="B160" s="1"/>
      <c r="C160" s="75"/>
      <c r="D160" s="73"/>
      <c r="E160" s="76"/>
      <c r="F160" s="77"/>
      <c r="G160" s="13"/>
      <c r="H160" s="45"/>
      <c r="I160" s="45"/>
      <c r="J160" s="45"/>
      <c r="K160" s="45"/>
      <c r="L160" s="13"/>
      <c r="M160" s="7" t="str">
        <f t="shared" si="9"/>
        <v/>
      </c>
      <c r="N160" s="4" t="str">
        <f t="shared" si="10"/>
        <v/>
      </c>
      <c r="O160" s="10" t="str">
        <f t="shared" si="11"/>
        <v/>
      </c>
      <c r="P160" s="41" t="str">
        <f t="shared" si="12"/>
        <v/>
      </c>
      <c r="Q160" s="42" t="str">
        <f>IF(G160="","",IF(COUNTIF('Picklist-Location-BB'!$D$2:$D$7376,G160),"✓","X"))</f>
        <v/>
      </c>
      <c r="R160" s="38" t="str">
        <f>IF(H160="","",IF(COUNTIF('Picklist-Location-BB'!$D$2:$D$7376,H160),"✓","X"))</f>
        <v/>
      </c>
      <c r="S160" s="38" t="str">
        <f>IF(I160="","",IF(COUNTIF('Picklist-Location-BB'!$D$2:$D$7376,I160),"✓","X"))</f>
        <v/>
      </c>
      <c r="T160" s="38" t="str">
        <f>IF(J160="","",IF(COUNTIF('Picklist-Location-BB'!$D$2:$D$7376,J160),"✓","X"))</f>
        <v/>
      </c>
      <c r="U160" s="38" t="str">
        <f>IF(K160="","",IF(COUNTIF('Picklist-Location-BB'!$D$2:$D$7376,K160),"✓","X"))</f>
        <v/>
      </c>
      <c r="V160" s="43" t="str">
        <f>IF(L160="","",IF(COUNTIF('Picklist-Location-BB'!$D$2:$D$7376,L160),"✓","X"))</f>
        <v/>
      </c>
      <c r="W160" s="13"/>
    </row>
    <row r="161" spans="1:23" x14ac:dyDescent="0.35">
      <c r="A161" s="107"/>
      <c r="B161" s="1"/>
      <c r="C161" s="75"/>
      <c r="D161" s="73"/>
      <c r="E161" s="76"/>
      <c r="F161" s="77"/>
      <c r="G161" s="13"/>
      <c r="H161" s="45"/>
      <c r="I161" s="45"/>
      <c r="J161" s="45"/>
      <c r="K161" s="45"/>
      <c r="L161" s="13"/>
      <c r="M161" s="7" t="str">
        <f t="shared" si="9"/>
        <v/>
      </c>
      <c r="N161" s="4" t="str">
        <f t="shared" si="10"/>
        <v/>
      </c>
      <c r="O161" s="10" t="str">
        <f t="shared" si="11"/>
        <v/>
      </c>
      <c r="P161" s="41" t="str">
        <f t="shared" si="12"/>
        <v/>
      </c>
      <c r="Q161" s="42" t="str">
        <f>IF(G161="","",IF(COUNTIF('Picklist-Location-BB'!$D$2:$D$7376,G161),"✓","X"))</f>
        <v/>
      </c>
      <c r="R161" s="38" t="str">
        <f>IF(H161="","",IF(COUNTIF('Picklist-Location-BB'!$D$2:$D$7376,H161),"✓","X"))</f>
        <v/>
      </c>
      <c r="S161" s="38" t="str">
        <f>IF(I161="","",IF(COUNTIF('Picklist-Location-BB'!$D$2:$D$7376,I161),"✓","X"))</f>
        <v/>
      </c>
      <c r="T161" s="38" t="str">
        <f>IF(J161="","",IF(COUNTIF('Picklist-Location-BB'!$D$2:$D$7376,J161),"✓","X"))</f>
        <v/>
      </c>
      <c r="U161" s="38" t="str">
        <f>IF(K161="","",IF(COUNTIF('Picklist-Location-BB'!$D$2:$D$7376,K161),"✓","X"))</f>
        <v/>
      </c>
      <c r="V161" s="43" t="str">
        <f>IF(L161="","",IF(COUNTIF('Picklist-Location-BB'!$D$2:$D$7376,L161),"✓","X"))</f>
        <v/>
      </c>
      <c r="W161" s="13"/>
    </row>
    <row r="162" spans="1:23" x14ac:dyDescent="0.35">
      <c r="A162" s="107"/>
      <c r="B162" s="1"/>
      <c r="C162" s="75"/>
      <c r="D162" s="73"/>
      <c r="E162" s="76"/>
      <c r="F162" s="77"/>
      <c r="G162" s="13"/>
      <c r="H162" s="45"/>
      <c r="I162" s="45"/>
      <c r="J162" s="45"/>
      <c r="K162" s="45"/>
      <c r="L162" s="13"/>
      <c r="M162" s="7" t="str">
        <f t="shared" si="9"/>
        <v/>
      </c>
      <c r="N162" s="4" t="str">
        <f t="shared" si="10"/>
        <v/>
      </c>
      <c r="O162" s="10" t="str">
        <f t="shared" si="11"/>
        <v/>
      </c>
      <c r="P162" s="41" t="str">
        <f t="shared" si="12"/>
        <v/>
      </c>
      <c r="Q162" s="42" t="str">
        <f>IF(G162="","",IF(COUNTIF('Picklist-Location-BB'!$D$2:$D$7376,G162),"✓","X"))</f>
        <v/>
      </c>
      <c r="R162" s="38" t="str">
        <f>IF(H162="","",IF(COUNTIF('Picklist-Location-BB'!$D$2:$D$7376,H162),"✓","X"))</f>
        <v/>
      </c>
      <c r="S162" s="38" t="str">
        <f>IF(I162="","",IF(COUNTIF('Picklist-Location-BB'!$D$2:$D$7376,I162),"✓","X"))</f>
        <v/>
      </c>
      <c r="T162" s="38" t="str">
        <f>IF(J162="","",IF(COUNTIF('Picklist-Location-BB'!$D$2:$D$7376,J162),"✓","X"))</f>
        <v/>
      </c>
      <c r="U162" s="38" t="str">
        <f>IF(K162="","",IF(COUNTIF('Picklist-Location-BB'!$D$2:$D$7376,K162),"✓","X"))</f>
        <v/>
      </c>
      <c r="V162" s="43" t="str">
        <f>IF(L162="","",IF(COUNTIF('Picklist-Location-BB'!$D$2:$D$7376,L162),"✓","X"))</f>
        <v/>
      </c>
      <c r="W162" s="13"/>
    </row>
    <row r="163" spans="1:23" x14ac:dyDescent="0.35">
      <c r="A163" s="107"/>
      <c r="B163" s="1"/>
      <c r="C163" s="75"/>
      <c r="D163" s="73"/>
      <c r="E163" s="76"/>
      <c r="F163" s="77"/>
      <c r="G163" s="13"/>
      <c r="H163" s="45"/>
      <c r="I163" s="45"/>
      <c r="J163" s="45"/>
      <c r="K163" s="45"/>
      <c r="L163" s="13"/>
      <c r="M163" s="7" t="str">
        <f t="shared" si="9"/>
        <v/>
      </c>
      <c r="N163" s="4" t="str">
        <f t="shared" si="10"/>
        <v/>
      </c>
      <c r="O163" s="10" t="str">
        <f t="shared" si="11"/>
        <v/>
      </c>
      <c r="P163" s="41" t="str">
        <f t="shared" si="12"/>
        <v/>
      </c>
      <c r="Q163" s="42" t="str">
        <f>IF(G163="","",IF(COUNTIF('Picklist-Location-BB'!$D$2:$D$7376,G163),"✓","X"))</f>
        <v/>
      </c>
      <c r="R163" s="38" t="str">
        <f>IF(H163="","",IF(COUNTIF('Picklist-Location-BB'!$D$2:$D$7376,H163),"✓","X"))</f>
        <v/>
      </c>
      <c r="S163" s="38" t="str">
        <f>IF(I163="","",IF(COUNTIF('Picklist-Location-BB'!$D$2:$D$7376,I163),"✓","X"))</f>
        <v/>
      </c>
      <c r="T163" s="38" t="str">
        <f>IF(J163="","",IF(COUNTIF('Picklist-Location-BB'!$D$2:$D$7376,J163),"✓","X"))</f>
        <v/>
      </c>
      <c r="U163" s="38" t="str">
        <f>IF(K163="","",IF(COUNTIF('Picklist-Location-BB'!$D$2:$D$7376,K163),"✓","X"))</f>
        <v/>
      </c>
      <c r="V163" s="43" t="str">
        <f>IF(L163="","",IF(COUNTIF('Picklist-Location-BB'!$D$2:$D$7376,L163),"✓","X"))</f>
        <v/>
      </c>
      <c r="W163" s="13"/>
    </row>
    <row r="164" spans="1:23" x14ac:dyDescent="0.35">
      <c r="A164" s="107"/>
      <c r="B164" s="1"/>
      <c r="C164" s="75"/>
      <c r="D164" s="73"/>
      <c r="E164" s="76"/>
      <c r="F164" s="77"/>
      <c r="G164" s="13"/>
      <c r="H164" s="45"/>
      <c r="I164" s="45"/>
      <c r="J164" s="45"/>
      <c r="K164" s="45"/>
      <c r="L164" s="13"/>
      <c r="M164" s="7" t="str">
        <f t="shared" si="9"/>
        <v/>
      </c>
      <c r="N164" s="4" t="str">
        <f t="shared" si="10"/>
        <v/>
      </c>
      <c r="O164" s="10" t="str">
        <f t="shared" si="11"/>
        <v/>
      </c>
      <c r="P164" s="41" t="str">
        <f t="shared" si="12"/>
        <v/>
      </c>
      <c r="Q164" s="42" t="str">
        <f>IF(G164="","",IF(COUNTIF('Picklist-Location-BB'!$D$2:$D$7376,G164),"✓","X"))</f>
        <v/>
      </c>
      <c r="R164" s="38" t="str">
        <f>IF(H164="","",IF(COUNTIF('Picklist-Location-BB'!$D$2:$D$7376,H164),"✓","X"))</f>
        <v/>
      </c>
      <c r="S164" s="38" t="str">
        <f>IF(I164="","",IF(COUNTIF('Picklist-Location-BB'!$D$2:$D$7376,I164),"✓","X"))</f>
        <v/>
      </c>
      <c r="T164" s="38" t="str">
        <f>IF(J164="","",IF(COUNTIF('Picklist-Location-BB'!$D$2:$D$7376,J164),"✓","X"))</f>
        <v/>
      </c>
      <c r="U164" s="38" t="str">
        <f>IF(K164="","",IF(COUNTIF('Picklist-Location-BB'!$D$2:$D$7376,K164),"✓","X"))</f>
        <v/>
      </c>
      <c r="V164" s="43" t="str">
        <f>IF(L164="","",IF(COUNTIF('Picklist-Location-BB'!$D$2:$D$7376,L164),"✓","X"))</f>
        <v/>
      </c>
      <c r="W164" s="13"/>
    </row>
    <row r="165" spans="1:23" x14ac:dyDescent="0.35">
      <c r="A165" s="107"/>
      <c r="B165" s="1"/>
      <c r="C165" s="75"/>
      <c r="D165" s="73"/>
      <c r="E165" s="76"/>
      <c r="F165" s="77"/>
      <c r="G165" s="13"/>
      <c r="H165" s="45"/>
      <c r="I165" s="45"/>
      <c r="J165" s="45"/>
      <c r="K165" s="45"/>
      <c r="L165" s="13"/>
      <c r="M165" s="7" t="str">
        <f t="shared" si="9"/>
        <v/>
      </c>
      <c r="N165" s="4" t="str">
        <f t="shared" si="10"/>
        <v/>
      </c>
      <c r="O165" s="10" t="str">
        <f t="shared" si="11"/>
        <v/>
      </c>
      <c r="P165" s="41" t="str">
        <f t="shared" si="12"/>
        <v/>
      </c>
      <c r="Q165" s="42" t="str">
        <f>IF(G165="","",IF(COUNTIF('Picklist-Location-BB'!$D$2:$D$7376,G165),"✓","X"))</f>
        <v/>
      </c>
      <c r="R165" s="38" t="str">
        <f>IF(H165="","",IF(COUNTIF('Picklist-Location-BB'!$D$2:$D$7376,H165),"✓","X"))</f>
        <v/>
      </c>
      <c r="S165" s="38" t="str">
        <f>IF(I165="","",IF(COUNTIF('Picklist-Location-BB'!$D$2:$D$7376,I165),"✓","X"))</f>
        <v/>
      </c>
      <c r="T165" s="38" t="str">
        <f>IF(J165="","",IF(COUNTIF('Picklist-Location-BB'!$D$2:$D$7376,J165),"✓","X"))</f>
        <v/>
      </c>
      <c r="U165" s="38" t="str">
        <f>IF(K165="","",IF(COUNTIF('Picklist-Location-BB'!$D$2:$D$7376,K165),"✓","X"))</f>
        <v/>
      </c>
      <c r="V165" s="43" t="str">
        <f>IF(L165="","",IF(COUNTIF('Picklist-Location-BB'!$D$2:$D$7376,L165),"✓","X"))</f>
        <v/>
      </c>
      <c r="W165" s="13"/>
    </row>
    <row r="166" spans="1:23" x14ac:dyDescent="0.35">
      <c r="A166" s="107"/>
      <c r="B166" s="1"/>
      <c r="C166" s="75"/>
      <c r="D166" s="73"/>
      <c r="E166" s="76"/>
      <c r="F166" s="77"/>
      <c r="G166" s="13"/>
      <c r="H166" s="45"/>
      <c r="I166" s="45"/>
      <c r="J166" s="45"/>
      <c r="K166" s="45"/>
      <c r="L166" s="13"/>
      <c r="M166" s="7" t="str">
        <f t="shared" si="9"/>
        <v/>
      </c>
      <c r="N166" s="4" t="str">
        <f t="shared" si="10"/>
        <v/>
      </c>
      <c r="O166" s="10" t="str">
        <f t="shared" si="11"/>
        <v/>
      </c>
      <c r="P166" s="41" t="str">
        <f t="shared" si="12"/>
        <v/>
      </c>
      <c r="Q166" s="42" t="str">
        <f>IF(G166="","",IF(COUNTIF('Picklist-Location-BB'!$D$2:$D$7376,G166),"✓","X"))</f>
        <v/>
      </c>
      <c r="R166" s="38" t="str">
        <f>IF(H166="","",IF(COUNTIF('Picklist-Location-BB'!$D$2:$D$7376,H166),"✓","X"))</f>
        <v/>
      </c>
      <c r="S166" s="38" t="str">
        <f>IF(I166="","",IF(COUNTIF('Picklist-Location-BB'!$D$2:$D$7376,I166),"✓","X"))</f>
        <v/>
      </c>
      <c r="T166" s="38" t="str">
        <f>IF(J166="","",IF(COUNTIF('Picklist-Location-BB'!$D$2:$D$7376,J166),"✓","X"))</f>
        <v/>
      </c>
      <c r="U166" s="38" t="str">
        <f>IF(K166="","",IF(COUNTIF('Picklist-Location-BB'!$D$2:$D$7376,K166),"✓","X"))</f>
        <v/>
      </c>
      <c r="V166" s="43" t="str">
        <f>IF(L166="","",IF(COUNTIF('Picklist-Location-BB'!$D$2:$D$7376,L166),"✓","X"))</f>
        <v/>
      </c>
      <c r="W166" s="13"/>
    </row>
    <row r="167" spans="1:23" x14ac:dyDescent="0.35">
      <c r="A167" s="107"/>
      <c r="B167" s="1"/>
      <c r="C167" s="75"/>
      <c r="D167" s="73"/>
      <c r="E167" s="76"/>
      <c r="F167" s="77"/>
      <c r="G167" s="13"/>
      <c r="H167" s="45"/>
      <c r="I167" s="45"/>
      <c r="J167" s="45"/>
      <c r="K167" s="45"/>
      <c r="L167" s="13"/>
      <c r="M167" s="7" t="str">
        <f t="shared" si="9"/>
        <v/>
      </c>
      <c r="N167" s="4" t="str">
        <f t="shared" si="10"/>
        <v/>
      </c>
      <c r="O167" s="10" t="str">
        <f t="shared" si="11"/>
        <v/>
      </c>
      <c r="P167" s="41" t="str">
        <f t="shared" si="12"/>
        <v/>
      </c>
      <c r="Q167" s="42" t="str">
        <f>IF(G167="","",IF(COUNTIF('Picklist-Location-BB'!$D$2:$D$7376,G167),"✓","X"))</f>
        <v/>
      </c>
      <c r="R167" s="38" t="str">
        <f>IF(H167="","",IF(COUNTIF('Picklist-Location-BB'!$D$2:$D$7376,H167),"✓","X"))</f>
        <v/>
      </c>
      <c r="S167" s="38" t="str">
        <f>IF(I167="","",IF(COUNTIF('Picklist-Location-BB'!$D$2:$D$7376,I167),"✓","X"))</f>
        <v/>
      </c>
      <c r="T167" s="38" t="str">
        <f>IF(J167="","",IF(COUNTIF('Picklist-Location-BB'!$D$2:$D$7376,J167),"✓","X"))</f>
        <v/>
      </c>
      <c r="U167" s="38" t="str">
        <f>IF(K167="","",IF(COUNTIF('Picklist-Location-BB'!$D$2:$D$7376,K167),"✓","X"))</f>
        <v/>
      </c>
      <c r="V167" s="43" t="str">
        <f>IF(L167="","",IF(COUNTIF('Picklist-Location-BB'!$D$2:$D$7376,L167),"✓","X"))</f>
        <v/>
      </c>
      <c r="W167" s="13"/>
    </row>
    <row r="168" spans="1:23" x14ac:dyDescent="0.35">
      <c r="A168" s="107"/>
      <c r="B168" s="1"/>
      <c r="C168" s="75"/>
      <c r="D168" s="73"/>
      <c r="E168" s="76"/>
      <c r="F168" s="77"/>
      <c r="G168" s="13"/>
      <c r="H168" s="45"/>
      <c r="I168" s="45"/>
      <c r="J168" s="45"/>
      <c r="K168" s="45"/>
      <c r="L168" s="13"/>
      <c r="M168" s="7" t="str">
        <f t="shared" si="9"/>
        <v/>
      </c>
      <c r="N168" s="4" t="str">
        <f t="shared" si="10"/>
        <v/>
      </c>
      <c r="O168" s="10" t="str">
        <f t="shared" si="11"/>
        <v/>
      </c>
      <c r="P168" s="41" t="str">
        <f t="shared" si="12"/>
        <v/>
      </c>
      <c r="Q168" s="42" t="str">
        <f>IF(G168="","",IF(COUNTIF('Picklist-Location-BB'!$D$2:$D$7376,G168),"✓","X"))</f>
        <v/>
      </c>
      <c r="R168" s="38" t="str">
        <f>IF(H168="","",IF(COUNTIF('Picklist-Location-BB'!$D$2:$D$7376,H168),"✓","X"))</f>
        <v/>
      </c>
      <c r="S168" s="38" t="str">
        <f>IF(I168="","",IF(COUNTIF('Picklist-Location-BB'!$D$2:$D$7376,I168),"✓","X"))</f>
        <v/>
      </c>
      <c r="T168" s="38" t="str">
        <f>IF(J168="","",IF(COUNTIF('Picklist-Location-BB'!$D$2:$D$7376,J168),"✓","X"))</f>
        <v/>
      </c>
      <c r="U168" s="38" t="str">
        <f>IF(K168="","",IF(COUNTIF('Picklist-Location-BB'!$D$2:$D$7376,K168),"✓","X"))</f>
        <v/>
      </c>
      <c r="V168" s="43" t="str">
        <f>IF(L168="","",IF(COUNTIF('Picklist-Location-BB'!$D$2:$D$7376,L168),"✓","X"))</f>
        <v/>
      </c>
      <c r="W168" s="13"/>
    </row>
    <row r="169" spans="1:23" x14ac:dyDescent="0.35">
      <c r="A169" s="107"/>
      <c r="B169" s="1"/>
      <c r="C169" s="75"/>
      <c r="D169" s="73"/>
      <c r="E169" s="76"/>
      <c r="F169" s="77"/>
      <c r="G169" s="13"/>
      <c r="H169" s="45"/>
      <c r="I169" s="45"/>
      <c r="J169" s="45"/>
      <c r="K169" s="45"/>
      <c r="L169" s="13"/>
      <c r="M169" s="7" t="str">
        <f t="shared" si="9"/>
        <v/>
      </c>
      <c r="N169" s="4" t="str">
        <f t="shared" si="10"/>
        <v/>
      </c>
      <c r="O169" s="10" t="str">
        <f t="shared" si="11"/>
        <v/>
      </c>
      <c r="P169" s="41" t="str">
        <f t="shared" si="12"/>
        <v/>
      </c>
      <c r="Q169" s="42" t="str">
        <f>IF(G169="","",IF(COUNTIF('Picklist-Location-BB'!$D$2:$D$7376,G169),"✓","X"))</f>
        <v/>
      </c>
      <c r="R169" s="38" t="str">
        <f>IF(H169="","",IF(COUNTIF('Picklist-Location-BB'!$D$2:$D$7376,H169),"✓","X"))</f>
        <v/>
      </c>
      <c r="S169" s="38" t="str">
        <f>IF(I169="","",IF(COUNTIF('Picklist-Location-BB'!$D$2:$D$7376,I169),"✓","X"))</f>
        <v/>
      </c>
      <c r="T169" s="38" t="str">
        <f>IF(J169="","",IF(COUNTIF('Picklist-Location-BB'!$D$2:$D$7376,J169),"✓","X"))</f>
        <v/>
      </c>
      <c r="U169" s="38" t="str">
        <f>IF(K169="","",IF(COUNTIF('Picklist-Location-BB'!$D$2:$D$7376,K169),"✓","X"))</f>
        <v/>
      </c>
      <c r="V169" s="43" t="str">
        <f>IF(L169="","",IF(COUNTIF('Picklist-Location-BB'!$D$2:$D$7376,L169),"✓","X"))</f>
        <v/>
      </c>
      <c r="W169" s="13"/>
    </row>
    <row r="170" spans="1:23" x14ac:dyDescent="0.35">
      <c r="A170" s="107"/>
      <c r="B170" s="1"/>
      <c r="C170" s="75"/>
      <c r="D170" s="73"/>
      <c r="E170" s="76"/>
      <c r="F170" s="77"/>
      <c r="G170" s="13"/>
      <c r="H170" s="45"/>
      <c r="I170" s="45"/>
      <c r="J170" s="45"/>
      <c r="K170" s="45"/>
      <c r="L170" s="13"/>
      <c r="M170" s="7" t="str">
        <f t="shared" si="9"/>
        <v/>
      </c>
      <c r="N170" s="4" t="str">
        <f t="shared" si="10"/>
        <v/>
      </c>
      <c r="O170" s="10" t="str">
        <f t="shared" si="11"/>
        <v/>
      </c>
      <c r="P170" s="41" t="str">
        <f t="shared" si="12"/>
        <v/>
      </c>
      <c r="Q170" s="42" t="str">
        <f>IF(G170="","",IF(COUNTIF('Picklist-Location-BB'!$D$2:$D$7376,G170),"✓","X"))</f>
        <v/>
      </c>
      <c r="R170" s="38" t="str">
        <f>IF(H170="","",IF(COUNTIF('Picklist-Location-BB'!$D$2:$D$7376,H170),"✓","X"))</f>
        <v/>
      </c>
      <c r="S170" s="38" t="str">
        <f>IF(I170="","",IF(COUNTIF('Picklist-Location-BB'!$D$2:$D$7376,I170),"✓","X"))</f>
        <v/>
      </c>
      <c r="T170" s="38" t="str">
        <f>IF(J170="","",IF(COUNTIF('Picklist-Location-BB'!$D$2:$D$7376,J170),"✓","X"))</f>
        <v/>
      </c>
      <c r="U170" s="38" t="str">
        <f>IF(K170="","",IF(COUNTIF('Picklist-Location-BB'!$D$2:$D$7376,K170),"✓","X"))</f>
        <v/>
      </c>
      <c r="V170" s="43" t="str">
        <f>IF(L170="","",IF(COUNTIF('Picklist-Location-BB'!$D$2:$D$7376,L170),"✓","X"))</f>
        <v/>
      </c>
      <c r="W170" s="13"/>
    </row>
    <row r="171" spans="1:23" x14ac:dyDescent="0.35">
      <c r="A171" s="107"/>
      <c r="B171" s="1"/>
      <c r="C171" s="75"/>
      <c r="D171" s="73"/>
      <c r="E171" s="76"/>
      <c r="F171" s="77"/>
      <c r="G171" s="13"/>
      <c r="H171" s="45"/>
      <c r="I171" s="45"/>
      <c r="J171" s="45"/>
      <c r="K171" s="45"/>
      <c r="L171" s="13"/>
      <c r="M171" s="7" t="str">
        <f t="shared" si="9"/>
        <v/>
      </c>
      <c r="N171" s="4" t="str">
        <f t="shared" si="10"/>
        <v/>
      </c>
      <c r="O171" s="10" t="str">
        <f t="shared" si="11"/>
        <v/>
      </c>
      <c r="P171" s="41" t="str">
        <f t="shared" si="12"/>
        <v/>
      </c>
      <c r="Q171" s="42" t="str">
        <f>IF(G171="","",IF(COUNTIF('Picklist-Location-BB'!$D$2:$D$7376,G171),"✓","X"))</f>
        <v/>
      </c>
      <c r="R171" s="38" t="str">
        <f>IF(H171="","",IF(COUNTIF('Picklist-Location-BB'!$D$2:$D$7376,H171),"✓","X"))</f>
        <v/>
      </c>
      <c r="S171" s="38" t="str">
        <f>IF(I171="","",IF(COUNTIF('Picklist-Location-BB'!$D$2:$D$7376,I171),"✓","X"))</f>
        <v/>
      </c>
      <c r="T171" s="38" t="str">
        <f>IF(J171="","",IF(COUNTIF('Picklist-Location-BB'!$D$2:$D$7376,J171),"✓","X"))</f>
        <v/>
      </c>
      <c r="U171" s="38" t="str">
        <f>IF(K171="","",IF(COUNTIF('Picklist-Location-BB'!$D$2:$D$7376,K171),"✓","X"))</f>
        <v/>
      </c>
      <c r="V171" s="43" t="str">
        <f>IF(L171="","",IF(COUNTIF('Picklist-Location-BB'!$D$2:$D$7376,L171),"✓","X"))</f>
        <v/>
      </c>
      <c r="W171" s="13"/>
    </row>
    <row r="172" spans="1:23" x14ac:dyDescent="0.35">
      <c r="A172" s="107"/>
      <c r="B172" s="1"/>
      <c r="C172" s="75"/>
      <c r="D172" s="73"/>
      <c r="E172" s="76"/>
      <c r="F172" s="77"/>
      <c r="G172" s="13"/>
      <c r="H172" s="45"/>
      <c r="I172" s="45"/>
      <c r="J172" s="45"/>
      <c r="K172" s="45"/>
      <c r="L172" s="13"/>
      <c r="M172" s="7" t="str">
        <f t="shared" si="9"/>
        <v/>
      </c>
      <c r="N172" s="4" t="str">
        <f t="shared" si="10"/>
        <v/>
      </c>
      <c r="O172" s="10" t="str">
        <f t="shared" si="11"/>
        <v/>
      </c>
      <c r="P172" s="41" t="str">
        <f t="shared" si="12"/>
        <v/>
      </c>
      <c r="Q172" s="42" t="str">
        <f>IF(G172="","",IF(COUNTIF('Picklist-Location-BB'!$D$2:$D$7376,G172),"✓","X"))</f>
        <v/>
      </c>
      <c r="R172" s="38" t="str">
        <f>IF(H172="","",IF(COUNTIF('Picklist-Location-BB'!$D$2:$D$7376,H172),"✓","X"))</f>
        <v/>
      </c>
      <c r="S172" s="38" t="str">
        <f>IF(I172="","",IF(COUNTIF('Picklist-Location-BB'!$D$2:$D$7376,I172),"✓","X"))</f>
        <v/>
      </c>
      <c r="T172" s="38" t="str">
        <f>IF(J172="","",IF(COUNTIF('Picklist-Location-BB'!$D$2:$D$7376,J172),"✓","X"))</f>
        <v/>
      </c>
      <c r="U172" s="38" t="str">
        <f>IF(K172="","",IF(COUNTIF('Picklist-Location-BB'!$D$2:$D$7376,K172),"✓","X"))</f>
        <v/>
      </c>
      <c r="V172" s="43" t="str">
        <f>IF(L172="","",IF(COUNTIF('Picklist-Location-BB'!$D$2:$D$7376,L172),"✓","X"))</f>
        <v/>
      </c>
      <c r="W172" s="13"/>
    </row>
    <row r="173" spans="1:23" x14ac:dyDescent="0.35">
      <c r="A173" s="107"/>
      <c r="B173" s="1"/>
      <c r="C173" s="75"/>
      <c r="D173" s="73"/>
      <c r="E173" s="76"/>
      <c r="F173" s="77"/>
      <c r="G173" s="13"/>
      <c r="H173" s="45"/>
      <c r="I173" s="45"/>
      <c r="J173" s="45"/>
      <c r="K173" s="45"/>
      <c r="L173" s="13"/>
      <c r="M173" s="7" t="str">
        <f t="shared" si="9"/>
        <v/>
      </c>
      <c r="N173" s="4" t="str">
        <f t="shared" si="10"/>
        <v/>
      </c>
      <c r="O173" s="10" t="str">
        <f t="shared" si="11"/>
        <v/>
      </c>
      <c r="P173" s="41" t="str">
        <f t="shared" si="12"/>
        <v/>
      </c>
      <c r="Q173" s="42" t="str">
        <f>IF(G173="","",IF(COUNTIF('Picklist-Location-BB'!$D$2:$D$7376,G173),"✓","X"))</f>
        <v/>
      </c>
      <c r="R173" s="38" t="str">
        <f>IF(H173="","",IF(COUNTIF('Picklist-Location-BB'!$D$2:$D$7376,H173),"✓","X"))</f>
        <v/>
      </c>
      <c r="S173" s="38" t="str">
        <f>IF(I173="","",IF(COUNTIF('Picklist-Location-BB'!$D$2:$D$7376,I173),"✓","X"))</f>
        <v/>
      </c>
      <c r="T173" s="38" t="str">
        <f>IF(J173="","",IF(COUNTIF('Picklist-Location-BB'!$D$2:$D$7376,J173),"✓","X"))</f>
        <v/>
      </c>
      <c r="U173" s="38" t="str">
        <f>IF(K173="","",IF(COUNTIF('Picklist-Location-BB'!$D$2:$D$7376,K173),"✓","X"))</f>
        <v/>
      </c>
      <c r="V173" s="43" t="str">
        <f>IF(L173="","",IF(COUNTIF('Picklist-Location-BB'!$D$2:$D$7376,L173),"✓","X"))</f>
        <v/>
      </c>
      <c r="W173" s="13"/>
    </row>
    <row r="174" spans="1:23" x14ac:dyDescent="0.35">
      <c r="A174" s="107"/>
      <c r="B174" s="1"/>
      <c r="C174" s="75"/>
      <c r="D174" s="73"/>
      <c r="E174" s="76"/>
      <c r="F174" s="77"/>
      <c r="G174" s="13"/>
      <c r="H174" s="45"/>
      <c r="I174" s="45"/>
      <c r="J174" s="45"/>
      <c r="K174" s="45"/>
      <c r="L174" s="13"/>
      <c r="M174" s="7" t="str">
        <f t="shared" si="9"/>
        <v/>
      </c>
      <c r="N174" s="4" t="str">
        <f t="shared" si="10"/>
        <v/>
      </c>
      <c r="O174" s="10" t="str">
        <f t="shared" si="11"/>
        <v/>
      </c>
      <c r="P174" s="41" t="str">
        <f t="shared" si="12"/>
        <v/>
      </c>
      <c r="Q174" s="42" t="str">
        <f>IF(G174="","",IF(COUNTIF('Picklist-Location-BB'!$D$2:$D$7376,G174),"✓","X"))</f>
        <v/>
      </c>
      <c r="R174" s="38" t="str">
        <f>IF(H174="","",IF(COUNTIF('Picklist-Location-BB'!$D$2:$D$7376,H174),"✓","X"))</f>
        <v/>
      </c>
      <c r="S174" s="38" t="str">
        <f>IF(I174="","",IF(COUNTIF('Picklist-Location-BB'!$D$2:$D$7376,I174),"✓","X"))</f>
        <v/>
      </c>
      <c r="T174" s="38" t="str">
        <f>IF(J174="","",IF(COUNTIF('Picklist-Location-BB'!$D$2:$D$7376,J174),"✓","X"))</f>
        <v/>
      </c>
      <c r="U174" s="38" t="str">
        <f>IF(K174="","",IF(COUNTIF('Picklist-Location-BB'!$D$2:$D$7376,K174),"✓","X"))</f>
        <v/>
      </c>
      <c r="V174" s="43" t="str">
        <f>IF(L174="","",IF(COUNTIF('Picklist-Location-BB'!$D$2:$D$7376,L174),"✓","X"))</f>
        <v/>
      </c>
      <c r="W174" s="13"/>
    </row>
    <row r="175" spans="1:23" x14ac:dyDescent="0.35">
      <c r="A175" s="107"/>
      <c r="B175" s="1"/>
      <c r="C175" s="75"/>
      <c r="D175" s="73"/>
      <c r="E175" s="76"/>
      <c r="F175" s="77"/>
      <c r="G175" s="13"/>
      <c r="H175" s="45"/>
      <c r="I175" s="45"/>
      <c r="J175" s="45"/>
      <c r="K175" s="45"/>
      <c r="L175" s="13"/>
      <c r="M175" s="7" t="str">
        <f t="shared" si="9"/>
        <v/>
      </c>
      <c r="N175" s="4" t="str">
        <f t="shared" si="10"/>
        <v/>
      </c>
      <c r="O175" s="10" t="str">
        <f t="shared" si="11"/>
        <v/>
      </c>
      <c r="P175" s="41" t="str">
        <f t="shared" si="12"/>
        <v/>
      </c>
      <c r="Q175" s="42" t="str">
        <f>IF(G175="","",IF(COUNTIF('Picklist-Location-BB'!$D$2:$D$7376,G175),"✓","X"))</f>
        <v/>
      </c>
      <c r="R175" s="38" t="str">
        <f>IF(H175="","",IF(COUNTIF('Picklist-Location-BB'!$D$2:$D$7376,H175),"✓","X"))</f>
        <v/>
      </c>
      <c r="S175" s="38" t="str">
        <f>IF(I175="","",IF(COUNTIF('Picklist-Location-BB'!$D$2:$D$7376,I175),"✓","X"))</f>
        <v/>
      </c>
      <c r="T175" s="38" t="str">
        <f>IF(J175="","",IF(COUNTIF('Picklist-Location-BB'!$D$2:$D$7376,J175),"✓","X"))</f>
        <v/>
      </c>
      <c r="U175" s="38" t="str">
        <f>IF(K175="","",IF(COUNTIF('Picklist-Location-BB'!$D$2:$D$7376,K175),"✓","X"))</f>
        <v/>
      </c>
      <c r="V175" s="43" t="str">
        <f>IF(L175="","",IF(COUNTIF('Picklist-Location-BB'!$D$2:$D$7376,L175),"✓","X"))</f>
        <v/>
      </c>
      <c r="W175" s="13"/>
    </row>
    <row r="176" spans="1:23" x14ac:dyDescent="0.35">
      <c r="A176" s="107"/>
      <c r="B176" s="1"/>
      <c r="C176" s="75"/>
      <c r="D176" s="73"/>
      <c r="E176" s="76"/>
      <c r="F176" s="77"/>
      <c r="G176" s="13"/>
      <c r="H176" s="45"/>
      <c r="I176" s="45"/>
      <c r="J176" s="45"/>
      <c r="K176" s="45"/>
      <c r="L176" s="13"/>
      <c r="M176" s="7" t="str">
        <f t="shared" si="9"/>
        <v/>
      </c>
      <c r="N176" s="4" t="str">
        <f t="shared" si="10"/>
        <v/>
      </c>
      <c r="O176" s="10" t="str">
        <f t="shared" si="11"/>
        <v/>
      </c>
      <c r="P176" s="41" t="str">
        <f t="shared" si="12"/>
        <v/>
      </c>
      <c r="Q176" s="42" t="str">
        <f>IF(G176="","",IF(COUNTIF('Picklist-Location-BB'!$D$2:$D$7376,G176),"✓","X"))</f>
        <v/>
      </c>
      <c r="R176" s="38" t="str">
        <f>IF(H176="","",IF(COUNTIF('Picklist-Location-BB'!$D$2:$D$7376,H176),"✓","X"))</f>
        <v/>
      </c>
      <c r="S176" s="38" t="str">
        <f>IF(I176="","",IF(COUNTIF('Picklist-Location-BB'!$D$2:$D$7376,I176),"✓","X"))</f>
        <v/>
      </c>
      <c r="T176" s="38" t="str">
        <f>IF(J176="","",IF(COUNTIF('Picklist-Location-BB'!$D$2:$D$7376,J176),"✓","X"))</f>
        <v/>
      </c>
      <c r="U176" s="38" t="str">
        <f>IF(K176="","",IF(COUNTIF('Picklist-Location-BB'!$D$2:$D$7376,K176),"✓","X"))</f>
        <v/>
      </c>
      <c r="V176" s="43" t="str">
        <f>IF(L176="","",IF(COUNTIF('Picklist-Location-BB'!$D$2:$D$7376,L176),"✓","X"))</f>
        <v/>
      </c>
      <c r="W176" s="13"/>
    </row>
    <row r="177" spans="1:23" x14ac:dyDescent="0.35">
      <c r="A177" s="107"/>
      <c r="B177" s="1"/>
      <c r="C177" s="75"/>
      <c r="D177" s="73"/>
      <c r="E177" s="76"/>
      <c r="F177" s="77"/>
      <c r="G177" s="13"/>
      <c r="H177" s="45"/>
      <c r="I177" s="45"/>
      <c r="J177" s="45"/>
      <c r="K177" s="45"/>
      <c r="L177" s="13"/>
      <c r="M177" s="7" t="str">
        <f t="shared" si="9"/>
        <v/>
      </c>
      <c r="N177" s="4" t="str">
        <f t="shared" si="10"/>
        <v/>
      </c>
      <c r="O177" s="10" t="str">
        <f t="shared" si="11"/>
        <v/>
      </c>
      <c r="P177" s="41" t="str">
        <f t="shared" si="12"/>
        <v/>
      </c>
      <c r="Q177" s="42" t="str">
        <f>IF(G177="","",IF(COUNTIF('Picklist-Location-BB'!$D$2:$D$7376,G177),"✓","X"))</f>
        <v/>
      </c>
      <c r="R177" s="38" t="str">
        <f>IF(H177="","",IF(COUNTIF('Picklist-Location-BB'!$D$2:$D$7376,H177),"✓","X"))</f>
        <v/>
      </c>
      <c r="S177" s="38" t="str">
        <f>IF(I177="","",IF(COUNTIF('Picklist-Location-BB'!$D$2:$D$7376,I177),"✓","X"))</f>
        <v/>
      </c>
      <c r="T177" s="38" t="str">
        <f>IF(J177="","",IF(COUNTIF('Picklist-Location-BB'!$D$2:$D$7376,J177),"✓","X"))</f>
        <v/>
      </c>
      <c r="U177" s="38" t="str">
        <f>IF(K177="","",IF(COUNTIF('Picklist-Location-BB'!$D$2:$D$7376,K177),"✓","X"))</f>
        <v/>
      </c>
      <c r="V177" s="43" t="str">
        <f>IF(L177="","",IF(COUNTIF('Picklist-Location-BB'!$D$2:$D$7376,L177),"✓","X"))</f>
        <v/>
      </c>
      <c r="W177" s="13"/>
    </row>
    <row r="178" spans="1:23" x14ac:dyDescent="0.35">
      <c r="A178" s="107"/>
      <c r="B178" s="1"/>
      <c r="C178" s="75"/>
      <c r="D178" s="73"/>
      <c r="E178" s="76"/>
      <c r="F178" s="77"/>
      <c r="G178" s="13"/>
      <c r="H178" s="45"/>
      <c r="I178" s="45"/>
      <c r="J178" s="45"/>
      <c r="K178" s="45"/>
      <c r="L178" s="13"/>
      <c r="M178" s="7" t="str">
        <f t="shared" si="9"/>
        <v/>
      </c>
      <c r="N178" s="4" t="str">
        <f t="shared" si="10"/>
        <v/>
      </c>
      <c r="O178" s="10" t="str">
        <f t="shared" si="11"/>
        <v/>
      </c>
      <c r="P178" s="41" t="str">
        <f t="shared" si="12"/>
        <v/>
      </c>
      <c r="Q178" s="42" t="str">
        <f>IF(G178="","",IF(COUNTIF('Picklist-Location-BB'!$D$2:$D$7376,G178),"✓","X"))</f>
        <v/>
      </c>
      <c r="R178" s="38" t="str">
        <f>IF(H178="","",IF(COUNTIF('Picklist-Location-BB'!$D$2:$D$7376,H178),"✓","X"))</f>
        <v/>
      </c>
      <c r="S178" s="38" t="str">
        <f>IF(I178="","",IF(COUNTIF('Picklist-Location-BB'!$D$2:$D$7376,I178),"✓","X"))</f>
        <v/>
      </c>
      <c r="T178" s="38" t="str">
        <f>IF(J178="","",IF(COUNTIF('Picklist-Location-BB'!$D$2:$D$7376,J178),"✓","X"))</f>
        <v/>
      </c>
      <c r="U178" s="38" t="str">
        <f>IF(K178="","",IF(COUNTIF('Picklist-Location-BB'!$D$2:$D$7376,K178),"✓","X"))</f>
        <v/>
      </c>
      <c r="V178" s="43" t="str">
        <f>IF(L178="","",IF(COUNTIF('Picklist-Location-BB'!$D$2:$D$7376,L178),"✓","X"))</f>
        <v/>
      </c>
      <c r="W178" s="13"/>
    </row>
    <row r="179" spans="1:23" x14ac:dyDescent="0.35">
      <c r="A179" s="107"/>
      <c r="B179" s="1"/>
      <c r="C179" s="75"/>
      <c r="D179" s="73"/>
      <c r="E179" s="76"/>
      <c r="F179" s="77"/>
      <c r="G179" s="13"/>
      <c r="H179" s="45"/>
      <c r="I179" s="45"/>
      <c r="J179" s="45"/>
      <c r="K179" s="45"/>
      <c r="L179" s="13"/>
      <c r="M179" s="7" t="str">
        <f t="shared" si="9"/>
        <v/>
      </c>
      <c r="N179" s="4" t="str">
        <f t="shared" si="10"/>
        <v/>
      </c>
      <c r="O179" s="10" t="str">
        <f t="shared" si="11"/>
        <v/>
      </c>
      <c r="P179" s="41" t="str">
        <f t="shared" si="12"/>
        <v/>
      </c>
      <c r="Q179" s="42" t="str">
        <f>IF(G179="","",IF(COUNTIF('Picklist-Location-BB'!$D$2:$D$7376,G179),"✓","X"))</f>
        <v/>
      </c>
      <c r="R179" s="38" t="str">
        <f>IF(H179="","",IF(COUNTIF('Picklist-Location-BB'!$D$2:$D$7376,H179),"✓","X"))</f>
        <v/>
      </c>
      <c r="S179" s="38" t="str">
        <f>IF(I179="","",IF(COUNTIF('Picklist-Location-BB'!$D$2:$D$7376,I179),"✓","X"))</f>
        <v/>
      </c>
      <c r="T179" s="38" t="str">
        <f>IF(J179="","",IF(COUNTIF('Picklist-Location-BB'!$D$2:$D$7376,J179),"✓","X"))</f>
        <v/>
      </c>
      <c r="U179" s="38" t="str">
        <f>IF(K179="","",IF(COUNTIF('Picklist-Location-BB'!$D$2:$D$7376,K179),"✓","X"))</f>
        <v/>
      </c>
      <c r="V179" s="43" t="str">
        <f>IF(L179="","",IF(COUNTIF('Picklist-Location-BB'!$D$2:$D$7376,L179),"✓","X"))</f>
        <v/>
      </c>
      <c r="W179" s="13"/>
    </row>
    <row r="180" spans="1:23" x14ac:dyDescent="0.35">
      <c r="A180" s="107"/>
      <c r="B180" s="1"/>
      <c r="C180" s="75"/>
      <c r="D180" s="73"/>
      <c r="E180" s="76"/>
      <c r="F180" s="77"/>
      <c r="G180" s="13"/>
      <c r="H180" s="45"/>
      <c r="I180" s="45"/>
      <c r="J180" s="45"/>
      <c r="K180" s="45"/>
      <c r="L180" s="13"/>
      <c r="M180" s="7" t="str">
        <f t="shared" si="9"/>
        <v/>
      </c>
      <c r="N180" s="4" t="str">
        <f t="shared" si="10"/>
        <v/>
      </c>
      <c r="O180" s="10" t="str">
        <f t="shared" si="11"/>
        <v/>
      </c>
      <c r="P180" s="41" t="str">
        <f t="shared" si="12"/>
        <v/>
      </c>
      <c r="Q180" s="42" t="str">
        <f>IF(G180="","",IF(COUNTIF('Picklist-Location-BB'!$D$2:$D$7376,G180),"✓","X"))</f>
        <v/>
      </c>
      <c r="R180" s="38" t="str">
        <f>IF(H180="","",IF(COUNTIF('Picklist-Location-BB'!$D$2:$D$7376,H180),"✓","X"))</f>
        <v/>
      </c>
      <c r="S180" s="38" t="str">
        <f>IF(I180="","",IF(COUNTIF('Picklist-Location-BB'!$D$2:$D$7376,I180),"✓","X"))</f>
        <v/>
      </c>
      <c r="T180" s="38" t="str">
        <f>IF(J180="","",IF(COUNTIF('Picklist-Location-BB'!$D$2:$D$7376,J180),"✓","X"))</f>
        <v/>
      </c>
      <c r="U180" s="38" t="str">
        <f>IF(K180="","",IF(COUNTIF('Picklist-Location-BB'!$D$2:$D$7376,K180),"✓","X"))</f>
        <v/>
      </c>
      <c r="V180" s="43" t="str">
        <f>IF(L180="","",IF(COUNTIF('Picklist-Location-BB'!$D$2:$D$7376,L180),"✓","X"))</f>
        <v/>
      </c>
      <c r="W180" s="13"/>
    </row>
    <row r="181" spans="1:23" x14ac:dyDescent="0.35">
      <c r="A181" s="107"/>
      <c r="B181" s="1"/>
      <c r="C181" s="75"/>
      <c r="D181" s="73"/>
      <c r="E181" s="76"/>
      <c r="F181" s="77"/>
      <c r="G181" s="13"/>
      <c r="H181" s="45"/>
      <c r="I181" s="45"/>
      <c r="J181" s="45"/>
      <c r="K181" s="45"/>
      <c r="L181" s="13"/>
      <c r="M181" s="7" t="str">
        <f t="shared" si="9"/>
        <v/>
      </c>
      <c r="N181" s="4" t="str">
        <f t="shared" si="10"/>
        <v/>
      </c>
      <c r="O181" s="10" t="str">
        <f t="shared" si="11"/>
        <v/>
      </c>
      <c r="P181" s="41" t="str">
        <f t="shared" si="12"/>
        <v/>
      </c>
      <c r="Q181" s="42" t="str">
        <f>IF(G181="","",IF(COUNTIF('Picklist-Location-BB'!$D$2:$D$7376,G181),"✓","X"))</f>
        <v/>
      </c>
      <c r="R181" s="38" t="str">
        <f>IF(H181="","",IF(COUNTIF('Picklist-Location-BB'!$D$2:$D$7376,H181),"✓","X"))</f>
        <v/>
      </c>
      <c r="S181" s="38" t="str">
        <f>IF(I181="","",IF(COUNTIF('Picklist-Location-BB'!$D$2:$D$7376,I181),"✓","X"))</f>
        <v/>
      </c>
      <c r="T181" s="38" t="str">
        <f>IF(J181="","",IF(COUNTIF('Picklist-Location-BB'!$D$2:$D$7376,J181),"✓","X"))</f>
        <v/>
      </c>
      <c r="U181" s="38" t="str">
        <f>IF(K181="","",IF(COUNTIF('Picklist-Location-BB'!$D$2:$D$7376,K181),"✓","X"))</f>
        <v/>
      </c>
      <c r="V181" s="43" t="str">
        <f>IF(L181="","",IF(COUNTIF('Picklist-Location-BB'!$D$2:$D$7376,L181),"✓","X"))</f>
        <v/>
      </c>
      <c r="W181" s="13"/>
    </row>
    <row r="182" spans="1:23" x14ac:dyDescent="0.35">
      <c r="A182" s="107"/>
      <c r="B182" s="1"/>
      <c r="C182" s="75"/>
      <c r="D182" s="73"/>
      <c r="E182" s="76"/>
      <c r="F182" s="77"/>
      <c r="G182" s="13"/>
      <c r="H182" s="45"/>
      <c r="I182" s="45"/>
      <c r="J182" s="45"/>
      <c r="K182" s="45"/>
      <c r="L182" s="13"/>
      <c r="M182" s="7" t="str">
        <f t="shared" si="9"/>
        <v/>
      </c>
      <c r="N182" s="4" t="str">
        <f t="shared" si="10"/>
        <v/>
      </c>
      <c r="O182" s="10" t="str">
        <f t="shared" si="11"/>
        <v/>
      </c>
      <c r="P182" s="41" t="str">
        <f t="shared" si="12"/>
        <v/>
      </c>
      <c r="Q182" s="42" t="str">
        <f>IF(G182="","",IF(COUNTIF('Picklist-Location-BB'!$D$2:$D$7376,G182),"✓","X"))</f>
        <v/>
      </c>
      <c r="R182" s="38" t="str">
        <f>IF(H182="","",IF(COUNTIF('Picklist-Location-BB'!$D$2:$D$7376,H182),"✓","X"))</f>
        <v/>
      </c>
      <c r="S182" s="38" t="str">
        <f>IF(I182="","",IF(COUNTIF('Picklist-Location-BB'!$D$2:$D$7376,I182),"✓","X"))</f>
        <v/>
      </c>
      <c r="T182" s="38" t="str">
        <f>IF(J182="","",IF(COUNTIF('Picklist-Location-BB'!$D$2:$D$7376,J182),"✓","X"))</f>
        <v/>
      </c>
      <c r="U182" s="38" t="str">
        <f>IF(K182="","",IF(COUNTIF('Picklist-Location-BB'!$D$2:$D$7376,K182),"✓","X"))</f>
        <v/>
      </c>
      <c r="V182" s="43" t="str">
        <f>IF(L182="","",IF(COUNTIF('Picklist-Location-BB'!$D$2:$D$7376,L182),"✓","X"))</f>
        <v/>
      </c>
      <c r="W182" s="13"/>
    </row>
    <row r="183" spans="1:23" x14ac:dyDescent="0.35">
      <c r="A183" s="107"/>
      <c r="B183" s="1"/>
      <c r="C183" s="75"/>
      <c r="D183" s="73"/>
      <c r="E183" s="76"/>
      <c r="F183" s="77"/>
      <c r="G183" s="13"/>
      <c r="H183" s="45"/>
      <c r="I183" s="45"/>
      <c r="J183" s="45"/>
      <c r="K183" s="45"/>
      <c r="L183" s="13"/>
      <c r="M183" s="7" t="str">
        <f t="shared" si="9"/>
        <v/>
      </c>
      <c r="N183" s="4" t="str">
        <f t="shared" si="10"/>
        <v/>
      </c>
      <c r="O183" s="10" t="str">
        <f t="shared" si="11"/>
        <v/>
      </c>
      <c r="P183" s="41" t="str">
        <f t="shared" si="12"/>
        <v/>
      </c>
      <c r="Q183" s="42" t="str">
        <f>IF(G183="","",IF(COUNTIF('Picklist-Location-BB'!$D$2:$D$7376,G183),"✓","X"))</f>
        <v/>
      </c>
      <c r="R183" s="38" t="str">
        <f>IF(H183="","",IF(COUNTIF('Picklist-Location-BB'!$D$2:$D$7376,H183),"✓","X"))</f>
        <v/>
      </c>
      <c r="S183" s="38" t="str">
        <f>IF(I183="","",IF(COUNTIF('Picklist-Location-BB'!$D$2:$D$7376,I183),"✓","X"))</f>
        <v/>
      </c>
      <c r="T183" s="38" t="str">
        <f>IF(J183="","",IF(COUNTIF('Picklist-Location-BB'!$D$2:$D$7376,J183),"✓","X"))</f>
        <v/>
      </c>
      <c r="U183" s="38" t="str">
        <f>IF(K183="","",IF(COUNTIF('Picklist-Location-BB'!$D$2:$D$7376,K183),"✓","X"))</f>
        <v/>
      </c>
      <c r="V183" s="43" t="str">
        <f>IF(L183="","",IF(COUNTIF('Picklist-Location-BB'!$D$2:$D$7376,L183),"✓","X"))</f>
        <v/>
      </c>
      <c r="W183" s="13"/>
    </row>
    <row r="184" spans="1:23" x14ac:dyDescent="0.35">
      <c r="A184" s="107"/>
      <c r="B184" s="1"/>
      <c r="C184" s="75"/>
      <c r="D184" s="73"/>
      <c r="E184" s="76"/>
      <c r="F184" s="77"/>
      <c r="G184" s="13"/>
      <c r="H184" s="45"/>
      <c r="I184" s="45"/>
      <c r="J184" s="45"/>
      <c r="K184" s="45"/>
      <c r="L184" s="13"/>
      <c r="M184" s="7" t="str">
        <f t="shared" si="9"/>
        <v/>
      </c>
      <c r="N184" s="4" t="str">
        <f t="shared" si="10"/>
        <v/>
      </c>
      <c r="O184" s="10" t="str">
        <f t="shared" si="11"/>
        <v/>
      </c>
      <c r="P184" s="41" t="str">
        <f t="shared" si="12"/>
        <v/>
      </c>
      <c r="Q184" s="42" t="str">
        <f>IF(G184="","",IF(COUNTIF('Picklist-Location-BB'!$D$2:$D$7376,G184),"✓","X"))</f>
        <v/>
      </c>
      <c r="R184" s="38" t="str">
        <f>IF(H184="","",IF(COUNTIF('Picklist-Location-BB'!$D$2:$D$7376,H184),"✓","X"))</f>
        <v/>
      </c>
      <c r="S184" s="38" t="str">
        <f>IF(I184="","",IF(COUNTIF('Picklist-Location-BB'!$D$2:$D$7376,I184),"✓","X"))</f>
        <v/>
      </c>
      <c r="T184" s="38" t="str">
        <f>IF(J184="","",IF(COUNTIF('Picklist-Location-BB'!$D$2:$D$7376,J184),"✓","X"))</f>
        <v/>
      </c>
      <c r="U184" s="38" t="str">
        <f>IF(K184="","",IF(COUNTIF('Picklist-Location-BB'!$D$2:$D$7376,K184),"✓","X"))</f>
        <v/>
      </c>
      <c r="V184" s="43" t="str">
        <f>IF(L184="","",IF(COUNTIF('Picklist-Location-BB'!$D$2:$D$7376,L184),"✓","X"))</f>
        <v/>
      </c>
      <c r="W184" s="13"/>
    </row>
    <row r="185" spans="1:23" x14ac:dyDescent="0.35">
      <c r="A185" s="107"/>
      <c r="B185" s="1"/>
      <c r="C185" s="75"/>
      <c r="D185" s="73"/>
      <c r="E185" s="76"/>
      <c r="F185" s="77"/>
      <c r="G185" s="13"/>
      <c r="H185" s="45"/>
      <c r="I185" s="45"/>
      <c r="J185" s="45"/>
      <c r="K185" s="45"/>
      <c r="L185" s="13"/>
      <c r="M185" s="7" t="str">
        <f t="shared" si="9"/>
        <v/>
      </c>
      <c r="N185" s="4" t="str">
        <f t="shared" si="10"/>
        <v/>
      </c>
      <c r="O185" s="10" t="str">
        <f t="shared" si="11"/>
        <v/>
      </c>
      <c r="P185" s="41" t="str">
        <f t="shared" si="12"/>
        <v/>
      </c>
      <c r="Q185" s="42" t="str">
        <f>IF(G185="","",IF(COUNTIF('Picklist-Location-BB'!$D$2:$D$7376,G185),"✓","X"))</f>
        <v/>
      </c>
      <c r="R185" s="38" t="str">
        <f>IF(H185="","",IF(COUNTIF('Picklist-Location-BB'!$D$2:$D$7376,H185),"✓","X"))</f>
        <v/>
      </c>
      <c r="S185" s="38" t="str">
        <f>IF(I185="","",IF(COUNTIF('Picklist-Location-BB'!$D$2:$D$7376,I185),"✓","X"))</f>
        <v/>
      </c>
      <c r="T185" s="38" t="str">
        <f>IF(J185="","",IF(COUNTIF('Picklist-Location-BB'!$D$2:$D$7376,J185),"✓","X"))</f>
        <v/>
      </c>
      <c r="U185" s="38" t="str">
        <f>IF(K185="","",IF(COUNTIF('Picklist-Location-BB'!$D$2:$D$7376,K185),"✓","X"))</f>
        <v/>
      </c>
      <c r="V185" s="43" t="str">
        <f>IF(L185="","",IF(COUNTIF('Picklist-Location-BB'!$D$2:$D$7376,L185),"✓","X"))</f>
        <v/>
      </c>
      <c r="W185" s="13"/>
    </row>
    <row r="186" spans="1:23" x14ac:dyDescent="0.35">
      <c r="A186" s="107"/>
      <c r="B186" s="1"/>
      <c r="C186" s="75"/>
      <c r="D186" s="73"/>
      <c r="E186" s="76"/>
      <c r="F186" s="77"/>
      <c r="G186" s="13"/>
      <c r="H186" s="45"/>
      <c r="I186" s="45"/>
      <c r="J186" s="45"/>
      <c r="K186" s="45"/>
      <c r="L186" s="13"/>
      <c r="M186" s="7" t="str">
        <f t="shared" si="9"/>
        <v/>
      </c>
      <c r="N186" s="4" t="str">
        <f t="shared" si="10"/>
        <v/>
      </c>
      <c r="O186" s="10" t="str">
        <f t="shared" si="11"/>
        <v/>
      </c>
      <c r="P186" s="41" t="str">
        <f t="shared" si="12"/>
        <v/>
      </c>
      <c r="Q186" s="42" t="str">
        <f>IF(G186="","",IF(COUNTIF('Picklist-Location-BB'!$D$2:$D$7376,G186),"✓","X"))</f>
        <v/>
      </c>
      <c r="R186" s="38" t="str">
        <f>IF(H186="","",IF(COUNTIF('Picklist-Location-BB'!$D$2:$D$7376,H186),"✓","X"))</f>
        <v/>
      </c>
      <c r="S186" s="38" t="str">
        <f>IF(I186="","",IF(COUNTIF('Picklist-Location-BB'!$D$2:$D$7376,I186),"✓","X"))</f>
        <v/>
      </c>
      <c r="T186" s="38" t="str">
        <f>IF(J186="","",IF(COUNTIF('Picklist-Location-BB'!$D$2:$D$7376,J186),"✓","X"))</f>
        <v/>
      </c>
      <c r="U186" s="38" t="str">
        <f>IF(K186="","",IF(COUNTIF('Picklist-Location-BB'!$D$2:$D$7376,K186),"✓","X"))</f>
        <v/>
      </c>
      <c r="V186" s="43" t="str">
        <f>IF(L186="","",IF(COUNTIF('Picklist-Location-BB'!$D$2:$D$7376,L186),"✓","X"))</f>
        <v/>
      </c>
      <c r="W186" s="13"/>
    </row>
    <row r="187" spans="1:23" x14ac:dyDescent="0.35">
      <c r="A187" s="107"/>
      <c r="B187" s="1"/>
      <c r="C187" s="75"/>
      <c r="D187" s="73"/>
      <c r="E187" s="76"/>
      <c r="F187" s="77"/>
      <c r="G187" s="13"/>
      <c r="H187" s="45"/>
      <c r="I187" s="45"/>
      <c r="J187" s="45"/>
      <c r="K187" s="45"/>
      <c r="L187" s="13"/>
      <c r="M187" s="7" t="str">
        <f t="shared" si="9"/>
        <v/>
      </c>
      <c r="N187" s="4" t="str">
        <f t="shared" si="10"/>
        <v/>
      </c>
      <c r="O187" s="10" t="str">
        <f t="shared" si="11"/>
        <v/>
      </c>
      <c r="P187" s="41" t="str">
        <f t="shared" si="12"/>
        <v/>
      </c>
      <c r="Q187" s="42" t="str">
        <f>IF(G187="","",IF(COUNTIF('Picklist-Location-BB'!$D$2:$D$7376,G187),"✓","X"))</f>
        <v/>
      </c>
      <c r="R187" s="38" t="str">
        <f>IF(H187="","",IF(COUNTIF('Picklist-Location-BB'!$D$2:$D$7376,H187),"✓","X"))</f>
        <v/>
      </c>
      <c r="S187" s="38" t="str">
        <f>IF(I187="","",IF(COUNTIF('Picklist-Location-BB'!$D$2:$D$7376,I187),"✓","X"))</f>
        <v/>
      </c>
      <c r="T187" s="38" t="str">
        <f>IF(J187="","",IF(COUNTIF('Picklist-Location-BB'!$D$2:$D$7376,J187),"✓","X"))</f>
        <v/>
      </c>
      <c r="U187" s="38" t="str">
        <f>IF(K187="","",IF(COUNTIF('Picklist-Location-BB'!$D$2:$D$7376,K187),"✓","X"))</f>
        <v/>
      </c>
      <c r="V187" s="43" t="str">
        <f>IF(L187="","",IF(COUNTIF('Picklist-Location-BB'!$D$2:$D$7376,L187),"✓","X"))</f>
        <v/>
      </c>
      <c r="W187" s="13"/>
    </row>
    <row r="188" spans="1:23" x14ac:dyDescent="0.35">
      <c r="A188" s="107"/>
      <c r="B188" s="1"/>
      <c r="C188" s="75"/>
      <c r="D188" s="73"/>
      <c r="E188" s="76"/>
      <c r="F188" s="77"/>
      <c r="G188" s="13"/>
      <c r="H188" s="45"/>
      <c r="I188" s="45"/>
      <c r="J188" s="45"/>
      <c r="K188" s="45"/>
      <c r="L188" s="13"/>
      <c r="M188" s="7" t="str">
        <f t="shared" si="9"/>
        <v/>
      </c>
      <c r="N188" s="4" t="str">
        <f t="shared" si="10"/>
        <v/>
      </c>
      <c r="O188" s="10" t="str">
        <f t="shared" si="11"/>
        <v/>
      </c>
      <c r="P188" s="41" t="str">
        <f t="shared" si="12"/>
        <v/>
      </c>
      <c r="Q188" s="42" t="str">
        <f>IF(G188="","",IF(COUNTIF('Picklist-Location-BB'!$D$2:$D$7376,G188),"✓","X"))</f>
        <v/>
      </c>
      <c r="R188" s="38" t="str">
        <f>IF(H188="","",IF(COUNTIF('Picklist-Location-BB'!$D$2:$D$7376,H188),"✓","X"))</f>
        <v/>
      </c>
      <c r="S188" s="38" t="str">
        <f>IF(I188="","",IF(COUNTIF('Picklist-Location-BB'!$D$2:$D$7376,I188),"✓","X"))</f>
        <v/>
      </c>
      <c r="T188" s="38" t="str">
        <f>IF(J188="","",IF(COUNTIF('Picklist-Location-BB'!$D$2:$D$7376,J188),"✓","X"))</f>
        <v/>
      </c>
      <c r="U188" s="38" t="str">
        <f>IF(K188="","",IF(COUNTIF('Picklist-Location-BB'!$D$2:$D$7376,K188),"✓","X"))</f>
        <v/>
      </c>
      <c r="V188" s="43" t="str">
        <f>IF(L188="","",IF(COUNTIF('Picklist-Location-BB'!$D$2:$D$7376,L188),"✓","X"))</f>
        <v/>
      </c>
      <c r="W188" s="13"/>
    </row>
    <row r="189" spans="1:23" x14ac:dyDescent="0.35">
      <c r="A189" s="107"/>
      <c r="B189" s="1"/>
      <c r="C189" s="75"/>
      <c r="D189" s="73"/>
      <c r="E189" s="76"/>
      <c r="F189" s="77"/>
      <c r="G189" s="13"/>
      <c r="H189" s="45"/>
      <c r="I189" s="45"/>
      <c r="J189" s="45"/>
      <c r="K189" s="45"/>
      <c r="L189" s="13"/>
      <c r="M189" s="7" t="str">
        <f t="shared" si="9"/>
        <v/>
      </c>
      <c r="N189" s="4" t="str">
        <f t="shared" si="10"/>
        <v/>
      </c>
      <c r="O189" s="10" t="str">
        <f t="shared" si="11"/>
        <v/>
      </c>
      <c r="P189" s="41" t="str">
        <f t="shared" si="12"/>
        <v/>
      </c>
      <c r="Q189" s="42" t="str">
        <f>IF(G189="","",IF(COUNTIF('Picklist-Location-BB'!$D$2:$D$7376,G189),"✓","X"))</f>
        <v/>
      </c>
      <c r="R189" s="38" t="str">
        <f>IF(H189="","",IF(COUNTIF('Picklist-Location-BB'!$D$2:$D$7376,H189),"✓","X"))</f>
        <v/>
      </c>
      <c r="S189" s="38" t="str">
        <f>IF(I189="","",IF(COUNTIF('Picklist-Location-BB'!$D$2:$D$7376,I189),"✓","X"))</f>
        <v/>
      </c>
      <c r="T189" s="38" t="str">
        <f>IF(J189="","",IF(COUNTIF('Picklist-Location-BB'!$D$2:$D$7376,J189),"✓","X"))</f>
        <v/>
      </c>
      <c r="U189" s="38" t="str">
        <f>IF(K189="","",IF(COUNTIF('Picklist-Location-BB'!$D$2:$D$7376,K189),"✓","X"))</f>
        <v/>
      </c>
      <c r="V189" s="43" t="str">
        <f>IF(L189="","",IF(COUNTIF('Picklist-Location-BB'!$D$2:$D$7376,L189),"✓","X"))</f>
        <v/>
      </c>
      <c r="W189" s="13"/>
    </row>
    <row r="190" spans="1:23" x14ac:dyDescent="0.35">
      <c r="A190" s="107"/>
      <c r="B190" s="1"/>
      <c r="C190" s="75"/>
      <c r="D190" s="73"/>
      <c r="E190" s="76"/>
      <c r="F190" s="77"/>
      <c r="G190" s="13"/>
      <c r="H190" s="45"/>
      <c r="I190" s="45"/>
      <c r="J190" s="45"/>
      <c r="K190" s="45"/>
      <c r="L190" s="13"/>
      <c r="M190" s="7" t="str">
        <f t="shared" si="9"/>
        <v/>
      </c>
      <c r="N190" s="4" t="str">
        <f t="shared" si="10"/>
        <v/>
      </c>
      <c r="O190" s="10" t="str">
        <f t="shared" si="11"/>
        <v/>
      </c>
      <c r="P190" s="41" t="str">
        <f t="shared" si="12"/>
        <v/>
      </c>
      <c r="Q190" s="42" t="str">
        <f>IF(G190="","",IF(COUNTIF('Picklist-Location-BB'!$D$2:$D$7376,G190),"✓","X"))</f>
        <v/>
      </c>
      <c r="R190" s="38" t="str">
        <f>IF(H190="","",IF(COUNTIF('Picklist-Location-BB'!$D$2:$D$7376,H190),"✓","X"))</f>
        <v/>
      </c>
      <c r="S190" s="38" t="str">
        <f>IF(I190="","",IF(COUNTIF('Picklist-Location-BB'!$D$2:$D$7376,I190),"✓","X"))</f>
        <v/>
      </c>
      <c r="T190" s="38" t="str">
        <f>IF(J190="","",IF(COUNTIF('Picklist-Location-BB'!$D$2:$D$7376,J190),"✓","X"))</f>
        <v/>
      </c>
      <c r="U190" s="38" t="str">
        <f>IF(K190="","",IF(COUNTIF('Picklist-Location-BB'!$D$2:$D$7376,K190),"✓","X"))</f>
        <v/>
      </c>
      <c r="V190" s="43" t="str">
        <f>IF(L190="","",IF(COUNTIF('Picklist-Location-BB'!$D$2:$D$7376,L190),"✓","X"))</f>
        <v/>
      </c>
      <c r="W190" s="13"/>
    </row>
    <row r="191" spans="1:23" x14ac:dyDescent="0.35">
      <c r="A191" s="107"/>
      <c r="B191" s="1"/>
      <c r="C191" s="75"/>
      <c r="D191" s="73"/>
      <c r="E191" s="76"/>
      <c r="F191" s="77"/>
      <c r="G191" s="13"/>
      <c r="H191" s="45"/>
      <c r="I191" s="45"/>
      <c r="J191" s="45"/>
      <c r="K191" s="45"/>
      <c r="L191" s="13"/>
      <c r="M191" s="7" t="str">
        <f t="shared" si="9"/>
        <v/>
      </c>
      <c r="N191" s="4" t="str">
        <f t="shared" si="10"/>
        <v/>
      </c>
      <c r="O191" s="10" t="str">
        <f t="shared" si="11"/>
        <v/>
      </c>
      <c r="P191" s="41" t="str">
        <f t="shared" si="12"/>
        <v/>
      </c>
      <c r="Q191" s="42" t="str">
        <f>IF(G191="","",IF(COUNTIF('Picklist-Location-BB'!$D$2:$D$7376,G191),"✓","X"))</f>
        <v/>
      </c>
      <c r="R191" s="38" t="str">
        <f>IF(H191="","",IF(COUNTIF('Picklist-Location-BB'!$D$2:$D$7376,H191),"✓","X"))</f>
        <v/>
      </c>
      <c r="S191" s="38" t="str">
        <f>IF(I191="","",IF(COUNTIF('Picklist-Location-BB'!$D$2:$D$7376,I191),"✓","X"))</f>
        <v/>
      </c>
      <c r="T191" s="38" t="str">
        <f>IF(J191="","",IF(COUNTIF('Picklist-Location-BB'!$D$2:$D$7376,J191),"✓","X"))</f>
        <v/>
      </c>
      <c r="U191" s="38" t="str">
        <f>IF(K191="","",IF(COUNTIF('Picklist-Location-BB'!$D$2:$D$7376,K191),"✓","X"))</f>
        <v/>
      </c>
      <c r="V191" s="43" t="str">
        <f>IF(L191="","",IF(COUNTIF('Picklist-Location-BB'!$D$2:$D$7376,L191),"✓","X"))</f>
        <v/>
      </c>
      <c r="W191" s="13"/>
    </row>
    <row r="192" spans="1:23" x14ac:dyDescent="0.35">
      <c r="A192" s="107"/>
      <c r="B192" s="1"/>
      <c r="C192" s="75"/>
      <c r="D192" s="73"/>
      <c r="E192" s="76"/>
      <c r="F192" s="77"/>
      <c r="G192" s="13"/>
      <c r="H192" s="45"/>
      <c r="I192" s="45"/>
      <c r="J192" s="45"/>
      <c r="K192" s="45"/>
      <c r="L192" s="13"/>
      <c r="M192" s="7" t="str">
        <f t="shared" si="9"/>
        <v/>
      </c>
      <c r="N192" s="4" t="str">
        <f t="shared" si="10"/>
        <v/>
      </c>
      <c r="O192" s="10" t="str">
        <f t="shared" si="11"/>
        <v/>
      </c>
      <c r="P192" s="41" t="str">
        <f t="shared" si="12"/>
        <v/>
      </c>
      <c r="Q192" s="42" t="str">
        <f>IF(G192="","",IF(COUNTIF('Picklist-Location-BB'!$D$2:$D$7376,G192),"✓","X"))</f>
        <v/>
      </c>
      <c r="R192" s="38" t="str">
        <f>IF(H192="","",IF(COUNTIF('Picklist-Location-BB'!$D$2:$D$7376,H192),"✓","X"))</f>
        <v/>
      </c>
      <c r="S192" s="38" t="str">
        <f>IF(I192="","",IF(COUNTIF('Picklist-Location-BB'!$D$2:$D$7376,I192),"✓","X"))</f>
        <v/>
      </c>
      <c r="T192" s="38" t="str">
        <f>IF(J192="","",IF(COUNTIF('Picklist-Location-BB'!$D$2:$D$7376,J192),"✓","X"))</f>
        <v/>
      </c>
      <c r="U192" s="38" t="str">
        <f>IF(K192="","",IF(COUNTIF('Picklist-Location-BB'!$D$2:$D$7376,K192),"✓","X"))</f>
        <v/>
      </c>
      <c r="V192" s="43" t="str">
        <f>IF(L192="","",IF(COUNTIF('Picklist-Location-BB'!$D$2:$D$7376,L192),"✓","X"))</f>
        <v/>
      </c>
      <c r="W192" s="13"/>
    </row>
    <row r="193" spans="1:23" x14ac:dyDescent="0.35">
      <c r="A193" s="107"/>
      <c r="B193" s="1"/>
      <c r="C193" s="75"/>
      <c r="D193" s="73"/>
      <c r="E193" s="76"/>
      <c r="F193" s="77"/>
      <c r="G193" s="13"/>
      <c r="H193" s="45"/>
      <c r="I193" s="45"/>
      <c r="J193" s="45"/>
      <c r="K193" s="45"/>
      <c r="L193" s="13"/>
      <c r="M193" s="7" t="str">
        <f t="shared" si="9"/>
        <v/>
      </c>
      <c r="N193" s="4" t="str">
        <f t="shared" si="10"/>
        <v/>
      </c>
      <c r="O193" s="10" t="str">
        <f t="shared" si="11"/>
        <v/>
      </c>
      <c r="P193" s="41" t="str">
        <f t="shared" si="12"/>
        <v/>
      </c>
      <c r="Q193" s="42" t="str">
        <f>IF(G193="","",IF(COUNTIF('Picklist-Location-BB'!$D$2:$D$7376,G193),"✓","X"))</f>
        <v/>
      </c>
      <c r="R193" s="38" t="str">
        <f>IF(H193="","",IF(COUNTIF('Picklist-Location-BB'!$D$2:$D$7376,H193),"✓","X"))</f>
        <v/>
      </c>
      <c r="S193" s="38" t="str">
        <f>IF(I193="","",IF(COUNTIF('Picklist-Location-BB'!$D$2:$D$7376,I193),"✓","X"))</f>
        <v/>
      </c>
      <c r="T193" s="38" t="str">
        <f>IF(J193="","",IF(COUNTIF('Picklist-Location-BB'!$D$2:$D$7376,J193),"✓","X"))</f>
        <v/>
      </c>
      <c r="U193" s="38" t="str">
        <f>IF(K193="","",IF(COUNTIF('Picklist-Location-BB'!$D$2:$D$7376,K193),"✓","X"))</f>
        <v/>
      </c>
      <c r="V193" s="43" t="str">
        <f>IF(L193="","",IF(COUNTIF('Picklist-Location-BB'!$D$2:$D$7376,L193),"✓","X"))</f>
        <v/>
      </c>
      <c r="W193" s="13"/>
    </row>
    <row r="194" spans="1:23" x14ac:dyDescent="0.35">
      <c r="A194" s="107"/>
      <c r="B194" s="1"/>
      <c r="C194" s="75"/>
      <c r="D194" s="73"/>
      <c r="E194" s="76"/>
      <c r="F194" s="77"/>
      <c r="G194" s="13"/>
      <c r="H194" s="45"/>
      <c r="I194" s="45"/>
      <c r="J194" s="45"/>
      <c r="K194" s="45"/>
      <c r="L194" s="13"/>
      <c r="M194" s="7" t="str">
        <f t="shared" si="9"/>
        <v/>
      </c>
      <c r="N194" s="4" t="str">
        <f t="shared" si="10"/>
        <v/>
      </c>
      <c r="O194" s="10" t="str">
        <f t="shared" si="11"/>
        <v/>
      </c>
      <c r="P194" s="41" t="str">
        <f t="shared" si="12"/>
        <v/>
      </c>
      <c r="Q194" s="42" t="str">
        <f>IF(G194="","",IF(COUNTIF('Picklist-Location-BB'!$D$2:$D$7376,G194),"✓","X"))</f>
        <v/>
      </c>
      <c r="R194" s="38" t="str">
        <f>IF(H194="","",IF(COUNTIF('Picklist-Location-BB'!$D$2:$D$7376,H194),"✓","X"))</f>
        <v/>
      </c>
      <c r="S194" s="38" t="str">
        <f>IF(I194="","",IF(COUNTIF('Picklist-Location-BB'!$D$2:$D$7376,I194),"✓","X"))</f>
        <v/>
      </c>
      <c r="T194" s="38" t="str">
        <f>IF(J194="","",IF(COUNTIF('Picklist-Location-BB'!$D$2:$D$7376,J194),"✓","X"))</f>
        <v/>
      </c>
      <c r="U194" s="38" t="str">
        <f>IF(K194="","",IF(COUNTIF('Picklist-Location-BB'!$D$2:$D$7376,K194),"✓","X"))</f>
        <v/>
      </c>
      <c r="V194" s="43" t="str">
        <f>IF(L194="","",IF(COUNTIF('Picklist-Location-BB'!$D$2:$D$7376,L194),"✓","X"))</f>
        <v/>
      </c>
      <c r="W194" s="13"/>
    </row>
    <row r="195" spans="1:23" x14ac:dyDescent="0.35">
      <c r="A195" s="107"/>
      <c r="B195" s="1"/>
      <c r="C195" s="75"/>
      <c r="D195" s="73"/>
      <c r="E195" s="76"/>
      <c r="F195" s="77"/>
      <c r="G195" s="13"/>
      <c r="H195" s="45"/>
      <c r="I195" s="45"/>
      <c r="J195" s="45"/>
      <c r="K195" s="45"/>
      <c r="L195" s="13"/>
      <c r="M195" s="7" t="str">
        <f t="shared" si="9"/>
        <v/>
      </c>
      <c r="N195" s="4" t="str">
        <f t="shared" si="10"/>
        <v/>
      </c>
      <c r="O195" s="10" t="str">
        <f t="shared" si="11"/>
        <v/>
      </c>
      <c r="P195" s="41" t="str">
        <f t="shared" si="12"/>
        <v/>
      </c>
      <c r="Q195" s="42" t="str">
        <f>IF(G195="","",IF(COUNTIF('Picklist-Location-BB'!$D$2:$D$7376,G195),"✓","X"))</f>
        <v/>
      </c>
      <c r="R195" s="38" t="str">
        <f>IF(H195="","",IF(COUNTIF('Picklist-Location-BB'!$D$2:$D$7376,H195),"✓","X"))</f>
        <v/>
      </c>
      <c r="S195" s="38" t="str">
        <f>IF(I195="","",IF(COUNTIF('Picklist-Location-BB'!$D$2:$D$7376,I195),"✓","X"))</f>
        <v/>
      </c>
      <c r="T195" s="38" t="str">
        <f>IF(J195="","",IF(COUNTIF('Picklist-Location-BB'!$D$2:$D$7376,J195),"✓","X"))</f>
        <v/>
      </c>
      <c r="U195" s="38" t="str">
        <f>IF(K195="","",IF(COUNTIF('Picklist-Location-BB'!$D$2:$D$7376,K195),"✓","X"))</f>
        <v/>
      </c>
      <c r="V195" s="43" t="str">
        <f>IF(L195="","",IF(COUNTIF('Picklist-Location-BB'!$D$2:$D$7376,L195),"✓","X"))</f>
        <v/>
      </c>
      <c r="W195" s="13"/>
    </row>
    <row r="196" spans="1:23" x14ac:dyDescent="0.35">
      <c r="A196" s="107"/>
      <c r="B196" s="1"/>
      <c r="C196" s="75"/>
      <c r="D196" s="73"/>
      <c r="E196" s="76"/>
      <c r="F196" s="77"/>
      <c r="G196" s="13"/>
      <c r="H196" s="45"/>
      <c r="I196" s="45"/>
      <c r="J196" s="45"/>
      <c r="K196" s="45"/>
      <c r="L196" s="13"/>
      <c r="M196" s="7" t="str">
        <f t="shared" ref="M196:M259" si="13">IF(A196="","","✓")</f>
        <v/>
      </c>
      <c r="N196" s="4" t="str">
        <f t="shared" ref="N196:N259" si="14">IF(A196="","",IF(B196="","Enter Data","✓"))</f>
        <v/>
      </c>
      <c r="O196" s="10" t="str">
        <f t="shared" ref="O196:O259" si="15">IF(A196="","",IF(SUMPRODUCT(--(D196:F196&lt;&gt;""))=0,IF(SUMPRODUCT(--(C196:E196&lt;&gt;""))=3, "","Enter Data"),IF(G196="","Enter Loc","✓")))</f>
        <v/>
      </c>
      <c r="P196" s="41" t="str">
        <f t="shared" ref="P196:P259" si="16">IF(B196="","",IF(C196="","Enter Data","✓"))</f>
        <v/>
      </c>
      <c r="Q196" s="42" t="str">
        <f>IF(G196="","",IF(COUNTIF('Picklist-Location-BB'!$D$2:$D$7376,G196),"✓","X"))</f>
        <v/>
      </c>
      <c r="R196" s="38" t="str">
        <f>IF(H196="","",IF(COUNTIF('Picklist-Location-BB'!$D$2:$D$7376,H196),"✓","X"))</f>
        <v/>
      </c>
      <c r="S196" s="38" t="str">
        <f>IF(I196="","",IF(COUNTIF('Picklist-Location-BB'!$D$2:$D$7376,I196),"✓","X"))</f>
        <v/>
      </c>
      <c r="T196" s="38" t="str">
        <f>IF(J196="","",IF(COUNTIF('Picklist-Location-BB'!$D$2:$D$7376,J196),"✓","X"))</f>
        <v/>
      </c>
      <c r="U196" s="38" t="str">
        <f>IF(K196="","",IF(COUNTIF('Picklist-Location-BB'!$D$2:$D$7376,K196),"✓","X"))</f>
        <v/>
      </c>
      <c r="V196" s="43" t="str">
        <f>IF(L196="","",IF(COUNTIF('Picklist-Location-BB'!$D$2:$D$7376,L196),"✓","X"))</f>
        <v/>
      </c>
      <c r="W196" s="13"/>
    </row>
    <row r="197" spans="1:23" x14ac:dyDescent="0.35">
      <c r="A197" s="107"/>
      <c r="B197" s="1"/>
      <c r="C197" s="75"/>
      <c r="D197" s="73"/>
      <c r="E197" s="76"/>
      <c r="F197" s="77"/>
      <c r="G197" s="13"/>
      <c r="H197" s="45"/>
      <c r="I197" s="45"/>
      <c r="J197" s="45"/>
      <c r="K197" s="45"/>
      <c r="L197" s="13"/>
      <c r="M197" s="7" t="str">
        <f t="shared" si="13"/>
        <v/>
      </c>
      <c r="N197" s="4" t="str">
        <f t="shared" si="14"/>
        <v/>
      </c>
      <c r="O197" s="10" t="str">
        <f t="shared" si="15"/>
        <v/>
      </c>
      <c r="P197" s="41" t="str">
        <f t="shared" si="16"/>
        <v/>
      </c>
      <c r="Q197" s="42" t="str">
        <f>IF(G197="","",IF(COUNTIF('Picklist-Location-BB'!$D$2:$D$7376,G197),"✓","X"))</f>
        <v/>
      </c>
      <c r="R197" s="38" t="str">
        <f>IF(H197="","",IF(COUNTIF('Picklist-Location-BB'!$D$2:$D$7376,H197),"✓","X"))</f>
        <v/>
      </c>
      <c r="S197" s="38" t="str">
        <f>IF(I197="","",IF(COUNTIF('Picklist-Location-BB'!$D$2:$D$7376,I197),"✓","X"))</f>
        <v/>
      </c>
      <c r="T197" s="38" t="str">
        <f>IF(J197="","",IF(COUNTIF('Picklist-Location-BB'!$D$2:$D$7376,J197),"✓","X"))</f>
        <v/>
      </c>
      <c r="U197" s="38" t="str">
        <f>IF(K197="","",IF(COUNTIF('Picklist-Location-BB'!$D$2:$D$7376,K197),"✓","X"))</f>
        <v/>
      </c>
      <c r="V197" s="43" t="str">
        <f>IF(L197="","",IF(COUNTIF('Picklist-Location-BB'!$D$2:$D$7376,L197),"✓","X"))</f>
        <v/>
      </c>
      <c r="W197" s="13"/>
    </row>
    <row r="198" spans="1:23" x14ac:dyDescent="0.35">
      <c r="A198" s="107"/>
      <c r="B198" s="1"/>
      <c r="C198" s="75"/>
      <c r="D198" s="73"/>
      <c r="E198" s="76"/>
      <c r="F198" s="77"/>
      <c r="G198" s="13"/>
      <c r="H198" s="45"/>
      <c r="I198" s="45"/>
      <c r="J198" s="45"/>
      <c r="K198" s="45"/>
      <c r="L198" s="13"/>
      <c r="M198" s="7" t="str">
        <f t="shared" si="13"/>
        <v/>
      </c>
      <c r="N198" s="4" t="str">
        <f t="shared" si="14"/>
        <v/>
      </c>
      <c r="O198" s="10" t="str">
        <f t="shared" si="15"/>
        <v/>
      </c>
      <c r="P198" s="41" t="str">
        <f t="shared" si="16"/>
        <v/>
      </c>
      <c r="Q198" s="42" t="str">
        <f>IF(G198="","",IF(COUNTIF('Picklist-Location-BB'!$D$2:$D$7376,G198),"✓","X"))</f>
        <v/>
      </c>
      <c r="R198" s="38" t="str">
        <f>IF(H198="","",IF(COUNTIF('Picklist-Location-BB'!$D$2:$D$7376,H198),"✓","X"))</f>
        <v/>
      </c>
      <c r="S198" s="38" t="str">
        <f>IF(I198="","",IF(COUNTIF('Picklist-Location-BB'!$D$2:$D$7376,I198),"✓","X"))</f>
        <v/>
      </c>
      <c r="T198" s="38" t="str">
        <f>IF(J198="","",IF(COUNTIF('Picklist-Location-BB'!$D$2:$D$7376,J198),"✓","X"))</f>
        <v/>
      </c>
      <c r="U198" s="38" t="str">
        <f>IF(K198="","",IF(COUNTIF('Picklist-Location-BB'!$D$2:$D$7376,K198),"✓","X"))</f>
        <v/>
      </c>
      <c r="V198" s="43" t="str">
        <f>IF(L198="","",IF(COUNTIF('Picklist-Location-BB'!$D$2:$D$7376,L198),"✓","X"))</f>
        <v/>
      </c>
      <c r="W198" s="13"/>
    </row>
    <row r="199" spans="1:23" x14ac:dyDescent="0.35">
      <c r="A199" s="107"/>
      <c r="B199" s="1"/>
      <c r="C199" s="75"/>
      <c r="D199" s="73"/>
      <c r="E199" s="76"/>
      <c r="F199" s="77"/>
      <c r="G199" s="13"/>
      <c r="H199" s="45"/>
      <c r="I199" s="45"/>
      <c r="J199" s="45"/>
      <c r="K199" s="45"/>
      <c r="L199" s="13"/>
      <c r="M199" s="7" t="str">
        <f t="shared" si="13"/>
        <v/>
      </c>
      <c r="N199" s="4" t="str">
        <f t="shared" si="14"/>
        <v/>
      </c>
      <c r="O199" s="10" t="str">
        <f t="shared" si="15"/>
        <v/>
      </c>
      <c r="P199" s="41" t="str">
        <f t="shared" si="16"/>
        <v/>
      </c>
      <c r="Q199" s="42" t="str">
        <f>IF(G199="","",IF(COUNTIF('Picklist-Location-BB'!$D$2:$D$7376,G199),"✓","X"))</f>
        <v/>
      </c>
      <c r="R199" s="38" t="str">
        <f>IF(H199="","",IF(COUNTIF('Picklist-Location-BB'!$D$2:$D$7376,H199),"✓","X"))</f>
        <v/>
      </c>
      <c r="S199" s="38" t="str">
        <f>IF(I199="","",IF(COUNTIF('Picklist-Location-BB'!$D$2:$D$7376,I199),"✓","X"))</f>
        <v/>
      </c>
      <c r="T199" s="38" t="str">
        <f>IF(J199="","",IF(COUNTIF('Picklist-Location-BB'!$D$2:$D$7376,J199),"✓","X"))</f>
        <v/>
      </c>
      <c r="U199" s="38" t="str">
        <f>IF(K199="","",IF(COUNTIF('Picklist-Location-BB'!$D$2:$D$7376,K199),"✓","X"))</f>
        <v/>
      </c>
      <c r="V199" s="43" t="str">
        <f>IF(L199="","",IF(COUNTIF('Picklist-Location-BB'!$D$2:$D$7376,L199),"✓","X"))</f>
        <v/>
      </c>
      <c r="W199" s="13"/>
    </row>
    <row r="200" spans="1:23" x14ac:dyDescent="0.35">
      <c r="A200" s="107"/>
      <c r="B200" s="1"/>
      <c r="C200" s="75"/>
      <c r="D200" s="73"/>
      <c r="E200" s="76"/>
      <c r="F200" s="77"/>
      <c r="G200" s="13"/>
      <c r="H200" s="45"/>
      <c r="I200" s="45"/>
      <c r="J200" s="45"/>
      <c r="K200" s="45"/>
      <c r="L200" s="13"/>
      <c r="M200" s="7" t="str">
        <f t="shared" si="13"/>
        <v/>
      </c>
      <c r="N200" s="4" t="str">
        <f t="shared" si="14"/>
        <v/>
      </c>
      <c r="O200" s="10" t="str">
        <f t="shared" si="15"/>
        <v/>
      </c>
      <c r="P200" s="41" t="str">
        <f t="shared" si="16"/>
        <v/>
      </c>
      <c r="Q200" s="42" t="str">
        <f>IF(G200="","",IF(COUNTIF('Picklist-Location-BB'!$D$2:$D$7376,G200),"✓","X"))</f>
        <v/>
      </c>
      <c r="R200" s="38" t="str">
        <f>IF(H200="","",IF(COUNTIF('Picklist-Location-BB'!$D$2:$D$7376,H200),"✓","X"))</f>
        <v/>
      </c>
      <c r="S200" s="38" t="str">
        <f>IF(I200="","",IF(COUNTIF('Picklist-Location-BB'!$D$2:$D$7376,I200),"✓","X"))</f>
        <v/>
      </c>
      <c r="T200" s="38" t="str">
        <f>IF(J200="","",IF(COUNTIF('Picklist-Location-BB'!$D$2:$D$7376,J200),"✓","X"))</f>
        <v/>
      </c>
      <c r="U200" s="38" t="str">
        <f>IF(K200="","",IF(COUNTIF('Picklist-Location-BB'!$D$2:$D$7376,K200),"✓","X"))</f>
        <v/>
      </c>
      <c r="V200" s="43" t="str">
        <f>IF(L200="","",IF(COUNTIF('Picklist-Location-BB'!$D$2:$D$7376,L200),"✓","X"))</f>
        <v/>
      </c>
      <c r="W200" s="13"/>
    </row>
    <row r="201" spans="1:23" x14ac:dyDescent="0.35">
      <c r="A201" s="107"/>
      <c r="B201" s="1"/>
      <c r="C201" s="75"/>
      <c r="D201" s="73"/>
      <c r="E201" s="76"/>
      <c r="F201" s="77"/>
      <c r="G201" s="13"/>
      <c r="H201" s="45"/>
      <c r="I201" s="45"/>
      <c r="J201" s="45"/>
      <c r="K201" s="45"/>
      <c r="L201" s="13"/>
      <c r="M201" s="7" t="str">
        <f t="shared" si="13"/>
        <v/>
      </c>
      <c r="N201" s="4" t="str">
        <f t="shared" si="14"/>
        <v/>
      </c>
      <c r="O201" s="10" t="str">
        <f t="shared" si="15"/>
        <v/>
      </c>
      <c r="P201" s="41" t="str">
        <f t="shared" si="16"/>
        <v/>
      </c>
      <c r="Q201" s="42" t="str">
        <f>IF(G201="","",IF(COUNTIF('Picklist-Location-BB'!$D$2:$D$7376,G201),"✓","X"))</f>
        <v/>
      </c>
      <c r="R201" s="38" t="str">
        <f>IF(H201="","",IF(COUNTIF('Picklist-Location-BB'!$D$2:$D$7376,H201),"✓","X"))</f>
        <v/>
      </c>
      <c r="S201" s="38" t="str">
        <f>IF(I201="","",IF(COUNTIF('Picklist-Location-BB'!$D$2:$D$7376,I201),"✓","X"))</f>
        <v/>
      </c>
      <c r="T201" s="38" t="str">
        <f>IF(J201="","",IF(COUNTIF('Picklist-Location-BB'!$D$2:$D$7376,J201),"✓","X"))</f>
        <v/>
      </c>
      <c r="U201" s="38" t="str">
        <f>IF(K201="","",IF(COUNTIF('Picklist-Location-BB'!$D$2:$D$7376,K201),"✓","X"))</f>
        <v/>
      </c>
      <c r="V201" s="43" t="str">
        <f>IF(L201="","",IF(COUNTIF('Picklist-Location-BB'!$D$2:$D$7376,L201),"✓","X"))</f>
        <v/>
      </c>
      <c r="W201" s="13"/>
    </row>
    <row r="202" spans="1:23" x14ac:dyDescent="0.35">
      <c r="A202" s="107"/>
      <c r="B202" s="1"/>
      <c r="C202" s="75"/>
      <c r="D202" s="73"/>
      <c r="E202" s="76"/>
      <c r="F202" s="77"/>
      <c r="G202" s="13"/>
      <c r="H202" s="45"/>
      <c r="I202" s="45"/>
      <c r="J202" s="45"/>
      <c r="K202" s="45"/>
      <c r="L202" s="13"/>
      <c r="M202" s="7" t="str">
        <f t="shared" si="13"/>
        <v/>
      </c>
      <c r="N202" s="4" t="str">
        <f t="shared" si="14"/>
        <v/>
      </c>
      <c r="O202" s="10" t="str">
        <f t="shared" si="15"/>
        <v/>
      </c>
      <c r="P202" s="41" t="str">
        <f t="shared" si="16"/>
        <v/>
      </c>
      <c r="Q202" s="42" t="str">
        <f>IF(G202="","",IF(COUNTIF('Picklist-Location-BB'!$D$2:$D$7376,G202),"✓","X"))</f>
        <v/>
      </c>
      <c r="R202" s="38" t="str">
        <f>IF(H202="","",IF(COUNTIF('Picklist-Location-BB'!$D$2:$D$7376,H202),"✓","X"))</f>
        <v/>
      </c>
      <c r="S202" s="38" t="str">
        <f>IF(I202="","",IF(COUNTIF('Picklist-Location-BB'!$D$2:$D$7376,I202),"✓","X"))</f>
        <v/>
      </c>
      <c r="T202" s="38" t="str">
        <f>IF(J202="","",IF(COUNTIF('Picklist-Location-BB'!$D$2:$D$7376,J202),"✓","X"))</f>
        <v/>
      </c>
      <c r="U202" s="38" t="str">
        <f>IF(K202="","",IF(COUNTIF('Picklist-Location-BB'!$D$2:$D$7376,K202),"✓","X"))</f>
        <v/>
      </c>
      <c r="V202" s="43" t="str">
        <f>IF(L202="","",IF(COUNTIF('Picklist-Location-BB'!$D$2:$D$7376,L202),"✓","X"))</f>
        <v/>
      </c>
      <c r="W202" s="13"/>
    </row>
    <row r="203" spans="1:23" x14ac:dyDescent="0.35">
      <c r="A203" s="107"/>
      <c r="B203" s="1"/>
      <c r="C203" s="75"/>
      <c r="D203" s="73"/>
      <c r="E203" s="76"/>
      <c r="F203" s="77"/>
      <c r="G203" s="13"/>
      <c r="H203" s="45"/>
      <c r="I203" s="45"/>
      <c r="J203" s="45"/>
      <c r="K203" s="45"/>
      <c r="L203" s="13"/>
      <c r="M203" s="7" t="str">
        <f t="shared" si="13"/>
        <v/>
      </c>
      <c r="N203" s="4" t="str">
        <f t="shared" si="14"/>
        <v/>
      </c>
      <c r="O203" s="10" t="str">
        <f t="shared" si="15"/>
        <v/>
      </c>
      <c r="P203" s="41" t="str">
        <f t="shared" si="16"/>
        <v/>
      </c>
      <c r="Q203" s="42" t="str">
        <f>IF(G203="","",IF(COUNTIF('Picklist-Location-BB'!$D$2:$D$7376,G203),"✓","X"))</f>
        <v/>
      </c>
      <c r="R203" s="38" t="str">
        <f>IF(H203="","",IF(COUNTIF('Picklist-Location-BB'!$D$2:$D$7376,H203),"✓","X"))</f>
        <v/>
      </c>
      <c r="S203" s="38" t="str">
        <f>IF(I203="","",IF(COUNTIF('Picklist-Location-BB'!$D$2:$D$7376,I203),"✓","X"))</f>
        <v/>
      </c>
      <c r="T203" s="38" t="str">
        <f>IF(J203="","",IF(COUNTIF('Picklist-Location-BB'!$D$2:$D$7376,J203),"✓","X"))</f>
        <v/>
      </c>
      <c r="U203" s="38" t="str">
        <f>IF(K203="","",IF(COUNTIF('Picklist-Location-BB'!$D$2:$D$7376,K203),"✓","X"))</f>
        <v/>
      </c>
      <c r="V203" s="43" t="str">
        <f>IF(L203="","",IF(COUNTIF('Picklist-Location-BB'!$D$2:$D$7376,L203),"✓","X"))</f>
        <v/>
      </c>
      <c r="W203" s="13"/>
    </row>
    <row r="204" spans="1:23" x14ac:dyDescent="0.35">
      <c r="A204" s="107"/>
      <c r="B204" s="1"/>
      <c r="C204" s="75"/>
      <c r="D204" s="73"/>
      <c r="E204" s="76"/>
      <c r="F204" s="77"/>
      <c r="G204" s="13"/>
      <c r="H204" s="45"/>
      <c r="I204" s="45"/>
      <c r="J204" s="45"/>
      <c r="K204" s="45"/>
      <c r="L204" s="13"/>
      <c r="M204" s="7" t="str">
        <f t="shared" si="13"/>
        <v/>
      </c>
      <c r="N204" s="4" t="str">
        <f t="shared" si="14"/>
        <v/>
      </c>
      <c r="O204" s="10" t="str">
        <f t="shared" si="15"/>
        <v/>
      </c>
      <c r="P204" s="41" t="str">
        <f t="shared" si="16"/>
        <v/>
      </c>
      <c r="Q204" s="42" t="str">
        <f>IF(G204="","",IF(COUNTIF('Picklist-Location-BB'!$D$2:$D$7376,G204),"✓","X"))</f>
        <v/>
      </c>
      <c r="R204" s="38" t="str">
        <f>IF(H204="","",IF(COUNTIF('Picklist-Location-BB'!$D$2:$D$7376,H204),"✓","X"))</f>
        <v/>
      </c>
      <c r="S204" s="38" t="str">
        <f>IF(I204="","",IF(COUNTIF('Picklist-Location-BB'!$D$2:$D$7376,I204),"✓","X"))</f>
        <v/>
      </c>
      <c r="T204" s="38" t="str">
        <f>IF(J204="","",IF(COUNTIF('Picklist-Location-BB'!$D$2:$D$7376,J204),"✓","X"))</f>
        <v/>
      </c>
      <c r="U204" s="38" t="str">
        <f>IF(K204="","",IF(COUNTIF('Picklist-Location-BB'!$D$2:$D$7376,K204),"✓","X"))</f>
        <v/>
      </c>
      <c r="V204" s="43" t="str">
        <f>IF(L204="","",IF(COUNTIF('Picklist-Location-BB'!$D$2:$D$7376,L204),"✓","X"))</f>
        <v/>
      </c>
      <c r="W204" s="13"/>
    </row>
    <row r="205" spans="1:23" x14ac:dyDescent="0.35">
      <c r="A205" s="107"/>
      <c r="B205" s="1"/>
      <c r="C205" s="75"/>
      <c r="D205" s="73"/>
      <c r="E205" s="76"/>
      <c r="F205" s="77"/>
      <c r="G205" s="13"/>
      <c r="H205" s="45"/>
      <c r="I205" s="45"/>
      <c r="J205" s="45"/>
      <c r="K205" s="45"/>
      <c r="L205" s="13"/>
      <c r="M205" s="7" t="str">
        <f t="shared" si="13"/>
        <v/>
      </c>
      <c r="N205" s="4" t="str">
        <f t="shared" si="14"/>
        <v/>
      </c>
      <c r="O205" s="10" t="str">
        <f t="shared" si="15"/>
        <v/>
      </c>
      <c r="P205" s="41" t="str">
        <f t="shared" si="16"/>
        <v/>
      </c>
      <c r="Q205" s="42" t="str">
        <f>IF(G205="","",IF(COUNTIF('Picklist-Location-BB'!$D$2:$D$7376,G205),"✓","X"))</f>
        <v/>
      </c>
      <c r="R205" s="38" t="str">
        <f>IF(H205="","",IF(COUNTIF('Picklist-Location-BB'!$D$2:$D$7376,H205),"✓","X"))</f>
        <v/>
      </c>
      <c r="S205" s="38" t="str">
        <f>IF(I205="","",IF(COUNTIF('Picklist-Location-BB'!$D$2:$D$7376,I205),"✓","X"))</f>
        <v/>
      </c>
      <c r="T205" s="38" t="str">
        <f>IF(J205="","",IF(COUNTIF('Picklist-Location-BB'!$D$2:$D$7376,J205),"✓","X"))</f>
        <v/>
      </c>
      <c r="U205" s="38" t="str">
        <f>IF(K205="","",IF(COUNTIF('Picklist-Location-BB'!$D$2:$D$7376,K205),"✓","X"))</f>
        <v/>
      </c>
      <c r="V205" s="43" t="str">
        <f>IF(L205="","",IF(COUNTIF('Picklist-Location-BB'!$D$2:$D$7376,L205),"✓","X"))</f>
        <v/>
      </c>
      <c r="W205" s="13"/>
    </row>
    <row r="206" spans="1:23" x14ac:dyDescent="0.35">
      <c r="A206" s="107"/>
      <c r="B206" s="1"/>
      <c r="C206" s="75"/>
      <c r="D206" s="73"/>
      <c r="E206" s="76"/>
      <c r="F206" s="77"/>
      <c r="G206" s="13"/>
      <c r="H206" s="45"/>
      <c r="I206" s="45"/>
      <c r="J206" s="45"/>
      <c r="K206" s="45"/>
      <c r="L206" s="13"/>
      <c r="M206" s="7" t="str">
        <f t="shared" si="13"/>
        <v/>
      </c>
      <c r="N206" s="4" t="str">
        <f t="shared" si="14"/>
        <v/>
      </c>
      <c r="O206" s="10" t="str">
        <f t="shared" si="15"/>
        <v/>
      </c>
      <c r="P206" s="41" t="str">
        <f t="shared" si="16"/>
        <v/>
      </c>
      <c r="Q206" s="42" t="str">
        <f>IF(G206="","",IF(COUNTIF('Picklist-Location-BB'!$D$2:$D$7376,G206),"✓","X"))</f>
        <v/>
      </c>
      <c r="R206" s="38" t="str">
        <f>IF(H206="","",IF(COUNTIF('Picklist-Location-BB'!$D$2:$D$7376,H206),"✓","X"))</f>
        <v/>
      </c>
      <c r="S206" s="38" t="str">
        <f>IF(I206="","",IF(COUNTIF('Picklist-Location-BB'!$D$2:$D$7376,I206),"✓","X"))</f>
        <v/>
      </c>
      <c r="T206" s="38" t="str">
        <f>IF(J206="","",IF(COUNTIF('Picklist-Location-BB'!$D$2:$D$7376,J206),"✓","X"))</f>
        <v/>
      </c>
      <c r="U206" s="38" t="str">
        <f>IF(K206="","",IF(COUNTIF('Picklist-Location-BB'!$D$2:$D$7376,K206),"✓","X"))</f>
        <v/>
      </c>
      <c r="V206" s="43" t="str">
        <f>IF(L206="","",IF(COUNTIF('Picklist-Location-BB'!$D$2:$D$7376,L206),"✓","X"))</f>
        <v/>
      </c>
      <c r="W206" s="13"/>
    </row>
    <row r="207" spans="1:23" x14ac:dyDescent="0.35">
      <c r="A207" s="107"/>
      <c r="B207" s="1"/>
      <c r="C207" s="75"/>
      <c r="D207" s="73"/>
      <c r="E207" s="76"/>
      <c r="F207" s="77"/>
      <c r="G207" s="13"/>
      <c r="H207" s="45"/>
      <c r="I207" s="45"/>
      <c r="J207" s="45"/>
      <c r="K207" s="45"/>
      <c r="L207" s="13"/>
      <c r="M207" s="7" t="str">
        <f t="shared" si="13"/>
        <v/>
      </c>
      <c r="N207" s="4" t="str">
        <f t="shared" si="14"/>
        <v/>
      </c>
      <c r="O207" s="10" t="str">
        <f t="shared" si="15"/>
        <v/>
      </c>
      <c r="P207" s="41" t="str">
        <f t="shared" si="16"/>
        <v/>
      </c>
      <c r="Q207" s="42" t="str">
        <f>IF(G207="","",IF(COUNTIF('Picklist-Location-BB'!$D$2:$D$7376,G207),"✓","X"))</f>
        <v/>
      </c>
      <c r="R207" s="38" t="str">
        <f>IF(H207="","",IF(COUNTIF('Picklist-Location-BB'!$D$2:$D$7376,H207),"✓","X"))</f>
        <v/>
      </c>
      <c r="S207" s="38" t="str">
        <f>IF(I207="","",IF(COUNTIF('Picklist-Location-BB'!$D$2:$D$7376,I207),"✓","X"))</f>
        <v/>
      </c>
      <c r="T207" s="38" t="str">
        <f>IF(J207="","",IF(COUNTIF('Picklist-Location-BB'!$D$2:$D$7376,J207),"✓","X"))</f>
        <v/>
      </c>
      <c r="U207" s="38" t="str">
        <f>IF(K207="","",IF(COUNTIF('Picklist-Location-BB'!$D$2:$D$7376,K207),"✓","X"))</f>
        <v/>
      </c>
      <c r="V207" s="43" t="str">
        <f>IF(L207="","",IF(COUNTIF('Picklist-Location-BB'!$D$2:$D$7376,L207),"✓","X"))</f>
        <v/>
      </c>
      <c r="W207" s="13"/>
    </row>
    <row r="208" spans="1:23" x14ac:dyDescent="0.35">
      <c r="A208" s="107"/>
      <c r="B208" s="1"/>
      <c r="C208" s="75"/>
      <c r="D208" s="73"/>
      <c r="E208" s="76"/>
      <c r="F208" s="77"/>
      <c r="G208" s="13"/>
      <c r="H208" s="45"/>
      <c r="I208" s="45"/>
      <c r="J208" s="45"/>
      <c r="K208" s="45"/>
      <c r="L208" s="13"/>
      <c r="M208" s="7" t="str">
        <f t="shared" si="13"/>
        <v/>
      </c>
      <c r="N208" s="4" t="str">
        <f t="shared" si="14"/>
        <v/>
      </c>
      <c r="O208" s="10" t="str">
        <f t="shared" si="15"/>
        <v/>
      </c>
      <c r="P208" s="41" t="str">
        <f t="shared" si="16"/>
        <v/>
      </c>
      <c r="Q208" s="42" t="str">
        <f>IF(G208="","",IF(COUNTIF('Picklist-Location-BB'!$D$2:$D$7376,G208),"✓","X"))</f>
        <v/>
      </c>
      <c r="R208" s="38" t="str">
        <f>IF(H208="","",IF(COUNTIF('Picklist-Location-BB'!$D$2:$D$7376,H208),"✓","X"))</f>
        <v/>
      </c>
      <c r="S208" s="38" t="str">
        <f>IF(I208="","",IF(COUNTIF('Picklist-Location-BB'!$D$2:$D$7376,I208),"✓","X"))</f>
        <v/>
      </c>
      <c r="T208" s="38" t="str">
        <f>IF(J208="","",IF(COUNTIF('Picklist-Location-BB'!$D$2:$D$7376,J208),"✓","X"))</f>
        <v/>
      </c>
      <c r="U208" s="38" t="str">
        <f>IF(K208="","",IF(COUNTIF('Picklist-Location-BB'!$D$2:$D$7376,K208),"✓","X"))</f>
        <v/>
      </c>
      <c r="V208" s="43" t="str">
        <f>IF(L208="","",IF(COUNTIF('Picklist-Location-BB'!$D$2:$D$7376,L208),"✓","X"))</f>
        <v/>
      </c>
      <c r="W208" s="13"/>
    </row>
    <row r="209" spans="1:23" x14ac:dyDescent="0.35">
      <c r="A209" s="107"/>
      <c r="B209" s="1"/>
      <c r="C209" s="75"/>
      <c r="D209" s="73"/>
      <c r="E209" s="76"/>
      <c r="F209" s="77"/>
      <c r="G209" s="13"/>
      <c r="H209" s="45"/>
      <c r="I209" s="45"/>
      <c r="J209" s="45"/>
      <c r="K209" s="45"/>
      <c r="L209" s="13"/>
      <c r="M209" s="7" t="str">
        <f t="shared" si="13"/>
        <v/>
      </c>
      <c r="N209" s="4" t="str">
        <f t="shared" si="14"/>
        <v/>
      </c>
      <c r="O209" s="10" t="str">
        <f t="shared" si="15"/>
        <v/>
      </c>
      <c r="P209" s="41" t="str">
        <f t="shared" si="16"/>
        <v/>
      </c>
      <c r="Q209" s="42" t="str">
        <f>IF(G209="","",IF(COUNTIF('Picklist-Location-BB'!$D$2:$D$7376,G209),"✓","X"))</f>
        <v/>
      </c>
      <c r="R209" s="38" t="str">
        <f>IF(H209="","",IF(COUNTIF('Picklist-Location-BB'!$D$2:$D$7376,H209),"✓","X"))</f>
        <v/>
      </c>
      <c r="S209" s="38" t="str">
        <f>IF(I209="","",IF(COUNTIF('Picklist-Location-BB'!$D$2:$D$7376,I209),"✓","X"))</f>
        <v/>
      </c>
      <c r="T209" s="38" t="str">
        <f>IF(J209="","",IF(COUNTIF('Picklist-Location-BB'!$D$2:$D$7376,J209),"✓","X"))</f>
        <v/>
      </c>
      <c r="U209" s="38" t="str">
        <f>IF(K209="","",IF(COUNTIF('Picklist-Location-BB'!$D$2:$D$7376,K209),"✓","X"))</f>
        <v/>
      </c>
      <c r="V209" s="43" t="str">
        <f>IF(L209="","",IF(COUNTIF('Picklist-Location-BB'!$D$2:$D$7376,L209),"✓","X"))</f>
        <v/>
      </c>
      <c r="W209" s="13"/>
    </row>
    <row r="210" spans="1:23" x14ac:dyDescent="0.35">
      <c r="A210" s="107"/>
      <c r="B210" s="1"/>
      <c r="C210" s="75"/>
      <c r="D210" s="73"/>
      <c r="E210" s="76"/>
      <c r="F210" s="77"/>
      <c r="G210" s="13"/>
      <c r="H210" s="45"/>
      <c r="I210" s="45"/>
      <c r="J210" s="45"/>
      <c r="K210" s="45"/>
      <c r="L210" s="13"/>
      <c r="M210" s="7" t="str">
        <f t="shared" si="13"/>
        <v/>
      </c>
      <c r="N210" s="4" t="str">
        <f t="shared" si="14"/>
        <v/>
      </c>
      <c r="O210" s="10" t="str">
        <f t="shared" si="15"/>
        <v/>
      </c>
      <c r="P210" s="41" t="str">
        <f t="shared" si="16"/>
        <v/>
      </c>
      <c r="Q210" s="42" t="str">
        <f>IF(G210="","",IF(COUNTIF('Picklist-Location-BB'!$D$2:$D$7376,G210),"✓","X"))</f>
        <v/>
      </c>
      <c r="R210" s="38" t="str">
        <f>IF(H210="","",IF(COUNTIF('Picklist-Location-BB'!$D$2:$D$7376,H210),"✓","X"))</f>
        <v/>
      </c>
      <c r="S210" s="38" t="str">
        <f>IF(I210="","",IF(COUNTIF('Picklist-Location-BB'!$D$2:$D$7376,I210),"✓","X"))</f>
        <v/>
      </c>
      <c r="T210" s="38" t="str">
        <f>IF(J210="","",IF(COUNTIF('Picklist-Location-BB'!$D$2:$D$7376,J210),"✓","X"))</f>
        <v/>
      </c>
      <c r="U210" s="38" t="str">
        <f>IF(K210="","",IF(COUNTIF('Picklist-Location-BB'!$D$2:$D$7376,K210),"✓","X"))</f>
        <v/>
      </c>
      <c r="V210" s="43" t="str">
        <f>IF(L210="","",IF(COUNTIF('Picklist-Location-BB'!$D$2:$D$7376,L210),"✓","X"))</f>
        <v/>
      </c>
      <c r="W210" s="13"/>
    </row>
    <row r="211" spans="1:23" x14ac:dyDescent="0.35">
      <c r="A211" s="107"/>
      <c r="B211" s="1"/>
      <c r="C211" s="75"/>
      <c r="D211" s="73"/>
      <c r="E211" s="76"/>
      <c r="F211" s="77"/>
      <c r="G211" s="13"/>
      <c r="H211" s="45"/>
      <c r="I211" s="45"/>
      <c r="J211" s="45"/>
      <c r="K211" s="45"/>
      <c r="L211" s="13"/>
      <c r="M211" s="7" t="str">
        <f t="shared" si="13"/>
        <v/>
      </c>
      <c r="N211" s="4" t="str">
        <f t="shared" si="14"/>
        <v/>
      </c>
      <c r="O211" s="10" t="str">
        <f t="shared" si="15"/>
        <v/>
      </c>
      <c r="P211" s="41" t="str">
        <f t="shared" si="16"/>
        <v/>
      </c>
      <c r="Q211" s="42" t="str">
        <f>IF(G211="","",IF(COUNTIF('Picklist-Location-BB'!$D$2:$D$7376,G211),"✓","X"))</f>
        <v/>
      </c>
      <c r="R211" s="38" t="str">
        <f>IF(H211="","",IF(COUNTIF('Picklist-Location-BB'!$D$2:$D$7376,H211),"✓","X"))</f>
        <v/>
      </c>
      <c r="S211" s="38" t="str">
        <f>IF(I211="","",IF(COUNTIF('Picklist-Location-BB'!$D$2:$D$7376,I211),"✓","X"))</f>
        <v/>
      </c>
      <c r="T211" s="38" t="str">
        <f>IF(J211="","",IF(COUNTIF('Picklist-Location-BB'!$D$2:$D$7376,J211),"✓","X"))</f>
        <v/>
      </c>
      <c r="U211" s="38" t="str">
        <f>IF(K211="","",IF(COUNTIF('Picklist-Location-BB'!$D$2:$D$7376,K211),"✓","X"))</f>
        <v/>
      </c>
      <c r="V211" s="43" t="str">
        <f>IF(L211="","",IF(COUNTIF('Picklist-Location-BB'!$D$2:$D$7376,L211),"✓","X"))</f>
        <v/>
      </c>
      <c r="W211" s="13"/>
    </row>
    <row r="212" spans="1:23" x14ac:dyDescent="0.35">
      <c r="A212" s="107"/>
      <c r="B212" s="1"/>
      <c r="C212" s="75"/>
      <c r="D212" s="73"/>
      <c r="E212" s="76"/>
      <c r="F212" s="77"/>
      <c r="G212" s="13"/>
      <c r="H212" s="45"/>
      <c r="I212" s="45"/>
      <c r="J212" s="45"/>
      <c r="K212" s="45"/>
      <c r="L212" s="13"/>
      <c r="M212" s="7" t="str">
        <f t="shared" si="13"/>
        <v/>
      </c>
      <c r="N212" s="4" t="str">
        <f t="shared" si="14"/>
        <v/>
      </c>
      <c r="O212" s="10" t="str">
        <f t="shared" si="15"/>
        <v/>
      </c>
      <c r="P212" s="41" t="str">
        <f t="shared" si="16"/>
        <v/>
      </c>
      <c r="Q212" s="42" t="str">
        <f>IF(G212="","",IF(COUNTIF('Picklist-Location-BB'!$D$2:$D$7376,G212),"✓","X"))</f>
        <v/>
      </c>
      <c r="R212" s="38" t="str">
        <f>IF(H212="","",IF(COUNTIF('Picklist-Location-BB'!$D$2:$D$7376,H212),"✓","X"))</f>
        <v/>
      </c>
      <c r="S212" s="38" t="str">
        <f>IF(I212="","",IF(COUNTIF('Picklist-Location-BB'!$D$2:$D$7376,I212),"✓","X"))</f>
        <v/>
      </c>
      <c r="T212" s="38" t="str">
        <f>IF(J212="","",IF(COUNTIF('Picklist-Location-BB'!$D$2:$D$7376,J212),"✓","X"))</f>
        <v/>
      </c>
      <c r="U212" s="38" t="str">
        <f>IF(K212="","",IF(COUNTIF('Picklist-Location-BB'!$D$2:$D$7376,K212),"✓","X"))</f>
        <v/>
      </c>
      <c r="V212" s="43" t="str">
        <f>IF(L212="","",IF(COUNTIF('Picklist-Location-BB'!$D$2:$D$7376,L212),"✓","X"))</f>
        <v/>
      </c>
      <c r="W212" s="13"/>
    </row>
    <row r="213" spans="1:23" x14ac:dyDescent="0.35">
      <c r="A213" s="107"/>
      <c r="B213" s="1"/>
      <c r="C213" s="75"/>
      <c r="D213" s="73"/>
      <c r="E213" s="76"/>
      <c r="F213" s="77"/>
      <c r="G213" s="13"/>
      <c r="H213" s="45"/>
      <c r="I213" s="45"/>
      <c r="J213" s="45"/>
      <c r="K213" s="45"/>
      <c r="L213" s="13"/>
      <c r="M213" s="7" t="str">
        <f t="shared" si="13"/>
        <v/>
      </c>
      <c r="N213" s="4" t="str">
        <f t="shared" si="14"/>
        <v/>
      </c>
      <c r="O213" s="10" t="str">
        <f t="shared" si="15"/>
        <v/>
      </c>
      <c r="P213" s="41" t="str">
        <f t="shared" si="16"/>
        <v/>
      </c>
      <c r="Q213" s="42" t="str">
        <f>IF(G213="","",IF(COUNTIF('Picklist-Location-BB'!$D$2:$D$7376,G213),"✓","X"))</f>
        <v/>
      </c>
      <c r="R213" s="38" t="str">
        <f>IF(H213="","",IF(COUNTIF('Picklist-Location-BB'!$D$2:$D$7376,H213),"✓","X"))</f>
        <v/>
      </c>
      <c r="S213" s="38" t="str">
        <f>IF(I213="","",IF(COUNTIF('Picklist-Location-BB'!$D$2:$D$7376,I213),"✓","X"))</f>
        <v/>
      </c>
      <c r="T213" s="38" t="str">
        <f>IF(J213="","",IF(COUNTIF('Picklist-Location-BB'!$D$2:$D$7376,J213),"✓","X"))</f>
        <v/>
      </c>
      <c r="U213" s="38" t="str">
        <f>IF(K213="","",IF(COUNTIF('Picklist-Location-BB'!$D$2:$D$7376,K213),"✓","X"))</f>
        <v/>
      </c>
      <c r="V213" s="43" t="str">
        <f>IF(L213="","",IF(COUNTIF('Picklist-Location-BB'!$D$2:$D$7376,L213),"✓","X"))</f>
        <v/>
      </c>
      <c r="W213" s="13"/>
    </row>
    <row r="214" spans="1:23" x14ac:dyDescent="0.35">
      <c r="A214" s="107"/>
      <c r="B214" s="1"/>
      <c r="C214" s="75"/>
      <c r="D214" s="73"/>
      <c r="E214" s="76"/>
      <c r="F214" s="77"/>
      <c r="G214" s="13"/>
      <c r="H214" s="45"/>
      <c r="I214" s="45"/>
      <c r="J214" s="45"/>
      <c r="K214" s="45"/>
      <c r="L214" s="13"/>
      <c r="M214" s="7" t="str">
        <f t="shared" si="13"/>
        <v/>
      </c>
      <c r="N214" s="4" t="str">
        <f t="shared" si="14"/>
        <v/>
      </c>
      <c r="O214" s="10" t="str">
        <f t="shared" si="15"/>
        <v/>
      </c>
      <c r="P214" s="41" t="str">
        <f t="shared" si="16"/>
        <v/>
      </c>
      <c r="Q214" s="42" t="str">
        <f>IF(G214="","",IF(COUNTIF('Picklist-Location-BB'!$D$2:$D$7376,G214),"✓","X"))</f>
        <v/>
      </c>
      <c r="R214" s="38" t="str">
        <f>IF(H214="","",IF(COUNTIF('Picklist-Location-BB'!$D$2:$D$7376,H214),"✓","X"))</f>
        <v/>
      </c>
      <c r="S214" s="38" t="str">
        <f>IF(I214="","",IF(COUNTIF('Picklist-Location-BB'!$D$2:$D$7376,I214),"✓","X"))</f>
        <v/>
      </c>
      <c r="T214" s="38" t="str">
        <f>IF(J214="","",IF(COUNTIF('Picklist-Location-BB'!$D$2:$D$7376,J214),"✓","X"))</f>
        <v/>
      </c>
      <c r="U214" s="38" t="str">
        <f>IF(K214="","",IF(COUNTIF('Picklist-Location-BB'!$D$2:$D$7376,K214),"✓","X"))</f>
        <v/>
      </c>
      <c r="V214" s="43" t="str">
        <f>IF(L214="","",IF(COUNTIF('Picklist-Location-BB'!$D$2:$D$7376,L214),"✓","X"))</f>
        <v/>
      </c>
      <c r="W214" s="13"/>
    </row>
    <row r="215" spans="1:23" x14ac:dyDescent="0.35">
      <c r="A215" s="107"/>
      <c r="B215" s="1"/>
      <c r="C215" s="75"/>
      <c r="D215" s="73"/>
      <c r="E215" s="76"/>
      <c r="F215" s="77"/>
      <c r="G215" s="13"/>
      <c r="H215" s="45"/>
      <c r="I215" s="45"/>
      <c r="J215" s="45"/>
      <c r="K215" s="45"/>
      <c r="L215" s="13"/>
      <c r="M215" s="7" t="str">
        <f t="shared" si="13"/>
        <v/>
      </c>
      <c r="N215" s="4" t="str">
        <f t="shared" si="14"/>
        <v/>
      </c>
      <c r="O215" s="10" t="str">
        <f t="shared" si="15"/>
        <v/>
      </c>
      <c r="P215" s="41" t="str">
        <f t="shared" si="16"/>
        <v/>
      </c>
      <c r="Q215" s="42" t="str">
        <f>IF(G215="","",IF(COUNTIF('Picklist-Location-BB'!$D$2:$D$7376,G215),"✓","X"))</f>
        <v/>
      </c>
      <c r="R215" s="38" t="str">
        <f>IF(H215="","",IF(COUNTIF('Picklist-Location-BB'!$D$2:$D$7376,H215),"✓","X"))</f>
        <v/>
      </c>
      <c r="S215" s="38" t="str">
        <f>IF(I215="","",IF(COUNTIF('Picklist-Location-BB'!$D$2:$D$7376,I215),"✓","X"))</f>
        <v/>
      </c>
      <c r="T215" s="38" t="str">
        <f>IF(J215="","",IF(COUNTIF('Picklist-Location-BB'!$D$2:$D$7376,J215),"✓","X"))</f>
        <v/>
      </c>
      <c r="U215" s="38" t="str">
        <f>IF(K215="","",IF(COUNTIF('Picklist-Location-BB'!$D$2:$D$7376,K215),"✓","X"))</f>
        <v/>
      </c>
      <c r="V215" s="43" t="str">
        <f>IF(L215="","",IF(COUNTIF('Picklist-Location-BB'!$D$2:$D$7376,L215),"✓","X"))</f>
        <v/>
      </c>
      <c r="W215" s="13"/>
    </row>
    <row r="216" spans="1:23" x14ac:dyDescent="0.35">
      <c r="A216" s="107"/>
      <c r="B216" s="1"/>
      <c r="C216" s="75"/>
      <c r="D216" s="73"/>
      <c r="E216" s="76"/>
      <c r="F216" s="77"/>
      <c r="G216" s="13"/>
      <c r="H216" s="45"/>
      <c r="I216" s="45"/>
      <c r="J216" s="45"/>
      <c r="K216" s="45"/>
      <c r="L216" s="13"/>
      <c r="M216" s="7" t="str">
        <f t="shared" si="13"/>
        <v/>
      </c>
      <c r="N216" s="4" t="str">
        <f t="shared" si="14"/>
        <v/>
      </c>
      <c r="O216" s="10" t="str">
        <f t="shared" si="15"/>
        <v/>
      </c>
      <c r="P216" s="41" t="str">
        <f t="shared" si="16"/>
        <v/>
      </c>
      <c r="Q216" s="42" t="str">
        <f>IF(G216="","",IF(COUNTIF('Picklist-Location-BB'!$D$2:$D$7376,G216),"✓","X"))</f>
        <v/>
      </c>
      <c r="R216" s="38" t="str">
        <f>IF(H216="","",IF(COUNTIF('Picklist-Location-BB'!$D$2:$D$7376,H216),"✓","X"))</f>
        <v/>
      </c>
      <c r="S216" s="38" t="str">
        <f>IF(I216="","",IF(COUNTIF('Picklist-Location-BB'!$D$2:$D$7376,I216),"✓","X"))</f>
        <v/>
      </c>
      <c r="T216" s="38" t="str">
        <f>IF(J216="","",IF(COUNTIF('Picklist-Location-BB'!$D$2:$D$7376,J216),"✓","X"))</f>
        <v/>
      </c>
      <c r="U216" s="38" t="str">
        <f>IF(K216="","",IF(COUNTIF('Picklist-Location-BB'!$D$2:$D$7376,K216),"✓","X"))</f>
        <v/>
      </c>
      <c r="V216" s="43" t="str">
        <f>IF(L216="","",IF(COUNTIF('Picklist-Location-BB'!$D$2:$D$7376,L216),"✓","X"))</f>
        <v/>
      </c>
      <c r="W216" s="13"/>
    </row>
    <row r="217" spans="1:23" x14ac:dyDescent="0.35">
      <c r="A217" s="107"/>
      <c r="B217" s="1"/>
      <c r="C217" s="75"/>
      <c r="D217" s="73"/>
      <c r="E217" s="76"/>
      <c r="F217" s="77"/>
      <c r="G217" s="13"/>
      <c r="H217" s="45"/>
      <c r="I217" s="45"/>
      <c r="J217" s="45"/>
      <c r="K217" s="45"/>
      <c r="L217" s="13"/>
      <c r="M217" s="7" t="str">
        <f t="shared" si="13"/>
        <v/>
      </c>
      <c r="N217" s="4" t="str">
        <f t="shared" si="14"/>
        <v/>
      </c>
      <c r="O217" s="10" t="str">
        <f t="shared" si="15"/>
        <v/>
      </c>
      <c r="P217" s="41" t="str">
        <f t="shared" si="16"/>
        <v/>
      </c>
      <c r="Q217" s="42" t="str">
        <f>IF(G217="","",IF(COUNTIF('Picklist-Location-BB'!$D$2:$D$7376,G217),"✓","X"))</f>
        <v/>
      </c>
      <c r="R217" s="38" t="str">
        <f>IF(H217="","",IF(COUNTIF('Picklist-Location-BB'!$D$2:$D$7376,H217),"✓","X"))</f>
        <v/>
      </c>
      <c r="S217" s="38" t="str">
        <f>IF(I217="","",IF(COUNTIF('Picklist-Location-BB'!$D$2:$D$7376,I217),"✓","X"))</f>
        <v/>
      </c>
      <c r="T217" s="38" t="str">
        <f>IF(J217="","",IF(COUNTIF('Picklist-Location-BB'!$D$2:$D$7376,J217),"✓","X"))</f>
        <v/>
      </c>
      <c r="U217" s="38" t="str">
        <f>IF(K217="","",IF(COUNTIF('Picklist-Location-BB'!$D$2:$D$7376,K217),"✓","X"))</f>
        <v/>
      </c>
      <c r="V217" s="43" t="str">
        <f>IF(L217="","",IF(COUNTIF('Picklist-Location-BB'!$D$2:$D$7376,L217),"✓","X"))</f>
        <v/>
      </c>
      <c r="W217" s="13"/>
    </row>
    <row r="218" spans="1:23" x14ac:dyDescent="0.35">
      <c r="A218" s="107"/>
      <c r="B218" s="1"/>
      <c r="C218" s="75"/>
      <c r="D218" s="73"/>
      <c r="E218" s="76"/>
      <c r="F218" s="77"/>
      <c r="G218" s="13"/>
      <c r="H218" s="45"/>
      <c r="I218" s="45"/>
      <c r="J218" s="45"/>
      <c r="K218" s="45"/>
      <c r="L218" s="13"/>
      <c r="M218" s="7" t="str">
        <f t="shared" si="13"/>
        <v/>
      </c>
      <c r="N218" s="4" t="str">
        <f t="shared" si="14"/>
        <v/>
      </c>
      <c r="O218" s="10" t="str">
        <f t="shared" si="15"/>
        <v/>
      </c>
      <c r="P218" s="41" t="str">
        <f t="shared" si="16"/>
        <v/>
      </c>
      <c r="Q218" s="42" t="str">
        <f>IF(G218="","",IF(COUNTIF('Picklist-Location-BB'!$D$2:$D$7376,G218),"✓","X"))</f>
        <v/>
      </c>
      <c r="R218" s="38" t="str">
        <f>IF(H218="","",IF(COUNTIF('Picklist-Location-BB'!$D$2:$D$7376,H218),"✓","X"))</f>
        <v/>
      </c>
      <c r="S218" s="38" t="str">
        <f>IF(I218="","",IF(COUNTIF('Picklist-Location-BB'!$D$2:$D$7376,I218),"✓","X"))</f>
        <v/>
      </c>
      <c r="T218" s="38" t="str">
        <f>IF(J218="","",IF(COUNTIF('Picklist-Location-BB'!$D$2:$D$7376,J218),"✓","X"))</f>
        <v/>
      </c>
      <c r="U218" s="38" t="str">
        <f>IF(K218="","",IF(COUNTIF('Picklist-Location-BB'!$D$2:$D$7376,K218),"✓","X"))</f>
        <v/>
      </c>
      <c r="V218" s="43" t="str">
        <f>IF(L218="","",IF(COUNTIF('Picklist-Location-BB'!$D$2:$D$7376,L218),"✓","X"))</f>
        <v/>
      </c>
      <c r="W218" s="13"/>
    </row>
    <row r="219" spans="1:23" x14ac:dyDescent="0.35">
      <c r="A219" s="107"/>
      <c r="B219" s="1"/>
      <c r="C219" s="75"/>
      <c r="D219" s="73"/>
      <c r="E219" s="76"/>
      <c r="F219" s="77"/>
      <c r="G219" s="13"/>
      <c r="H219" s="45"/>
      <c r="I219" s="45"/>
      <c r="J219" s="45"/>
      <c r="K219" s="45"/>
      <c r="L219" s="13"/>
      <c r="M219" s="7" t="str">
        <f t="shared" si="13"/>
        <v/>
      </c>
      <c r="N219" s="4" t="str">
        <f t="shared" si="14"/>
        <v/>
      </c>
      <c r="O219" s="10" t="str">
        <f t="shared" si="15"/>
        <v/>
      </c>
      <c r="P219" s="41" t="str">
        <f t="shared" si="16"/>
        <v/>
      </c>
      <c r="Q219" s="42" t="str">
        <f>IF(G219="","",IF(COUNTIF('Picklist-Location-BB'!$D$2:$D$7376,G219),"✓","X"))</f>
        <v/>
      </c>
      <c r="R219" s="38" t="str">
        <f>IF(H219="","",IF(COUNTIF('Picklist-Location-BB'!$D$2:$D$7376,H219),"✓","X"))</f>
        <v/>
      </c>
      <c r="S219" s="38" t="str">
        <f>IF(I219="","",IF(COUNTIF('Picklist-Location-BB'!$D$2:$D$7376,I219),"✓","X"))</f>
        <v/>
      </c>
      <c r="T219" s="38" t="str">
        <f>IF(J219="","",IF(COUNTIF('Picklist-Location-BB'!$D$2:$D$7376,J219),"✓","X"))</f>
        <v/>
      </c>
      <c r="U219" s="38" t="str">
        <f>IF(K219="","",IF(COUNTIF('Picklist-Location-BB'!$D$2:$D$7376,K219),"✓","X"))</f>
        <v/>
      </c>
      <c r="V219" s="43" t="str">
        <f>IF(L219="","",IF(COUNTIF('Picklist-Location-BB'!$D$2:$D$7376,L219),"✓","X"))</f>
        <v/>
      </c>
      <c r="W219" s="13"/>
    </row>
    <row r="220" spans="1:23" x14ac:dyDescent="0.35">
      <c r="A220" s="107"/>
      <c r="B220" s="1"/>
      <c r="C220" s="75"/>
      <c r="D220" s="73"/>
      <c r="E220" s="76"/>
      <c r="F220" s="77"/>
      <c r="G220" s="13"/>
      <c r="H220" s="45"/>
      <c r="I220" s="45"/>
      <c r="J220" s="45"/>
      <c r="K220" s="45"/>
      <c r="L220" s="13"/>
      <c r="M220" s="7" t="str">
        <f t="shared" si="13"/>
        <v/>
      </c>
      <c r="N220" s="4" t="str">
        <f t="shared" si="14"/>
        <v/>
      </c>
      <c r="O220" s="10" t="str">
        <f t="shared" si="15"/>
        <v/>
      </c>
      <c r="P220" s="41" t="str">
        <f t="shared" si="16"/>
        <v/>
      </c>
      <c r="Q220" s="42" t="str">
        <f>IF(G220="","",IF(COUNTIF('Picklist-Location-BB'!$D$2:$D$7376,G220),"✓","X"))</f>
        <v/>
      </c>
      <c r="R220" s="38" t="str">
        <f>IF(H220="","",IF(COUNTIF('Picklist-Location-BB'!$D$2:$D$7376,H220),"✓","X"))</f>
        <v/>
      </c>
      <c r="S220" s="38" t="str">
        <f>IF(I220="","",IF(COUNTIF('Picklist-Location-BB'!$D$2:$D$7376,I220),"✓","X"))</f>
        <v/>
      </c>
      <c r="T220" s="38" t="str">
        <f>IF(J220="","",IF(COUNTIF('Picklist-Location-BB'!$D$2:$D$7376,J220),"✓","X"))</f>
        <v/>
      </c>
      <c r="U220" s="38" t="str">
        <f>IF(K220="","",IF(COUNTIF('Picklist-Location-BB'!$D$2:$D$7376,K220),"✓","X"))</f>
        <v/>
      </c>
      <c r="V220" s="43" t="str">
        <f>IF(L220="","",IF(COUNTIF('Picklist-Location-BB'!$D$2:$D$7376,L220),"✓","X"))</f>
        <v/>
      </c>
      <c r="W220" s="13"/>
    </row>
    <row r="221" spans="1:23" x14ac:dyDescent="0.35">
      <c r="A221" s="107"/>
      <c r="B221" s="1"/>
      <c r="C221" s="75"/>
      <c r="D221" s="73"/>
      <c r="E221" s="76"/>
      <c r="F221" s="77"/>
      <c r="G221" s="13"/>
      <c r="H221" s="45"/>
      <c r="I221" s="45"/>
      <c r="J221" s="45"/>
      <c r="K221" s="45"/>
      <c r="L221" s="13"/>
      <c r="M221" s="7" t="str">
        <f t="shared" si="13"/>
        <v/>
      </c>
      <c r="N221" s="4" t="str">
        <f t="shared" si="14"/>
        <v/>
      </c>
      <c r="O221" s="10" t="str">
        <f t="shared" si="15"/>
        <v/>
      </c>
      <c r="P221" s="41" t="str">
        <f t="shared" si="16"/>
        <v/>
      </c>
      <c r="Q221" s="42" t="str">
        <f>IF(G221="","",IF(COUNTIF('Picklist-Location-BB'!$D$2:$D$7376,G221),"✓","X"))</f>
        <v/>
      </c>
      <c r="R221" s="38" t="str">
        <f>IF(H221="","",IF(COUNTIF('Picklist-Location-BB'!$D$2:$D$7376,H221),"✓","X"))</f>
        <v/>
      </c>
      <c r="S221" s="38" t="str">
        <f>IF(I221="","",IF(COUNTIF('Picklist-Location-BB'!$D$2:$D$7376,I221),"✓","X"))</f>
        <v/>
      </c>
      <c r="T221" s="38" t="str">
        <f>IF(J221="","",IF(COUNTIF('Picklist-Location-BB'!$D$2:$D$7376,J221),"✓","X"))</f>
        <v/>
      </c>
      <c r="U221" s="38" t="str">
        <f>IF(K221="","",IF(COUNTIF('Picklist-Location-BB'!$D$2:$D$7376,K221),"✓","X"))</f>
        <v/>
      </c>
      <c r="V221" s="43" t="str">
        <f>IF(L221="","",IF(COUNTIF('Picklist-Location-BB'!$D$2:$D$7376,L221),"✓","X"))</f>
        <v/>
      </c>
      <c r="W221" s="13"/>
    </row>
    <row r="222" spans="1:23" x14ac:dyDescent="0.35">
      <c r="A222" s="107"/>
      <c r="B222" s="1"/>
      <c r="C222" s="75"/>
      <c r="D222" s="73"/>
      <c r="E222" s="76"/>
      <c r="F222" s="77"/>
      <c r="G222" s="13"/>
      <c r="H222" s="45"/>
      <c r="I222" s="45"/>
      <c r="J222" s="45"/>
      <c r="K222" s="45"/>
      <c r="L222" s="13"/>
      <c r="M222" s="7" t="str">
        <f t="shared" si="13"/>
        <v/>
      </c>
      <c r="N222" s="4" t="str">
        <f t="shared" si="14"/>
        <v/>
      </c>
      <c r="O222" s="10" t="str">
        <f t="shared" si="15"/>
        <v/>
      </c>
      <c r="P222" s="41" t="str">
        <f t="shared" si="16"/>
        <v/>
      </c>
      <c r="Q222" s="42" t="str">
        <f>IF(G222="","",IF(COUNTIF('Picklist-Location-BB'!$D$2:$D$7376,G222),"✓","X"))</f>
        <v/>
      </c>
      <c r="R222" s="38" t="str">
        <f>IF(H222="","",IF(COUNTIF('Picklist-Location-BB'!$D$2:$D$7376,H222),"✓","X"))</f>
        <v/>
      </c>
      <c r="S222" s="38" t="str">
        <f>IF(I222="","",IF(COUNTIF('Picklist-Location-BB'!$D$2:$D$7376,I222),"✓","X"))</f>
        <v/>
      </c>
      <c r="T222" s="38" t="str">
        <f>IF(J222="","",IF(COUNTIF('Picklist-Location-BB'!$D$2:$D$7376,J222),"✓","X"))</f>
        <v/>
      </c>
      <c r="U222" s="38" t="str">
        <f>IF(K222="","",IF(COUNTIF('Picklist-Location-BB'!$D$2:$D$7376,K222),"✓","X"))</f>
        <v/>
      </c>
      <c r="V222" s="43" t="str">
        <f>IF(L222="","",IF(COUNTIF('Picklist-Location-BB'!$D$2:$D$7376,L222),"✓","X"))</f>
        <v/>
      </c>
      <c r="W222" s="13"/>
    </row>
    <row r="223" spans="1:23" x14ac:dyDescent="0.35">
      <c r="A223" s="107"/>
      <c r="B223" s="1"/>
      <c r="C223" s="75"/>
      <c r="D223" s="73"/>
      <c r="E223" s="76"/>
      <c r="F223" s="77"/>
      <c r="G223" s="13"/>
      <c r="H223" s="45"/>
      <c r="I223" s="45"/>
      <c r="J223" s="45"/>
      <c r="K223" s="45"/>
      <c r="L223" s="13"/>
      <c r="M223" s="7" t="str">
        <f t="shared" si="13"/>
        <v/>
      </c>
      <c r="N223" s="4" t="str">
        <f t="shared" si="14"/>
        <v/>
      </c>
      <c r="O223" s="10" t="str">
        <f t="shared" si="15"/>
        <v/>
      </c>
      <c r="P223" s="41" t="str">
        <f t="shared" si="16"/>
        <v/>
      </c>
      <c r="Q223" s="42" t="str">
        <f>IF(G223="","",IF(COUNTIF('Picklist-Location-BB'!$D$2:$D$7376,G223),"✓","X"))</f>
        <v/>
      </c>
      <c r="R223" s="38" t="str">
        <f>IF(H223="","",IF(COUNTIF('Picklist-Location-BB'!$D$2:$D$7376,H223),"✓","X"))</f>
        <v/>
      </c>
      <c r="S223" s="38" t="str">
        <f>IF(I223="","",IF(COUNTIF('Picklist-Location-BB'!$D$2:$D$7376,I223),"✓","X"))</f>
        <v/>
      </c>
      <c r="T223" s="38" t="str">
        <f>IF(J223="","",IF(COUNTIF('Picklist-Location-BB'!$D$2:$D$7376,J223),"✓","X"))</f>
        <v/>
      </c>
      <c r="U223" s="38" t="str">
        <f>IF(K223="","",IF(COUNTIF('Picklist-Location-BB'!$D$2:$D$7376,K223),"✓","X"))</f>
        <v/>
      </c>
      <c r="V223" s="43" t="str">
        <f>IF(L223="","",IF(COUNTIF('Picklist-Location-BB'!$D$2:$D$7376,L223),"✓","X"))</f>
        <v/>
      </c>
      <c r="W223" s="13"/>
    </row>
    <row r="224" spans="1:23" x14ac:dyDescent="0.35">
      <c r="A224" s="107"/>
      <c r="B224" s="1"/>
      <c r="C224" s="75"/>
      <c r="D224" s="73"/>
      <c r="E224" s="76"/>
      <c r="F224" s="77"/>
      <c r="G224" s="13"/>
      <c r="H224" s="45"/>
      <c r="I224" s="45"/>
      <c r="J224" s="45"/>
      <c r="K224" s="45"/>
      <c r="L224" s="13"/>
      <c r="M224" s="7" t="str">
        <f t="shared" si="13"/>
        <v/>
      </c>
      <c r="N224" s="4" t="str">
        <f t="shared" si="14"/>
        <v/>
      </c>
      <c r="O224" s="10" t="str">
        <f t="shared" si="15"/>
        <v/>
      </c>
      <c r="P224" s="41" t="str">
        <f t="shared" si="16"/>
        <v/>
      </c>
      <c r="Q224" s="42" t="str">
        <f>IF(G224="","",IF(COUNTIF('Picklist-Location-BB'!$D$2:$D$7376,G224),"✓","X"))</f>
        <v/>
      </c>
      <c r="R224" s="38" t="str">
        <f>IF(H224="","",IF(COUNTIF('Picklist-Location-BB'!$D$2:$D$7376,H224),"✓","X"))</f>
        <v/>
      </c>
      <c r="S224" s="38" t="str">
        <f>IF(I224="","",IF(COUNTIF('Picklist-Location-BB'!$D$2:$D$7376,I224),"✓","X"))</f>
        <v/>
      </c>
      <c r="T224" s="38" t="str">
        <f>IF(J224="","",IF(COUNTIF('Picklist-Location-BB'!$D$2:$D$7376,J224),"✓","X"))</f>
        <v/>
      </c>
      <c r="U224" s="38" t="str">
        <f>IF(K224="","",IF(COUNTIF('Picklist-Location-BB'!$D$2:$D$7376,K224),"✓","X"))</f>
        <v/>
      </c>
      <c r="V224" s="43" t="str">
        <f>IF(L224="","",IF(COUNTIF('Picklist-Location-BB'!$D$2:$D$7376,L224),"✓","X"))</f>
        <v/>
      </c>
      <c r="W224" s="13"/>
    </row>
    <row r="225" spans="1:23" x14ac:dyDescent="0.35">
      <c r="A225" s="107"/>
      <c r="B225" s="1"/>
      <c r="C225" s="75"/>
      <c r="D225" s="73"/>
      <c r="E225" s="76"/>
      <c r="F225" s="77"/>
      <c r="G225" s="13"/>
      <c r="H225" s="45"/>
      <c r="I225" s="45"/>
      <c r="J225" s="45"/>
      <c r="K225" s="45"/>
      <c r="L225" s="13"/>
      <c r="M225" s="7" t="str">
        <f t="shared" si="13"/>
        <v/>
      </c>
      <c r="N225" s="4" t="str">
        <f t="shared" si="14"/>
        <v/>
      </c>
      <c r="O225" s="10" t="str">
        <f t="shared" si="15"/>
        <v/>
      </c>
      <c r="P225" s="41" t="str">
        <f t="shared" si="16"/>
        <v/>
      </c>
      <c r="Q225" s="42" t="str">
        <f>IF(G225="","",IF(COUNTIF('Picklist-Location-BB'!$D$2:$D$7376,G225),"✓","X"))</f>
        <v/>
      </c>
      <c r="R225" s="38" t="str">
        <f>IF(H225="","",IF(COUNTIF('Picklist-Location-BB'!$D$2:$D$7376,H225),"✓","X"))</f>
        <v/>
      </c>
      <c r="S225" s="38" t="str">
        <f>IF(I225="","",IF(COUNTIF('Picklist-Location-BB'!$D$2:$D$7376,I225),"✓","X"))</f>
        <v/>
      </c>
      <c r="T225" s="38" t="str">
        <f>IF(J225="","",IF(COUNTIF('Picklist-Location-BB'!$D$2:$D$7376,J225),"✓","X"))</f>
        <v/>
      </c>
      <c r="U225" s="38" t="str">
        <f>IF(K225="","",IF(COUNTIF('Picklist-Location-BB'!$D$2:$D$7376,K225),"✓","X"))</f>
        <v/>
      </c>
      <c r="V225" s="43" t="str">
        <f>IF(L225="","",IF(COUNTIF('Picklist-Location-BB'!$D$2:$D$7376,L225),"✓","X"))</f>
        <v/>
      </c>
      <c r="W225" s="13"/>
    </row>
    <row r="226" spans="1:23" x14ac:dyDescent="0.35">
      <c r="A226" s="107"/>
      <c r="B226" s="1"/>
      <c r="C226" s="75"/>
      <c r="D226" s="73"/>
      <c r="E226" s="76"/>
      <c r="F226" s="77"/>
      <c r="G226" s="13"/>
      <c r="H226" s="45"/>
      <c r="I226" s="45"/>
      <c r="J226" s="45"/>
      <c r="K226" s="45"/>
      <c r="L226" s="13"/>
      <c r="M226" s="7" t="str">
        <f t="shared" si="13"/>
        <v/>
      </c>
      <c r="N226" s="4" t="str">
        <f t="shared" si="14"/>
        <v/>
      </c>
      <c r="O226" s="10" t="str">
        <f t="shared" si="15"/>
        <v/>
      </c>
      <c r="P226" s="41" t="str">
        <f t="shared" si="16"/>
        <v/>
      </c>
      <c r="Q226" s="42" t="str">
        <f>IF(G226="","",IF(COUNTIF('Picklist-Location-BB'!$D$2:$D$7376,G226),"✓","X"))</f>
        <v/>
      </c>
      <c r="R226" s="38" t="str">
        <f>IF(H226="","",IF(COUNTIF('Picklist-Location-BB'!$D$2:$D$7376,H226),"✓","X"))</f>
        <v/>
      </c>
      <c r="S226" s="38" t="str">
        <f>IF(I226="","",IF(COUNTIF('Picklist-Location-BB'!$D$2:$D$7376,I226),"✓","X"))</f>
        <v/>
      </c>
      <c r="T226" s="38" t="str">
        <f>IF(J226="","",IF(COUNTIF('Picklist-Location-BB'!$D$2:$D$7376,J226),"✓","X"))</f>
        <v/>
      </c>
      <c r="U226" s="38" t="str">
        <f>IF(K226="","",IF(COUNTIF('Picklist-Location-BB'!$D$2:$D$7376,K226),"✓","X"))</f>
        <v/>
      </c>
      <c r="V226" s="43" t="str">
        <f>IF(L226="","",IF(COUNTIF('Picklist-Location-BB'!$D$2:$D$7376,L226),"✓","X"))</f>
        <v/>
      </c>
      <c r="W226" s="13"/>
    </row>
    <row r="227" spans="1:23" x14ac:dyDescent="0.35">
      <c r="A227" s="107"/>
      <c r="B227" s="1"/>
      <c r="C227" s="75"/>
      <c r="D227" s="73"/>
      <c r="E227" s="76"/>
      <c r="F227" s="77"/>
      <c r="G227" s="13"/>
      <c r="H227" s="45"/>
      <c r="I227" s="45"/>
      <c r="J227" s="45"/>
      <c r="K227" s="45"/>
      <c r="L227" s="13"/>
      <c r="M227" s="7" t="str">
        <f t="shared" si="13"/>
        <v/>
      </c>
      <c r="N227" s="4" t="str">
        <f t="shared" si="14"/>
        <v/>
      </c>
      <c r="O227" s="10" t="str">
        <f t="shared" si="15"/>
        <v/>
      </c>
      <c r="P227" s="41" t="str">
        <f t="shared" si="16"/>
        <v/>
      </c>
      <c r="Q227" s="42" t="str">
        <f>IF(G227="","",IF(COUNTIF('Picklist-Location-BB'!$D$2:$D$7376,G227),"✓","X"))</f>
        <v/>
      </c>
      <c r="R227" s="38" t="str">
        <f>IF(H227="","",IF(COUNTIF('Picklist-Location-BB'!$D$2:$D$7376,H227),"✓","X"))</f>
        <v/>
      </c>
      <c r="S227" s="38" t="str">
        <f>IF(I227="","",IF(COUNTIF('Picklist-Location-BB'!$D$2:$D$7376,I227),"✓","X"))</f>
        <v/>
      </c>
      <c r="T227" s="38" t="str">
        <f>IF(J227="","",IF(COUNTIF('Picklist-Location-BB'!$D$2:$D$7376,J227),"✓","X"))</f>
        <v/>
      </c>
      <c r="U227" s="38" t="str">
        <f>IF(K227="","",IF(COUNTIF('Picklist-Location-BB'!$D$2:$D$7376,K227),"✓","X"))</f>
        <v/>
      </c>
      <c r="V227" s="43" t="str">
        <f>IF(L227="","",IF(COUNTIF('Picklist-Location-BB'!$D$2:$D$7376,L227),"✓","X"))</f>
        <v/>
      </c>
      <c r="W227" s="13"/>
    </row>
    <row r="228" spans="1:23" x14ac:dyDescent="0.35">
      <c r="A228" s="107"/>
      <c r="B228" s="1"/>
      <c r="C228" s="75"/>
      <c r="D228" s="73"/>
      <c r="E228" s="76"/>
      <c r="F228" s="77"/>
      <c r="G228" s="13"/>
      <c r="H228" s="45"/>
      <c r="I228" s="45"/>
      <c r="J228" s="45"/>
      <c r="K228" s="45"/>
      <c r="L228" s="13"/>
      <c r="M228" s="7" t="str">
        <f t="shared" si="13"/>
        <v/>
      </c>
      <c r="N228" s="4" t="str">
        <f t="shared" si="14"/>
        <v/>
      </c>
      <c r="O228" s="10" t="str">
        <f t="shared" si="15"/>
        <v/>
      </c>
      <c r="P228" s="41" t="str">
        <f t="shared" si="16"/>
        <v/>
      </c>
      <c r="Q228" s="42" t="str">
        <f>IF(G228="","",IF(COUNTIF('Picklist-Location-BB'!$D$2:$D$7376,G228),"✓","X"))</f>
        <v/>
      </c>
      <c r="R228" s="38" t="str">
        <f>IF(H228="","",IF(COUNTIF('Picklist-Location-BB'!$D$2:$D$7376,H228),"✓","X"))</f>
        <v/>
      </c>
      <c r="S228" s="38" t="str">
        <f>IF(I228="","",IF(COUNTIF('Picklist-Location-BB'!$D$2:$D$7376,I228),"✓","X"))</f>
        <v/>
      </c>
      <c r="T228" s="38" t="str">
        <f>IF(J228="","",IF(COUNTIF('Picklist-Location-BB'!$D$2:$D$7376,J228),"✓","X"))</f>
        <v/>
      </c>
      <c r="U228" s="38" t="str">
        <f>IF(K228="","",IF(COUNTIF('Picklist-Location-BB'!$D$2:$D$7376,K228),"✓","X"))</f>
        <v/>
      </c>
      <c r="V228" s="43" t="str">
        <f>IF(L228="","",IF(COUNTIF('Picklist-Location-BB'!$D$2:$D$7376,L228),"✓","X"))</f>
        <v/>
      </c>
      <c r="W228" s="13"/>
    </row>
    <row r="229" spans="1:23" x14ac:dyDescent="0.35">
      <c r="A229" s="107"/>
      <c r="B229" s="1"/>
      <c r="C229" s="75"/>
      <c r="D229" s="73"/>
      <c r="E229" s="76"/>
      <c r="F229" s="77"/>
      <c r="G229" s="13"/>
      <c r="H229" s="45"/>
      <c r="I229" s="45"/>
      <c r="J229" s="45"/>
      <c r="K229" s="45"/>
      <c r="L229" s="13"/>
      <c r="M229" s="7" t="str">
        <f t="shared" si="13"/>
        <v/>
      </c>
      <c r="N229" s="4" t="str">
        <f t="shared" si="14"/>
        <v/>
      </c>
      <c r="O229" s="10" t="str">
        <f t="shared" si="15"/>
        <v/>
      </c>
      <c r="P229" s="41" t="str">
        <f t="shared" si="16"/>
        <v/>
      </c>
      <c r="Q229" s="42" t="str">
        <f>IF(G229="","",IF(COUNTIF('Picklist-Location-BB'!$D$2:$D$7376,G229),"✓","X"))</f>
        <v/>
      </c>
      <c r="R229" s="38" t="str">
        <f>IF(H229="","",IF(COUNTIF('Picklist-Location-BB'!$D$2:$D$7376,H229),"✓","X"))</f>
        <v/>
      </c>
      <c r="S229" s="38" t="str">
        <f>IF(I229="","",IF(COUNTIF('Picklist-Location-BB'!$D$2:$D$7376,I229),"✓","X"))</f>
        <v/>
      </c>
      <c r="T229" s="38" t="str">
        <f>IF(J229="","",IF(COUNTIF('Picklist-Location-BB'!$D$2:$D$7376,J229),"✓","X"))</f>
        <v/>
      </c>
      <c r="U229" s="38" t="str">
        <f>IF(K229="","",IF(COUNTIF('Picklist-Location-BB'!$D$2:$D$7376,K229),"✓","X"))</f>
        <v/>
      </c>
      <c r="V229" s="43" t="str">
        <f>IF(L229="","",IF(COUNTIF('Picklist-Location-BB'!$D$2:$D$7376,L229),"✓","X"))</f>
        <v/>
      </c>
      <c r="W229" s="13"/>
    </row>
    <row r="230" spans="1:23" x14ac:dyDescent="0.35">
      <c r="A230" s="107"/>
      <c r="B230" s="1"/>
      <c r="C230" s="75"/>
      <c r="D230" s="73"/>
      <c r="E230" s="76"/>
      <c r="F230" s="77"/>
      <c r="G230" s="13"/>
      <c r="H230" s="45"/>
      <c r="I230" s="45"/>
      <c r="J230" s="45"/>
      <c r="K230" s="45"/>
      <c r="L230" s="13"/>
      <c r="M230" s="7" t="str">
        <f t="shared" si="13"/>
        <v/>
      </c>
      <c r="N230" s="4" t="str">
        <f t="shared" si="14"/>
        <v/>
      </c>
      <c r="O230" s="10" t="str">
        <f t="shared" si="15"/>
        <v/>
      </c>
      <c r="P230" s="41" t="str">
        <f t="shared" si="16"/>
        <v/>
      </c>
      <c r="Q230" s="42" t="str">
        <f>IF(G230="","",IF(COUNTIF('Picklist-Location-BB'!$D$2:$D$7376,G230),"✓","X"))</f>
        <v/>
      </c>
      <c r="R230" s="38" t="str">
        <f>IF(H230="","",IF(COUNTIF('Picklist-Location-BB'!$D$2:$D$7376,H230),"✓","X"))</f>
        <v/>
      </c>
      <c r="S230" s="38" t="str">
        <f>IF(I230="","",IF(COUNTIF('Picklist-Location-BB'!$D$2:$D$7376,I230),"✓","X"))</f>
        <v/>
      </c>
      <c r="T230" s="38" t="str">
        <f>IF(J230="","",IF(COUNTIF('Picklist-Location-BB'!$D$2:$D$7376,J230),"✓","X"))</f>
        <v/>
      </c>
      <c r="U230" s="38" t="str">
        <f>IF(K230="","",IF(COUNTIF('Picklist-Location-BB'!$D$2:$D$7376,K230),"✓","X"))</f>
        <v/>
      </c>
      <c r="V230" s="43" t="str">
        <f>IF(L230="","",IF(COUNTIF('Picklist-Location-BB'!$D$2:$D$7376,L230),"✓","X"))</f>
        <v/>
      </c>
      <c r="W230" s="13"/>
    </row>
    <row r="231" spans="1:23" x14ac:dyDescent="0.35">
      <c r="A231" s="107"/>
      <c r="B231" s="1"/>
      <c r="C231" s="75"/>
      <c r="D231" s="73"/>
      <c r="E231" s="76"/>
      <c r="F231" s="77"/>
      <c r="G231" s="13"/>
      <c r="H231" s="45"/>
      <c r="I231" s="45"/>
      <c r="J231" s="45"/>
      <c r="K231" s="45"/>
      <c r="L231" s="13"/>
      <c r="M231" s="7" t="str">
        <f t="shared" si="13"/>
        <v/>
      </c>
      <c r="N231" s="4" t="str">
        <f t="shared" si="14"/>
        <v/>
      </c>
      <c r="O231" s="10" t="str">
        <f t="shared" si="15"/>
        <v/>
      </c>
      <c r="P231" s="41" t="str">
        <f t="shared" si="16"/>
        <v/>
      </c>
      <c r="Q231" s="42" t="str">
        <f>IF(G231="","",IF(COUNTIF('Picklist-Location-BB'!$D$2:$D$7376,G231),"✓","X"))</f>
        <v/>
      </c>
      <c r="R231" s="38" t="str">
        <f>IF(H231="","",IF(COUNTIF('Picklist-Location-BB'!$D$2:$D$7376,H231),"✓","X"))</f>
        <v/>
      </c>
      <c r="S231" s="38" t="str">
        <f>IF(I231="","",IF(COUNTIF('Picklist-Location-BB'!$D$2:$D$7376,I231),"✓","X"))</f>
        <v/>
      </c>
      <c r="T231" s="38" t="str">
        <f>IF(J231="","",IF(COUNTIF('Picklist-Location-BB'!$D$2:$D$7376,J231),"✓","X"))</f>
        <v/>
      </c>
      <c r="U231" s="38" t="str">
        <f>IF(K231="","",IF(COUNTIF('Picklist-Location-BB'!$D$2:$D$7376,K231),"✓","X"))</f>
        <v/>
      </c>
      <c r="V231" s="43" t="str">
        <f>IF(L231="","",IF(COUNTIF('Picklist-Location-BB'!$D$2:$D$7376,L231),"✓","X"))</f>
        <v/>
      </c>
      <c r="W231" s="13"/>
    </row>
    <row r="232" spans="1:23" x14ac:dyDescent="0.35">
      <c r="A232" s="107"/>
      <c r="B232" s="1"/>
      <c r="C232" s="75"/>
      <c r="D232" s="73"/>
      <c r="E232" s="76"/>
      <c r="F232" s="77"/>
      <c r="G232" s="13"/>
      <c r="H232" s="45"/>
      <c r="I232" s="45"/>
      <c r="J232" s="45"/>
      <c r="K232" s="45"/>
      <c r="L232" s="13"/>
      <c r="M232" s="7" t="str">
        <f t="shared" si="13"/>
        <v/>
      </c>
      <c r="N232" s="4" t="str">
        <f t="shared" si="14"/>
        <v/>
      </c>
      <c r="O232" s="10" t="str">
        <f t="shared" si="15"/>
        <v/>
      </c>
      <c r="P232" s="41" t="str">
        <f t="shared" si="16"/>
        <v/>
      </c>
      <c r="Q232" s="42" t="str">
        <f>IF(G232="","",IF(COUNTIF('Picklist-Location-BB'!$D$2:$D$7376,G232),"✓","X"))</f>
        <v/>
      </c>
      <c r="R232" s="38" t="str">
        <f>IF(H232="","",IF(COUNTIF('Picklist-Location-BB'!$D$2:$D$7376,H232),"✓","X"))</f>
        <v/>
      </c>
      <c r="S232" s="38" t="str">
        <f>IF(I232="","",IF(COUNTIF('Picklist-Location-BB'!$D$2:$D$7376,I232),"✓","X"))</f>
        <v/>
      </c>
      <c r="T232" s="38" t="str">
        <f>IF(J232="","",IF(COUNTIF('Picklist-Location-BB'!$D$2:$D$7376,J232),"✓","X"))</f>
        <v/>
      </c>
      <c r="U232" s="38" t="str">
        <f>IF(K232="","",IF(COUNTIF('Picklist-Location-BB'!$D$2:$D$7376,K232),"✓","X"))</f>
        <v/>
      </c>
      <c r="V232" s="43" t="str">
        <f>IF(L232="","",IF(COUNTIF('Picklist-Location-BB'!$D$2:$D$7376,L232),"✓","X"))</f>
        <v/>
      </c>
      <c r="W232" s="13"/>
    </row>
    <row r="233" spans="1:23" x14ac:dyDescent="0.35">
      <c r="A233" s="107"/>
      <c r="B233" s="1"/>
      <c r="C233" s="75"/>
      <c r="D233" s="73"/>
      <c r="E233" s="76"/>
      <c r="F233" s="77"/>
      <c r="G233" s="13"/>
      <c r="H233" s="45"/>
      <c r="I233" s="45"/>
      <c r="J233" s="45"/>
      <c r="K233" s="45"/>
      <c r="L233" s="13"/>
      <c r="M233" s="7" t="str">
        <f t="shared" si="13"/>
        <v/>
      </c>
      <c r="N233" s="4" t="str">
        <f t="shared" si="14"/>
        <v/>
      </c>
      <c r="O233" s="10" t="str">
        <f t="shared" si="15"/>
        <v/>
      </c>
      <c r="P233" s="41" t="str">
        <f t="shared" si="16"/>
        <v/>
      </c>
      <c r="Q233" s="42" t="str">
        <f>IF(G233="","",IF(COUNTIF('Picklist-Location-BB'!$D$2:$D$7376,G233),"✓","X"))</f>
        <v/>
      </c>
      <c r="R233" s="38" t="str">
        <f>IF(H233="","",IF(COUNTIF('Picklist-Location-BB'!$D$2:$D$7376,H233),"✓","X"))</f>
        <v/>
      </c>
      <c r="S233" s="38" t="str">
        <f>IF(I233="","",IF(COUNTIF('Picklist-Location-BB'!$D$2:$D$7376,I233),"✓","X"))</f>
        <v/>
      </c>
      <c r="T233" s="38" t="str">
        <f>IF(J233="","",IF(COUNTIF('Picklist-Location-BB'!$D$2:$D$7376,J233),"✓","X"))</f>
        <v/>
      </c>
      <c r="U233" s="38" t="str">
        <f>IF(K233="","",IF(COUNTIF('Picklist-Location-BB'!$D$2:$D$7376,K233),"✓","X"))</f>
        <v/>
      </c>
      <c r="V233" s="43" t="str">
        <f>IF(L233="","",IF(COUNTIF('Picklist-Location-BB'!$D$2:$D$7376,L233),"✓","X"))</f>
        <v/>
      </c>
      <c r="W233" s="13"/>
    </row>
    <row r="234" spans="1:23" x14ac:dyDescent="0.35">
      <c r="A234" s="107"/>
      <c r="B234" s="1"/>
      <c r="C234" s="75"/>
      <c r="D234" s="73"/>
      <c r="E234" s="76"/>
      <c r="F234" s="77"/>
      <c r="G234" s="13"/>
      <c r="H234" s="45"/>
      <c r="I234" s="45"/>
      <c r="J234" s="45"/>
      <c r="K234" s="45"/>
      <c r="L234" s="13"/>
      <c r="M234" s="7" t="str">
        <f t="shared" si="13"/>
        <v/>
      </c>
      <c r="N234" s="4" t="str">
        <f t="shared" si="14"/>
        <v/>
      </c>
      <c r="O234" s="10" t="str">
        <f t="shared" si="15"/>
        <v/>
      </c>
      <c r="P234" s="41" t="str">
        <f t="shared" si="16"/>
        <v/>
      </c>
      <c r="Q234" s="42" t="str">
        <f>IF(G234="","",IF(COUNTIF('Picklist-Location-BB'!$D$2:$D$7376,G234),"✓","X"))</f>
        <v/>
      </c>
      <c r="R234" s="38" t="str">
        <f>IF(H234="","",IF(COUNTIF('Picklist-Location-BB'!$D$2:$D$7376,H234),"✓","X"))</f>
        <v/>
      </c>
      <c r="S234" s="38" t="str">
        <f>IF(I234="","",IF(COUNTIF('Picklist-Location-BB'!$D$2:$D$7376,I234),"✓","X"))</f>
        <v/>
      </c>
      <c r="T234" s="38" t="str">
        <f>IF(J234="","",IF(COUNTIF('Picklist-Location-BB'!$D$2:$D$7376,J234),"✓","X"))</f>
        <v/>
      </c>
      <c r="U234" s="38" t="str">
        <f>IF(K234="","",IF(COUNTIF('Picklist-Location-BB'!$D$2:$D$7376,K234),"✓","X"))</f>
        <v/>
      </c>
      <c r="V234" s="43" t="str">
        <f>IF(L234="","",IF(COUNTIF('Picklist-Location-BB'!$D$2:$D$7376,L234),"✓","X"))</f>
        <v/>
      </c>
      <c r="W234" s="13"/>
    </row>
    <row r="235" spans="1:23" x14ac:dyDescent="0.35">
      <c r="A235" s="107"/>
      <c r="B235" s="1"/>
      <c r="C235" s="75"/>
      <c r="D235" s="73"/>
      <c r="E235" s="76"/>
      <c r="F235" s="77"/>
      <c r="G235" s="13"/>
      <c r="H235" s="45"/>
      <c r="I235" s="45"/>
      <c r="J235" s="45"/>
      <c r="K235" s="45"/>
      <c r="L235" s="13"/>
      <c r="M235" s="7" t="str">
        <f t="shared" si="13"/>
        <v/>
      </c>
      <c r="N235" s="4" t="str">
        <f t="shared" si="14"/>
        <v/>
      </c>
      <c r="O235" s="10" t="str">
        <f t="shared" si="15"/>
        <v/>
      </c>
      <c r="P235" s="41" t="str">
        <f t="shared" si="16"/>
        <v/>
      </c>
      <c r="Q235" s="42" t="str">
        <f>IF(G235="","",IF(COUNTIF('Picklist-Location-BB'!$D$2:$D$7376,G235),"✓","X"))</f>
        <v/>
      </c>
      <c r="R235" s="38" t="str">
        <f>IF(H235="","",IF(COUNTIF('Picklist-Location-BB'!$D$2:$D$7376,H235),"✓","X"))</f>
        <v/>
      </c>
      <c r="S235" s="38" t="str">
        <f>IF(I235="","",IF(COUNTIF('Picklist-Location-BB'!$D$2:$D$7376,I235),"✓","X"))</f>
        <v/>
      </c>
      <c r="T235" s="38" t="str">
        <f>IF(J235="","",IF(COUNTIF('Picklist-Location-BB'!$D$2:$D$7376,J235),"✓","X"))</f>
        <v/>
      </c>
      <c r="U235" s="38" t="str">
        <f>IF(K235="","",IF(COUNTIF('Picklist-Location-BB'!$D$2:$D$7376,K235),"✓","X"))</f>
        <v/>
      </c>
      <c r="V235" s="43" t="str">
        <f>IF(L235="","",IF(COUNTIF('Picklist-Location-BB'!$D$2:$D$7376,L235),"✓","X"))</f>
        <v/>
      </c>
      <c r="W235" s="13"/>
    </row>
    <row r="236" spans="1:23" x14ac:dyDescent="0.35">
      <c r="A236" s="107"/>
      <c r="B236" s="1"/>
      <c r="C236" s="75"/>
      <c r="D236" s="73"/>
      <c r="E236" s="76"/>
      <c r="F236" s="77"/>
      <c r="G236" s="13"/>
      <c r="H236" s="45"/>
      <c r="I236" s="45"/>
      <c r="J236" s="45"/>
      <c r="K236" s="45"/>
      <c r="L236" s="13"/>
      <c r="M236" s="7" t="str">
        <f t="shared" si="13"/>
        <v/>
      </c>
      <c r="N236" s="4" t="str">
        <f t="shared" si="14"/>
        <v/>
      </c>
      <c r="O236" s="10" t="str">
        <f t="shared" si="15"/>
        <v/>
      </c>
      <c r="P236" s="41" t="str">
        <f t="shared" si="16"/>
        <v/>
      </c>
      <c r="Q236" s="42" t="str">
        <f>IF(G236="","",IF(COUNTIF('Picklist-Location-BB'!$D$2:$D$7376,G236),"✓","X"))</f>
        <v/>
      </c>
      <c r="R236" s="38" t="str">
        <f>IF(H236="","",IF(COUNTIF('Picklist-Location-BB'!$D$2:$D$7376,H236),"✓","X"))</f>
        <v/>
      </c>
      <c r="S236" s="38" t="str">
        <f>IF(I236="","",IF(COUNTIF('Picklist-Location-BB'!$D$2:$D$7376,I236),"✓","X"))</f>
        <v/>
      </c>
      <c r="T236" s="38" t="str">
        <f>IF(J236="","",IF(COUNTIF('Picklist-Location-BB'!$D$2:$D$7376,J236),"✓","X"))</f>
        <v/>
      </c>
      <c r="U236" s="38" t="str">
        <f>IF(K236="","",IF(COUNTIF('Picklist-Location-BB'!$D$2:$D$7376,K236),"✓","X"))</f>
        <v/>
      </c>
      <c r="V236" s="43" t="str">
        <f>IF(L236="","",IF(COUNTIF('Picklist-Location-BB'!$D$2:$D$7376,L236),"✓","X"))</f>
        <v/>
      </c>
      <c r="W236" s="13"/>
    </row>
    <row r="237" spans="1:23" x14ac:dyDescent="0.35">
      <c r="A237" s="107"/>
      <c r="B237" s="1"/>
      <c r="C237" s="75"/>
      <c r="D237" s="73"/>
      <c r="E237" s="76"/>
      <c r="F237" s="77"/>
      <c r="G237" s="13"/>
      <c r="H237" s="45"/>
      <c r="I237" s="45"/>
      <c r="J237" s="45"/>
      <c r="K237" s="45"/>
      <c r="L237" s="13"/>
      <c r="M237" s="7" t="str">
        <f t="shared" si="13"/>
        <v/>
      </c>
      <c r="N237" s="4" t="str">
        <f t="shared" si="14"/>
        <v/>
      </c>
      <c r="O237" s="10" t="str">
        <f t="shared" si="15"/>
        <v/>
      </c>
      <c r="P237" s="41" t="str">
        <f t="shared" si="16"/>
        <v/>
      </c>
      <c r="Q237" s="42" t="str">
        <f>IF(G237="","",IF(COUNTIF('Picklist-Location-BB'!$D$2:$D$7376,G237),"✓","X"))</f>
        <v/>
      </c>
      <c r="R237" s="38" t="str">
        <f>IF(H237="","",IF(COUNTIF('Picklist-Location-BB'!$D$2:$D$7376,H237),"✓","X"))</f>
        <v/>
      </c>
      <c r="S237" s="38" t="str">
        <f>IF(I237="","",IF(COUNTIF('Picklist-Location-BB'!$D$2:$D$7376,I237),"✓","X"))</f>
        <v/>
      </c>
      <c r="T237" s="38" t="str">
        <f>IF(J237="","",IF(COUNTIF('Picklist-Location-BB'!$D$2:$D$7376,J237),"✓","X"))</f>
        <v/>
      </c>
      <c r="U237" s="38" t="str">
        <f>IF(K237="","",IF(COUNTIF('Picklist-Location-BB'!$D$2:$D$7376,K237),"✓","X"))</f>
        <v/>
      </c>
      <c r="V237" s="43" t="str">
        <f>IF(L237="","",IF(COUNTIF('Picklist-Location-BB'!$D$2:$D$7376,L237),"✓","X"))</f>
        <v/>
      </c>
      <c r="W237" s="13"/>
    </row>
    <row r="238" spans="1:23" x14ac:dyDescent="0.35">
      <c r="A238" s="107"/>
      <c r="B238" s="1"/>
      <c r="C238" s="75"/>
      <c r="D238" s="73"/>
      <c r="E238" s="76"/>
      <c r="F238" s="77"/>
      <c r="G238" s="13"/>
      <c r="H238" s="45"/>
      <c r="I238" s="45"/>
      <c r="J238" s="45"/>
      <c r="K238" s="45"/>
      <c r="L238" s="13"/>
      <c r="M238" s="7" t="str">
        <f t="shared" si="13"/>
        <v/>
      </c>
      <c r="N238" s="4" t="str">
        <f t="shared" si="14"/>
        <v/>
      </c>
      <c r="O238" s="10" t="str">
        <f t="shared" si="15"/>
        <v/>
      </c>
      <c r="P238" s="41" t="str">
        <f t="shared" si="16"/>
        <v/>
      </c>
      <c r="Q238" s="42" t="str">
        <f>IF(G238="","",IF(COUNTIF('Picklist-Location-BB'!$D$2:$D$7376,G238),"✓","X"))</f>
        <v/>
      </c>
      <c r="R238" s="38" t="str">
        <f>IF(H238="","",IF(COUNTIF('Picklist-Location-BB'!$D$2:$D$7376,H238),"✓","X"))</f>
        <v/>
      </c>
      <c r="S238" s="38" t="str">
        <f>IF(I238="","",IF(COUNTIF('Picklist-Location-BB'!$D$2:$D$7376,I238),"✓","X"))</f>
        <v/>
      </c>
      <c r="T238" s="38" t="str">
        <f>IF(J238="","",IF(COUNTIF('Picklist-Location-BB'!$D$2:$D$7376,J238),"✓","X"))</f>
        <v/>
      </c>
      <c r="U238" s="38" t="str">
        <f>IF(K238="","",IF(COUNTIF('Picklist-Location-BB'!$D$2:$D$7376,K238),"✓","X"))</f>
        <v/>
      </c>
      <c r="V238" s="43" t="str">
        <f>IF(L238="","",IF(COUNTIF('Picklist-Location-BB'!$D$2:$D$7376,L238),"✓","X"))</f>
        <v/>
      </c>
      <c r="W238" s="13"/>
    </row>
    <row r="239" spans="1:23" x14ac:dyDescent="0.35">
      <c r="A239" s="107"/>
      <c r="B239" s="1"/>
      <c r="C239" s="75"/>
      <c r="D239" s="73"/>
      <c r="E239" s="76"/>
      <c r="F239" s="77"/>
      <c r="G239" s="13"/>
      <c r="H239" s="45"/>
      <c r="I239" s="45"/>
      <c r="J239" s="45"/>
      <c r="K239" s="45"/>
      <c r="L239" s="13"/>
      <c r="M239" s="7" t="str">
        <f t="shared" si="13"/>
        <v/>
      </c>
      <c r="N239" s="4" t="str">
        <f t="shared" si="14"/>
        <v/>
      </c>
      <c r="O239" s="10" t="str">
        <f t="shared" si="15"/>
        <v/>
      </c>
      <c r="P239" s="41" t="str">
        <f t="shared" si="16"/>
        <v/>
      </c>
      <c r="Q239" s="42" t="str">
        <f>IF(G239="","",IF(COUNTIF('Picklist-Location-BB'!$D$2:$D$7376,G239),"✓","X"))</f>
        <v/>
      </c>
      <c r="R239" s="38" t="str">
        <f>IF(H239="","",IF(COUNTIF('Picklist-Location-BB'!$D$2:$D$7376,H239),"✓","X"))</f>
        <v/>
      </c>
      <c r="S239" s="38" t="str">
        <f>IF(I239="","",IF(COUNTIF('Picklist-Location-BB'!$D$2:$D$7376,I239),"✓","X"))</f>
        <v/>
      </c>
      <c r="T239" s="38" t="str">
        <f>IF(J239="","",IF(COUNTIF('Picklist-Location-BB'!$D$2:$D$7376,J239),"✓","X"))</f>
        <v/>
      </c>
      <c r="U239" s="38" t="str">
        <f>IF(K239="","",IF(COUNTIF('Picklist-Location-BB'!$D$2:$D$7376,K239),"✓","X"))</f>
        <v/>
      </c>
      <c r="V239" s="43" t="str">
        <f>IF(L239="","",IF(COUNTIF('Picklist-Location-BB'!$D$2:$D$7376,L239),"✓","X"))</f>
        <v/>
      </c>
      <c r="W239" s="13"/>
    </row>
    <row r="240" spans="1:23" x14ac:dyDescent="0.35">
      <c r="A240" s="107"/>
      <c r="B240" s="1"/>
      <c r="C240" s="75"/>
      <c r="D240" s="73"/>
      <c r="E240" s="76"/>
      <c r="F240" s="77"/>
      <c r="G240" s="13"/>
      <c r="H240" s="45"/>
      <c r="I240" s="45"/>
      <c r="J240" s="45"/>
      <c r="K240" s="45"/>
      <c r="L240" s="13"/>
      <c r="M240" s="7" t="str">
        <f t="shared" si="13"/>
        <v/>
      </c>
      <c r="N240" s="4" t="str">
        <f t="shared" si="14"/>
        <v/>
      </c>
      <c r="O240" s="10" t="str">
        <f t="shared" si="15"/>
        <v/>
      </c>
      <c r="P240" s="41" t="str">
        <f t="shared" si="16"/>
        <v/>
      </c>
      <c r="Q240" s="42" t="str">
        <f>IF(G240="","",IF(COUNTIF('Picklist-Location-BB'!$D$2:$D$7376,G240),"✓","X"))</f>
        <v/>
      </c>
      <c r="R240" s="38" t="str">
        <f>IF(H240="","",IF(COUNTIF('Picklist-Location-BB'!$D$2:$D$7376,H240),"✓","X"))</f>
        <v/>
      </c>
      <c r="S240" s="38" t="str">
        <f>IF(I240="","",IF(COUNTIF('Picklist-Location-BB'!$D$2:$D$7376,I240),"✓","X"))</f>
        <v/>
      </c>
      <c r="T240" s="38" t="str">
        <f>IF(J240="","",IF(COUNTIF('Picklist-Location-BB'!$D$2:$D$7376,J240),"✓","X"))</f>
        <v/>
      </c>
      <c r="U240" s="38" t="str">
        <f>IF(K240="","",IF(COUNTIF('Picklist-Location-BB'!$D$2:$D$7376,K240),"✓","X"))</f>
        <v/>
      </c>
      <c r="V240" s="43" t="str">
        <f>IF(L240="","",IF(COUNTIF('Picklist-Location-BB'!$D$2:$D$7376,L240),"✓","X"))</f>
        <v/>
      </c>
      <c r="W240" s="13"/>
    </row>
    <row r="241" spans="1:23" x14ac:dyDescent="0.35">
      <c r="A241" s="107"/>
      <c r="B241" s="1"/>
      <c r="C241" s="75"/>
      <c r="D241" s="73"/>
      <c r="E241" s="76"/>
      <c r="F241" s="77"/>
      <c r="G241" s="13"/>
      <c r="H241" s="45"/>
      <c r="I241" s="45"/>
      <c r="J241" s="45"/>
      <c r="K241" s="45"/>
      <c r="L241" s="13"/>
      <c r="M241" s="7" t="str">
        <f t="shared" si="13"/>
        <v/>
      </c>
      <c r="N241" s="4" t="str">
        <f t="shared" si="14"/>
        <v/>
      </c>
      <c r="O241" s="10" t="str">
        <f t="shared" si="15"/>
        <v/>
      </c>
      <c r="P241" s="41" t="str">
        <f t="shared" si="16"/>
        <v/>
      </c>
      <c r="Q241" s="42" t="str">
        <f>IF(G241="","",IF(COUNTIF('Picklist-Location-BB'!$D$2:$D$7376,G241),"✓","X"))</f>
        <v/>
      </c>
      <c r="R241" s="38" t="str">
        <f>IF(H241="","",IF(COUNTIF('Picklist-Location-BB'!$D$2:$D$7376,H241),"✓","X"))</f>
        <v/>
      </c>
      <c r="S241" s="38" t="str">
        <f>IF(I241="","",IF(COUNTIF('Picklist-Location-BB'!$D$2:$D$7376,I241),"✓","X"))</f>
        <v/>
      </c>
      <c r="T241" s="38" t="str">
        <f>IF(J241="","",IF(COUNTIF('Picklist-Location-BB'!$D$2:$D$7376,J241),"✓","X"))</f>
        <v/>
      </c>
      <c r="U241" s="38" t="str">
        <f>IF(K241="","",IF(COUNTIF('Picklist-Location-BB'!$D$2:$D$7376,K241),"✓","X"))</f>
        <v/>
      </c>
      <c r="V241" s="43" t="str">
        <f>IF(L241="","",IF(COUNTIF('Picklist-Location-BB'!$D$2:$D$7376,L241),"✓","X"))</f>
        <v/>
      </c>
      <c r="W241" s="13"/>
    </row>
    <row r="242" spans="1:23" x14ac:dyDescent="0.35">
      <c r="A242" s="107"/>
      <c r="B242" s="1"/>
      <c r="C242" s="75"/>
      <c r="D242" s="73"/>
      <c r="E242" s="76"/>
      <c r="F242" s="77"/>
      <c r="G242" s="13"/>
      <c r="H242" s="45"/>
      <c r="I242" s="45"/>
      <c r="J242" s="45"/>
      <c r="K242" s="45"/>
      <c r="L242" s="13"/>
      <c r="M242" s="7" t="str">
        <f t="shared" si="13"/>
        <v/>
      </c>
      <c r="N242" s="4" t="str">
        <f t="shared" si="14"/>
        <v/>
      </c>
      <c r="O242" s="10" t="str">
        <f t="shared" si="15"/>
        <v/>
      </c>
      <c r="P242" s="41" t="str">
        <f t="shared" si="16"/>
        <v/>
      </c>
      <c r="Q242" s="42" t="str">
        <f>IF(G242="","",IF(COUNTIF('Picklist-Location-BB'!$D$2:$D$7376,G242),"✓","X"))</f>
        <v/>
      </c>
      <c r="R242" s="38" t="str">
        <f>IF(H242="","",IF(COUNTIF('Picklist-Location-BB'!$D$2:$D$7376,H242),"✓","X"))</f>
        <v/>
      </c>
      <c r="S242" s="38" t="str">
        <f>IF(I242="","",IF(COUNTIF('Picklist-Location-BB'!$D$2:$D$7376,I242),"✓","X"))</f>
        <v/>
      </c>
      <c r="T242" s="38" t="str">
        <f>IF(J242="","",IF(COUNTIF('Picklist-Location-BB'!$D$2:$D$7376,J242),"✓","X"))</f>
        <v/>
      </c>
      <c r="U242" s="38" t="str">
        <f>IF(K242="","",IF(COUNTIF('Picklist-Location-BB'!$D$2:$D$7376,K242),"✓","X"))</f>
        <v/>
      </c>
      <c r="V242" s="43" t="str">
        <f>IF(L242="","",IF(COUNTIF('Picklist-Location-BB'!$D$2:$D$7376,L242),"✓","X"))</f>
        <v/>
      </c>
      <c r="W242" s="13"/>
    </row>
    <row r="243" spans="1:23" x14ac:dyDescent="0.35">
      <c r="A243" s="107"/>
      <c r="B243" s="1"/>
      <c r="C243" s="75"/>
      <c r="D243" s="73"/>
      <c r="E243" s="76"/>
      <c r="F243" s="77"/>
      <c r="G243" s="13"/>
      <c r="H243" s="45"/>
      <c r="I243" s="45"/>
      <c r="J243" s="45"/>
      <c r="K243" s="45"/>
      <c r="L243" s="13"/>
      <c r="M243" s="7" t="str">
        <f t="shared" si="13"/>
        <v/>
      </c>
      <c r="N243" s="4" t="str">
        <f t="shared" si="14"/>
        <v/>
      </c>
      <c r="O243" s="10" t="str">
        <f t="shared" si="15"/>
        <v/>
      </c>
      <c r="P243" s="41" t="str">
        <f t="shared" si="16"/>
        <v/>
      </c>
      <c r="Q243" s="42" t="str">
        <f>IF(G243="","",IF(COUNTIF('Picklist-Location-BB'!$D$2:$D$7376,G243),"✓","X"))</f>
        <v/>
      </c>
      <c r="R243" s="38" t="str">
        <f>IF(H243="","",IF(COUNTIF('Picklist-Location-BB'!$D$2:$D$7376,H243),"✓","X"))</f>
        <v/>
      </c>
      <c r="S243" s="38" t="str">
        <f>IF(I243="","",IF(COUNTIF('Picklist-Location-BB'!$D$2:$D$7376,I243),"✓","X"))</f>
        <v/>
      </c>
      <c r="T243" s="38" t="str">
        <f>IF(J243="","",IF(COUNTIF('Picklist-Location-BB'!$D$2:$D$7376,J243),"✓","X"))</f>
        <v/>
      </c>
      <c r="U243" s="38" t="str">
        <f>IF(K243="","",IF(COUNTIF('Picklist-Location-BB'!$D$2:$D$7376,K243),"✓","X"))</f>
        <v/>
      </c>
      <c r="V243" s="43" t="str">
        <f>IF(L243="","",IF(COUNTIF('Picklist-Location-BB'!$D$2:$D$7376,L243),"✓","X"))</f>
        <v/>
      </c>
      <c r="W243" s="13"/>
    </row>
    <row r="244" spans="1:23" x14ac:dyDescent="0.35">
      <c r="A244" s="107"/>
      <c r="B244" s="1"/>
      <c r="C244" s="75"/>
      <c r="D244" s="73"/>
      <c r="E244" s="76"/>
      <c r="F244" s="77"/>
      <c r="G244" s="13"/>
      <c r="H244" s="45"/>
      <c r="I244" s="45"/>
      <c r="J244" s="45"/>
      <c r="K244" s="45"/>
      <c r="L244" s="13"/>
      <c r="M244" s="7" t="str">
        <f t="shared" si="13"/>
        <v/>
      </c>
      <c r="N244" s="4" t="str">
        <f t="shared" si="14"/>
        <v/>
      </c>
      <c r="O244" s="10" t="str">
        <f t="shared" si="15"/>
        <v/>
      </c>
      <c r="P244" s="41" t="str">
        <f t="shared" si="16"/>
        <v/>
      </c>
      <c r="Q244" s="42" t="str">
        <f>IF(G244="","",IF(COUNTIF('Picklist-Location-BB'!$D$2:$D$7376,G244),"✓","X"))</f>
        <v/>
      </c>
      <c r="R244" s="38" t="str">
        <f>IF(H244="","",IF(COUNTIF('Picklist-Location-BB'!$D$2:$D$7376,H244),"✓","X"))</f>
        <v/>
      </c>
      <c r="S244" s="38" t="str">
        <f>IF(I244="","",IF(COUNTIF('Picklist-Location-BB'!$D$2:$D$7376,I244),"✓","X"))</f>
        <v/>
      </c>
      <c r="T244" s="38" t="str">
        <f>IF(J244="","",IF(COUNTIF('Picklist-Location-BB'!$D$2:$D$7376,J244),"✓","X"))</f>
        <v/>
      </c>
      <c r="U244" s="38" t="str">
        <f>IF(K244="","",IF(COUNTIF('Picklist-Location-BB'!$D$2:$D$7376,K244),"✓","X"))</f>
        <v/>
      </c>
      <c r="V244" s="43" t="str">
        <f>IF(L244="","",IF(COUNTIF('Picklist-Location-BB'!$D$2:$D$7376,L244),"✓","X"))</f>
        <v/>
      </c>
      <c r="W244" s="13"/>
    </row>
    <row r="245" spans="1:23" x14ac:dyDescent="0.35">
      <c r="A245" s="107"/>
      <c r="B245" s="1"/>
      <c r="C245" s="75"/>
      <c r="D245" s="73"/>
      <c r="E245" s="76"/>
      <c r="F245" s="77"/>
      <c r="G245" s="13"/>
      <c r="H245" s="45"/>
      <c r="I245" s="45"/>
      <c r="J245" s="45"/>
      <c r="K245" s="45"/>
      <c r="L245" s="13"/>
      <c r="M245" s="7" t="str">
        <f t="shared" si="13"/>
        <v/>
      </c>
      <c r="N245" s="4" t="str">
        <f t="shared" si="14"/>
        <v/>
      </c>
      <c r="O245" s="10" t="str">
        <f t="shared" si="15"/>
        <v/>
      </c>
      <c r="P245" s="41" t="str">
        <f t="shared" si="16"/>
        <v/>
      </c>
      <c r="Q245" s="42" t="str">
        <f>IF(G245="","",IF(COUNTIF('Picklist-Location-BB'!$D$2:$D$7376,G245),"✓","X"))</f>
        <v/>
      </c>
      <c r="R245" s="38" t="str">
        <f>IF(H245="","",IF(COUNTIF('Picklist-Location-BB'!$D$2:$D$7376,H245),"✓","X"))</f>
        <v/>
      </c>
      <c r="S245" s="38" t="str">
        <f>IF(I245="","",IF(COUNTIF('Picklist-Location-BB'!$D$2:$D$7376,I245),"✓","X"))</f>
        <v/>
      </c>
      <c r="T245" s="38" t="str">
        <f>IF(J245="","",IF(COUNTIF('Picklist-Location-BB'!$D$2:$D$7376,J245),"✓","X"))</f>
        <v/>
      </c>
      <c r="U245" s="38" t="str">
        <f>IF(K245="","",IF(COUNTIF('Picklist-Location-BB'!$D$2:$D$7376,K245),"✓","X"))</f>
        <v/>
      </c>
      <c r="V245" s="43" t="str">
        <f>IF(L245="","",IF(COUNTIF('Picklist-Location-BB'!$D$2:$D$7376,L245),"✓","X"))</f>
        <v/>
      </c>
      <c r="W245" s="13"/>
    </row>
    <row r="246" spans="1:23" x14ac:dyDescent="0.35">
      <c r="A246" s="107"/>
      <c r="B246" s="1"/>
      <c r="C246" s="75"/>
      <c r="D246" s="73"/>
      <c r="E246" s="76"/>
      <c r="F246" s="77"/>
      <c r="G246" s="13"/>
      <c r="H246" s="45"/>
      <c r="I246" s="45"/>
      <c r="J246" s="45"/>
      <c r="K246" s="45"/>
      <c r="L246" s="13"/>
      <c r="M246" s="7" t="str">
        <f t="shared" si="13"/>
        <v/>
      </c>
      <c r="N246" s="4" t="str">
        <f t="shared" si="14"/>
        <v/>
      </c>
      <c r="O246" s="10" t="str">
        <f t="shared" si="15"/>
        <v/>
      </c>
      <c r="P246" s="41" t="str">
        <f t="shared" si="16"/>
        <v/>
      </c>
      <c r="Q246" s="42" t="str">
        <f>IF(G246="","",IF(COUNTIF('Picklist-Location-BB'!$D$2:$D$7376,G246),"✓","X"))</f>
        <v/>
      </c>
      <c r="R246" s="38" t="str">
        <f>IF(H246="","",IF(COUNTIF('Picklist-Location-BB'!$D$2:$D$7376,H246),"✓","X"))</f>
        <v/>
      </c>
      <c r="S246" s="38" t="str">
        <f>IF(I246="","",IF(COUNTIF('Picklist-Location-BB'!$D$2:$D$7376,I246),"✓","X"))</f>
        <v/>
      </c>
      <c r="T246" s="38" t="str">
        <f>IF(J246="","",IF(COUNTIF('Picklist-Location-BB'!$D$2:$D$7376,J246),"✓","X"))</f>
        <v/>
      </c>
      <c r="U246" s="38" t="str">
        <f>IF(K246="","",IF(COUNTIF('Picklist-Location-BB'!$D$2:$D$7376,K246),"✓","X"))</f>
        <v/>
      </c>
      <c r="V246" s="43" t="str">
        <f>IF(L246="","",IF(COUNTIF('Picklist-Location-BB'!$D$2:$D$7376,L246),"✓","X"))</f>
        <v/>
      </c>
      <c r="W246" s="13"/>
    </row>
    <row r="247" spans="1:23" x14ac:dyDescent="0.35">
      <c r="A247" s="107"/>
      <c r="B247" s="1"/>
      <c r="C247" s="75"/>
      <c r="D247" s="73"/>
      <c r="E247" s="76"/>
      <c r="F247" s="77"/>
      <c r="G247" s="13"/>
      <c r="H247" s="45"/>
      <c r="I247" s="45"/>
      <c r="J247" s="45"/>
      <c r="K247" s="45"/>
      <c r="L247" s="13"/>
      <c r="M247" s="7" t="str">
        <f t="shared" si="13"/>
        <v/>
      </c>
      <c r="N247" s="4" t="str">
        <f t="shared" si="14"/>
        <v/>
      </c>
      <c r="O247" s="10" t="str">
        <f t="shared" si="15"/>
        <v/>
      </c>
      <c r="P247" s="41" t="str">
        <f t="shared" si="16"/>
        <v/>
      </c>
      <c r="Q247" s="42" t="str">
        <f>IF(G247="","",IF(COUNTIF('Picklist-Location-BB'!$D$2:$D$7376,G247),"✓","X"))</f>
        <v/>
      </c>
      <c r="R247" s="38" t="str">
        <f>IF(H247="","",IF(COUNTIF('Picklist-Location-BB'!$D$2:$D$7376,H247),"✓","X"))</f>
        <v/>
      </c>
      <c r="S247" s="38" t="str">
        <f>IF(I247="","",IF(COUNTIF('Picklist-Location-BB'!$D$2:$D$7376,I247),"✓","X"))</f>
        <v/>
      </c>
      <c r="T247" s="38" t="str">
        <f>IF(J247="","",IF(COUNTIF('Picklist-Location-BB'!$D$2:$D$7376,J247),"✓","X"))</f>
        <v/>
      </c>
      <c r="U247" s="38" t="str">
        <f>IF(K247="","",IF(COUNTIF('Picklist-Location-BB'!$D$2:$D$7376,K247),"✓","X"))</f>
        <v/>
      </c>
      <c r="V247" s="43" t="str">
        <f>IF(L247="","",IF(COUNTIF('Picklist-Location-BB'!$D$2:$D$7376,L247),"✓","X"))</f>
        <v/>
      </c>
      <c r="W247" s="13"/>
    </row>
    <row r="248" spans="1:23" x14ac:dyDescent="0.35">
      <c r="A248" s="107"/>
      <c r="B248" s="1"/>
      <c r="C248" s="75"/>
      <c r="D248" s="73"/>
      <c r="E248" s="76"/>
      <c r="F248" s="77"/>
      <c r="G248" s="13"/>
      <c r="H248" s="45"/>
      <c r="I248" s="45"/>
      <c r="J248" s="45"/>
      <c r="K248" s="45"/>
      <c r="L248" s="13"/>
      <c r="M248" s="7" t="str">
        <f t="shared" si="13"/>
        <v/>
      </c>
      <c r="N248" s="4" t="str">
        <f t="shared" si="14"/>
        <v/>
      </c>
      <c r="O248" s="10" t="str">
        <f t="shared" si="15"/>
        <v/>
      </c>
      <c r="P248" s="41" t="str">
        <f t="shared" si="16"/>
        <v/>
      </c>
      <c r="Q248" s="42" t="str">
        <f>IF(G248="","",IF(COUNTIF('Picklist-Location-BB'!$D$2:$D$7376,G248),"✓","X"))</f>
        <v/>
      </c>
      <c r="R248" s="38" t="str">
        <f>IF(H248="","",IF(COUNTIF('Picklist-Location-BB'!$D$2:$D$7376,H248),"✓","X"))</f>
        <v/>
      </c>
      <c r="S248" s="38" t="str">
        <f>IF(I248="","",IF(COUNTIF('Picklist-Location-BB'!$D$2:$D$7376,I248),"✓","X"))</f>
        <v/>
      </c>
      <c r="T248" s="38" t="str">
        <f>IF(J248="","",IF(COUNTIF('Picklist-Location-BB'!$D$2:$D$7376,J248),"✓","X"))</f>
        <v/>
      </c>
      <c r="U248" s="38" t="str">
        <f>IF(K248="","",IF(COUNTIF('Picklist-Location-BB'!$D$2:$D$7376,K248),"✓","X"))</f>
        <v/>
      </c>
      <c r="V248" s="43" t="str">
        <f>IF(L248="","",IF(COUNTIF('Picklist-Location-BB'!$D$2:$D$7376,L248),"✓","X"))</f>
        <v/>
      </c>
      <c r="W248" s="13"/>
    </row>
    <row r="249" spans="1:23" x14ac:dyDescent="0.35">
      <c r="A249" s="107"/>
      <c r="B249" s="1"/>
      <c r="C249" s="75"/>
      <c r="D249" s="73"/>
      <c r="E249" s="76"/>
      <c r="F249" s="77"/>
      <c r="G249" s="13"/>
      <c r="H249" s="45"/>
      <c r="I249" s="45"/>
      <c r="J249" s="45"/>
      <c r="K249" s="45"/>
      <c r="L249" s="13"/>
      <c r="M249" s="7" t="str">
        <f t="shared" si="13"/>
        <v/>
      </c>
      <c r="N249" s="4" t="str">
        <f t="shared" si="14"/>
        <v/>
      </c>
      <c r="O249" s="10" t="str">
        <f t="shared" si="15"/>
        <v/>
      </c>
      <c r="P249" s="41" t="str">
        <f t="shared" si="16"/>
        <v/>
      </c>
      <c r="Q249" s="42" t="str">
        <f>IF(G249="","",IF(COUNTIF('Picklist-Location-BB'!$D$2:$D$7376,G249),"✓","X"))</f>
        <v/>
      </c>
      <c r="R249" s="38" t="str">
        <f>IF(H249="","",IF(COUNTIF('Picklist-Location-BB'!$D$2:$D$7376,H249),"✓","X"))</f>
        <v/>
      </c>
      <c r="S249" s="38" t="str">
        <f>IF(I249="","",IF(COUNTIF('Picklist-Location-BB'!$D$2:$D$7376,I249),"✓","X"))</f>
        <v/>
      </c>
      <c r="T249" s="38" t="str">
        <f>IF(J249="","",IF(COUNTIF('Picklist-Location-BB'!$D$2:$D$7376,J249),"✓","X"))</f>
        <v/>
      </c>
      <c r="U249" s="38" t="str">
        <f>IF(K249="","",IF(COUNTIF('Picklist-Location-BB'!$D$2:$D$7376,K249),"✓","X"))</f>
        <v/>
      </c>
      <c r="V249" s="43" t="str">
        <f>IF(L249="","",IF(COUNTIF('Picklist-Location-BB'!$D$2:$D$7376,L249),"✓","X"))</f>
        <v/>
      </c>
      <c r="W249" s="13"/>
    </row>
    <row r="250" spans="1:23" x14ac:dyDescent="0.35">
      <c r="A250" s="107"/>
      <c r="B250" s="1"/>
      <c r="C250" s="75"/>
      <c r="D250" s="73"/>
      <c r="E250" s="76"/>
      <c r="F250" s="77"/>
      <c r="G250" s="13"/>
      <c r="H250" s="45"/>
      <c r="I250" s="45"/>
      <c r="J250" s="45"/>
      <c r="K250" s="45"/>
      <c r="L250" s="13"/>
      <c r="M250" s="7" t="str">
        <f t="shared" si="13"/>
        <v/>
      </c>
      <c r="N250" s="4" t="str">
        <f t="shared" si="14"/>
        <v/>
      </c>
      <c r="O250" s="10" t="str">
        <f t="shared" si="15"/>
        <v/>
      </c>
      <c r="P250" s="41" t="str">
        <f t="shared" si="16"/>
        <v/>
      </c>
      <c r="Q250" s="42" t="str">
        <f>IF(G250="","",IF(COUNTIF('Picklist-Location-BB'!$D$2:$D$7376,G250),"✓","X"))</f>
        <v/>
      </c>
      <c r="R250" s="38" t="str">
        <f>IF(H250="","",IF(COUNTIF('Picklist-Location-BB'!$D$2:$D$7376,H250),"✓","X"))</f>
        <v/>
      </c>
      <c r="S250" s="38" t="str">
        <f>IF(I250="","",IF(COUNTIF('Picklist-Location-BB'!$D$2:$D$7376,I250),"✓","X"))</f>
        <v/>
      </c>
      <c r="T250" s="38" t="str">
        <f>IF(J250="","",IF(COUNTIF('Picklist-Location-BB'!$D$2:$D$7376,J250),"✓","X"))</f>
        <v/>
      </c>
      <c r="U250" s="38" t="str">
        <f>IF(K250="","",IF(COUNTIF('Picklist-Location-BB'!$D$2:$D$7376,K250),"✓","X"))</f>
        <v/>
      </c>
      <c r="V250" s="43" t="str">
        <f>IF(L250="","",IF(COUNTIF('Picklist-Location-BB'!$D$2:$D$7376,L250),"✓","X"))</f>
        <v/>
      </c>
      <c r="W250" s="13"/>
    </row>
    <row r="251" spans="1:23" x14ac:dyDescent="0.35">
      <c r="A251" s="107"/>
      <c r="B251" s="1"/>
      <c r="C251" s="75"/>
      <c r="D251" s="73"/>
      <c r="E251" s="76"/>
      <c r="F251" s="77"/>
      <c r="G251" s="13"/>
      <c r="H251" s="45"/>
      <c r="I251" s="45"/>
      <c r="J251" s="45"/>
      <c r="K251" s="45"/>
      <c r="L251" s="13"/>
      <c r="M251" s="7" t="str">
        <f t="shared" si="13"/>
        <v/>
      </c>
      <c r="N251" s="4" t="str">
        <f t="shared" si="14"/>
        <v/>
      </c>
      <c r="O251" s="10" t="str">
        <f t="shared" si="15"/>
        <v/>
      </c>
      <c r="P251" s="41" t="str">
        <f t="shared" si="16"/>
        <v/>
      </c>
      <c r="Q251" s="42" t="str">
        <f>IF(G251="","",IF(COUNTIF('Picklist-Location-BB'!$D$2:$D$7376,G251),"✓","X"))</f>
        <v/>
      </c>
      <c r="R251" s="38" t="str">
        <f>IF(H251="","",IF(COUNTIF('Picklist-Location-BB'!$D$2:$D$7376,H251),"✓","X"))</f>
        <v/>
      </c>
      <c r="S251" s="38" t="str">
        <f>IF(I251="","",IF(COUNTIF('Picklist-Location-BB'!$D$2:$D$7376,I251),"✓","X"))</f>
        <v/>
      </c>
      <c r="T251" s="38" t="str">
        <f>IF(J251="","",IF(COUNTIF('Picklist-Location-BB'!$D$2:$D$7376,J251),"✓","X"))</f>
        <v/>
      </c>
      <c r="U251" s="38" t="str">
        <f>IF(K251="","",IF(COUNTIF('Picklist-Location-BB'!$D$2:$D$7376,K251),"✓","X"))</f>
        <v/>
      </c>
      <c r="V251" s="43" t="str">
        <f>IF(L251="","",IF(COUNTIF('Picklist-Location-BB'!$D$2:$D$7376,L251),"✓","X"))</f>
        <v/>
      </c>
      <c r="W251" s="13"/>
    </row>
    <row r="252" spans="1:23" x14ac:dyDescent="0.35">
      <c r="A252" s="107"/>
      <c r="B252" s="1"/>
      <c r="C252" s="75"/>
      <c r="D252" s="73"/>
      <c r="E252" s="76"/>
      <c r="F252" s="77"/>
      <c r="G252" s="13"/>
      <c r="H252" s="45"/>
      <c r="I252" s="45"/>
      <c r="J252" s="45"/>
      <c r="K252" s="45"/>
      <c r="L252" s="13"/>
      <c r="M252" s="7" t="str">
        <f t="shared" si="13"/>
        <v/>
      </c>
      <c r="N252" s="4" t="str">
        <f t="shared" si="14"/>
        <v/>
      </c>
      <c r="O252" s="10" t="str">
        <f t="shared" si="15"/>
        <v/>
      </c>
      <c r="P252" s="41" t="str">
        <f t="shared" si="16"/>
        <v/>
      </c>
      <c r="Q252" s="42" t="str">
        <f>IF(G252="","",IF(COUNTIF('Picklist-Location-BB'!$D$2:$D$7376,G252),"✓","X"))</f>
        <v/>
      </c>
      <c r="R252" s="38" t="str">
        <f>IF(H252="","",IF(COUNTIF('Picklist-Location-BB'!$D$2:$D$7376,H252),"✓","X"))</f>
        <v/>
      </c>
      <c r="S252" s="38" t="str">
        <f>IF(I252="","",IF(COUNTIF('Picklist-Location-BB'!$D$2:$D$7376,I252),"✓","X"))</f>
        <v/>
      </c>
      <c r="T252" s="38" t="str">
        <f>IF(J252="","",IF(COUNTIF('Picklist-Location-BB'!$D$2:$D$7376,J252),"✓","X"))</f>
        <v/>
      </c>
      <c r="U252" s="38" t="str">
        <f>IF(K252="","",IF(COUNTIF('Picklist-Location-BB'!$D$2:$D$7376,K252),"✓","X"))</f>
        <v/>
      </c>
      <c r="V252" s="43" t="str">
        <f>IF(L252="","",IF(COUNTIF('Picklist-Location-BB'!$D$2:$D$7376,L252),"✓","X"))</f>
        <v/>
      </c>
      <c r="W252" s="13"/>
    </row>
    <row r="253" spans="1:23" x14ac:dyDescent="0.35">
      <c r="A253" s="107"/>
      <c r="B253" s="1"/>
      <c r="C253" s="75"/>
      <c r="D253" s="73"/>
      <c r="E253" s="76"/>
      <c r="F253" s="77"/>
      <c r="G253" s="13"/>
      <c r="H253" s="45"/>
      <c r="I253" s="45"/>
      <c r="J253" s="45"/>
      <c r="K253" s="45"/>
      <c r="L253" s="13"/>
      <c r="M253" s="7" t="str">
        <f t="shared" si="13"/>
        <v/>
      </c>
      <c r="N253" s="4" t="str">
        <f t="shared" si="14"/>
        <v/>
      </c>
      <c r="O253" s="10" t="str">
        <f t="shared" si="15"/>
        <v/>
      </c>
      <c r="P253" s="41" t="str">
        <f t="shared" si="16"/>
        <v/>
      </c>
      <c r="Q253" s="42" t="str">
        <f>IF(G253="","",IF(COUNTIF('Picklist-Location-BB'!$D$2:$D$7376,G253),"✓","X"))</f>
        <v/>
      </c>
      <c r="R253" s="38" t="str">
        <f>IF(H253="","",IF(COUNTIF('Picklist-Location-BB'!$D$2:$D$7376,H253),"✓","X"))</f>
        <v/>
      </c>
      <c r="S253" s="38" t="str">
        <f>IF(I253="","",IF(COUNTIF('Picklist-Location-BB'!$D$2:$D$7376,I253),"✓","X"))</f>
        <v/>
      </c>
      <c r="T253" s="38" t="str">
        <f>IF(J253="","",IF(COUNTIF('Picklist-Location-BB'!$D$2:$D$7376,J253),"✓","X"))</f>
        <v/>
      </c>
      <c r="U253" s="38" t="str">
        <f>IF(K253="","",IF(COUNTIF('Picklist-Location-BB'!$D$2:$D$7376,K253),"✓","X"))</f>
        <v/>
      </c>
      <c r="V253" s="43" t="str">
        <f>IF(L253="","",IF(COUNTIF('Picklist-Location-BB'!$D$2:$D$7376,L253),"✓","X"))</f>
        <v/>
      </c>
      <c r="W253" s="13"/>
    </row>
    <row r="254" spans="1:23" x14ac:dyDescent="0.35">
      <c r="A254" s="107"/>
      <c r="B254" s="1"/>
      <c r="C254" s="75"/>
      <c r="D254" s="73"/>
      <c r="E254" s="76"/>
      <c r="F254" s="77"/>
      <c r="G254" s="13"/>
      <c r="H254" s="45"/>
      <c r="I254" s="45"/>
      <c r="J254" s="45"/>
      <c r="K254" s="45"/>
      <c r="L254" s="13"/>
      <c r="M254" s="7" t="str">
        <f t="shared" si="13"/>
        <v/>
      </c>
      <c r="N254" s="4" t="str">
        <f t="shared" si="14"/>
        <v/>
      </c>
      <c r="O254" s="10" t="str">
        <f t="shared" si="15"/>
        <v/>
      </c>
      <c r="P254" s="41" t="str">
        <f t="shared" si="16"/>
        <v/>
      </c>
      <c r="Q254" s="42" t="str">
        <f>IF(G254="","",IF(COUNTIF('Picklist-Location-BB'!$D$2:$D$7376,G254),"✓","X"))</f>
        <v/>
      </c>
      <c r="R254" s="38" t="str">
        <f>IF(H254="","",IF(COUNTIF('Picklist-Location-BB'!$D$2:$D$7376,H254),"✓","X"))</f>
        <v/>
      </c>
      <c r="S254" s="38" t="str">
        <f>IF(I254="","",IF(COUNTIF('Picklist-Location-BB'!$D$2:$D$7376,I254),"✓","X"))</f>
        <v/>
      </c>
      <c r="T254" s="38" t="str">
        <f>IF(J254="","",IF(COUNTIF('Picklist-Location-BB'!$D$2:$D$7376,J254),"✓","X"))</f>
        <v/>
      </c>
      <c r="U254" s="38" t="str">
        <f>IF(K254="","",IF(COUNTIF('Picklist-Location-BB'!$D$2:$D$7376,K254),"✓","X"))</f>
        <v/>
      </c>
      <c r="V254" s="43" t="str">
        <f>IF(L254="","",IF(COUNTIF('Picklist-Location-BB'!$D$2:$D$7376,L254),"✓","X"))</f>
        <v/>
      </c>
      <c r="W254" s="13"/>
    </row>
    <row r="255" spans="1:23" x14ac:dyDescent="0.35">
      <c r="A255" s="107"/>
      <c r="B255" s="1"/>
      <c r="C255" s="75"/>
      <c r="D255" s="73"/>
      <c r="E255" s="76"/>
      <c r="F255" s="77"/>
      <c r="G255" s="13"/>
      <c r="H255" s="45"/>
      <c r="I255" s="45"/>
      <c r="J255" s="45"/>
      <c r="K255" s="45"/>
      <c r="L255" s="13"/>
      <c r="M255" s="7" t="str">
        <f t="shared" si="13"/>
        <v/>
      </c>
      <c r="N255" s="4" t="str">
        <f t="shared" si="14"/>
        <v/>
      </c>
      <c r="O255" s="10" t="str">
        <f t="shared" si="15"/>
        <v/>
      </c>
      <c r="P255" s="41" t="str">
        <f t="shared" si="16"/>
        <v/>
      </c>
      <c r="Q255" s="42" t="str">
        <f>IF(G255="","",IF(COUNTIF('Picklist-Location-BB'!$D$2:$D$7376,G255),"✓","X"))</f>
        <v/>
      </c>
      <c r="R255" s="38" t="str">
        <f>IF(H255="","",IF(COUNTIF('Picklist-Location-BB'!$D$2:$D$7376,H255),"✓","X"))</f>
        <v/>
      </c>
      <c r="S255" s="38" t="str">
        <f>IF(I255="","",IF(COUNTIF('Picklist-Location-BB'!$D$2:$D$7376,I255),"✓","X"))</f>
        <v/>
      </c>
      <c r="T255" s="38" t="str">
        <f>IF(J255="","",IF(COUNTIF('Picklist-Location-BB'!$D$2:$D$7376,J255),"✓","X"))</f>
        <v/>
      </c>
      <c r="U255" s="38" t="str">
        <f>IF(K255="","",IF(COUNTIF('Picklist-Location-BB'!$D$2:$D$7376,K255),"✓","X"))</f>
        <v/>
      </c>
      <c r="V255" s="43" t="str">
        <f>IF(L255="","",IF(COUNTIF('Picklist-Location-BB'!$D$2:$D$7376,L255),"✓","X"))</f>
        <v/>
      </c>
      <c r="W255" s="13"/>
    </row>
    <row r="256" spans="1:23" x14ac:dyDescent="0.35">
      <c r="A256" s="107"/>
      <c r="B256" s="1"/>
      <c r="C256" s="75"/>
      <c r="D256" s="73"/>
      <c r="E256" s="76"/>
      <c r="F256" s="77"/>
      <c r="G256" s="13"/>
      <c r="H256" s="45"/>
      <c r="I256" s="45"/>
      <c r="J256" s="45"/>
      <c r="K256" s="45"/>
      <c r="L256" s="13"/>
      <c r="M256" s="7" t="str">
        <f t="shared" si="13"/>
        <v/>
      </c>
      <c r="N256" s="4" t="str">
        <f t="shared" si="14"/>
        <v/>
      </c>
      <c r="O256" s="10" t="str">
        <f t="shared" si="15"/>
        <v/>
      </c>
      <c r="P256" s="41" t="str">
        <f t="shared" si="16"/>
        <v/>
      </c>
      <c r="Q256" s="42" t="str">
        <f>IF(G256="","",IF(COUNTIF('Picklist-Location-BB'!$D$2:$D$7376,G256),"✓","X"))</f>
        <v/>
      </c>
      <c r="R256" s="38" t="str">
        <f>IF(H256="","",IF(COUNTIF('Picklist-Location-BB'!$D$2:$D$7376,H256),"✓","X"))</f>
        <v/>
      </c>
      <c r="S256" s="38" t="str">
        <f>IF(I256="","",IF(COUNTIF('Picklist-Location-BB'!$D$2:$D$7376,I256),"✓","X"))</f>
        <v/>
      </c>
      <c r="T256" s="38" t="str">
        <f>IF(J256="","",IF(COUNTIF('Picklist-Location-BB'!$D$2:$D$7376,J256),"✓","X"))</f>
        <v/>
      </c>
      <c r="U256" s="38" t="str">
        <f>IF(K256="","",IF(COUNTIF('Picklist-Location-BB'!$D$2:$D$7376,K256),"✓","X"))</f>
        <v/>
      </c>
      <c r="V256" s="43" t="str">
        <f>IF(L256="","",IF(COUNTIF('Picklist-Location-BB'!$D$2:$D$7376,L256),"✓","X"))</f>
        <v/>
      </c>
      <c r="W256" s="13"/>
    </row>
    <row r="257" spans="1:23" x14ac:dyDescent="0.35">
      <c r="A257" s="107"/>
      <c r="B257" s="1"/>
      <c r="C257" s="75"/>
      <c r="D257" s="73"/>
      <c r="E257" s="76"/>
      <c r="F257" s="77"/>
      <c r="G257" s="13"/>
      <c r="H257" s="45"/>
      <c r="I257" s="45"/>
      <c r="J257" s="45"/>
      <c r="K257" s="45"/>
      <c r="L257" s="13"/>
      <c r="M257" s="7" t="str">
        <f t="shared" si="13"/>
        <v/>
      </c>
      <c r="N257" s="4" t="str">
        <f t="shared" si="14"/>
        <v/>
      </c>
      <c r="O257" s="10" t="str">
        <f t="shared" si="15"/>
        <v/>
      </c>
      <c r="P257" s="41" t="str">
        <f t="shared" si="16"/>
        <v/>
      </c>
      <c r="Q257" s="42" t="str">
        <f>IF(G257="","",IF(COUNTIF('Picklist-Location-BB'!$D$2:$D$7376,G257),"✓","X"))</f>
        <v/>
      </c>
      <c r="R257" s="38" t="str">
        <f>IF(H257="","",IF(COUNTIF('Picklist-Location-BB'!$D$2:$D$7376,H257),"✓","X"))</f>
        <v/>
      </c>
      <c r="S257" s="38" t="str">
        <f>IF(I257="","",IF(COUNTIF('Picklist-Location-BB'!$D$2:$D$7376,I257),"✓","X"))</f>
        <v/>
      </c>
      <c r="T257" s="38" t="str">
        <f>IF(J257="","",IF(COUNTIF('Picklist-Location-BB'!$D$2:$D$7376,J257),"✓","X"))</f>
        <v/>
      </c>
      <c r="U257" s="38" t="str">
        <f>IF(K257="","",IF(COUNTIF('Picklist-Location-BB'!$D$2:$D$7376,K257),"✓","X"))</f>
        <v/>
      </c>
      <c r="V257" s="43" t="str">
        <f>IF(L257="","",IF(COUNTIF('Picklist-Location-BB'!$D$2:$D$7376,L257),"✓","X"))</f>
        <v/>
      </c>
      <c r="W257" s="13"/>
    </row>
    <row r="258" spans="1:23" x14ac:dyDescent="0.35">
      <c r="A258" s="107"/>
      <c r="B258" s="1"/>
      <c r="C258" s="75"/>
      <c r="D258" s="73"/>
      <c r="E258" s="76"/>
      <c r="F258" s="77"/>
      <c r="G258" s="13"/>
      <c r="H258" s="45"/>
      <c r="I258" s="45"/>
      <c r="J258" s="45"/>
      <c r="K258" s="45"/>
      <c r="L258" s="13"/>
      <c r="M258" s="7" t="str">
        <f t="shared" si="13"/>
        <v/>
      </c>
      <c r="N258" s="4" t="str">
        <f t="shared" si="14"/>
        <v/>
      </c>
      <c r="O258" s="10" t="str">
        <f t="shared" si="15"/>
        <v/>
      </c>
      <c r="P258" s="41" t="str">
        <f t="shared" si="16"/>
        <v/>
      </c>
      <c r="Q258" s="42" t="str">
        <f>IF(G258="","",IF(COUNTIF('Picklist-Location-BB'!$D$2:$D$7376,G258),"✓","X"))</f>
        <v/>
      </c>
      <c r="R258" s="38" t="str">
        <f>IF(H258="","",IF(COUNTIF('Picklist-Location-BB'!$D$2:$D$7376,H258),"✓","X"))</f>
        <v/>
      </c>
      <c r="S258" s="38" t="str">
        <f>IF(I258="","",IF(COUNTIF('Picklist-Location-BB'!$D$2:$D$7376,I258),"✓","X"))</f>
        <v/>
      </c>
      <c r="T258" s="38" t="str">
        <f>IF(J258="","",IF(COUNTIF('Picklist-Location-BB'!$D$2:$D$7376,J258),"✓","X"))</f>
        <v/>
      </c>
      <c r="U258" s="38" t="str">
        <f>IF(K258="","",IF(COUNTIF('Picklist-Location-BB'!$D$2:$D$7376,K258),"✓","X"))</f>
        <v/>
      </c>
      <c r="V258" s="43" t="str">
        <f>IF(L258="","",IF(COUNTIF('Picklist-Location-BB'!$D$2:$D$7376,L258),"✓","X"))</f>
        <v/>
      </c>
      <c r="W258" s="13"/>
    </row>
    <row r="259" spans="1:23" x14ac:dyDescent="0.35">
      <c r="A259" s="107"/>
      <c r="B259" s="1"/>
      <c r="C259" s="75"/>
      <c r="D259" s="73"/>
      <c r="E259" s="76"/>
      <c r="F259" s="77"/>
      <c r="G259" s="13"/>
      <c r="H259" s="45"/>
      <c r="I259" s="45"/>
      <c r="J259" s="45"/>
      <c r="K259" s="45"/>
      <c r="L259" s="13"/>
      <c r="M259" s="7" t="str">
        <f t="shared" si="13"/>
        <v/>
      </c>
      <c r="N259" s="4" t="str">
        <f t="shared" si="14"/>
        <v/>
      </c>
      <c r="O259" s="10" t="str">
        <f t="shared" si="15"/>
        <v/>
      </c>
      <c r="P259" s="41" t="str">
        <f t="shared" si="16"/>
        <v/>
      </c>
      <c r="Q259" s="42" t="str">
        <f>IF(G259="","",IF(COUNTIF('Picklist-Location-BB'!$D$2:$D$7376,G259),"✓","X"))</f>
        <v/>
      </c>
      <c r="R259" s="38" t="str">
        <f>IF(H259="","",IF(COUNTIF('Picklist-Location-BB'!$D$2:$D$7376,H259),"✓","X"))</f>
        <v/>
      </c>
      <c r="S259" s="38" t="str">
        <f>IF(I259="","",IF(COUNTIF('Picklist-Location-BB'!$D$2:$D$7376,I259),"✓","X"))</f>
        <v/>
      </c>
      <c r="T259" s="38" t="str">
        <f>IF(J259="","",IF(COUNTIF('Picklist-Location-BB'!$D$2:$D$7376,J259),"✓","X"))</f>
        <v/>
      </c>
      <c r="U259" s="38" t="str">
        <f>IF(K259="","",IF(COUNTIF('Picklist-Location-BB'!$D$2:$D$7376,K259),"✓","X"))</f>
        <v/>
      </c>
      <c r="V259" s="43" t="str">
        <f>IF(L259="","",IF(COUNTIF('Picklist-Location-BB'!$D$2:$D$7376,L259),"✓","X"))</f>
        <v/>
      </c>
      <c r="W259" s="13"/>
    </row>
    <row r="260" spans="1:23" x14ac:dyDescent="0.35">
      <c r="A260" s="107"/>
      <c r="B260" s="1"/>
      <c r="C260" s="75"/>
      <c r="D260" s="73"/>
      <c r="E260" s="76"/>
      <c r="F260" s="77"/>
      <c r="G260" s="13"/>
      <c r="H260" s="45"/>
      <c r="I260" s="45"/>
      <c r="J260" s="45"/>
      <c r="K260" s="45"/>
      <c r="L260" s="13"/>
      <c r="M260" s="7" t="str">
        <f t="shared" ref="M260:M323" si="17">IF(A260="","","✓")</f>
        <v/>
      </c>
      <c r="N260" s="4" t="str">
        <f t="shared" ref="N260:N323" si="18">IF(A260="","",IF(B260="","Enter Data","✓"))</f>
        <v/>
      </c>
      <c r="O260" s="10" t="str">
        <f t="shared" ref="O260:O323" si="19">IF(A260="","",IF(SUMPRODUCT(--(D260:F260&lt;&gt;""))=0,IF(SUMPRODUCT(--(C260:E260&lt;&gt;""))=3, "","Enter Data"),IF(G260="","Enter Loc","✓")))</f>
        <v/>
      </c>
      <c r="P260" s="41" t="str">
        <f t="shared" ref="P260:P323" si="20">IF(B260="","",IF(C260="","Enter Data","✓"))</f>
        <v/>
      </c>
      <c r="Q260" s="42" t="str">
        <f>IF(G260="","",IF(COUNTIF('Picklist-Location-BB'!$D$2:$D$7376,G260),"✓","X"))</f>
        <v/>
      </c>
      <c r="R260" s="38" t="str">
        <f>IF(H260="","",IF(COUNTIF('Picklist-Location-BB'!$D$2:$D$7376,H260),"✓","X"))</f>
        <v/>
      </c>
      <c r="S260" s="38" t="str">
        <f>IF(I260="","",IF(COUNTIF('Picklist-Location-BB'!$D$2:$D$7376,I260),"✓","X"))</f>
        <v/>
      </c>
      <c r="T260" s="38" t="str">
        <f>IF(J260="","",IF(COUNTIF('Picklist-Location-BB'!$D$2:$D$7376,J260),"✓","X"))</f>
        <v/>
      </c>
      <c r="U260" s="38" t="str">
        <f>IF(K260="","",IF(COUNTIF('Picklist-Location-BB'!$D$2:$D$7376,K260),"✓","X"))</f>
        <v/>
      </c>
      <c r="V260" s="43" t="str">
        <f>IF(L260="","",IF(COUNTIF('Picklist-Location-BB'!$D$2:$D$7376,L260),"✓","X"))</f>
        <v/>
      </c>
      <c r="W260" s="13"/>
    </row>
    <row r="261" spans="1:23" x14ac:dyDescent="0.35">
      <c r="A261" s="107"/>
      <c r="B261" s="1"/>
      <c r="C261" s="75"/>
      <c r="D261" s="73"/>
      <c r="E261" s="76"/>
      <c r="F261" s="77"/>
      <c r="G261" s="13"/>
      <c r="H261" s="45"/>
      <c r="I261" s="45"/>
      <c r="J261" s="45"/>
      <c r="K261" s="45"/>
      <c r="L261" s="13"/>
      <c r="M261" s="7" t="str">
        <f t="shared" si="17"/>
        <v/>
      </c>
      <c r="N261" s="4" t="str">
        <f t="shared" si="18"/>
        <v/>
      </c>
      <c r="O261" s="10" t="str">
        <f t="shared" si="19"/>
        <v/>
      </c>
      <c r="P261" s="41" t="str">
        <f t="shared" si="20"/>
        <v/>
      </c>
      <c r="Q261" s="42" t="str">
        <f>IF(G261="","",IF(COUNTIF('Picklist-Location-BB'!$D$2:$D$7376,G261),"✓","X"))</f>
        <v/>
      </c>
      <c r="R261" s="38" t="str">
        <f>IF(H261="","",IF(COUNTIF('Picklist-Location-BB'!$D$2:$D$7376,H261),"✓","X"))</f>
        <v/>
      </c>
      <c r="S261" s="38" t="str">
        <f>IF(I261="","",IF(COUNTIF('Picklist-Location-BB'!$D$2:$D$7376,I261),"✓","X"))</f>
        <v/>
      </c>
      <c r="T261" s="38" t="str">
        <f>IF(J261="","",IF(COUNTIF('Picklist-Location-BB'!$D$2:$D$7376,J261),"✓","X"))</f>
        <v/>
      </c>
      <c r="U261" s="38" t="str">
        <f>IF(K261="","",IF(COUNTIF('Picklist-Location-BB'!$D$2:$D$7376,K261),"✓","X"))</f>
        <v/>
      </c>
      <c r="V261" s="43" t="str">
        <f>IF(L261="","",IF(COUNTIF('Picklist-Location-BB'!$D$2:$D$7376,L261),"✓","X"))</f>
        <v/>
      </c>
      <c r="W261" s="13"/>
    </row>
    <row r="262" spans="1:23" x14ac:dyDescent="0.35">
      <c r="A262" s="107"/>
      <c r="B262" s="1"/>
      <c r="C262" s="75"/>
      <c r="D262" s="73"/>
      <c r="E262" s="76"/>
      <c r="F262" s="77"/>
      <c r="G262" s="13"/>
      <c r="H262" s="45"/>
      <c r="I262" s="45"/>
      <c r="J262" s="45"/>
      <c r="K262" s="45"/>
      <c r="L262" s="13"/>
      <c r="M262" s="7" t="str">
        <f t="shared" si="17"/>
        <v/>
      </c>
      <c r="N262" s="4" t="str">
        <f t="shared" si="18"/>
        <v/>
      </c>
      <c r="O262" s="10" t="str">
        <f t="shared" si="19"/>
        <v/>
      </c>
      <c r="P262" s="41" t="str">
        <f t="shared" si="20"/>
        <v/>
      </c>
      <c r="Q262" s="42" t="str">
        <f>IF(G262="","",IF(COUNTIF('Picklist-Location-BB'!$D$2:$D$7376,G262),"✓","X"))</f>
        <v/>
      </c>
      <c r="R262" s="38" t="str">
        <f>IF(H262="","",IF(COUNTIF('Picklist-Location-BB'!$D$2:$D$7376,H262),"✓","X"))</f>
        <v/>
      </c>
      <c r="S262" s="38" t="str">
        <f>IF(I262="","",IF(COUNTIF('Picklist-Location-BB'!$D$2:$D$7376,I262),"✓","X"))</f>
        <v/>
      </c>
      <c r="T262" s="38" t="str">
        <f>IF(J262="","",IF(COUNTIF('Picklist-Location-BB'!$D$2:$D$7376,J262),"✓","X"))</f>
        <v/>
      </c>
      <c r="U262" s="38" t="str">
        <f>IF(K262="","",IF(COUNTIF('Picklist-Location-BB'!$D$2:$D$7376,K262),"✓","X"))</f>
        <v/>
      </c>
      <c r="V262" s="43" t="str">
        <f>IF(L262="","",IF(COUNTIF('Picklist-Location-BB'!$D$2:$D$7376,L262),"✓","X"))</f>
        <v/>
      </c>
      <c r="W262" s="13"/>
    </row>
    <row r="263" spans="1:23" x14ac:dyDescent="0.35">
      <c r="A263" s="107"/>
      <c r="B263" s="1"/>
      <c r="C263" s="75"/>
      <c r="D263" s="73"/>
      <c r="E263" s="76"/>
      <c r="F263" s="77"/>
      <c r="G263" s="13"/>
      <c r="H263" s="45"/>
      <c r="I263" s="45"/>
      <c r="J263" s="45"/>
      <c r="K263" s="45"/>
      <c r="L263" s="13"/>
      <c r="M263" s="7" t="str">
        <f t="shared" si="17"/>
        <v/>
      </c>
      <c r="N263" s="4" t="str">
        <f t="shared" si="18"/>
        <v/>
      </c>
      <c r="O263" s="10" t="str">
        <f t="shared" si="19"/>
        <v/>
      </c>
      <c r="P263" s="41" t="str">
        <f t="shared" si="20"/>
        <v/>
      </c>
      <c r="Q263" s="42" t="str">
        <f>IF(G263="","",IF(COUNTIF('Picklist-Location-BB'!$D$2:$D$7376,G263),"✓","X"))</f>
        <v/>
      </c>
      <c r="R263" s="38" t="str">
        <f>IF(H263="","",IF(COUNTIF('Picklist-Location-BB'!$D$2:$D$7376,H263),"✓","X"))</f>
        <v/>
      </c>
      <c r="S263" s="38" t="str">
        <f>IF(I263="","",IF(COUNTIF('Picklist-Location-BB'!$D$2:$D$7376,I263),"✓","X"))</f>
        <v/>
      </c>
      <c r="T263" s="38" t="str">
        <f>IF(J263="","",IF(COUNTIF('Picklist-Location-BB'!$D$2:$D$7376,J263),"✓","X"))</f>
        <v/>
      </c>
      <c r="U263" s="38" t="str">
        <f>IF(K263="","",IF(COUNTIF('Picklist-Location-BB'!$D$2:$D$7376,K263),"✓","X"))</f>
        <v/>
      </c>
      <c r="V263" s="43" t="str">
        <f>IF(L263="","",IF(COUNTIF('Picklist-Location-BB'!$D$2:$D$7376,L263),"✓","X"))</f>
        <v/>
      </c>
      <c r="W263" s="13"/>
    </row>
    <row r="264" spans="1:23" x14ac:dyDescent="0.35">
      <c r="A264" s="107"/>
      <c r="B264" s="1"/>
      <c r="C264" s="75"/>
      <c r="D264" s="73"/>
      <c r="E264" s="76"/>
      <c r="F264" s="77"/>
      <c r="G264" s="13"/>
      <c r="H264" s="45"/>
      <c r="I264" s="45"/>
      <c r="J264" s="45"/>
      <c r="K264" s="45"/>
      <c r="L264" s="13"/>
      <c r="M264" s="7" t="str">
        <f t="shared" si="17"/>
        <v/>
      </c>
      <c r="N264" s="4" t="str">
        <f t="shared" si="18"/>
        <v/>
      </c>
      <c r="O264" s="10" t="str">
        <f t="shared" si="19"/>
        <v/>
      </c>
      <c r="P264" s="41" t="str">
        <f t="shared" si="20"/>
        <v/>
      </c>
      <c r="Q264" s="42" t="str">
        <f>IF(G264="","",IF(COUNTIF('Picklist-Location-BB'!$D$2:$D$7376,G264),"✓","X"))</f>
        <v/>
      </c>
      <c r="R264" s="38" t="str">
        <f>IF(H264="","",IF(COUNTIF('Picklist-Location-BB'!$D$2:$D$7376,H264),"✓","X"))</f>
        <v/>
      </c>
      <c r="S264" s="38" t="str">
        <f>IF(I264="","",IF(COUNTIF('Picklist-Location-BB'!$D$2:$D$7376,I264),"✓","X"))</f>
        <v/>
      </c>
      <c r="T264" s="38" t="str">
        <f>IF(J264="","",IF(COUNTIF('Picklist-Location-BB'!$D$2:$D$7376,J264),"✓","X"))</f>
        <v/>
      </c>
      <c r="U264" s="38" t="str">
        <f>IF(K264="","",IF(COUNTIF('Picklist-Location-BB'!$D$2:$D$7376,K264),"✓","X"))</f>
        <v/>
      </c>
      <c r="V264" s="43" t="str">
        <f>IF(L264="","",IF(COUNTIF('Picklist-Location-BB'!$D$2:$D$7376,L264),"✓","X"))</f>
        <v/>
      </c>
      <c r="W264" s="13"/>
    </row>
    <row r="265" spans="1:23" x14ac:dyDescent="0.35">
      <c r="A265" s="107"/>
      <c r="B265" s="1"/>
      <c r="C265" s="75"/>
      <c r="D265" s="73"/>
      <c r="E265" s="76"/>
      <c r="F265" s="77"/>
      <c r="G265" s="13"/>
      <c r="H265" s="45"/>
      <c r="I265" s="45"/>
      <c r="J265" s="45"/>
      <c r="K265" s="45"/>
      <c r="L265" s="13"/>
      <c r="M265" s="7" t="str">
        <f t="shared" si="17"/>
        <v/>
      </c>
      <c r="N265" s="4" t="str">
        <f t="shared" si="18"/>
        <v/>
      </c>
      <c r="O265" s="10" t="str">
        <f t="shared" si="19"/>
        <v/>
      </c>
      <c r="P265" s="41" t="str">
        <f t="shared" si="20"/>
        <v/>
      </c>
      <c r="Q265" s="42" t="str">
        <f>IF(G265="","",IF(COUNTIF('Picklist-Location-BB'!$D$2:$D$7376,G265),"✓","X"))</f>
        <v/>
      </c>
      <c r="R265" s="38" t="str">
        <f>IF(H265="","",IF(COUNTIF('Picklist-Location-BB'!$D$2:$D$7376,H265),"✓","X"))</f>
        <v/>
      </c>
      <c r="S265" s="38" t="str">
        <f>IF(I265="","",IF(COUNTIF('Picklist-Location-BB'!$D$2:$D$7376,I265),"✓","X"))</f>
        <v/>
      </c>
      <c r="T265" s="38" t="str">
        <f>IF(J265="","",IF(COUNTIF('Picklist-Location-BB'!$D$2:$D$7376,J265),"✓","X"))</f>
        <v/>
      </c>
      <c r="U265" s="38" t="str">
        <f>IF(K265="","",IF(COUNTIF('Picklist-Location-BB'!$D$2:$D$7376,K265),"✓","X"))</f>
        <v/>
      </c>
      <c r="V265" s="43" t="str">
        <f>IF(L265="","",IF(COUNTIF('Picklist-Location-BB'!$D$2:$D$7376,L265),"✓","X"))</f>
        <v/>
      </c>
      <c r="W265" s="13"/>
    </row>
    <row r="266" spans="1:23" x14ac:dyDescent="0.35">
      <c r="A266" s="107"/>
      <c r="B266" s="1"/>
      <c r="C266" s="75"/>
      <c r="D266" s="73"/>
      <c r="E266" s="76"/>
      <c r="F266" s="77"/>
      <c r="G266" s="13"/>
      <c r="H266" s="45"/>
      <c r="I266" s="45"/>
      <c r="J266" s="45"/>
      <c r="K266" s="45"/>
      <c r="L266" s="13"/>
      <c r="M266" s="7" t="str">
        <f t="shared" si="17"/>
        <v/>
      </c>
      <c r="N266" s="4" t="str">
        <f t="shared" si="18"/>
        <v/>
      </c>
      <c r="O266" s="10" t="str">
        <f t="shared" si="19"/>
        <v/>
      </c>
      <c r="P266" s="41" t="str">
        <f t="shared" si="20"/>
        <v/>
      </c>
      <c r="Q266" s="42" t="str">
        <f>IF(G266="","",IF(COUNTIF('Picklist-Location-BB'!$D$2:$D$7376,G266),"✓","X"))</f>
        <v/>
      </c>
      <c r="R266" s="38" t="str">
        <f>IF(H266="","",IF(COUNTIF('Picklist-Location-BB'!$D$2:$D$7376,H266),"✓","X"))</f>
        <v/>
      </c>
      <c r="S266" s="38" t="str">
        <f>IF(I266="","",IF(COUNTIF('Picklist-Location-BB'!$D$2:$D$7376,I266),"✓","X"))</f>
        <v/>
      </c>
      <c r="T266" s="38" t="str">
        <f>IF(J266="","",IF(COUNTIF('Picklist-Location-BB'!$D$2:$D$7376,J266),"✓","X"))</f>
        <v/>
      </c>
      <c r="U266" s="38" t="str">
        <f>IF(K266="","",IF(COUNTIF('Picklist-Location-BB'!$D$2:$D$7376,K266),"✓","X"))</f>
        <v/>
      </c>
      <c r="V266" s="43" t="str">
        <f>IF(L266="","",IF(COUNTIF('Picklist-Location-BB'!$D$2:$D$7376,L266),"✓","X"))</f>
        <v/>
      </c>
      <c r="W266" s="13"/>
    </row>
    <row r="267" spans="1:23" x14ac:dyDescent="0.35">
      <c r="A267" s="107"/>
      <c r="B267" s="1"/>
      <c r="C267" s="75"/>
      <c r="D267" s="73"/>
      <c r="E267" s="76"/>
      <c r="F267" s="77"/>
      <c r="G267" s="13"/>
      <c r="H267" s="45"/>
      <c r="I267" s="45"/>
      <c r="J267" s="45"/>
      <c r="K267" s="45"/>
      <c r="L267" s="13"/>
      <c r="M267" s="7" t="str">
        <f t="shared" si="17"/>
        <v/>
      </c>
      <c r="N267" s="4" t="str">
        <f t="shared" si="18"/>
        <v/>
      </c>
      <c r="O267" s="10" t="str">
        <f t="shared" si="19"/>
        <v/>
      </c>
      <c r="P267" s="41" t="str">
        <f t="shared" si="20"/>
        <v/>
      </c>
      <c r="Q267" s="42" t="str">
        <f>IF(G267="","",IF(COUNTIF('Picklist-Location-BB'!$D$2:$D$7376,G267),"✓","X"))</f>
        <v/>
      </c>
      <c r="R267" s="38" t="str">
        <f>IF(H267="","",IF(COUNTIF('Picklist-Location-BB'!$D$2:$D$7376,H267),"✓","X"))</f>
        <v/>
      </c>
      <c r="S267" s="38" t="str">
        <f>IF(I267="","",IF(COUNTIF('Picklist-Location-BB'!$D$2:$D$7376,I267),"✓","X"))</f>
        <v/>
      </c>
      <c r="T267" s="38" t="str">
        <f>IF(J267="","",IF(COUNTIF('Picklist-Location-BB'!$D$2:$D$7376,J267),"✓","X"))</f>
        <v/>
      </c>
      <c r="U267" s="38" t="str">
        <f>IF(K267="","",IF(COUNTIF('Picklist-Location-BB'!$D$2:$D$7376,K267),"✓","X"))</f>
        <v/>
      </c>
      <c r="V267" s="43" t="str">
        <f>IF(L267="","",IF(COUNTIF('Picklist-Location-BB'!$D$2:$D$7376,L267),"✓","X"))</f>
        <v/>
      </c>
      <c r="W267" s="13"/>
    </row>
    <row r="268" spans="1:23" x14ac:dyDescent="0.35">
      <c r="A268" s="107"/>
      <c r="B268" s="1"/>
      <c r="C268" s="75"/>
      <c r="D268" s="73"/>
      <c r="E268" s="76"/>
      <c r="F268" s="77"/>
      <c r="G268" s="13"/>
      <c r="H268" s="45"/>
      <c r="I268" s="45"/>
      <c r="J268" s="45"/>
      <c r="K268" s="45"/>
      <c r="L268" s="13"/>
      <c r="M268" s="7" t="str">
        <f t="shared" si="17"/>
        <v/>
      </c>
      <c r="N268" s="4" t="str">
        <f t="shared" si="18"/>
        <v/>
      </c>
      <c r="O268" s="10" t="str">
        <f t="shared" si="19"/>
        <v/>
      </c>
      <c r="P268" s="41" t="str">
        <f t="shared" si="20"/>
        <v/>
      </c>
      <c r="Q268" s="42" t="str">
        <f>IF(G268="","",IF(COUNTIF('Picklist-Location-BB'!$D$2:$D$7376,G268),"✓","X"))</f>
        <v/>
      </c>
      <c r="R268" s="38" t="str">
        <f>IF(H268="","",IF(COUNTIF('Picklist-Location-BB'!$D$2:$D$7376,H268),"✓","X"))</f>
        <v/>
      </c>
      <c r="S268" s="38" t="str">
        <f>IF(I268="","",IF(COUNTIF('Picklist-Location-BB'!$D$2:$D$7376,I268),"✓","X"))</f>
        <v/>
      </c>
      <c r="T268" s="38" t="str">
        <f>IF(J268="","",IF(COUNTIF('Picklist-Location-BB'!$D$2:$D$7376,J268),"✓","X"))</f>
        <v/>
      </c>
      <c r="U268" s="38" t="str">
        <f>IF(K268="","",IF(COUNTIF('Picklist-Location-BB'!$D$2:$D$7376,K268),"✓","X"))</f>
        <v/>
      </c>
      <c r="V268" s="43" t="str">
        <f>IF(L268="","",IF(COUNTIF('Picklist-Location-BB'!$D$2:$D$7376,L268),"✓","X"))</f>
        <v/>
      </c>
      <c r="W268" s="13"/>
    </row>
    <row r="269" spans="1:23" x14ac:dyDescent="0.35">
      <c r="A269" s="107"/>
      <c r="B269" s="1"/>
      <c r="C269" s="75"/>
      <c r="D269" s="73"/>
      <c r="E269" s="76"/>
      <c r="F269" s="77"/>
      <c r="G269" s="13"/>
      <c r="H269" s="45"/>
      <c r="I269" s="45"/>
      <c r="J269" s="45"/>
      <c r="K269" s="45"/>
      <c r="L269" s="13"/>
      <c r="M269" s="7" t="str">
        <f t="shared" si="17"/>
        <v/>
      </c>
      <c r="N269" s="4" t="str">
        <f t="shared" si="18"/>
        <v/>
      </c>
      <c r="O269" s="10" t="str">
        <f t="shared" si="19"/>
        <v/>
      </c>
      <c r="P269" s="41" t="str">
        <f t="shared" si="20"/>
        <v/>
      </c>
      <c r="Q269" s="42" t="str">
        <f>IF(G269="","",IF(COUNTIF('Picklist-Location-BB'!$D$2:$D$7376,G269),"✓","X"))</f>
        <v/>
      </c>
      <c r="R269" s="38" t="str">
        <f>IF(H269="","",IF(COUNTIF('Picklist-Location-BB'!$D$2:$D$7376,H269),"✓","X"))</f>
        <v/>
      </c>
      <c r="S269" s="38" t="str">
        <f>IF(I269="","",IF(COUNTIF('Picklist-Location-BB'!$D$2:$D$7376,I269),"✓","X"))</f>
        <v/>
      </c>
      <c r="T269" s="38" t="str">
        <f>IF(J269="","",IF(COUNTIF('Picklist-Location-BB'!$D$2:$D$7376,J269),"✓","X"))</f>
        <v/>
      </c>
      <c r="U269" s="38" t="str">
        <f>IF(K269="","",IF(COUNTIF('Picklist-Location-BB'!$D$2:$D$7376,K269),"✓","X"))</f>
        <v/>
      </c>
      <c r="V269" s="43" t="str">
        <f>IF(L269="","",IF(COUNTIF('Picklist-Location-BB'!$D$2:$D$7376,L269),"✓","X"))</f>
        <v/>
      </c>
      <c r="W269" s="13"/>
    </row>
    <row r="270" spans="1:23" x14ac:dyDescent="0.35">
      <c r="A270" s="107"/>
      <c r="B270" s="1"/>
      <c r="C270" s="75"/>
      <c r="D270" s="73"/>
      <c r="E270" s="76"/>
      <c r="F270" s="77"/>
      <c r="G270" s="13"/>
      <c r="H270" s="45"/>
      <c r="I270" s="45"/>
      <c r="J270" s="45"/>
      <c r="K270" s="45"/>
      <c r="L270" s="13"/>
      <c r="M270" s="7" t="str">
        <f t="shared" si="17"/>
        <v/>
      </c>
      <c r="N270" s="4" t="str">
        <f t="shared" si="18"/>
        <v/>
      </c>
      <c r="O270" s="10" t="str">
        <f t="shared" si="19"/>
        <v/>
      </c>
      <c r="P270" s="41" t="str">
        <f t="shared" si="20"/>
        <v/>
      </c>
      <c r="Q270" s="42" t="str">
        <f>IF(G270="","",IF(COUNTIF('Picklist-Location-BB'!$D$2:$D$7376,G270),"✓","X"))</f>
        <v/>
      </c>
      <c r="R270" s="38" t="str">
        <f>IF(H270="","",IF(COUNTIF('Picklist-Location-BB'!$D$2:$D$7376,H270),"✓","X"))</f>
        <v/>
      </c>
      <c r="S270" s="38" t="str">
        <f>IF(I270="","",IF(COUNTIF('Picklist-Location-BB'!$D$2:$D$7376,I270),"✓","X"))</f>
        <v/>
      </c>
      <c r="T270" s="38" t="str">
        <f>IF(J270="","",IF(COUNTIF('Picklist-Location-BB'!$D$2:$D$7376,J270),"✓","X"))</f>
        <v/>
      </c>
      <c r="U270" s="38" t="str">
        <f>IF(K270="","",IF(COUNTIF('Picklist-Location-BB'!$D$2:$D$7376,K270),"✓","X"))</f>
        <v/>
      </c>
      <c r="V270" s="43" t="str">
        <f>IF(L270="","",IF(COUNTIF('Picklist-Location-BB'!$D$2:$D$7376,L270),"✓","X"))</f>
        <v/>
      </c>
      <c r="W270" s="13"/>
    </row>
    <row r="271" spans="1:23" x14ac:dyDescent="0.35">
      <c r="A271" s="107"/>
      <c r="B271" s="1"/>
      <c r="C271" s="75"/>
      <c r="D271" s="73"/>
      <c r="E271" s="76"/>
      <c r="F271" s="77"/>
      <c r="G271" s="13"/>
      <c r="H271" s="45"/>
      <c r="I271" s="45"/>
      <c r="J271" s="45"/>
      <c r="K271" s="45"/>
      <c r="L271" s="13"/>
      <c r="M271" s="7" t="str">
        <f t="shared" si="17"/>
        <v/>
      </c>
      <c r="N271" s="4" t="str">
        <f t="shared" si="18"/>
        <v/>
      </c>
      <c r="O271" s="10" t="str">
        <f t="shared" si="19"/>
        <v/>
      </c>
      <c r="P271" s="41" t="str">
        <f t="shared" si="20"/>
        <v/>
      </c>
      <c r="Q271" s="42" t="str">
        <f>IF(G271="","",IF(COUNTIF('Picklist-Location-BB'!$D$2:$D$7376,G271),"✓","X"))</f>
        <v/>
      </c>
      <c r="R271" s="38" t="str">
        <f>IF(H271="","",IF(COUNTIF('Picklist-Location-BB'!$D$2:$D$7376,H271),"✓","X"))</f>
        <v/>
      </c>
      <c r="S271" s="38" t="str">
        <f>IF(I271="","",IF(COUNTIF('Picklist-Location-BB'!$D$2:$D$7376,I271),"✓","X"))</f>
        <v/>
      </c>
      <c r="T271" s="38" t="str">
        <f>IF(J271="","",IF(COUNTIF('Picklist-Location-BB'!$D$2:$D$7376,J271),"✓","X"))</f>
        <v/>
      </c>
      <c r="U271" s="38" t="str">
        <f>IF(K271="","",IF(COUNTIF('Picklist-Location-BB'!$D$2:$D$7376,K271),"✓","X"))</f>
        <v/>
      </c>
      <c r="V271" s="43" t="str">
        <f>IF(L271="","",IF(COUNTIF('Picklist-Location-BB'!$D$2:$D$7376,L271),"✓","X"))</f>
        <v/>
      </c>
      <c r="W271" s="13"/>
    </row>
    <row r="272" spans="1:23" x14ac:dyDescent="0.35">
      <c r="A272" s="107"/>
      <c r="B272" s="1"/>
      <c r="C272" s="75"/>
      <c r="D272" s="73"/>
      <c r="E272" s="76"/>
      <c r="F272" s="77"/>
      <c r="G272" s="13"/>
      <c r="H272" s="45"/>
      <c r="I272" s="45"/>
      <c r="J272" s="45"/>
      <c r="K272" s="45"/>
      <c r="L272" s="13"/>
      <c r="M272" s="7" t="str">
        <f t="shared" si="17"/>
        <v/>
      </c>
      <c r="N272" s="4" t="str">
        <f t="shared" si="18"/>
        <v/>
      </c>
      <c r="O272" s="10" t="str">
        <f t="shared" si="19"/>
        <v/>
      </c>
      <c r="P272" s="41" t="str">
        <f t="shared" si="20"/>
        <v/>
      </c>
      <c r="Q272" s="42" t="str">
        <f>IF(G272="","",IF(COUNTIF('Picklist-Location-BB'!$D$2:$D$7376,G272),"✓","X"))</f>
        <v/>
      </c>
      <c r="R272" s="38" t="str">
        <f>IF(H272="","",IF(COUNTIF('Picklist-Location-BB'!$D$2:$D$7376,H272),"✓","X"))</f>
        <v/>
      </c>
      <c r="S272" s="38" t="str">
        <f>IF(I272="","",IF(COUNTIF('Picklist-Location-BB'!$D$2:$D$7376,I272),"✓","X"))</f>
        <v/>
      </c>
      <c r="T272" s="38" t="str">
        <f>IF(J272="","",IF(COUNTIF('Picklist-Location-BB'!$D$2:$D$7376,J272),"✓","X"))</f>
        <v/>
      </c>
      <c r="U272" s="38" t="str">
        <f>IF(K272="","",IF(COUNTIF('Picklist-Location-BB'!$D$2:$D$7376,K272),"✓","X"))</f>
        <v/>
      </c>
      <c r="V272" s="43" t="str">
        <f>IF(L272="","",IF(COUNTIF('Picklist-Location-BB'!$D$2:$D$7376,L272),"✓","X"))</f>
        <v/>
      </c>
      <c r="W272" s="13"/>
    </row>
    <row r="273" spans="1:23" x14ac:dyDescent="0.35">
      <c r="A273" s="107"/>
      <c r="B273" s="1"/>
      <c r="C273" s="75"/>
      <c r="D273" s="73"/>
      <c r="E273" s="76"/>
      <c r="F273" s="77"/>
      <c r="G273" s="13"/>
      <c r="H273" s="45"/>
      <c r="I273" s="45"/>
      <c r="J273" s="45"/>
      <c r="K273" s="45"/>
      <c r="L273" s="13"/>
      <c r="M273" s="7" t="str">
        <f t="shared" si="17"/>
        <v/>
      </c>
      <c r="N273" s="4" t="str">
        <f t="shared" si="18"/>
        <v/>
      </c>
      <c r="O273" s="10" t="str">
        <f t="shared" si="19"/>
        <v/>
      </c>
      <c r="P273" s="41" t="str">
        <f t="shared" si="20"/>
        <v/>
      </c>
      <c r="Q273" s="42" t="str">
        <f>IF(G273="","",IF(COUNTIF('Picklist-Location-BB'!$D$2:$D$7376,G273),"✓","X"))</f>
        <v/>
      </c>
      <c r="R273" s="38" t="str">
        <f>IF(H273="","",IF(COUNTIF('Picklist-Location-BB'!$D$2:$D$7376,H273),"✓","X"))</f>
        <v/>
      </c>
      <c r="S273" s="38" t="str">
        <f>IF(I273="","",IF(COUNTIF('Picklist-Location-BB'!$D$2:$D$7376,I273),"✓","X"))</f>
        <v/>
      </c>
      <c r="T273" s="38" t="str">
        <f>IF(J273="","",IF(COUNTIF('Picklist-Location-BB'!$D$2:$D$7376,J273),"✓","X"))</f>
        <v/>
      </c>
      <c r="U273" s="38" t="str">
        <f>IF(K273="","",IF(COUNTIF('Picklist-Location-BB'!$D$2:$D$7376,K273),"✓","X"))</f>
        <v/>
      </c>
      <c r="V273" s="43" t="str">
        <f>IF(L273="","",IF(COUNTIF('Picklist-Location-BB'!$D$2:$D$7376,L273),"✓","X"))</f>
        <v/>
      </c>
      <c r="W273" s="13"/>
    </row>
    <row r="274" spans="1:23" x14ac:dyDescent="0.35">
      <c r="A274" s="107"/>
      <c r="B274" s="1"/>
      <c r="C274" s="75"/>
      <c r="D274" s="73"/>
      <c r="E274" s="76"/>
      <c r="F274" s="77"/>
      <c r="G274" s="13"/>
      <c r="H274" s="45"/>
      <c r="I274" s="45"/>
      <c r="J274" s="45"/>
      <c r="K274" s="45"/>
      <c r="L274" s="13"/>
      <c r="M274" s="7" t="str">
        <f t="shared" si="17"/>
        <v/>
      </c>
      <c r="N274" s="4" t="str">
        <f t="shared" si="18"/>
        <v/>
      </c>
      <c r="O274" s="10" t="str">
        <f t="shared" si="19"/>
        <v/>
      </c>
      <c r="P274" s="41" t="str">
        <f t="shared" si="20"/>
        <v/>
      </c>
      <c r="Q274" s="42" t="str">
        <f>IF(G274="","",IF(COUNTIF('Picklist-Location-BB'!$D$2:$D$7376,G274),"✓","X"))</f>
        <v/>
      </c>
      <c r="R274" s="38" t="str">
        <f>IF(H274="","",IF(COUNTIF('Picklist-Location-BB'!$D$2:$D$7376,H274),"✓","X"))</f>
        <v/>
      </c>
      <c r="S274" s="38" t="str">
        <f>IF(I274="","",IF(COUNTIF('Picklist-Location-BB'!$D$2:$D$7376,I274),"✓","X"))</f>
        <v/>
      </c>
      <c r="T274" s="38" t="str">
        <f>IF(J274="","",IF(COUNTIF('Picklist-Location-BB'!$D$2:$D$7376,J274),"✓","X"))</f>
        <v/>
      </c>
      <c r="U274" s="38" t="str">
        <f>IF(K274="","",IF(COUNTIF('Picklist-Location-BB'!$D$2:$D$7376,K274),"✓","X"))</f>
        <v/>
      </c>
      <c r="V274" s="43" t="str">
        <f>IF(L274="","",IF(COUNTIF('Picklist-Location-BB'!$D$2:$D$7376,L274),"✓","X"))</f>
        <v/>
      </c>
      <c r="W274" s="13"/>
    </row>
    <row r="275" spans="1:23" x14ac:dyDescent="0.35">
      <c r="A275" s="107"/>
      <c r="B275" s="1"/>
      <c r="C275" s="75"/>
      <c r="D275" s="73"/>
      <c r="E275" s="76"/>
      <c r="F275" s="77"/>
      <c r="G275" s="13"/>
      <c r="H275" s="45"/>
      <c r="I275" s="45"/>
      <c r="J275" s="45"/>
      <c r="K275" s="45"/>
      <c r="L275" s="13"/>
      <c r="M275" s="7" t="str">
        <f t="shared" si="17"/>
        <v/>
      </c>
      <c r="N275" s="4" t="str">
        <f t="shared" si="18"/>
        <v/>
      </c>
      <c r="O275" s="10" t="str">
        <f t="shared" si="19"/>
        <v/>
      </c>
      <c r="P275" s="41" t="str">
        <f t="shared" si="20"/>
        <v/>
      </c>
      <c r="Q275" s="42" t="str">
        <f>IF(G275="","",IF(COUNTIF('Picklist-Location-BB'!$D$2:$D$7376,G275),"✓","X"))</f>
        <v/>
      </c>
      <c r="R275" s="38" t="str">
        <f>IF(H275="","",IF(COUNTIF('Picklist-Location-BB'!$D$2:$D$7376,H275),"✓","X"))</f>
        <v/>
      </c>
      <c r="S275" s="38" t="str">
        <f>IF(I275="","",IF(COUNTIF('Picklist-Location-BB'!$D$2:$D$7376,I275),"✓","X"))</f>
        <v/>
      </c>
      <c r="T275" s="38" t="str">
        <f>IF(J275="","",IF(COUNTIF('Picklist-Location-BB'!$D$2:$D$7376,J275),"✓","X"))</f>
        <v/>
      </c>
      <c r="U275" s="38" t="str">
        <f>IF(K275="","",IF(COUNTIF('Picklist-Location-BB'!$D$2:$D$7376,K275),"✓","X"))</f>
        <v/>
      </c>
      <c r="V275" s="43" t="str">
        <f>IF(L275="","",IF(COUNTIF('Picklist-Location-BB'!$D$2:$D$7376,L275),"✓","X"))</f>
        <v/>
      </c>
      <c r="W275" s="13"/>
    </row>
    <row r="276" spans="1:23" x14ac:dyDescent="0.35">
      <c r="A276" s="107"/>
      <c r="B276" s="1"/>
      <c r="C276" s="75"/>
      <c r="D276" s="73"/>
      <c r="E276" s="76"/>
      <c r="F276" s="77"/>
      <c r="G276" s="13"/>
      <c r="H276" s="45"/>
      <c r="I276" s="45"/>
      <c r="J276" s="45"/>
      <c r="K276" s="45"/>
      <c r="L276" s="13"/>
      <c r="M276" s="7" t="str">
        <f t="shared" si="17"/>
        <v/>
      </c>
      <c r="N276" s="4" t="str">
        <f t="shared" si="18"/>
        <v/>
      </c>
      <c r="O276" s="10" t="str">
        <f t="shared" si="19"/>
        <v/>
      </c>
      <c r="P276" s="41" t="str">
        <f t="shared" si="20"/>
        <v/>
      </c>
      <c r="Q276" s="42" t="str">
        <f>IF(G276="","",IF(COUNTIF('Picklist-Location-BB'!$D$2:$D$7376,G276),"✓","X"))</f>
        <v/>
      </c>
      <c r="R276" s="38" t="str">
        <f>IF(H276="","",IF(COUNTIF('Picklist-Location-BB'!$D$2:$D$7376,H276),"✓","X"))</f>
        <v/>
      </c>
      <c r="S276" s="38" t="str">
        <f>IF(I276="","",IF(COUNTIF('Picklist-Location-BB'!$D$2:$D$7376,I276),"✓","X"))</f>
        <v/>
      </c>
      <c r="T276" s="38" t="str">
        <f>IF(J276="","",IF(COUNTIF('Picklist-Location-BB'!$D$2:$D$7376,J276),"✓","X"))</f>
        <v/>
      </c>
      <c r="U276" s="38" t="str">
        <f>IF(K276="","",IF(COUNTIF('Picklist-Location-BB'!$D$2:$D$7376,K276),"✓","X"))</f>
        <v/>
      </c>
      <c r="V276" s="43" t="str">
        <f>IF(L276="","",IF(COUNTIF('Picklist-Location-BB'!$D$2:$D$7376,L276),"✓","X"))</f>
        <v/>
      </c>
      <c r="W276" s="13"/>
    </row>
    <row r="277" spans="1:23" x14ac:dyDescent="0.35">
      <c r="A277" s="107"/>
      <c r="B277" s="1"/>
      <c r="C277" s="75"/>
      <c r="D277" s="73"/>
      <c r="E277" s="76"/>
      <c r="F277" s="77"/>
      <c r="G277" s="13"/>
      <c r="H277" s="45"/>
      <c r="I277" s="45"/>
      <c r="J277" s="45"/>
      <c r="K277" s="45"/>
      <c r="L277" s="13"/>
      <c r="M277" s="7" t="str">
        <f t="shared" si="17"/>
        <v/>
      </c>
      <c r="N277" s="4" t="str">
        <f t="shared" si="18"/>
        <v/>
      </c>
      <c r="O277" s="10" t="str">
        <f t="shared" si="19"/>
        <v/>
      </c>
      <c r="P277" s="41" t="str">
        <f t="shared" si="20"/>
        <v/>
      </c>
      <c r="Q277" s="42" t="str">
        <f>IF(G277="","",IF(COUNTIF('Picklist-Location-BB'!$D$2:$D$7376,G277),"✓","X"))</f>
        <v/>
      </c>
      <c r="R277" s="38" t="str">
        <f>IF(H277="","",IF(COUNTIF('Picklist-Location-BB'!$D$2:$D$7376,H277),"✓","X"))</f>
        <v/>
      </c>
      <c r="S277" s="38" t="str">
        <f>IF(I277="","",IF(COUNTIF('Picklist-Location-BB'!$D$2:$D$7376,I277),"✓","X"))</f>
        <v/>
      </c>
      <c r="T277" s="38" t="str">
        <f>IF(J277="","",IF(COUNTIF('Picklist-Location-BB'!$D$2:$D$7376,J277),"✓","X"))</f>
        <v/>
      </c>
      <c r="U277" s="38" t="str">
        <f>IF(K277="","",IF(COUNTIF('Picklist-Location-BB'!$D$2:$D$7376,K277),"✓","X"))</f>
        <v/>
      </c>
      <c r="V277" s="43" t="str">
        <f>IF(L277="","",IF(COUNTIF('Picklist-Location-BB'!$D$2:$D$7376,L277),"✓","X"))</f>
        <v/>
      </c>
      <c r="W277" s="13"/>
    </row>
    <row r="278" spans="1:23" x14ac:dyDescent="0.35">
      <c r="A278" s="107"/>
      <c r="B278" s="1"/>
      <c r="C278" s="75"/>
      <c r="D278" s="73"/>
      <c r="E278" s="76"/>
      <c r="F278" s="77"/>
      <c r="G278" s="13"/>
      <c r="H278" s="45"/>
      <c r="I278" s="45"/>
      <c r="J278" s="45"/>
      <c r="K278" s="45"/>
      <c r="L278" s="13"/>
      <c r="M278" s="7" t="str">
        <f t="shared" si="17"/>
        <v/>
      </c>
      <c r="N278" s="4" t="str">
        <f t="shared" si="18"/>
        <v/>
      </c>
      <c r="O278" s="10" t="str">
        <f t="shared" si="19"/>
        <v/>
      </c>
      <c r="P278" s="41" t="str">
        <f t="shared" si="20"/>
        <v/>
      </c>
      <c r="Q278" s="42" t="str">
        <f>IF(G278="","",IF(COUNTIF('Picklist-Location-BB'!$D$2:$D$7376,G278),"✓","X"))</f>
        <v/>
      </c>
      <c r="R278" s="38" t="str">
        <f>IF(H278="","",IF(COUNTIF('Picklist-Location-BB'!$D$2:$D$7376,H278),"✓","X"))</f>
        <v/>
      </c>
      <c r="S278" s="38" t="str">
        <f>IF(I278="","",IF(COUNTIF('Picklist-Location-BB'!$D$2:$D$7376,I278),"✓","X"))</f>
        <v/>
      </c>
      <c r="T278" s="38" t="str">
        <f>IF(J278="","",IF(COUNTIF('Picklist-Location-BB'!$D$2:$D$7376,J278),"✓","X"))</f>
        <v/>
      </c>
      <c r="U278" s="38" t="str">
        <f>IF(K278="","",IF(COUNTIF('Picklist-Location-BB'!$D$2:$D$7376,K278),"✓","X"))</f>
        <v/>
      </c>
      <c r="V278" s="43" t="str">
        <f>IF(L278="","",IF(COUNTIF('Picklist-Location-BB'!$D$2:$D$7376,L278),"✓","X"))</f>
        <v/>
      </c>
      <c r="W278" s="13"/>
    </row>
    <row r="279" spans="1:23" x14ac:dyDescent="0.35">
      <c r="A279" s="107"/>
      <c r="B279" s="1"/>
      <c r="C279" s="75"/>
      <c r="D279" s="73"/>
      <c r="E279" s="76"/>
      <c r="F279" s="77"/>
      <c r="G279" s="13"/>
      <c r="H279" s="45"/>
      <c r="I279" s="45"/>
      <c r="J279" s="45"/>
      <c r="K279" s="45"/>
      <c r="L279" s="13"/>
      <c r="M279" s="7" t="str">
        <f t="shared" si="17"/>
        <v/>
      </c>
      <c r="N279" s="4" t="str">
        <f t="shared" si="18"/>
        <v/>
      </c>
      <c r="O279" s="10" t="str">
        <f t="shared" si="19"/>
        <v/>
      </c>
      <c r="P279" s="41" t="str">
        <f t="shared" si="20"/>
        <v/>
      </c>
      <c r="Q279" s="42" t="str">
        <f>IF(G279="","",IF(COUNTIF('Picklist-Location-BB'!$D$2:$D$7376,G279),"✓","X"))</f>
        <v/>
      </c>
      <c r="R279" s="38" t="str">
        <f>IF(H279="","",IF(COUNTIF('Picklist-Location-BB'!$D$2:$D$7376,H279),"✓","X"))</f>
        <v/>
      </c>
      <c r="S279" s="38" t="str">
        <f>IF(I279="","",IF(COUNTIF('Picklist-Location-BB'!$D$2:$D$7376,I279),"✓","X"))</f>
        <v/>
      </c>
      <c r="T279" s="38" t="str">
        <f>IF(J279="","",IF(COUNTIF('Picklist-Location-BB'!$D$2:$D$7376,J279),"✓","X"))</f>
        <v/>
      </c>
      <c r="U279" s="38" t="str">
        <f>IF(K279="","",IF(COUNTIF('Picklist-Location-BB'!$D$2:$D$7376,K279),"✓","X"))</f>
        <v/>
      </c>
      <c r="V279" s="43" t="str">
        <f>IF(L279="","",IF(COUNTIF('Picklist-Location-BB'!$D$2:$D$7376,L279),"✓","X"))</f>
        <v/>
      </c>
      <c r="W279" s="13"/>
    </row>
    <row r="280" spans="1:23" x14ac:dyDescent="0.35">
      <c r="A280" s="107"/>
      <c r="B280" s="1"/>
      <c r="C280" s="75"/>
      <c r="D280" s="73"/>
      <c r="E280" s="76"/>
      <c r="F280" s="77"/>
      <c r="G280" s="13"/>
      <c r="H280" s="45"/>
      <c r="I280" s="45"/>
      <c r="J280" s="45"/>
      <c r="K280" s="45"/>
      <c r="L280" s="13"/>
      <c r="M280" s="7" t="str">
        <f t="shared" si="17"/>
        <v/>
      </c>
      <c r="N280" s="4" t="str">
        <f t="shared" si="18"/>
        <v/>
      </c>
      <c r="O280" s="10" t="str">
        <f t="shared" si="19"/>
        <v/>
      </c>
      <c r="P280" s="41" t="str">
        <f t="shared" si="20"/>
        <v/>
      </c>
      <c r="Q280" s="42" t="str">
        <f>IF(G280="","",IF(COUNTIF('Picklist-Location-BB'!$D$2:$D$7376,G280),"✓","X"))</f>
        <v/>
      </c>
      <c r="R280" s="38" t="str">
        <f>IF(H280="","",IF(COUNTIF('Picklist-Location-BB'!$D$2:$D$7376,H280),"✓","X"))</f>
        <v/>
      </c>
      <c r="S280" s="38" t="str">
        <f>IF(I280="","",IF(COUNTIF('Picklist-Location-BB'!$D$2:$D$7376,I280),"✓","X"))</f>
        <v/>
      </c>
      <c r="T280" s="38" t="str">
        <f>IF(J280="","",IF(COUNTIF('Picklist-Location-BB'!$D$2:$D$7376,J280),"✓","X"))</f>
        <v/>
      </c>
      <c r="U280" s="38" t="str">
        <f>IF(K280="","",IF(COUNTIF('Picklist-Location-BB'!$D$2:$D$7376,K280),"✓","X"))</f>
        <v/>
      </c>
      <c r="V280" s="43" t="str">
        <f>IF(L280="","",IF(COUNTIF('Picklist-Location-BB'!$D$2:$D$7376,L280),"✓","X"))</f>
        <v/>
      </c>
      <c r="W280" s="13"/>
    </row>
    <row r="281" spans="1:23" x14ac:dyDescent="0.35">
      <c r="A281" s="107"/>
      <c r="B281" s="1"/>
      <c r="C281" s="75"/>
      <c r="D281" s="73"/>
      <c r="E281" s="76"/>
      <c r="F281" s="77"/>
      <c r="G281" s="13"/>
      <c r="H281" s="45"/>
      <c r="I281" s="45"/>
      <c r="J281" s="45"/>
      <c r="K281" s="45"/>
      <c r="L281" s="13"/>
      <c r="M281" s="7" t="str">
        <f t="shared" si="17"/>
        <v/>
      </c>
      <c r="N281" s="4" t="str">
        <f t="shared" si="18"/>
        <v/>
      </c>
      <c r="O281" s="10" t="str">
        <f t="shared" si="19"/>
        <v/>
      </c>
      <c r="P281" s="41" t="str">
        <f t="shared" si="20"/>
        <v/>
      </c>
      <c r="Q281" s="42" t="str">
        <f>IF(G281="","",IF(COUNTIF('Picklist-Location-BB'!$D$2:$D$7376,G281),"✓","X"))</f>
        <v/>
      </c>
      <c r="R281" s="38" t="str">
        <f>IF(H281="","",IF(COUNTIF('Picklist-Location-BB'!$D$2:$D$7376,H281),"✓","X"))</f>
        <v/>
      </c>
      <c r="S281" s="38" t="str">
        <f>IF(I281="","",IF(COUNTIF('Picklist-Location-BB'!$D$2:$D$7376,I281),"✓","X"))</f>
        <v/>
      </c>
      <c r="T281" s="38" t="str">
        <f>IF(J281="","",IF(COUNTIF('Picklist-Location-BB'!$D$2:$D$7376,J281),"✓","X"))</f>
        <v/>
      </c>
      <c r="U281" s="38" t="str">
        <f>IF(K281="","",IF(COUNTIF('Picklist-Location-BB'!$D$2:$D$7376,K281),"✓","X"))</f>
        <v/>
      </c>
      <c r="V281" s="43" t="str">
        <f>IF(L281="","",IF(COUNTIF('Picklist-Location-BB'!$D$2:$D$7376,L281),"✓","X"))</f>
        <v/>
      </c>
      <c r="W281" s="13"/>
    </row>
    <row r="282" spans="1:23" x14ac:dyDescent="0.35">
      <c r="A282" s="107"/>
      <c r="B282" s="1"/>
      <c r="C282" s="75"/>
      <c r="D282" s="73"/>
      <c r="E282" s="76"/>
      <c r="F282" s="77"/>
      <c r="G282" s="13"/>
      <c r="H282" s="45"/>
      <c r="I282" s="45"/>
      <c r="J282" s="45"/>
      <c r="K282" s="45"/>
      <c r="L282" s="13"/>
      <c r="M282" s="7" t="str">
        <f t="shared" si="17"/>
        <v/>
      </c>
      <c r="N282" s="4" t="str">
        <f t="shared" si="18"/>
        <v/>
      </c>
      <c r="O282" s="10" t="str">
        <f t="shared" si="19"/>
        <v/>
      </c>
      <c r="P282" s="41" t="str">
        <f t="shared" si="20"/>
        <v/>
      </c>
      <c r="Q282" s="42" t="str">
        <f>IF(G282="","",IF(COUNTIF('Picklist-Location-BB'!$D$2:$D$7376,G282),"✓","X"))</f>
        <v/>
      </c>
      <c r="R282" s="38" t="str">
        <f>IF(H282="","",IF(COUNTIF('Picklist-Location-BB'!$D$2:$D$7376,H282),"✓","X"))</f>
        <v/>
      </c>
      <c r="S282" s="38" t="str">
        <f>IF(I282="","",IF(COUNTIF('Picklist-Location-BB'!$D$2:$D$7376,I282),"✓","X"))</f>
        <v/>
      </c>
      <c r="T282" s="38" t="str">
        <f>IF(J282="","",IF(COUNTIF('Picklist-Location-BB'!$D$2:$D$7376,J282),"✓","X"))</f>
        <v/>
      </c>
      <c r="U282" s="38" t="str">
        <f>IF(K282="","",IF(COUNTIF('Picklist-Location-BB'!$D$2:$D$7376,K282),"✓","X"))</f>
        <v/>
      </c>
      <c r="V282" s="43" t="str">
        <f>IF(L282="","",IF(COUNTIF('Picklist-Location-BB'!$D$2:$D$7376,L282),"✓","X"))</f>
        <v/>
      </c>
      <c r="W282" s="13"/>
    </row>
    <row r="283" spans="1:23" x14ac:dyDescent="0.35">
      <c r="A283" s="107"/>
      <c r="B283" s="1"/>
      <c r="C283" s="75"/>
      <c r="D283" s="73"/>
      <c r="E283" s="76"/>
      <c r="F283" s="77"/>
      <c r="G283" s="13"/>
      <c r="H283" s="45"/>
      <c r="I283" s="45"/>
      <c r="J283" s="45"/>
      <c r="K283" s="45"/>
      <c r="L283" s="13"/>
      <c r="M283" s="7" t="str">
        <f t="shared" si="17"/>
        <v/>
      </c>
      <c r="N283" s="4" t="str">
        <f t="shared" si="18"/>
        <v/>
      </c>
      <c r="O283" s="10" t="str">
        <f t="shared" si="19"/>
        <v/>
      </c>
      <c r="P283" s="41" t="str">
        <f t="shared" si="20"/>
        <v/>
      </c>
      <c r="Q283" s="42" t="str">
        <f>IF(G283="","",IF(COUNTIF('Picklist-Location-BB'!$D$2:$D$7376,G283),"✓","X"))</f>
        <v/>
      </c>
      <c r="R283" s="38" t="str">
        <f>IF(H283="","",IF(COUNTIF('Picklist-Location-BB'!$D$2:$D$7376,H283),"✓","X"))</f>
        <v/>
      </c>
      <c r="S283" s="38" t="str">
        <f>IF(I283="","",IF(COUNTIF('Picklist-Location-BB'!$D$2:$D$7376,I283),"✓","X"))</f>
        <v/>
      </c>
      <c r="T283" s="38" t="str">
        <f>IF(J283="","",IF(COUNTIF('Picklist-Location-BB'!$D$2:$D$7376,J283),"✓","X"))</f>
        <v/>
      </c>
      <c r="U283" s="38" t="str">
        <f>IF(K283="","",IF(COUNTIF('Picklist-Location-BB'!$D$2:$D$7376,K283),"✓","X"))</f>
        <v/>
      </c>
      <c r="V283" s="43" t="str">
        <f>IF(L283="","",IF(COUNTIF('Picklist-Location-BB'!$D$2:$D$7376,L283),"✓","X"))</f>
        <v/>
      </c>
      <c r="W283" s="13"/>
    </row>
    <row r="284" spans="1:23" x14ac:dyDescent="0.35">
      <c r="A284" s="107"/>
      <c r="B284" s="1"/>
      <c r="C284" s="75"/>
      <c r="D284" s="73"/>
      <c r="E284" s="76"/>
      <c r="F284" s="77"/>
      <c r="G284" s="13"/>
      <c r="H284" s="45"/>
      <c r="I284" s="45"/>
      <c r="J284" s="45"/>
      <c r="K284" s="45"/>
      <c r="L284" s="13"/>
      <c r="M284" s="7" t="str">
        <f t="shared" si="17"/>
        <v/>
      </c>
      <c r="N284" s="4" t="str">
        <f t="shared" si="18"/>
        <v/>
      </c>
      <c r="O284" s="10" t="str">
        <f t="shared" si="19"/>
        <v/>
      </c>
      <c r="P284" s="41" t="str">
        <f t="shared" si="20"/>
        <v/>
      </c>
      <c r="Q284" s="42" t="str">
        <f>IF(G284="","",IF(COUNTIF('Picklist-Location-BB'!$D$2:$D$7376,G284),"✓","X"))</f>
        <v/>
      </c>
      <c r="R284" s="38" t="str">
        <f>IF(H284="","",IF(COUNTIF('Picklist-Location-BB'!$D$2:$D$7376,H284),"✓","X"))</f>
        <v/>
      </c>
      <c r="S284" s="38" t="str">
        <f>IF(I284="","",IF(COUNTIF('Picklist-Location-BB'!$D$2:$D$7376,I284),"✓","X"))</f>
        <v/>
      </c>
      <c r="T284" s="38" t="str">
        <f>IF(J284="","",IF(COUNTIF('Picklist-Location-BB'!$D$2:$D$7376,J284),"✓","X"))</f>
        <v/>
      </c>
      <c r="U284" s="38" t="str">
        <f>IF(K284="","",IF(COUNTIF('Picklist-Location-BB'!$D$2:$D$7376,K284),"✓","X"))</f>
        <v/>
      </c>
      <c r="V284" s="43" t="str">
        <f>IF(L284="","",IF(COUNTIF('Picklist-Location-BB'!$D$2:$D$7376,L284),"✓","X"))</f>
        <v/>
      </c>
      <c r="W284" s="13"/>
    </row>
    <row r="285" spans="1:23" x14ac:dyDescent="0.35">
      <c r="A285" s="107"/>
      <c r="B285" s="1"/>
      <c r="C285" s="75"/>
      <c r="D285" s="73"/>
      <c r="E285" s="76"/>
      <c r="F285" s="77"/>
      <c r="G285" s="13"/>
      <c r="H285" s="45"/>
      <c r="I285" s="45"/>
      <c r="J285" s="45"/>
      <c r="K285" s="45"/>
      <c r="L285" s="13"/>
      <c r="M285" s="7" t="str">
        <f t="shared" si="17"/>
        <v/>
      </c>
      <c r="N285" s="4" t="str">
        <f t="shared" si="18"/>
        <v/>
      </c>
      <c r="O285" s="10" t="str">
        <f t="shared" si="19"/>
        <v/>
      </c>
      <c r="P285" s="41" t="str">
        <f t="shared" si="20"/>
        <v/>
      </c>
      <c r="Q285" s="42" t="str">
        <f>IF(G285="","",IF(COUNTIF('Picklist-Location-BB'!$D$2:$D$7376,G285),"✓","X"))</f>
        <v/>
      </c>
      <c r="R285" s="38" t="str">
        <f>IF(H285="","",IF(COUNTIF('Picklist-Location-BB'!$D$2:$D$7376,H285),"✓","X"))</f>
        <v/>
      </c>
      <c r="S285" s="38" t="str">
        <f>IF(I285="","",IF(COUNTIF('Picklist-Location-BB'!$D$2:$D$7376,I285),"✓","X"))</f>
        <v/>
      </c>
      <c r="T285" s="38" t="str">
        <f>IF(J285="","",IF(COUNTIF('Picklist-Location-BB'!$D$2:$D$7376,J285),"✓","X"))</f>
        <v/>
      </c>
      <c r="U285" s="38" t="str">
        <f>IF(K285="","",IF(COUNTIF('Picklist-Location-BB'!$D$2:$D$7376,K285),"✓","X"))</f>
        <v/>
      </c>
      <c r="V285" s="43" t="str">
        <f>IF(L285="","",IF(COUNTIF('Picklist-Location-BB'!$D$2:$D$7376,L285),"✓","X"))</f>
        <v/>
      </c>
      <c r="W285" s="13"/>
    </row>
    <row r="286" spans="1:23" x14ac:dyDescent="0.35">
      <c r="A286" s="107"/>
      <c r="B286" s="1"/>
      <c r="C286" s="75"/>
      <c r="D286" s="73"/>
      <c r="E286" s="76"/>
      <c r="F286" s="77"/>
      <c r="G286" s="13"/>
      <c r="H286" s="45"/>
      <c r="I286" s="45"/>
      <c r="J286" s="45"/>
      <c r="K286" s="45"/>
      <c r="L286" s="13"/>
      <c r="M286" s="7" t="str">
        <f t="shared" si="17"/>
        <v/>
      </c>
      <c r="N286" s="4" t="str">
        <f t="shared" si="18"/>
        <v/>
      </c>
      <c r="O286" s="10" t="str">
        <f t="shared" si="19"/>
        <v/>
      </c>
      <c r="P286" s="41" t="str">
        <f t="shared" si="20"/>
        <v/>
      </c>
      <c r="Q286" s="42" t="str">
        <f>IF(G286="","",IF(COUNTIF('Picklist-Location-BB'!$D$2:$D$7376,G286),"✓","X"))</f>
        <v/>
      </c>
      <c r="R286" s="38" t="str">
        <f>IF(H286="","",IF(COUNTIF('Picklist-Location-BB'!$D$2:$D$7376,H286),"✓","X"))</f>
        <v/>
      </c>
      <c r="S286" s="38" t="str">
        <f>IF(I286="","",IF(COUNTIF('Picklist-Location-BB'!$D$2:$D$7376,I286),"✓","X"))</f>
        <v/>
      </c>
      <c r="T286" s="38" t="str">
        <f>IF(J286="","",IF(COUNTIF('Picklist-Location-BB'!$D$2:$D$7376,J286),"✓","X"))</f>
        <v/>
      </c>
      <c r="U286" s="38" t="str">
        <f>IF(K286="","",IF(COUNTIF('Picklist-Location-BB'!$D$2:$D$7376,K286),"✓","X"))</f>
        <v/>
      </c>
      <c r="V286" s="43" t="str">
        <f>IF(L286="","",IF(COUNTIF('Picklist-Location-BB'!$D$2:$D$7376,L286),"✓","X"))</f>
        <v/>
      </c>
      <c r="W286" s="13"/>
    </row>
    <row r="287" spans="1:23" x14ac:dyDescent="0.35">
      <c r="A287" s="107"/>
      <c r="B287" s="1"/>
      <c r="C287" s="75"/>
      <c r="D287" s="73"/>
      <c r="E287" s="76"/>
      <c r="F287" s="77"/>
      <c r="G287" s="13"/>
      <c r="H287" s="45"/>
      <c r="I287" s="45"/>
      <c r="J287" s="45"/>
      <c r="K287" s="45"/>
      <c r="L287" s="13"/>
      <c r="M287" s="7" t="str">
        <f t="shared" si="17"/>
        <v/>
      </c>
      <c r="N287" s="4" t="str">
        <f t="shared" si="18"/>
        <v/>
      </c>
      <c r="O287" s="10" t="str">
        <f t="shared" si="19"/>
        <v/>
      </c>
      <c r="P287" s="41" t="str">
        <f t="shared" si="20"/>
        <v/>
      </c>
      <c r="Q287" s="42" t="str">
        <f>IF(G287="","",IF(COUNTIF('Picklist-Location-BB'!$D$2:$D$7376,G287),"✓","X"))</f>
        <v/>
      </c>
      <c r="R287" s="38" t="str">
        <f>IF(H287="","",IF(COUNTIF('Picklist-Location-BB'!$D$2:$D$7376,H287),"✓","X"))</f>
        <v/>
      </c>
      <c r="S287" s="38" t="str">
        <f>IF(I287="","",IF(COUNTIF('Picklist-Location-BB'!$D$2:$D$7376,I287),"✓","X"))</f>
        <v/>
      </c>
      <c r="T287" s="38" t="str">
        <f>IF(J287="","",IF(COUNTIF('Picklist-Location-BB'!$D$2:$D$7376,J287),"✓","X"))</f>
        <v/>
      </c>
      <c r="U287" s="38" t="str">
        <f>IF(K287="","",IF(COUNTIF('Picklist-Location-BB'!$D$2:$D$7376,K287),"✓","X"))</f>
        <v/>
      </c>
      <c r="V287" s="43" t="str">
        <f>IF(L287="","",IF(COUNTIF('Picklist-Location-BB'!$D$2:$D$7376,L287),"✓","X"))</f>
        <v/>
      </c>
      <c r="W287" s="13"/>
    </row>
    <row r="288" spans="1:23" x14ac:dyDescent="0.35">
      <c r="A288" s="107"/>
      <c r="B288" s="1"/>
      <c r="C288" s="75"/>
      <c r="D288" s="73"/>
      <c r="E288" s="76"/>
      <c r="F288" s="77"/>
      <c r="G288" s="13"/>
      <c r="H288" s="45"/>
      <c r="I288" s="45"/>
      <c r="J288" s="45"/>
      <c r="K288" s="45"/>
      <c r="L288" s="13"/>
      <c r="M288" s="7" t="str">
        <f t="shared" si="17"/>
        <v/>
      </c>
      <c r="N288" s="4" t="str">
        <f t="shared" si="18"/>
        <v/>
      </c>
      <c r="O288" s="10" t="str">
        <f t="shared" si="19"/>
        <v/>
      </c>
      <c r="P288" s="41" t="str">
        <f t="shared" si="20"/>
        <v/>
      </c>
      <c r="Q288" s="42" t="str">
        <f>IF(G288="","",IF(COUNTIF('Picklist-Location-BB'!$D$2:$D$7376,G288),"✓","X"))</f>
        <v/>
      </c>
      <c r="R288" s="38" t="str">
        <f>IF(H288="","",IF(COUNTIF('Picklist-Location-BB'!$D$2:$D$7376,H288),"✓","X"))</f>
        <v/>
      </c>
      <c r="S288" s="38" t="str">
        <f>IF(I288="","",IF(COUNTIF('Picklist-Location-BB'!$D$2:$D$7376,I288),"✓","X"))</f>
        <v/>
      </c>
      <c r="T288" s="38" t="str">
        <f>IF(J288="","",IF(COUNTIF('Picklist-Location-BB'!$D$2:$D$7376,J288),"✓","X"))</f>
        <v/>
      </c>
      <c r="U288" s="38" t="str">
        <f>IF(K288="","",IF(COUNTIF('Picklist-Location-BB'!$D$2:$D$7376,K288),"✓","X"))</f>
        <v/>
      </c>
      <c r="V288" s="43" t="str">
        <f>IF(L288="","",IF(COUNTIF('Picklist-Location-BB'!$D$2:$D$7376,L288),"✓","X"))</f>
        <v/>
      </c>
      <c r="W288" s="13"/>
    </row>
    <row r="289" spans="1:23" x14ac:dyDescent="0.35">
      <c r="A289" s="107"/>
      <c r="B289" s="1"/>
      <c r="C289" s="75"/>
      <c r="D289" s="73"/>
      <c r="E289" s="76"/>
      <c r="F289" s="77"/>
      <c r="G289" s="13"/>
      <c r="H289" s="45"/>
      <c r="I289" s="45"/>
      <c r="J289" s="45"/>
      <c r="K289" s="45"/>
      <c r="L289" s="13"/>
      <c r="M289" s="7" t="str">
        <f t="shared" si="17"/>
        <v/>
      </c>
      <c r="N289" s="4" t="str">
        <f t="shared" si="18"/>
        <v/>
      </c>
      <c r="O289" s="10" t="str">
        <f t="shared" si="19"/>
        <v/>
      </c>
      <c r="P289" s="41" t="str">
        <f t="shared" si="20"/>
        <v/>
      </c>
      <c r="Q289" s="42" t="str">
        <f>IF(G289="","",IF(COUNTIF('Picklist-Location-BB'!$D$2:$D$7376,G289),"✓","X"))</f>
        <v/>
      </c>
      <c r="R289" s="38" t="str">
        <f>IF(H289="","",IF(COUNTIF('Picklist-Location-BB'!$D$2:$D$7376,H289),"✓","X"))</f>
        <v/>
      </c>
      <c r="S289" s="38" t="str">
        <f>IF(I289="","",IF(COUNTIF('Picklist-Location-BB'!$D$2:$D$7376,I289),"✓","X"))</f>
        <v/>
      </c>
      <c r="T289" s="38" t="str">
        <f>IF(J289="","",IF(COUNTIF('Picklist-Location-BB'!$D$2:$D$7376,J289),"✓","X"))</f>
        <v/>
      </c>
      <c r="U289" s="38" t="str">
        <f>IF(K289="","",IF(COUNTIF('Picklist-Location-BB'!$D$2:$D$7376,K289),"✓","X"))</f>
        <v/>
      </c>
      <c r="V289" s="43" t="str">
        <f>IF(L289="","",IF(COUNTIF('Picklist-Location-BB'!$D$2:$D$7376,L289),"✓","X"))</f>
        <v/>
      </c>
      <c r="W289" s="13"/>
    </row>
    <row r="290" spans="1:23" x14ac:dyDescent="0.35">
      <c r="A290" s="107"/>
      <c r="B290" s="1"/>
      <c r="C290" s="75"/>
      <c r="D290" s="73"/>
      <c r="E290" s="76"/>
      <c r="F290" s="77"/>
      <c r="G290" s="13"/>
      <c r="H290" s="45"/>
      <c r="I290" s="45"/>
      <c r="J290" s="45"/>
      <c r="K290" s="45"/>
      <c r="L290" s="13"/>
      <c r="M290" s="7" t="str">
        <f t="shared" si="17"/>
        <v/>
      </c>
      <c r="N290" s="4" t="str">
        <f t="shared" si="18"/>
        <v/>
      </c>
      <c r="O290" s="10" t="str">
        <f t="shared" si="19"/>
        <v/>
      </c>
      <c r="P290" s="41" t="str">
        <f t="shared" si="20"/>
        <v/>
      </c>
      <c r="Q290" s="42" t="str">
        <f>IF(G290="","",IF(COUNTIF('Picklist-Location-BB'!$D$2:$D$7376,G290),"✓","X"))</f>
        <v/>
      </c>
      <c r="R290" s="38" t="str">
        <f>IF(H290="","",IF(COUNTIF('Picklist-Location-BB'!$D$2:$D$7376,H290),"✓","X"))</f>
        <v/>
      </c>
      <c r="S290" s="38" t="str">
        <f>IF(I290="","",IF(COUNTIF('Picklist-Location-BB'!$D$2:$D$7376,I290),"✓","X"))</f>
        <v/>
      </c>
      <c r="T290" s="38" t="str">
        <f>IF(J290="","",IF(COUNTIF('Picklist-Location-BB'!$D$2:$D$7376,J290),"✓","X"))</f>
        <v/>
      </c>
      <c r="U290" s="38" t="str">
        <f>IF(K290="","",IF(COUNTIF('Picklist-Location-BB'!$D$2:$D$7376,K290),"✓","X"))</f>
        <v/>
      </c>
      <c r="V290" s="43" t="str">
        <f>IF(L290="","",IF(COUNTIF('Picklist-Location-BB'!$D$2:$D$7376,L290),"✓","X"))</f>
        <v/>
      </c>
      <c r="W290" s="13"/>
    </row>
    <row r="291" spans="1:23" x14ac:dyDescent="0.35">
      <c r="A291" s="107"/>
      <c r="B291" s="1"/>
      <c r="C291" s="75"/>
      <c r="D291" s="73"/>
      <c r="E291" s="76"/>
      <c r="F291" s="77"/>
      <c r="G291" s="13"/>
      <c r="H291" s="45"/>
      <c r="I291" s="45"/>
      <c r="J291" s="45"/>
      <c r="K291" s="45"/>
      <c r="L291" s="13"/>
      <c r="M291" s="7" t="str">
        <f t="shared" si="17"/>
        <v/>
      </c>
      <c r="N291" s="4" t="str">
        <f t="shared" si="18"/>
        <v/>
      </c>
      <c r="O291" s="10" t="str">
        <f t="shared" si="19"/>
        <v/>
      </c>
      <c r="P291" s="41" t="str">
        <f t="shared" si="20"/>
        <v/>
      </c>
      <c r="Q291" s="42" t="str">
        <f>IF(G291="","",IF(COUNTIF('Picklist-Location-BB'!$D$2:$D$7376,G291),"✓","X"))</f>
        <v/>
      </c>
      <c r="R291" s="38" t="str">
        <f>IF(H291="","",IF(COUNTIF('Picklist-Location-BB'!$D$2:$D$7376,H291),"✓","X"))</f>
        <v/>
      </c>
      <c r="S291" s="38" t="str">
        <f>IF(I291="","",IF(COUNTIF('Picklist-Location-BB'!$D$2:$D$7376,I291),"✓","X"))</f>
        <v/>
      </c>
      <c r="T291" s="38" t="str">
        <f>IF(J291="","",IF(COUNTIF('Picklist-Location-BB'!$D$2:$D$7376,J291),"✓","X"))</f>
        <v/>
      </c>
      <c r="U291" s="38" t="str">
        <f>IF(K291="","",IF(COUNTIF('Picklist-Location-BB'!$D$2:$D$7376,K291),"✓","X"))</f>
        <v/>
      </c>
      <c r="V291" s="43" t="str">
        <f>IF(L291="","",IF(COUNTIF('Picklist-Location-BB'!$D$2:$D$7376,L291),"✓","X"))</f>
        <v/>
      </c>
      <c r="W291" s="13"/>
    </row>
    <row r="292" spans="1:23" x14ac:dyDescent="0.35">
      <c r="A292" s="107"/>
      <c r="B292" s="1"/>
      <c r="C292" s="75"/>
      <c r="D292" s="73"/>
      <c r="E292" s="76"/>
      <c r="F292" s="77"/>
      <c r="G292" s="13"/>
      <c r="H292" s="45"/>
      <c r="I292" s="45"/>
      <c r="J292" s="45"/>
      <c r="K292" s="45"/>
      <c r="L292" s="13"/>
      <c r="M292" s="7" t="str">
        <f t="shared" si="17"/>
        <v/>
      </c>
      <c r="N292" s="4" t="str">
        <f t="shared" si="18"/>
        <v/>
      </c>
      <c r="O292" s="10" t="str">
        <f t="shared" si="19"/>
        <v/>
      </c>
      <c r="P292" s="41" t="str">
        <f t="shared" si="20"/>
        <v/>
      </c>
      <c r="Q292" s="42" t="str">
        <f>IF(G292="","",IF(COUNTIF('Picklist-Location-BB'!$D$2:$D$7376,G292),"✓","X"))</f>
        <v/>
      </c>
      <c r="R292" s="38" t="str">
        <f>IF(H292="","",IF(COUNTIF('Picklist-Location-BB'!$D$2:$D$7376,H292),"✓","X"))</f>
        <v/>
      </c>
      <c r="S292" s="38" t="str">
        <f>IF(I292="","",IF(COUNTIF('Picklist-Location-BB'!$D$2:$D$7376,I292),"✓","X"))</f>
        <v/>
      </c>
      <c r="T292" s="38" t="str">
        <f>IF(J292="","",IF(COUNTIF('Picklist-Location-BB'!$D$2:$D$7376,J292),"✓","X"))</f>
        <v/>
      </c>
      <c r="U292" s="38" t="str">
        <f>IF(K292="","",IF(COUNTIF('Picklist-Location-BB'!$D$2:$D$7376,K292),"✓","X"))</f>
        <v/>
      </c>
      <c r="V292" s="43" t="str">
        <f>IF(L292="","",IF(COUNTIF('Picklist-Location-BB'!$D$2:$D$7376,L292),"✓","X"))</f>
        <v/>
      </c>
      <c r="W292" s="13"/>
    </row>
    <row r="293" spans="1:23" x14ac:dyDescent="0.35">
      <c r="A293" s="107"/>
      <c r="B293" s="1"/>
      <c r="C293" s="75"/>
      <c r="D293" s="73"/>
      <c r="E293" s="76"/>
      <c r="F293" s="77"/>
      <c r="G293" s="13"/>
      <c r="H293" s="45"/>
      <c r="I293" s="45"/>
      <c r="J293" s="45"/>
      <c r="K293" s="45"/>
      <c r="L293" s="13"/>
      <c r="M293" s="7" t="str">
        <f t="shared" si="17"/>
        <v/>
      </c>
      <c r="N293" s="4" t="str">
        <f t="shared" si="18"/>
        <v/>
      </c>
      <c r="O293" s="10" t="str">
        <f t="shared" si="19"/>
        <v/>
      </c>
      <c r="P293" s="41" t="str">
        <f t="shared" si="20"/>
        <v/>
      </c>
      <c r="Q293" s="42" t="str">
        <f>IF(G293="","",IF(COUNTIF('Picklist-Location-BB'!$D$2:$D$7376,G293),"✓","X"))</f>
        <v/>
      </c>
      <c r="R293" s="38" t="str">
        <f>IF(H293="","",IF(COUNTIF('Picklist-Location-BB'!$D$2:$D$7376,H293),"✓","X"))</f>
        <v/>
      </c>
      <c r="S293" s="38" t="str">
        <f>IF(I293="","",IF(COUNTIF('Picklist-Location-BB'!$D$2:$D$7376,I293),"✓","X"))</f>
        <v/>
      </c>
      <c r="T293" s="38" t="str">
        <f>IF(J293="","",IF(COUNTIF('Picklist-Location-BB'!$D$2:$D$7376,J293),"✓","X"))</f>
        <v/>
      </c>
      <c r="U293" s="38" t="str">
        <f>IF(K293="","",IF(COUNTIF('Picklist-Location-BB'!$D$2:$D$7376,K293),"✓","X"))</f>
        <v/>
      </c>
      <c r="V293" s="43" t="str">
        <f>IF(L293="","",IF(COUNTIF('Picklist-Location-BB'!$D$2:$D$7376,L293),"✓","X"))</f>
        <v/>
      </c>
      <c r="W293" s="13"/>
    </row>
    <row r="294" spans="1:23" x14ac:dyDescent="0.35">
      <c r="A294" s="107"/>
      <c r="B294" s="1"/>
      <c r="C294" s="75"/>
      <c r="D294" s="73"/>
      <c r="E294" s="76"/>
      <c r="F294" s="77"/>
      <c r="G294" s="13"/>
      <c r="H294" s="45"/>
      <c r="I294" s="45"/>
      <c r="J294" s="45"/>
      <c r="K294" s="45"/>
      <c r="L294" s="13"/>
      <c r="M294" s="7" t="str">
        <f t="shared" si="17"/>
        <v/>
      </c>
      <c r="N294" s="4" t="str">
        <f t="shared" si="18"/>
        <v/>
      </c>
      <c r="O294" s="10" t="str">
        <f t="shared" si="19"/>
        <v/>
      </c>
      <c r="P294" s="41" t="str">
        <f t="shared" si="20"/>
        <v/>
      </c>
      <c r="Q294" s="42" t="str">
        <f>IF(G294="","",IF(COUNTIF('Picklist-Location-BB'!$D$2:$D$7376,G294),"✓","X"))</f>
        <v/>
      </c>
      <c r="R294" s="38" t="str">
        <f>IF(H294="","",IF(COUNTIF('Picklist-Location-BB'!$D$2:$D$7376,H294),"✓","X"))</f>
        <v/>
      </c>
      <c r="S294" s="38" t="str">
        <f>IF(I294="","",IF(COUNTIF('Picklist-Location-BB'!$D$2:$D$7376,I294),"✓","X"))</f>
        <v/>
      </c>
      <c r="T294" s="38" t="str">
        <f>IF(J294="","",IF(COUNTIF('Picklist-Location-BB'!$D$2:$D$7376,J294),"✓","X"))</f>
        <v/>
      </c>
      <c r="U294" s="38" t="str">
        <f>IF(K294="","",IF(COUNTIF('Picklist-Location-BB'!$D$2:$D$7376,K294),"✓","X"))</f>
        <v/>
      </c>
      <c r="V294" s="43" t="str">
        <f>IF(L294="","",IF(COUNTIF('Picklist-Location-BB'!$D$2:$D$7376,L294),"✓","X"))</f>
        <v/>
      </c>
      <c r="W294" s="13"/>
    </row>
    <row r="295" spans="1:23" x14ac:dyDescent="0.35">
      <c r="A295" s="107"/>
      <c r="B295" s="1"/>
      <c r="C295" s="75"/>
      <c r="D295" s="73"/>
      <c r="E295" s="76"/>
      <c r="F295" s="77"/>
      <c r="G295" s="13"/>
      <c r="H295" s="45"/>
      <c r="I295" s="45"/>
      <c r="J295" s="45"/>
      <c r="K295" s="45"/>
      <c r="L295" s="13"/>
      <c r="M295" s="7" t="str">
        <f t="shared" si="17"/>
        <v/>
      </c>
      <c r="N295" s="4" t="str">
        <f t="shared" si="18"/>
        <v/>
      </c>
      <c r="O295" s="10" t="str">
        <f t="shared" si="19"/>
        <v/>
      </c>
      <c r="P295" s="41" t="str">
        <f t="shared" si="20"/>
        <v/>
      </c>
      <c r="Q295" s="42" t="str">
        <f>IF(G295="","",IF(COUNTIF('Picklist-Location-BB'!$D$2:$D$7376,G295),"✓","X"))</f>
        <v/>
      </c>
      <c r="R295" s="38" t="str">
        <f>IF(H295="","",IF(COUNTIF('Picklist-Location-BB'!$D$2:$D$7376,H295),"✓","X"))</f>
        <v/>
      </c>
      <c r="S295" s="38" t="str">
        <f>IF(I295="","",IF(COUNTIF('Picklist-Location-BB'!$D$2:$D$7376,I295),"✓","X"))</f>
        <v/>
      </c>
      <c r="T295" s="38" t="str">
        <f>IF(J295="","",IF(COUNTIF('Picklist-Location-BB'!$D$2:$D$7376,J295),"✓","X"))</f>
        <v/>
      </c>
      <c r="U295" s="38" t="str">
        <f>IF(K295="","",IF(COUNTIF('Picklist-Location-BB'!$D$2:$D$7376,K295),"✓","X"))</f>
        <v/>
      </c>
      <c r="V295" s="43" t="str">
        <f>IF(L295="","",IF(COUNTIF('Picklist-Location-BB'!$D$2:$D$7376,L295),"✓","X"))</f>
        <v/>
      </c>
      <c r="W295" s="13"/>
    </row>
    <row r="296" spans="1:23" x14ac:dyDescent="0.35">
      <c r="A296" s="107"/>
      <c r="B296" s="1"/>
      <c r="C296" s="75"/>
      <c r="D296" s="73"/>
      <c r="E296" s="76"/>
      <c r="F296" s="77"/>
      <c r="G296" s="13"/>
      <c r="H296" s="45"/>
      <c r="I296" s="45"/>
      <c r="J296" s="45"/>
      <c r="K296" s="45"/>
      <c r="L296" s="13"/>
      <c r="M296" s="7" t="str">
        <f t="shared" si="17"/>
        <v/>
      </c>
      <c r="N296" s="4" t="str">
        <f t="shared" si="18"/>
        <v/>
      </c>
      <c r="O296" s="10" t="str">
        <f t="shared" si="19"/>
        <v/>
      </c>
      <c r="P296" s="41" t="str">
        <f t="shared" si="20"/>
        <v/>
      </c>
      <c r="Q296" s="42" t="str">
        <f>IF(G296="","",IF(COUNTIF('Picklist-Location-BB'!$D$2:$D$7376,G296),"✓","X"))</f>
        <v/>
      </c>
      <c r="R296" s="38" t="str">
        <f>IF(H296="","",IF(COUNTIF('Picklist-Location-BB'!$D$2:$D$7376,H296),"✓","X"))</f>
        <v/>
      </c>
      <c r="S296" s="38" t="str">
        <f>IF(I296="","",IF(COUNTIF('Picklist-Location-BB'!$D$2:$D$7376,I296),"✓","X"))</f>
        <v/>
      </c>
      <c r="T296" s="38" t="str">
        <f>IF(J296="","",IF(COUNTIF('Picklist-Location-BB'!$D$2:$D$7376,J296),"✓","X"))</f>
        <v/>
      </c>
      <c r="U296" s="38" t="str">
        <f>IF(K296="","",IF(COUNTIF('Picklist-Location-BB'!$D$2:$D$7376,K296),"✓","X"))</f>
        <v/>
      </c>
      <c r="V296" s="43" t="str">
        <f>IF(L296="","",IF(COUNTIF('Picklist-Location-BB'!$D$2:$D$7376,L296),"✓","X"))</f>
        <v/>
      </c>
      <c r="W296" s="13"/>
    </row>
    <row r="297" spans="1:23" x14ac:dyDescent="0.35">
      <c r="A297" s="107"/>
      <c r="B297" s="1"/>
      <c r="C297" s="75"/>
      <c r="D297" s="73"/>
      <c r="E297" s="76"/>
      <c r="F297" s="77"/>
      <c r="G297" s="13"/>
      <c r="H297" s="45"/>
      <c r="I297" s="45"/>
      <c r="J297" s="45"/>
      <c r="K297" s="45"/>
      <c r="L297" s="13"/>
      <c r="M297" s="7" t="str">
        <f t="shared" si="17"/>
        <v/>
      </c>
      <c r="N297" s="4" t="str">
        <f t="shared" si="18"/>
        <v/>
      </c>
      <c r="O297" s="10" t="str">
        <f t="shared" si="19"/>
        <v/>
      </c>
      <c r="P297" s="41" t="str">
        <f t="shared" si="20"/>
        <v/>
      </c>
      <c r="Q297" s="42" t="str">
        <f>IF(G297="","",IF(COUNTIF('Picklist-Location-BB'!$D$2:$D$7376,G297),"✓","X"))</f>
        <v/>
      </c>
      <c r="R297" s="38" t="str">
        <f>IF(H297="","",IF(COUNTIF('Picklist-Location-BB'!$D$2:$D$7376,H297),"✓","X"))</f>
        <v/>
      </c>
      <c r="S297" s="38" t="str">
        <f>IF(I297="","",IF(COUNTIF('Picklist-Location-BB'!$D$2:$D$7376,I297),"✓","X"))</f>
        <v/>
      </c>
      <c r="T297" s="38" t="str">
        <f>IF(J297="","",IF(COUNTIF('Picklist-Location-BB'!$D$2:$D$7376,J297),"✓","X"))</f>
        <v/>
      </c>
      <c r="U297" s="38" t="str">
        <f>IF(K297="","",IF(COUNTIF('Picklist-Location-BB'!$D$2:$D$7376,K297),"✓","X"))</f>
        <v/>
      </c>
      <c r="V297" s="43" t="str">
        <f>IF(L297="","",IF(COUNTIF('Picklist-Location-BB'!$D$2:$D$7376,L297),"✓","X"))</f>
        <v/>
      </c>
      <c r="W297" s="13"/>
    </row>
    <row r="298" spans="1:23" x14ac:dyDescent="0.35">
      <c r="A298" s="107"/>
      <c r="B298" s="1"/>
      <c r="C298" s="75"/>
      <c r="D298" s="73"/>
      <c r="E298" s="76"/>
      <c r="F298" s="77"/>
      <c r="G298" s="13"/>
      <c r="H298" s="45"/>
      <c r="I298" s="45"/>
      <c r="J298" s="45"/>
      <c r="K298" s="45"/>
      <c r="L298" s="13"/>
      <c r="M298" s="7" t="str">
        <f t="shared" si="17"/>
        <v/>
      </c>
      <c r="N298" s="4" t="str">
        <f t="shared" si="18"/>
        <v/>
      </c>
      <c r="O298" s="10" t="str">
        <f t="shared" si="19"/>
        <v/>
      </c>
      <c r="P298" s="41" t="str">
        <f t="shared" si="20"/>
        <v/>
      </c>
      <c r="Q298" s="42" t="str">
        <f>IF(G298="","",IF(COUNTIF('Picklist-Location-BB'!$D$2:$D$7376,G298),"✓","X"))</f>
        <v/>
      </c>
      <c r="R298" s="38" t="str">
        <f>IF(H298="","",IF(COUNTIF('Picklist-Location-BB'!$D$2:$D$7376,H298),"✓","X"))</f>
        <v/>
      </c>
      <c r="S298" s="38" t="str">
        <f>IF(I298="","",IF(COUNTIF('Picklist-Location-BB'!$D$2:$D$7376,I298),"✓","X"))</f>
        <v/>
      </c>
      <c r="T298" s="38" t="str">
        <f>IF(J298="","",IF(COUNTIF('Picklist-Location-BB'!$D$2:$D$7376,J298),"✓","X"))</f>
        <v/>
      </c>
      <c r="U298" s="38" t="str">
        <f>IF(K298="","",IF(COUNTIF('Picklist-Location-BB'!$D$2:$D$7376,K298),"✓","X"))</f>
        <v/>
      </c>
      <c r="V298" s="43" t="str">
        <f>IF(L298="","",IF(COUNTIF('Picklist-Location-BB'!$D$2:$D$7376,L298),"✓","X"))</f>
        <v/>
      </c>
      <c r="W298" s="13"/>
    </row>
    <row r="299" spans="1:23" x14ac:dyDescent="0.35">
      <c r="A299" s="107"/>
      <c r="B299" s="1"/>
      <c r="C299" s="75"/>
      <c r="D299" s="73"/>
      <c r="E299" s="76"/>
      <c r="F299" s="77"/>
      <c r="G299" s="13"/>
      <c r="H299" s="45"/>
      <c r="I299" s="45"/>
      <c r="J299" s="45"/>
      <c r="K299" s="45"/>
      <c r="L299" s="13"/>
      <c r="M299" s="7" t="str">
        <f t="shared" si="17"/>
        <v/>
      </c>
      <c r="N299" s="4" t="str">
        <f t="shared" si="18"/>
        <v/>
      </c>
      <c r="O299" s="10" t="str">
        <f t="shared" si="19"/>
        <v/>
      </c>
      <c r="P299" s="41" t="str">
        <f t="shared" si="20"/>
        <v/>
      </c>
      <c r="Q299" s="42" t="str">
        <f>IF(G299="","",IF(COUNTIF('Picklist-Location-BB'!$D$2:$D$7376,G299),"✓","X"))</f>
        <v/>
      </c>
      <c r="R299" s="38" t="str">
        <f>IF(H299="","",IF(COUNTIF('Picklist-Location-BB'!$D$2:$D$7376,H299),"✓","X"))</f>
        <v/>
      </c>
      <c r="S299" s="38" t="str">
        <f>IF(I299="","",IF(COUNTIF('Picklist-Location-BB'!$D$2:$D$7376,I299),"✓","X"))</f>
        <v/>
      </c>
      <c r="T299" s="38" t="str">
        <f>IF(J299="","",IF(COUNTIF('Picklist-Location-BB'!$D$2:$D$7376,J299),"✓","X"))</f>
        <v/>
      </c>
      <c r="U299" s="38" t="str">
        <f>IF(K299="","",IF(COUNTIF('Picklist-Location-BB'!$D$2:$D$7376,K299),"✓","X"))</f>
        <v/>
      </c>
      <c r="V299" s="43" t="str">
        <f>IF(L299="","",IF(COUNTIF('Picklist-Location-BB'!$D$2:$D$7376,L299),"✓","X"))</f>
        <v/>
      </c>
      <c r="W299" s="13"/>
    </row>
    <row r="300" spans="1:23" x14ac:dyDescent="0.35">
      <c r="A300" s="107"/>
      <c r="B300" s="1"/>
      <c r="C300" s="75"/>
      <c r="D300" s="73"/>
      <c r="E300" s="76"/>
      <c r="F300" s="77"/>
      <c r="G300" s="13"/>
      <c r="H300" s="45"/>
      <c r="I300" s="45"/>
      <c r="J300" s="45"/>
      <c r="K300" s="45"/>
      <c r="L300" s="13"/>
      <c r="M300" s="7" t="str">
        <f t="shared" si="17"/>
        <v/>
      </c>
      <c r="N300" s="4" t="str">
        <f t="shared" si="18"/>
        <v/>
      </c>
      <c r="O300" s="10" t="str">
        <f t="shared" si="19"/>
        <v/>
      </c>
      <c r="P300" s="41" t="str">
        <f t="shared" si="20"/>
        <v/>
      </c>
      <c r="Q300" s="42" t="str">
        <f>IF(G300="","",IF(COUNTIF('Picklist-Location-BB'!$D$2:$D$7376,G300),"✓","X"))</f>
        <v/>
      </c>
      <c r="R300" s="38" t="str">
        <f>IF(H300="","",IF(COUNTIF('Picklist-Location-BB'!$D$2:$D$7376,H300),"✓","X"))</f>
        <v/>
      </c>
      <c r="S300" s="38" t="str">
        <f>IF(I300="","",IF(COUNTIF('Picklist-Location-BB'!$D$2:$D$7376,I300),"✓","X"))</f>
        <v/>
      </c>
      <c r="T300" s="38" t="str">
        <f>IF(J300="","",IF(COUNTIF('Picklist-Location-BB'!$D$2:$D$7376,J300),"✓","X"))</f>
        <v/>
      </c>
      <c r="U300" s="38" t="str">
        <f>IF(K300="","",IF(COUNTIF('Picklist-Location-BB'!$D$2:$D$7376,K300),"✓","X"))</f>
        <v/>
      </c>
      <c r="V300" s="43" t="str">
        <f>IF(L300="","",IF(COUNTIF('Picklist-Location-BB'!$D$2:$D$7376,L300),"✓","X"))</f>
        <v/>
      </c>
      <c r="W300" s="13"/>
    </row>
    <row r="301" spans="1:23" x14ac:dyDescent="0.35">
      <c r="A301" s="107"/>
      <c r="B301" s="1"/>
      <c r="C301" s="75"/>
      <c r="D301" s="73"/>
      <c r="E301" s="76"/>
      <c r="F301" s="77"/>
      <c r="G301" s="13"/>
      <c r="H301" s="45"/>
      <c r="I301" s="45"/>
      <c r="J301" s="45"/>
      <c r="K301" s="45"/>
      <c r="L301" s="13"/>
      <c r="M301" s="7" t="str">
        <f t="shared" si="17"/>
        <v/>
      </c>
      <c r="N301" s="4" t="str">
        <f t="shared" si="18"/>
        <v/>
      </c>
      <c r="O301" s="10" t="str">
        <f t="shared" si="19"/>
        <v/>
      </c>
      <c r="P301" s="41" t="str">
        <f t="shared" si="20"/>
        <v/>
      </c>
      <c r="Q301" s="42" t="str">
        <f>IF(G301="","",IF(COUNTIF('Picklist-Location-BB'!$D$2:$D$7376,G301),"✓","X"))</f>
        <v/>
      </c>
      <c r="R301" s="38" t="str">
        <f>IF(H301="","",IF(COUNTIF('Picklist-Location-BB'!$D$2:$D$7376,H301),"✓","X"))</f>
        <v/>
      </c>
      <c r="S301" s="38" t="str">
        <f>IF(I301="","",IF(COUNTIF('Picklist-Location-BB'!$D$2:$D$7376,I301),"✓","X"))</f>
        <v/>
      </c>
      <c r="T301" s="38" t="str">
        <f>IF(J301="","",IF(COUNTIF('Picklist-Location-BB'!$D$2:$D$7376,J301),"✓","X"))</f>
        <v/>
      </c>
      <c r="U301" s="38" t="str">
        <f>IF(K301="","",IF(COUNTIF('Picklist-Location-BB'!$D$2:$D$7376,K301),"✓","X"))</f>
        <v/>
      </c>
      <c r="V301" s="43" t="str">
        <f>IF(L301="","",IF(COUNTIF('Picklist-Location-BB'!$D$2:$D$7376,L301),"✓","X"))</f>
        <v/>
      </c>
      <c r="W301" s="13"/>
    </row>
    <row r="302" spans="1:23" x14ac:dyDescent="0.35">
      <c r="A302" s="107"/>
      <c r="B302" s="1"/>
      <c r="C302" s="75"/>
      <c r="D302" s="73"/>
      <c r="E302" s="76"/>
      <c r="F302" s="77"/>
      <c r="G302" s="13"/>
      <c r="H302" s="45"/>
      <c r="I302" s="45"/>
      <c r="J302" s="45"/>
      <c r="K302" s="45"/>
      <c r="L302" s="13"/>
      <c r="M302" s="7" t="str">
        <f t="shared" si="17"/>
        <v/>
      </c>
      <c r="N302" s="4" t="str">
        <f t="shared" si="18"/>
        <v/>
      </c>
      <c r="O302" s="10" t="str">
        <f t="shared" si="19"/>
        <v/>
      </c>
      <c r="P302" s="41" t="str">
        <f t="shared" si="20"/>
        <v/>
      </c>
      <c r="Q302" s="42" t="str">
        <f>IF(G302="","",IF(COUNTIF('Picklist-Location-BB'!$D$2:$D$7376,G302),"✓","X"))</f>
        <v/>
      </c>
      <c r="R302" s="38" t="str">
        <f>IF(H302="","",IF(COUNTIF('Picklist-Location-BB'!$D$2:$D$7376,H302),"✓","X"))</f>
        <v/>
      </c>
      <c r="S302" s="38" t="str">
        <f>IF(I302="","",IF(COUNTIF('Picklist-Location-BB'!$D$2:$D$7376,I302),"✓","X"))</f>
        <v/>
      </c>
      <c r="T302" s="38" t="str">
        <f>IF(J302="","",IF(COUNTIF('Picklist-Location-BB'!$D$2:$D$7376,J302),"✓","X"))</f>
        <v/>
      </c>
      <c r="U302" s="38" t="str">
        <f>IF(K302="","",IF(COUNTIF('Picklist-Location-BB'!$D$2:$D$7376,K302),"✓","X"))</f>
        <v/>
      </c>
      <c r="V302" s="43" t="str">
        <f>IF(L302="","",IF(COUNTIF('Picklist-Location-BB'!$D$2:$D$7376,L302),"✓","X"))</f>
        <v/>
      </c>
      <c r="W302" s="13"/>
    </row>
    <row r="303" spans="1:23" x14ac:dyDescent="0.35">
      <c r="A303" s="107"/>
      <c r="B303" s="1"/>
      <c r="C303" s="75"/>
      <c r="D303" s="73"/>
      <c r="E303" s="76"/>
      <c r="F303" s="77"/>
      <c r="G303" s="13"/>
      <c r="H303" s="45"/>
      <c r="I303" s="45"/>
      <c r="J303" s="45"/>
      <c r="K303" s="45"/>
      <c r="L303" s="13"/>
      <c r="M303" s="7" t="str">
        <f t="shared" si="17"/>
        <v/>
      </c>
      <c r="N303" s="4" t="str">
        <f t="shared" si="18"/>
        <v/>
      </c>
      <c r="O303" s="10" t="str">
        <f t="shared" si="19"/>
        <v/>
      </c>
      <c r="P303" s="41" t="str">
        <f t="shared" si="20"/>
        <v/>
      </c>
      <c r="Q303" s="42" t="str">
        <f>IF(G303="","",IF(COUNTIF('Picklist-Location-BB'!$D$2:$D$7376,G303),"✓","X"))</f>
        <v/>
      </c>
      <c r="R303" s="38" t="str">
        <f>IF(H303="","",IF(COUNTIF('Picklist-Location-BB'!$D$2:$D$7376,H303),"✓","X"))</f>
        <v/>
      </c>
      <c r="S303" s="38" t="str">
        <f>IF(I303="","",IF(COUNTIF('Picklist-Location-BB'!$D$2:$D$7376,I303),"✓","X"))</f>
        <v/>
      </c>
      <c r="T303" s="38" t="str">
        <f>IF(J303="","",IF(COUNTIF('Picklist-Location-BB'!$D$2:$D$7376,J303),"✓","X"))</f>
        <v/>
      </c>
      <c r="U303" s="38" t="str">
        <f>IF(K303="","",IF(COUNTIF('Picklist-Location-BB'!$D$2:$D$7376,K303),"✓","X"))</f>
        <v/>
      </c>
      <c r="V303" s="43" t="str">
        <f>IF(L303="","",IF(COUNTIF('Picklist-Location-BB'!$D$2:$D$7376,L303),"✓","X"))</f>
        <v/>
      </c>
      <c r="W303" s="13"/>
    </row>
    <row r="304" spans="1:23" x14ac:dyDescent="0.35">
      <c r="A304" s="107"/>
      <c r="B304" s="1"/>
      <c r="C304" s="75"/>
      <c r="D304" s="73"/>
      <c r="E304" s="76"/>
      <c r="F304" s="77"/>
      <c r="G304" s="13"/>
      <c r="H304" s="45"/>
      <c r="I304" s="45"/>
      <c r="J304" s="45"/>
      <c r="K304" s="45"/>
      <c r="L304" s="13"/>
      <c r="M304" s="7" t="str">
        <f t="shared" si="17"/>
        <v/>
      </c>
      <c r="N304" s="4" t="str">
        <f t="shared" si="18"/>
        <v/>
      </c>
      <c r="O304" s="10" t="str">
        <f t="shared" si="19"/>
        <v/>
      </c>
      <c r="P304" s="41" t="str">
        <f t="shared" si="20"/>
        <v/>
      </c>
      <c r="Q304" s="42" t="str">
        <f>IF(G304="","",IF(COUNTIF('Picklist-Location-BB'!$D$2:$D$7376,G304),"✓","X"))</f>
        <v/>
      </c>
      <c r="R304" s="38" t="str">
        <f>IF(H304="","",IF(COUNTIF('Picklist-Location-BB'!$D$2:$D$7376,H304),"✓","X"))</f>
        <v/>
      </c>
      <c r="S304" s="38" t="str">
        <f>IF(I304="","",IF(COUNTIF('Picklist-Location-BB'!$D$2:$D$7376,I304),"✓","X"))</f>
        <v/>
      </c>
      <c r="T304" s="38" t="str">
        <f>IF(J304="","",IF(COUNTIF('Picklist-Location-BB'!$D$2:$D$7376,J304),"✓","X"))</f>
        <v/>
      </c>
      <c r="U304" s="38" t="str">
        <f>IF(K304="","",IF(COUNTIF('Picklist-Location-BB'!$D$2:$D$7376,K304),"✓","X"))</f>
        <v/>
      </c>
      <c r="V304" s="43" t="str">
        <f>IF(L304="","",IF(COUNTIF('Picklist-Location-BB'!$D$2:$D$7376,L304),"✓","X"))</f>
        <v/>
      </c>
      <c r="W304" s="13"/>
    </row>
    <row r="305" spans="1:23" x14ac:dyDescent="0.35">
      <c r="A305" s="107"/>
      <c r="B305" s="1"/>
      <c r="C305" s="75"/>
      <c r="D305" s="73"/>
      <c r="E305" s="76"/>
      <c r="F305" s="77"/>
      <c r="G305" s="13"/>
      <c r="H305" s="45"/>
      <c r="I305" s="45"/>
      <c r="J305" s="45"/>
      <c r="K305" s="45"/>
      <c r="L305" s="13"/>
      <c r="M305" s="7" t="str">
        <f t="shared" si="17"/>
        <v/>
      </c>
      <c r="N305" s="4" t="str">
        <f t="shared" si="18"/>
        <v/>
      </c>
      <c r="O305" s="10" t="str">
        <f t="shared" si="19"/>
        <v/>
      </c>
      <c r="P305" s="41" t="str">
        <f t="shared" si="20"/>
        <v/>
      </c>
      <c r="Q305" s="42" t="str">
        <f>IF(G305="","",IF(COUNTIF('Picklist-Location-BB'!$D$2:$D$7376,G305),"✓","X"))</f>
        <v/>
      </c>
      <c r="R305" s="38" t="str">
        <f>IF(H305="","",IF(COUNTIF('Picklist-Location-BB'!$D$2:$D$7376,H305),"✓","X"))</f>
        <v/>
      </c>
      <c r="S305" s="38" t="str">
        <f>IF(I305="","",IF(COUNTIF('Picklist-Location-BB'!$D$2:$D$7376,I305),"✓","X"))</f>
        <v/>
      </c>
      <c r="T305" s="38" t="str">
        <f>IF(J305="","",IF(COUNTIF('Picklist-Location-BB'!$D$2:$D$7376,J305),"✓","X"))</f>
        <v/>
      </c>
      <c r="U305" s="38" t="str">
        <f>IF(K305="","",IF(COUNTIF('Picklist-Location-BB'!$D$2:$D$7376,K305),"✓","X"))</f>
        <v/>
      </c>
      <c r="V305" s="43" t="str">
        <f>IF(L305="","",IF(COUNTIF('Picklist-Location-BB'!$D$2:$D$7376,L305),"✓","X"))</f>
        <v/>
      </c>
      <c r="W305" s="13"/>
    </row>
    <row r="306" spans="1:23" x14ac:dyDescent="0.35">
      <c r="A306" s="107"/>
      <c r="B306" s="1"/>
      <c r="C306" s="75"/>
      <c r="D306" s="73"/>
      <c r="E306" s="76"/>
      <c r="F306" s="77"/>
      <c r="G306" s="13"/>
      <c r="H306" s="45"/>
      <c r="I306" s="45"/>
      <c r="J306" s="45"/>
      <c r="K306" s="45"/>
      <c r="L306" s="13"/>
      <c r="M306" s="7" t="str">
        <f t="shared" si="17"/>
        <v/>
      </c>
      <c r="N306" s="4" t="str">
        <f t="shared" si="18"/>
        <v/>
      </c>
      <c r="O306" s="10" t="str">
        <f t="shared" si="19"/>
        <v/>
      </c>
      <c r="P306" s="41" t="str">
        <f t="shared" si="20"/>
        <v/>
      </c>
      <c r="Q306" s="42" t="str">
        <f>IF(G306="","",IF(COUNTIF('Picklist-Location-BB'!$D$2:$D$7376,G306),"✓","X"))</f>
        <v/>
      </c>
      <c r="R306" s="38" t="str">
        <f>IF(H306="","",IF(COUNTIF('Picklist-Location-BB'!$D$2:$D$7376,H306),"✓","X"))</f>
        <v/>
      </c>
      <c r="S306" s="38" t="str">
        <f>IF(I306="","",IF(COUNTIF('Picklist-Location-BB'!$D$2:$D$7376,I306),"✓","X"))</f>
        <v/>
      </c>
      <c r="T306" s="38" t="str">
        <f>IF(J306="","",IF(COUNTIF('Picklist-Location-BB'!$D$2:$D$7376,J306),"✓","X"))</f>
        <v/>
      </c>
      <c r="U306" s="38" t="str">
        <f>IF(K306="","",IF(COUNTIF('Picklist-Location-BB'!$D$2:$D$7376,K306),"✓","X"))</f>
        <v/>
      </c>
      <c r="V306" s="43" t="str">
        <f>IF(L306="","",IF(COUNTIF('Picklist-Location-BB'!$D$2:$D$7376,L306),"✓","X"))</f>
        <v/>
      </c>
      <c r="W306" s="13"/>
    </row>
    <row r="307" spans="1:23" x14ac:dyDescent="0.35">
      <c r="A307" s="107"/>
      <c r="B307" s="1"/>
      <c r="C307" s="75"/>
      <c r="D307" s="73"/>
      <c r="E307" s="76"/>
      <c r="F307" s="77"/>
      <c r="G307" s="13"/>
      <c r="H307" s="45"/>
      <c r="I307" s="45"/>
      <c r="J307" s="45"/>
      <c r="K307" s="45"/>
      <c r="L307" s="13"/>
      <c r="M307" s="7" t="str">
        <f t="shared" si="17"/>
        <v/>
      </c>
      <c r="N307" s="4" t="str">
        <f t="shared" si="18"/>
        <v/>
      </c>
      <c r="O307" s="10" t="str">
        <f t="shared" si="19"/>
        <v/>
      </c>
      <c r="P307" s="41" t="str">
        <f t="shared" si="20"/>
        <v/>
      </c>
      <c r="Q307" s="42" t="str">
        <f>IF(G307="","",IF(COUNTIF('Picklist-Location-BB'!$D$2:$D$7376,G307),"✓","X"))</f>
        <v/>
      </c>
      <c r="R307" s="38" t="str">
        <f>IF(H307="","",IF(COUNTIF('Picklist-Location-BB'!$D$2:$D$7376,H307),"✓","X"))</f>
        <v/>
      </c>
      <c r="S307" s="38" t="str">
        <f>IF(I307="","",IF(COUNTIF('Picklist-Location-BB'!$D$2:$D$7376,I307),"✓","X"))</f>
        <v/>
      </c>
      <c r="T307" s="38" t="str">
        <f>IF(J307="","",IF(COUNTIF('Picklist-Location-BB'!$D$2:$D$7376,J307),"✓","X"))</f>
        <v/>
      </c>
      <c r="U307" s="38" t="str">
        <f>IF(K307="","",IF(COUNTIF('Picklist-Location-BB'!$D$2:$D$7376,K307),"✓","X"))</f>
        <v/>
      </c>
      <c r="V307" s="43" t="str">
        <f>IF(L307="","",IF(COUNTIF('Picklist-Location-BB'!$D$2:$D$7376,L307),"✓","X"))</f>
        <v/>
      </c>
      <c r="W307" s="13"/>
    </row>
    <row r="308" spans="1:23" x14ac:dyDescent="0.35">
      <c r="A308" s="107"/>
      <c r="B308" s="1"/>
      <c r="C308" s="75"/>
      <c r="D308" s="73"/>
      <c r="E308" s="76"/>
      <c r="F308" s="77"/>
      <c r="G308" s="13"/>
      <c r="H308" s="45"/>
      <c r="I308" s="45"/>
      <c r="J308" s="45"/>
      <c r="K308" s="45"/>
      <c r="L308" s="13"/>
      <c r="M308" s="7" t="str">
        <f t="shared" si="17"/>
        <v/>
      </c>
      <c r="N308" s="4" t="str">
        <f t="shared" si="18"/>
        <v/>
      </c>
      <c r="O308" s="10" t="str">
        <f t="shared" si="19"/>
        <v/>
      </c>
      <c r="P308" s="41" t="str">
        <f t="shared" si="20"/>
        <v/>
      </c>
      <c r="Q308" s="42" t="str">
        <f>IF(G308="","",IF(COUNTIF('Picklist-Location-BB'!$D$2:$D$7376,G308),"✓","X"))</f>
        <v/>
      </c>
      <c r="R308" s="38" t="str">
        <f>IF(H308="","",IF(COUNTIF('Picklist-Location-BB'!$D$2:$D$7376,H308),"✓","X"))</f>
        <v/>
      </c>
      <c r="S308" s="38" t="str">
        <f>IF(I308="","",IF(COUNTIF('Picklist-Location-BB'!$D$2:$D$7376,I308),"✓","X"))</f>
        <v/>
      </c>
      <c r="T308" s="38" t="str">
        <f>IF(J308="","",IF(COUNTIF('Picklist-Location-BB'!$D$2:$D$7376,J308),"✓","X"))</f>
        <v/>
      </c>
      <c r="U308" s="38" t="str">
        <f>IF(K308="","",IF(COUNTIF('Picklist-Location-BB'!$D$2:$D$7376,K308),"✓","X"))</f>
        <v/>
      </c>
      <c r="V308" s="43" t="str">
        <f>IF(L308="","",IF(COUNTIF('Picklist-Location-BB'!$D$2:$D$7376,L308),"✓","X"))</f>
        <v/>
      </c>
      <c r="W308" s="13"/>
    </row>
    <row r="309" spans="1:23" x14ac:dyDescent="0.35">
      <c r="A309" s="107"/>
      <c r="B309" s="1"/>
      <c r="C309" s="75"/>
      <c r="D309" s="73"/>
      <c r="E309" s="76"/>
      <c r="F309" s="77"/>
      <c r="G309" s="13"/>
      <c r="H309" s="45"/>
      <c r="I309" s="45"/>
      <c r="J309" s="45"/>
      <c r="K309" s="45"/>
      <c r="L309" s="13"/>
      <c r="M309" s="7" t="str">
        <f t="shared" si="17"/>
        <v/>
      </c>
      <c r="N309" s="4" t="str">
        <f t="shared" si="18"/>
        <v/>
      </c>
      <c r="O309" s="10" t="str">
        <f t="shared" si="19"/>
        <v/>
      </c>
      <c r="P309" s="41" t="str">
        <f t="shared" si="20"/>
        <v/>
      </c>
      <c r="Q309" s="42" t="str">
        <f>IF(G309="","",IF(COUNTIF('Picklist-Location-BB'!$D$2:$D$7376,G309),"✓","X"))</f>
        <v/>
      </c>
      <c r="R309" s="38" t="str">
        <f>IF(H309="","",IF(COUNTIF('Picklist-Location-BB'!$D$2:$D$7376,H309),"✓","X"))</f>
        <v/>
      </c>
      <c r="S309" s="38" t="str">
        <f>IF(I309="","",IF(COUNTIF('Picklist-Location-BB'!$D$2:$D$7376,I309),"✓","X"))</f>
        <v/>
      </c>
      <c r="T309" s="38" t="str">
        <f>IF(J309="","",IF(COUNTIF('Picklist-Location-BB'!$D$2:$D$7376,J309),"✓","X"))</f>
        <v/>
      </c>
      <c r="U309" s="38" t="str">
        <f>IF(K309="","",IF(COUNTIF('Picklist-Location-BB'!$D$2:$D$7376,K309),"✓","X"))</f>
        <v/>
      </c>
      <c r="V309" s="43" t="str">
        <f>IF(L309="","",IF(COUNTIF('Picklist-Location-BB'!$D$2:$D$7376,L309),"✓","X"))</f>
        <v/>
      </c>
      <c r="W309" s="13"/>
    </row>
    <row r="310" spans="1:23" x14ac:dyDescent="0.35">
      <c r="A310" s="107"/>
      <c r="B310" s="1"/>
      <c r="C310" s="75"/>
      <c r="D310" s="73"/>
      <c r="E310" s="76"/>
      <c r="F310" s="77"/>
      <c r="G310" s="13"/>
      <c r="H310" s="45"/>
      <c r="I310" s="45"/>
      <c r="J310" s="45"/>
      <c r="K310" s="45"/>
      <c r="L310" s="13"/>
      <c r="M310" s="7" t="str">
        <f t="shared" si="17"/>
        <v/>
      </c>
      <c r="N310" s="4" t="str">
        <f t="shared" si="18"/>
        <v/>
      </c>
      <c r="O310" s="10" t="str">
        <f t="shared" si="19"/>
        <v/>
      </c>
      <c r="P310" s="41" t="str">
        <f t="shared" si="20"/>
        <v/>
      </c>
      <c r="Q310" s="42" t="str">
        <f>IF(G310="","",IF(COUNTIF('Picklist-Location-BB'!$D$2:$D$7376,G310),"✓","X"))</f>
        <v/>
      </c>
      <c r="R310" s="38" t="str">
        <f>IF(H310="","",IF(COUNTIF('Picklist-Location-BB'!$D$2:$D$7376,H310),"✓","X"))</f>
        <v/>
      </c>
      <c r="S310" s="38" t="str">
        <f>IF(I310="","",IF(COUNTIF('Picklist-Location-BB'!$D$2:$D$7376,I310),"✓","X"))</f>
        <v/>
      </c>
      <c r="T310" s="38" t="str">
        <f>IF(J310="","",IF(COUNTIF('Picklist-Location-BB'!$D$2:$D$7376,J310),"✓","X"))</f>
        <v/>
      </c>
      <c r="U310" s="38" t="str">
        <f>IF(K310="","",IF(COUNTIF('Picklist-Location-BB'!$D$2:$D$7376,K310),"✓","X"))</f>
        <v/>
      </c>
      <c r="V310" s="43" t="str">
        <f>IF(L310="","",IF(COUNTIF('Picklist-Location-BB'!$D$2:$D$7376,L310),"✓","X"))</f>
        <v/>
      </c>
      <c r="W310" s="13"/>
    </row>
    <row r="311" spans="1:23" x14ac:dyDescent="0.35">
      <c r="A311" s="107"/>
      <c r="B311" s="1"/>
      <c r="C311" s="75"/>
      <c r="D311" s="73"/>
      <c r="E311" s="76"/>
      <c r="F311" s="77"/>
      <c r="G311" s="13"/>
      <c r="H311" s="45"/>
      <c r="I311" s="45"/>
      <c r="J311" s="45"/>
      <c r="K311" s="45"/>
      <c r="L311" s="13"/>
      <c r="M311" s="7" t="str">
        <f t="shared" si="17"/>
        <v/>
      </c>
      <c r="N311" s="4" t="str">
        <f t="shared" si="18"/>
        <v/>
      </c>
      <c r="O311" s="10" t="str">
        <f t="shared" si="19"/>
        <v/>
      </c>
      <c r="P311" s="41" t="str">
        <f t="shared" si="20"/>
        <v/>
      </c>
      <c r="Q311" s="42" t="str">
        <f>IF(G311="","",IF(COUNTIF('Picklist-Location-BB'!$D$2:$D$7376,G311),"✓","X"))</f>
        <v/>
      </c>
      <c r="R311" s="38" t="str">
        <f>IF(H311="","",IF(COUNTIF('Picklist-Location-BB'!$D$2:$D$7376,H311),"✓","X"))</f>
        <v/>
      </c>
      <c r="S311" s="38" t="str">
        <f>IF(I311="","",IF(COUNTIF('Picklist-Location-BB'!$D$2:$D$7376,I311),"✓","X"))</f>
        <v/>
      </c>
      <c r="T311" s="38" t="str">
        <f>IF(J311="","",IF(COUNTIF('Picklist-Location-BB'!$D$2:$D$7376,J311),"✓","X"))</f>
        <v/>
      </c>
      <c r="U311" s="38" t="str">
        <f>IF(K311="","",IF(COUNTIF('Picklist-Location-BB'!$D$2:$D$7376,K311),"✓","X"))</f>
        <v/>
      </c>
      <c r="V311" s="43" t="str">
        <f>IF(L311="","",IF(COUNTIF('Picklist-Location-BB'!$D$2:$D$7376,L311),"✓","X"))</f>
        <v/>
      </c>
      <c r="W311" s="13"/>
    </row>
    <row r="312" spans="1:23" x14ac:dyDescent="0.35">
      <c r="A312" s="107"/>
      <c r="B312" s="1"/>
      <c r="C312" s="75"/>
      <c r="D312" s="73"/>
      <c r="E312" s="76"/>
      <c r="F312" s="77"/>
      <c r="G312" s="13"/>
      <c r="H312" s="45"/>
      <c r="I312" s="45"/>
      <c r="J312" s="45"/>
      <c r="K312" s="45"/>
      <c r="L312" s="13"/>
      <c r="M312" s="7" t="str">
        <f t="shared" si="17"/>
        <v/>
      </c>
      <c r="N312" s="4" t="str">
        <f t="shared" si="18"/>
        <v/>
      </c>
      <c r="O312" s="10" t="str">
        <f t="shared" si="19"/>
        <v/>
      </c>
      <c r="P312" s="41" t="str">
        <f t="shared" si="20"/>
        <v/>
      </c>
      <c r="Q312" s="42" t="str">
        <f>IF(G312="","",IF(COUNTIF('Picklist-Location-BB'!$D$2:$D$7376,G312),"✓","X"))</f>
        <v/>
      </c>
      <c r="R312" s="38" t="str">
        <f>IF(H312="","",IF(COUNTIF('Picklist-Location-BB'!$D$2:$D$7376,H312),"✓","X"))</f>
        <v/>
      </c>
      <c r="S312" s="38" t="str">
        <f>IF(I312="","",IF(COUNTIF('Picklist-Location-BB'!$D$2:$D$7376,I312),"✓","X"))</f>
        <v/>
      </c>
      <c r="T312" s="38" t="str">
        <f>IF(J312="","",IF(COUNTIF('Picklist-Location-BB'!$D$2:$D$7376,J312),"✓","X"))</f>
        <v/>
      </c>
      <c r="U312" s="38" t="str">
        <f>IF(K312="","",IF(COUNTIF('Picklist-Location-BB'!$D$2:$D$7376,K312),"✓","X"))</f>
        <v/>
      </c>
      <c r="V312" s="43" t="str">
        <f>IF(L312="","",IF(COUNTIF('Picklist-Location-BB'!$D$2:$D$7376,L312),"✓","X"))</f>
        <v/>
      </c>
      <c r="W312" s="13"/>
    </row>
    <row r="313" spans="1:23" x14ac:dyDescent="0.35">
      <c r="A313" s="107"/>
      <c r="B313" s="1"/>
      <c r="C313" s="75"/>
      <c r="D313" s="73"/>
      <c r="E313" s="76"/>
      <c r="F313" s="77"/>
      <c r="G313" s="13"/>
      <c r="H313" s="45"/>
      <c r="I313" s="45"/>
      <c r="J313" s="45"/>
      <c r="K313" s="45"/>
      <c r="L313" s="13"/>
      <c r="M313" s="7" t="str">
        <f t="shared" si="17"/>
        <v/>
      </c>
      <c r="N313" s="4" t="str">
        <f t="shared" si="18"/>
        <v/>
      </c>
      <c r="O313" s="10" t="str">
        <f t="shared" si="19"/>
        <v/>
      </c>
      <c r="P313" s="41" t="str">
        <f t="shared" si="20"/>
        <v/>
      </c>
      <c r="Q313" s="42" t="str">
        <f>IF(G313="","",IF(COUNTIF('Picklist-Location-BB'!$D$2:$D$7376,G313),"✓","X"))</f>
        <v/>
      </c>
      <c r="R313" s="38" t="str">
        <f>IF(H313="","",IF(COUNTIF('Picklist-Location-BB'!$D$2:$D$7376,H313),"✓","X"))</f>
        <v/>
      </c>
      <c r="S313" s="38" t="str">
        <f>IF(I313="","",IF(COUNTIF('Picklist-Location-BB'!$D$2:$D$7376,I313),"✓","X"))</f>
        <v/>
      </c>
      <c r="T313" s="38" t="str">
        <f>IF(J313="","",IF(COUNTIF('Picklist-Location-BB'!$D$2:$D$7376,J313),"✓","X"))</f>
        <v/>
      </c>
      <c r="U313" s="38" t="str">
        <f>IF(K313="","",IF(COUNTIF('Picklist-Location-BB'!$D$2:$D$7376,K313),"✓","X"))</f>
        <v/>
      </c>
      <c r="V313" s="43" t="str">
        <f>IF(L313="","",IF(COUNTIF('Picklist-Location-BB'!$D$2:$D$7376,L313),"✓","X"))</f>
        <v/>
      </c>
      <c r="W313" s="13"/>
    </row>
    <row r="314" spans="1:23" x14ac:dyDescent="0.35">
      <c r="A314" s="107"/>
      <c r="B314" s="1"/>
      <c r="C314" s="75"/>
      <c r="D314" s="73"/>
      <c r="E314" s="76"/>
      <c r="F314" s="77"/>
      <c r="G314" s="13"/>
      <c r="H314" s="45"/>
      <c r="I314" s="45"/>
      <c r="J314" s="45"/>
      <c r="K314" s="45"/>
      <c r="L314" s="13"/>
      <c r="M314" s="7" t="str">
        <f t="shared" si="17"/>
        <v/>
      </c>
      <c r="N314" s="4" t="str">
        <f t="shared" si="18"/>
        <v/>
      </c>
      <c r="O314" s="10" t="str">
        <f t="shared" si="19"/>
        <v/>
      </c>
      <c r="P314" s="41" t="str">
        <f t="shared" si="20"/>
        <v/>
      </c>
      <c r="Q314" s="42" t="str">
        <f>IF(G314="","",IF(COUNTIF('Picklist-Location-BB'!$D$2:$D$7376,G314),"✓","X"))</f>
        <v/>
      </c>
      <c r="R314" s="38" t="str">
        <f>IF(H314="","",IF(COUNTIF('Picklist-Location-BB'!$D$2:$D$7376,H314),"✓","X"))</f>
        <v/>
      </c>
      <c r="S314" s="38" t="str">
        <f>IF(I314="","",IF(COUNTIF('Picklist-Location-BB'!$D$2:$D$7376,I314),"✓","X"))</f>
        <v/>
      </c>
      <c r="T314" s="38" t="str">
        <f>IF(J314="","",IF(COUNTIF('Picklist-Location-BB'!$D$2:$D$7376,J314),"✓","X"))</f>
        <v/>
      </c>
      <c r="U314" s="38" t="str">
        <f>IF(K314="","",IF(COUNTIF('Picklist-Location-BB'!$D$2:$D$7376,K314),"✓","X"))</f>
        <v/>
      </c>
      <c r="V314" s="43" t="str">
        <f>IF(L314="","",IF(COUNTIF('Picklist-Location-BB'!$D$2:$D$7376,L314),"✓","X"))</f>
        <v/>
      </c>
      <c r="W314" s="13"/>
    </row>
    <row r="315" spans="1:23" x14ac:dyDescent="0.35">
      <c r="A315" s="107"/>
      <c r="B315" s="1"/>
      <c r="C315" s="75"/>
      <c r="D315" s="73"/>
      <c r="E315" s="76"/>
      <c r="F315" s="77"/>
      <c r="G315" s="13"/>
      <c r="H315" s="45"/>
      <c r="I315" s="45"/>
      <c r="J315" s="45"/>
      <c r="K315" s="45"/>
      <c r="L315" s="13"/>
      <c r="M315" s="7" t="str">
        <f t="shared" si="17"/>
        <v/>
      </c>
      <c r="N315" s="4" t="str">
        <f t="shared" si="18"/>
        <v/>
      </c>
      <c r="O315" s="10" t="str">
        <f t="shared" si="19"/>
        <v/>
      </c>
      <c r="P315" s="41" t="str">
        <f t="shared" si="20"/>
        <v/>
      </c>
      <c r="Q315" s="42" t="str">
        <f>IF(G315="","",IF(COUNTIF('Picklist-Location-BB'!$D$2:$D$7376,G315),"✓","X"))</f>
        <v/>
      </c>
      <c r="R315" s="38" t="str">
        <f>IF(H315="","",IF(COUNTIF('Picklist-Location-BB'!$D$2:$D$7376,H315),"✓","X"))</f>
        <v/>
      </c>
      <c r="S315" s="38" t="str">
        <f>IF(I315="","",IF(COUNTIF('Picklist-Location-BB'!$D$2:$D$7376,I315),"✓","X"))</f>
        <v/>
      </c>
      <c r="T315" s="38" t="str">
        <f>IF(J315="","",IF(COUNTIF('Picklist-Location-BB'!$D$2:$D$7376,J315),"✓","X"))</f>
        <v/>
      </c>
      <c r="U315" s="38" t="str">
        <f>IF(K315="","",IF(COUNTIF('Picklist-Location-BB'!$D$2:$D$7376,K315),"✓","X"))</f>
        <v/>
      </c>
      <c r="V315" s="43" t="str">
        <f>IF(L315="","",IF(COUNTIF('Picklist-Location-BB'!$D$2:$D$7376,L315),"✓","X"))</f>
        <v/>
      </c>
      <c r="W315" s="13"/>
    </row>
    <row r="316" spans="1:23" x14ac:dyDescent="0.35">
      <c r="A316" s="107"/>
      <c r="B316" s="1"/>
      <c r="C316" s="75"/>
      <c r="D316" s="73"/>
      <c r="E316" s="76"/>
      <c r="F316" s="77"/>
      <c r="G316" s="13"/>
      <c r="H316" s="45"/>
      <c r="I316" s="45"/>
      <c r="J316" s="45"/>
      <c r="K316" s="45"/>
      <c r="L316" s="13"/>
      <c r="M316" s="7" t="str">
        <f t="shared" si="17"/>
        <v/>
      </c>
      <c r="N316" s="4" t="str">
        <f t="shared" si="18"/>
        <v/>
      </c>
      <c r="O316" s="10" t="str">
        <f t="shared" si="19"/>
        <v/>
      </c>
      <c r="P316" s="41" t="str">
        <f t="shared" si="20"/>
        <v/>
      </c>
      <c r="Q316" s="42" t="str">
        <f>IF(G316="","",IF(COUNTIF('Picklist-Location-BB'!$D$2:$D$7376,G316),"✓","X"))</f>
        <v/>
      </c>
      <c r="R316" s="38" t="str">
        <f>IF(H316="","",IF(COUNTIF('Picklist-Location-BB'!$D$2:$D$7376,H316),"✓","X"))</f>
        <v/>
      </c>
      <c r="S316" s="38" t="str">
        <f>IF(I316="","",IF(COUNTIF('Picklist-Location-BB'!$D$2:$D$7376,I316),"✓","X"))</f>
        <v/>
      </c>
      <c r="T316" s="38" t="str">
        <f>IF(J316="","",IF(COUNTIF('Picklist-Location-BB'!$D$2:$D$7376,J316),"✓","X"))</f>
        <v/>
      </c>
      <c r="U316" s="38" t="str">
        <f>IF(K316="","",IF(COUNTIF('Picklist-Location-BB'!$D$2:$D$7376,K316),"✓","X"))</f>
        <v/>
      </c>
      <c r="V316" s="43" t="str">
        <f>IF(L316="","",IF(COUNTIF('Picklist-Location-BB'!$D$2:$D$7376,L316),"✓","X"))</f>
        <v/>
      </c>
      <c r="W316" s="13"/>
    </row>
    <row r="317" spans="1:23" x14ac:dyDescent="0.35">
      <c r="A317" s="107"/>
      <c r="B317" s="1"/>
      <c r="C317" s="75"/>
      <c r="D317" s="73"/>
      <c r="E317" s="76"/>
      <c r="F317" s="77"/>
      <c r="G317" s="13"/>
      <c r="H317" s="45"/>
      <c r="I317" s="45"/>
      <c r="J317" s="45"/>
      <c r="K317" s="45"/>
      <c r="L317" s="13"/>
      <c r="M317" s="7" t="str">
        <f t="shared" si="17"/>
        <v/>
      </c>
      <c r="N317" s="4" t="str">
        <f t="shared" si="18"/>
        <v/>
      </c>
      <c r="O317" s="10" t="str">
        <f t="shared" si="19"/>
        <v/>
      </c>
      <c r="P317" s="41" t="str">
        <f t="shared" si="20"/>
        <v/>
      </c>
      <c r="Q317" s="42" t="str">
        <f>IF(G317="","",IF(COUNTIF('Picklist-Location-BB'!$D$2:$D$7376,G317),"✓","X"))</f>
        <v/>
      </c>
      <c r="R317" s="38" t="str">
        <f>IF(H317="","",IF(COUNTIF('Picklist-Location-BB'!$D$2:$D$7376,H317),"✓","X"))</f>
        <v/>
      </c>
      <c r="S317" s="38" t="str">
        <f>IF(I317="","",IF(COUNTIF('Picklist-Location-BB'!$D$2:$D$7376,I317),"✓","X"))</f>
        <v/>
      </c>
      <c r="T317" s="38" t="str">
        <f>IF(J317="","",IF(COUNTIF('Picklist-Location-BB'!$D$2:$D$7376,J317),"✓","X"))</f>
        <v/>
      </c>
      <c r="U317" s="38" t="str">
        <f>IF(K317="","",IF(COUNTIF('Picklist-Location-BB'!$D$2:$D$7376,K317),"✓","X"))</f>
        <v/>
      </c>
      <c r="V317" s="43" t="str">
        <f>IF(L317="","",IF(COUNTIF('Picklist-Location-BB'!$D$2:$D$7376,L317),"✓","X"))</f>
        <v/>
      </c>
      <c r="W317" s="13"/>
    </row>
    <row r="318" spans="1:23" x14ac:dyDescent="0.35">
      <c r="A318" s="107"/>
      <c r="B318" s="1"/>
      <c r="C318" s="75"/>
      <c r="D318" s="73"/>
      <c r="E318" s="76"/>
      <c r="F318" s="77"/>
      <c r="G318" s="13"/>
      <c r="H318" s="45"/>
      <c r="I318" s="45"/>
      <c r="J318" s="45"/>
      <c r="K318" s="45"/>
      <c r="L318" s="13"/>
      <c r="M318" s="7" t="str">
        <f t="shared" si="17"/>
        <v/>
      </c>
      <c r="N318" s="4" t="str">
        <f t="shared" si="18"/>
        <v/>
      </c>
      <c r="O318" s="10" t="str">
        <f t="shared" si="19"/>
        <v/>
      </c>
      <c r="P318" s="41" t="str">
        <f t="shared" si="20"/>
        <v/>
      </c>
      <c r="Q318" s="42" t="str">
        <f>IF(G318="","",IF(COUNTIF('Picklist-Location-BB'!$D$2:$D$7376,G318),"✓","X"))</f>
        <v/>
      </c>
      <c r="R318" s="38" t="str">
        <f>IF(H318="","",IF(COUNTIF('Picklist-Location-BB'!$D$2:$D$7376,H318),"✓","X"))</f>
        <v/>
      </c>
      <c r="S318" s="38" t="str">
        <f>IF(I318="","",IF(COUNTIF('Picklist-Location-BB'!$D$2:$D$7376,I318),"✓","X"))</f>
        <v/>
      </c>
      <c r="T318" s="38" t="str">
        <f>IF(J318="","",IF(COUNTIF('Picklist-Location-BB'!$D$2:$D$7376,J318),"✓","X"))</f>
        <v/>
      </c>
      <c r="U318" s="38" t="str">
        <f>IF(K318="","",IF(COUNTIF('Picklist-Location-BB'!$D$2:$D$7376,K318),"✓","X"))</f>
        <v/>
      </c>
      <c r="V318" s="43" t="str">
        <f>IF(L318="","",IF(COUNTIF('Picklist-Location-BB'!$D$2:$D$7376,L318),"✓","X"))</f>
        <v/>
      </c>
      <c r="W318" s="13"/>
    </row>
    <row r="319" spans="1:23" x14ac:dyDescent="0.35">
      <c r="A319" s="107"/>
      <c r="B319" s="1"/>
      <c r="C319" s="75"/>
      <c r="D319" s="73"/>
      <c r="E319" s="76"/>
      <c r="F319" s="77"/>
      <c r="G319" s="13"/>
      <c r="H319" s="45"/>
      <c r="I319" s="45"/>
      <c r="J319" s="45"/>
      <c r="K319" s="45"/>
      <c r="L319" s="13"/>
      <c r="M319" s="7" t="str">
        <f t="shared" si="17"/>
        <v/>
      </c>
      <c r="N319" s="4" t="str">
        <f t="shared" si="18"/>
        <v/>
      </c>
      <c r="O319" s="10" t="str">
        <f t="shared" si="19"/>
        <v/>
      </c>
      <c r="P319" s="41" t="str">
        <f t="shared" si="20"/>
        <v/>
      </c>
      <c r="Q319" s="42" t="str">
        <f>IF(G319="","",IF(COUNTIF('Picklist-Location-BB'!$D$2:$D$7376,G319),"✓","X"))</f>
        <v/>
      </c>
      <c r="R319" s="38" t="str">
        <f>IF(H319="","",IF(COUNTIF('Picklist-Location-BB'!$D$2:$D$7376,H319),"✓","X"))</f>
        <v/>
      </c>
      <c r="S319" s="38" t="str">
        <f>IF(I319="","",IF(COUNTIF('Picklist-Location-BB'!$D$2:$D$7376,I319),"✓","X"))</f>
        <v/>
      </c>
      <c r="T319" s="38" t="str">
        <f>IF(J319="","",IF(COUNTIF('Picklist-Location-BB'!$D$2:$D$7376,J319),"✓","X"))</f>
        <v/>
      </c>
      <c r="U319" s="38" t="str">
        <f>IF(K319="","",IF(COUNTIF('Picklist-Location-BB'!$D$2:$D$7376,K319),"✓","X"))</f>
        <v/>
      </c>
      <c r="V319" s="43" t="str">
        <f>IF(L319="","",IF(COUNTIF('Picklist-Location-BB'!$D$2:$D$7376,L319),"✓","X"))</f>
        <v/>
      </c>
      <c r="W319" s="13"/>
    </row>
    <row r="320" spans="1:23" x14ac:dyDescent="0.35">
      <c r="A320" s="107"/>
      <c r="B320" s="1"/>
      <c r="C320" s="75"/>
      <c r="D320" s="73"/>
      <c r="E320" s="76"/>
      <c r="F320" s="77"/>
      <c r="G320" s="13"/>
      <c r="H320" s="45"/>
      <c r="I320" s="45"/>
      <c r="J320" s="45"/>
      <c r="K320" s="45"/>
      <c r="L320" s="13"/>
      <c r="M320" s="7" t="str">
        <f t="shared" si="17"/>
        <v/>
      </c>
      <c r="N320" s="4" t="str">
        <f t="shared" si="18"/>
        <v/>
      </c>
      <c r="O320" s="10" t="str">
        <f t="shared" si="19"/>
        <v/>
      </c>
      <c r="P320" s="41" t="str">
        <f t="shared" si="20"/>
        <v/>
      </c>
      <c r="Q320" s="42" t="str">
        <f>IF(G320="","",IF(COUNTIF('Picklist-Location-BB'!$D$2:$D$7376,G320),"✓","X"))</f>
        <v/>
      </c>
      <c r="R320" s="38" t="str">
        <f>IF(H320="","",IF(COUNTIF('Picklist-Location-BB'!$D$2:$D$7376,H320),"✓","X"))</f>
        <v/>
      </c>
      <c r="S320" s="38" t="str">
        <f>IF(I320="","",IF(COUNTIF('Picklist-Location-BB'!$D$2:$D$7376,I320),"✓","X"))</f>
        <v/>
      </c>
      <c r="T320" s="38" t="str">
        <f>IF(J320="","",IF(COUNTIF('Picklist-Location-BB'!$D$2:$D$7376,J320),"✓","X"))</f>
        <v/>
      </c>
      <c r="U320" s="38" t="str">
        <f>IF(K320="","",IF(COUNTIF('Picklist-Location-BB'!$D$2:$D$7376,K320),"✓","X"))</f>
        <v/>
      </c>
      <c r="V320" s="43" t="str">
        <f>IF(L320="","",IF(COUNTIF('Picklist-Location-BB'!$D$2:$D$7376,L320),"✓","X"))</f>
        <v/>
      </c>
      <c r="W320" s="13"/>
    </row>
    <row r="321" spans="1:23" x14ac:dyDescent="0.35">
      <c r="A321" s="107"/>
      <c r="B321" s="1"/>
      <c r="C321" s="75"/>
      <c r="D321" s="73"/>
      <c r="E321" s="76"/>
      <c r="F321" s="77"/>
      <c r="G321" s="13"/>
      <c r="H321" s="45"/>
      <c r="I321" s="45"/>
      <c r="J321" s="45"/>
      <c r="K321" s="45"/>
      <c r="L321" s="13"/>
      <c r="M321" s="7" t="str">
        <f t="shared" si="17"/>
        <v/>
      </c>
      <c r="N321" s="4" t="str">
        <f t="shared" si="18"/>
        <v/>
      </c>
      <c r="O321" s="10" t="str">
        <f t="shared" si="19"/>
        <v/>
      </c>
      <c r="P321" s="41" t="str">
        <f t="shared" si="20"/>
        <v/>
      </c>
      <c r="Q321" s="42" t="str">
        <f>IF(G321="","",IF(COUNTIF('Picklist-Location-BB'!$D$2:$D$7376,G321),"✓","X"))</f>
        <v/>
      </c>
      <c r="R321" s="38" t="str">
        <f>IF(H321="","",IF(COUNTIF('Picklist-Location-BB'!$D$2:$D$7376,H321),"✓","X"))</f>
        <v/>
      </c>
      <c r="S321" s="38" t="str">
        <f>IF(I321="","",IF(COUNTIF('Picklist-Location-BB'!$D$2:$D$7376,I321),"✓","X"))</f>
        <v/>
      </c>
      <c r="T321" s="38" t="str">
        <f>IF(J321="","",IF(COUNTIF('Picklist-Location-BB'!$D$2:$D$7376,J321),"✓","X"))</f>
        <v/>
      </c>
      <c r="U321" s="38" t="str">
        <f>IF(K321="","",IF(COUNTIF('Picklist-Location-BB'!$D$2:$D$7376,K321),"✓","X"))</f>
        <v/>
      </c>
      <c r="V321" s="43" t="str">
        <f>IF(L321="","",IF(COUNTIF('Picklist-Location-BB'!$D$2:$D$7376,L321),"✓","X"))</f>
        <v/>
      </c>
      <c r="W321" s="13"/>
    </row>
    <row r="322" spans="1:23" x14ac:dyDescent="0.35">
      <c r="A322" s="107"/>
      <c r="B322" s="1"/>
      <c r="C322" s="75"/>
      <c r="D322" s="73"/>
      <c r="E322" s="76"/>
      <c r="F322" s="77"/>
      <c r="G322" s="13"/>
      <c r="H322" s="45"/>
      <c r="I322" s="45"/>
      <c r="J322" s="45"/>
      <c r="K322" s="45"/>
      <c r="L322" s="13"/>
      <c r="M322" s="7" t="str">
        <f t="shared" si="17"/>
        <v/>
      </c>
      <c r="N322" s="4" t="str">
        <f t="shared" si="18"/>
        <v/>
      </c>
      <c r="O322" s="10" t="str">
        <f t="shared" si="19"/>
        <v/>
      </c>
      <c r="P322" s="41" t="str">
        <f t="shared" si="20"/>
        <v/>
      </c>
      <c r="Q322" s="42" t="str">
        <f>IF(G322="","",IF(COUNTIF('Picklist-Location-BB'!$D$2:$D$7376,G322),"✓","X"))</f>
        <v/>
      </c>
      <c r="R322" s="38" t="str">
        <f>IF(H322="","",IF(COUNTIF('Picklist-Location-BB'!$D$2:$D$7376,H322),"✓","X"))</f>
        <v/>
      </c>
      <c r="S322" s="38" t="str">
        <f>IF(I322="","",IF(COUNTIF('Picklist-Location-BB'!$D$2:$D$7376,I322),"✓","X"))</f>
        <v/>
      </c>
      <c r="T322" s="38" t="str">
        <f>IF(J322="","",IF(COUNTIF('Picklist-Location-BB'!$D$2:$D$7376,J322),"✓","X"))</f>
        <v/>
      </c>
      <c r="U322" s="38" t="str">
        <f>IF(K322="","",IF(COUNTIF('Picklist-Location-BB'!$D$2:$D$7376,K322),"✓","X"))</f>
        <v/>
      </c>
      <c r="V322" s="43" t="str">
        <f>IF(L322="","",IF(COUNTIF('Picklist-Location-BB'!$D$2:$D$7376,L322),"✓","X"))</f>
        <v/>
      </c>
      <c r="W322" s="13"/>
    </row>
    <row r="323" spans="1:23" x14ac:dyDescent="0.35">
      <c r="A323" s="107"/>
      <c r="B323" s="1"/>
      <c r="C323" s="75"/>
      <c r="D323" s="73"/>
      <c r="E323" s="76"/>
      <c r="F323" s="77"/>
      <c r="G323" s="13"/>
      <c r="H323" s="45"/>
      <c r="I323" s="45"/>
      <c r="J323" s="45"/>
      <c r="K323" s="45"/>
      <c r="L323" s="13"/>
      <c r="M323" s="7" t="str">
        <f t="shared" si="17"/>
        <v/>
      </c>
      <c r="N323" s="4" t="str">
        <f t="shared" si="18"/>
        <v/>
      </c>
      <c r="O323" s="10" t="str">
        <f t="shared" si="19"/>
        <v/>
      </c>
      <c r="P323" s="41" t="str">
        <f t="shared" si="20"/>
        <v/>
      </c>
      <c r="Q323" s="42" t="str">
        <f>IF(G323="","",IF(COUNTIF('Picklist-Location-BB'!$D$2:$D$7376,G323),"✓","X"))</f>
        <v/>
      </c>
      <c r="R323" s="38" t="str">
        <f>IF(H323="","",IF(COUNTIF('Picklist-Location-BB'!$D$2:$D$7376,H323),"✓","X"))</f>
        <v/>
      </c>
      <c r="S323" s="38" t="str">
        <f>IF(I323="","",IF(COUNTIF('Picklist-Location-BB'!$D$2:$D$7376,I323),"✓","X"))</f>
        <v/>
      </c>
      <c r="T323" s="38" t="str">
        <f>IF(J323="","",IF(COUNTIF('Picklist-Location-BB'!$D$2:$D$7376,J323),"✓","X"))</f>
        <v/>
      </c>
      <c r="U323" s="38" t="str">
        <f>IF(K323="","",IF(COUNTIF('Picklist-Location-BB'!$D$2:$D$7376,K323),"✓","X"))</f>
        <v/>
      </c>
      <c r="V323" s="43" t="str">
        <f>IF(L323="","",IF(COUNTIF('Picklist-Location-BB'!$D$2:$D$7376,L323),"✓","X"))</f>
        <v/>
      </c>
      <c r="W323" s="13"/>
    </row>
    <row r="324" spans="1:23" x14ac:dyDescent="0.35">
      <c r="A324" s="107"/>
      <c r="B324" s="1"/>
      <c r="C324" s="75"/>
      <c r="D324" s="73"/>
      <c r="E324" s="76"/>
      <c r="F324" s="77"/>
      <c r="G324" s="13"/>
      <c r="H324" s="45"/>
      <c r="I324" s="45"/>
      <c r="J324" s="45"/>
      <c r="K324" s="45"/>
      <c r="L324" s="13"/>
      <c r="M324" s="7" t="str">
        <f t="shared" ref="M324:M387" si="21">IF(A324="","","✓")</f>
        <v/>
      </c>
      <c r="N324" s="4" t="str">
        <f t="shared" ref="N324:N387" si="22">IF(A324="","",IF(B324="","Enter Data","✓"))</f>
        <v/>
      </c>
      <c r="O324" s="10" t="str">
        <f t="shared" ref="O324:O387" si="23">IF(A324="","",IF(SUMPRODUCT(--(D324:F324&lt;&gt;""))=0,IF(SUMPRODUCT(--(C324:E324&lt;&gt;""))=3, "","Enter Data"),IF(G324="","Enter Loc","✓")))</f>
        <v/>
      </c>
      <c r="P324" s="41" t="str">
        <f t="shared" ref="P324:P387" si="24">IF(B324="","",IF(C324="","Enter Data","✓"))</f>
        <v/>
      </c>
      <c r="Q324" s="42" t="str">
        <f>IF(G324="","",IF(COUNTIF('Picklist-Location-BB'!$D$2:$D$7376,G324),"✓","X"))</f>
        <v/>
      </c>
      <c r="R324" s="38" t="str">
        <f>IF(H324="","",IF(COUNTIF('Picklist-Location-BB'!$D$2:$D$7376,H324),"✓","X"))</f>
        <v/>
      </c>
      <c r="S324" s="38" t="str">
        <f>IF(I324="","",IF(COUNTIF('Picklist-Location-BB'!$D$2:$D$7376,I324),"✓","X"))</f>
        <v/>
      </c>
      <c r="T324" s="38" t="str">
        <f>IF(J324="","",IF(COUNTIF('Picklist-Location-BB'!$D$2:$D$7376,J324),"✓","X"))</f>
        <v/>
      </c>
      <c r="U324" s="38" t="str">
        <f>IF(K324="","",IF(COUNTIF('Picklist-Location-BB'!$D$2:$D$7376,K324),"✓","X"))</f>
        <v/>
      </c>
      <c r="V324" s="43" t="str">
        <f>IF(L324="","",IF(COUNTIF('Picklist-Location-BB'!$D$2:$D$7376,L324),"✓","X"))</f>
        <v/>
      </c>
      <c r="W324" s="13"/>
    </row>
    <row r="325" spans="1:23" x14ac:dyDescent="0.35">
      <c r="A325" s="107"/>
      <c r="B325" s="1"/>
      <c r="C325" s="75"/>
      <c r="D325" s="73"/>
      <c r="E325" s="76"/>
      <c r="F325" s="77"/>
      <c r="G325" s="13"/>
      <c r="H325" s="45"/>
      <c r="I325" s="45"/>
      <c r="J325" s="45"/>
      <c r="K325" s="45"/>
      <c r="L325" s="13"/>
      <c r="M325" s="7" t="str">
        <f t="shared" si="21"/>
        <v/>
      </c>
      <c r="N325" s="4" t="str">
        <f t="shared" si="22"/>
        <v/>
      </c>
      <c r="O325" s="10" t="str">
        <f t="shared" si="23"/>
        <v/>
      </c>
      <c r="P325" s="41" t="str">
        <f t="shared" si="24"/>
        <v/>
      </c>
      <c r="Q325" s="42" t="str">
        <f>IF(G325="","",IF(COUNTIF('Picklist-Location-BB'!$D$2:$D$7376,G325),"✓","X"))</f>
        <v/>
      </c>
      <c r="R325" s="38" t="str">
        <f>IF(H325="","",IF(COUNTIF('Picklist-Location-BB'!$D$2:$D$7376,H325),"✓","X"))</f>
        <v/>
      </c>
      <c r="S325" s="38" t="str">
        <f>IF(I325="","",IF(COUNTIF('Picklist-Location-BB'!$D$2:$D$7376,I325),"✓","X"))</f>
        <v/>
      </c>
      <c r="T325" s="38" t="str">
        <f>IF(J325="","",IF(COUNTIF('Picklist-Location-BB'!$D$2:$D$7376,J325),"✓","X"))</f>
        <v/>
      </c>
      <c r="U325" s="38" t="str">
        <f>IF(K325="","",IF(COUNTIF('Picklist-Location-BB'!$D$2:$D$7376,K325),"✓","X"))</f>
        <v/>
      </c>
      <c r="V325" s="43" t="str">
        <f>IF(L325="","",IF(COUNTIF('Picklist-Location-BB'!$D$2:$D$7376,L325),"✓","X"))</f>
        <v/>
      </c>
      <c r="W325" s="13"/>
    </row>
    <row r="326" spans="1:23" x14ac:dyDescent="0.35">
      <c r="A326" s="107"/>
      <c r="B326" s="1"/>
      <c r="C326" s="75"/>
      <c r="D326" s="73"/>
      <c r="E326" s="76"/>
      <c r="F326" s="77"/>
      <c r="G326" s="13"/>
      <c r="H326" s="45"/>
      <c r="I326" s="45"/>
      <c r="J326" s="45"/>
      <c r="K326" s="45"/>
      <c r="L326" s="13"/>
      <c r="M326" s="7" t="str">
        <f t="shared" si="21"/>
        <v/>
      </c>
      <c r="N326" s="4" t="str">
        <f t="shared" si="22"/>
        <v/>
      </c>
      <c r="O326" s="10" t="str">
        <f t="shared" si="23"/>
        <v/>
      </c>
      <c r="P326" s="41" t="str">
        <f t="shared" si="24"/>
        <v/>
      </c>
      <c r="Q326" s="42" t="str">
        <f>IF(G326="","",IF(COUNTIF('Picklist-Location-BB'!$D$2:$D$7376,G326),"✓","X"))</f>
        <v/>
      </c>
      <c r="R326" s="38" t="str">
        <f>IF(H326="","",IF(COUNTIF('Picklist-Location-BB'!$D$2:$D$7376,H326),"✓","X"))</f>
        <v/>
      </c>
      <c r="S326" s="38" t="str">
        <f>IF(I326="","",IF(COUNTIF('Picklist-Location-BB'!$D$2:$D$7376,I326),"✓","X"))</f>
        <v/>
      </c>
      <c r="T326" s="38" t="str">
        <f>IF(J326="","",IF(COUNTIF('Picklist-Location-BB'!$D$2:$D$7376,J326),"✓","X"))</f>
        <v/>
      </c>
      <c r="U326" s="38" t="str">
        <f>IF(K326="","",IF(COUNTIF('Picklist-Location-BB'!$D$2:$D$7376,K326),"✓","X"))</f>
        <v/>
      </c>
      <c r="V326" s="43" t="str">
        <f>IF(L326="","",IF(COUNTIF('Picklist-Location-BB'!$D$2:$D$7376,L326),"✓","X"))</f>
        <v/>
      </c>
      <c r="W326" s="13"/>
    </row>
    <row r="327" spans="1:23" x14ac:dyDescent="0.35">
      <c r="A327" s="107"/>
      <c r="B327" s="1"/>
      <c r="C327" s="75"/>
      <c r="D327" s="73"/>
      <c r="E327" s="76"/>
      <c r="F327" s="77"/>
      <c r="G327" s="13"/>
      <c r="H327" s="45"/>
      <c r="I327" s="45"/>
      <c r="J327" s="45"/>
      <c r="K327" s="45"/>
      <c r="L327" s="13"/>
      <c r="M327" s="7" t="str">
        <f t="shared" si="21"/>
        <v/>
      </c>
      <c r="N327" s="4" t="str">
        <f t="shared" si="22"/>
        <v/>
      </c>
      <c r="O327" s="10" t="str">
        <f t="shared" si="23"/>
        <v/>
      </c>
      <c r="P327" s="41" t="str">
        <f t="shared" si="24"/>
        <v/>
      </c>
      <c r="Q327" s="42" t="str">
        <f>IF(G327="","",IF(COUNTIF('Picklist-Location-BB'!$D$2:$D$7376,G327),"✓","X"))</f>
        <v/>
      </c>
      <c r="R327" s="38" t="str">
        <f>IF(H327="","",IF(COUNTIF('Picklist-Location-BB'!$D$2:$D$7376,H327),"✓","X"))</f>
        <v/>
      </c>
      <c r="S327" s="38" t="str">
        <f>IF(I327="","",IF(COUNTIF('Picklist-Location-BB'!$D$2:$D$7376,I327),"✓","X"))</f>
        <v/>
      </c>
      <c r="T327" s="38" t="str">
        <f>IF(J327="","",IF(COUNTIF('Picklist-Location-BB'!$D$2:$D$7376,J327),"✓","X"))</f>
        <v/>
      </c>
      <c r="U327" s="38" t="str">
        <f>IF(K327="","",IF(COUNTIF('Picklist-Location-BB'!$D$2:$D$7376,K327),"✓","X"))</f>
        <v/>
      </c>
      <c r="V327" s="43" t="str">
        <f>IF(L327="","",IF(COUNTIF('Picklist-Location-BB'!$D$2:$D$7376,L327),"✓","X"))</f>
        <v/>
      </c>
      <c r="W327" s="13"/>
    </row>
    <row r="328" spans="1:23" x14ac:dyDescent="0.35">
      <c r="A328" s="107"/>
      <c r="B328" s="1"/>
      <c r="C328" s="75"/>
      <c r="D328" s="73"/>
      <c r="E328" s="76"/>
      <c r="F328" s="77"/>
      <c r="G328" s="13"/>
      <c r="H328" s="45"/>
      <c r="I328" s="45"/>
      <c r="J328" s="45"/>
      <c r="K328" s="45"/>
      <c r="L328" s="13"/>
      <c r="M328" s="7" t="str">
        <f t="shared" si="21"/>
        <v/>
      </c>
      <c r="N328" s="4" t="str">
        <f t="shared" si="22"/>
        <v/>
      </c>
      <c r="O328" s="10" t="str">
        <f t="shared" si="23"/>
        <v/>
      </c>
      <c r="P328" s="41" t="str">
        <f t="shared" si="24"/>
        <v/>
      </c>
      <c r="Q328" s="42" t="str">
        <f>IF(G328="","",IF(COUNTIF('Picklist-Location-BB'!$D$2:$D$7376,G328),"✓","X"))</f>
        <v/>
      </c>
      <c r="R328" s="38" t="str">
        <f>IF(H328="","",IF(COUNTIF('Picklist-Location-BB'!$D$2:$D$7376,H328),"✓","X"))</f>
        <v/>
      </c>
      <c r="S328" s="38" t="str">
        <f>IF(I328="","",IF(COUNTIF('Picklist-Location-BB'!$D$2:$D$7376,I328),"✓","X"))</f>
        <v/>
      </c>
      <c r="T328" s="38" t="str">
        <f>IF(J328="","",IF(COUNTIF('Picklist-Location-BB'!$D$2:$D$7376,J328),"✓","X"))</f>
        <v/>
      </c>
      <c r="U328" s="38" t="str">
        <f>IF(K328="","",IF(COUNTIF('Picklist-Location-BB'!$D$2:$D$7376,K328),"✓","X"))</f>
        <v/>
      </c>
      <c r="V328" s="43" t="str">
        <f>IF(L328="","",IF(COUNTIF('Picklist-Location-BB'!$D$2:$D$7376,L328),"✓","X"))</f>
        <v/>
      </c>
      <c r="W328" s="13"/>
    </row>
    <row r="329" spans="1:23" x14ac:dyDescent="0.35">
      <c r="A329" s="107"/>
      <c r="B329" s="1"/>
      <c r="C329" s="75"/>
      <c r="D329" s="73"/>
      <c r="E329" s="76"/>
      <c r="F329" s="77"/>
      <c r="G329" s="13"/>
      <c r="H329" s="45"/>
      <c r="I329" s="45"/>
      <c r="J329" s="45"/>
      <c r="K329" s="45"/>
      <c r="L329" s="13"/>
      <c r="M329" s="7" t="str">
        <f t="shared" si="21"/>
        <v/>
      </c>
      <c r="N329" s="4" t="str">
        <f t="shared" si="22"/>
        <v/>
      </c>
      <c r="O329" s="10" t="str">
        <f t="shared" si="23"/>
        <v/>
      </c>
      <c r="P329" s="41" t="str">
        <f t="shared" si="24"/>
        <v/>
      </c>
      <c r="Q329" s="42" t="str">
        <f>IF(G329="","",IF(COUNTIF('Picklist-Location-BB'!$D$2:$D$7376,G329),"✓","X"))</f>
        <v/>
      </c>
      <c r="R329" s="38" t="str">
        <f>IF(H329="","",IF(COUNTIF('Picklist-Location-BB'!$D$2:$D$7376,H329),"✓","X"))</f>
        <v/>
      </c>
      <c r="S329" s="38" t="str">
        <f>IF(I329="","",IF(COUNTIF('Picklist-Location-BB'!$D$2:$D$7376,I329),"✓","X"))</f>
        <v/>
      </c>
      <c r="T329" s="38" t="str">
        <f>IF(J329="","",IF(COUNTIF('Picklist-Location-BB'!$D$2:$D$7376,J329),"✓","X"))</f>
        <v/>
      </c>
      <c r="U329" s="38" t="str">
        <f>IF(K329="","",IF(COUNTIF('Picklist-Location-BB'!$D$2:$D$7376,K329),"✓","X"))</f>
        <v/>
      </c>
      <c r="V329" s="43" t="str">
        <f>IF(L329="","",IF(COUNTIF('Picklist-Location-BB'!$D$2:$D$7376,L329),"✓","X"))</f>
        <v/>
      </c>
      <c r="W329" s="13"/>
    </row>
    <row r="330" spans="1:23" x14ac:dyDescent="0.35">
      <c r="A330" s="107"/>
      <c r="B330" s="1"/>
      <c r="C330" s="75"/>
      <c r="D330" s="73"/>
      <c r="E330" s="76"/>
      <c r="F330" s="77"/>
      <c r="G330" s="13"/>
      <c r="H330" s="45"/>
      <c r="I330" s="45"/>
      <c r="J330" s="45"/>
      <c r="K330" s="45"/>
      <c r="L330" s="13"/>
      <c r="M330" s="7" t="str">
        <f t="shared" si="21"/>
        <v/>
      </c>
      <c r="N330" s="4" t="str">
        <f t="shared" si="22"/>
        <v/>
      </c>
      <c r="O330" s="10" t="str">
        <f t="shared" si="23"/>
        <v/>
      </c>
      <c r="P330" s="41" t="str">
        <f t="shared" si="24"/>
        <v/>
      </c>
      <c r="Q330" s="42" t="str">
        <f>IF(G330="","",IF(COUNTIF('Picklist-Location-BB'!$D$2:$D$7376,G330),"✓","X"))</f>
        <v/>
      </c>
      <c r="R330" s="38" t="str">
        <f>IF(H330="","",IF(COUNTIF('Picklist-Location-BB'!$D$2:$D$7376,H330),"✓","X"))</f>
        <v/>
      </c>
      <c r="S330" s="38" t="str">
        <f>IF(I330="","",IF(COUNTIF('Picklist-Location-BB'!$D$2:$D$7376,I330),"✓","X"))</f>
        <v/>
      </c>
      <c r="T330" s="38" t="str">
        <f>IF(J330="","",IF(COUNTIF('Picklist-Location-BB'!$D$2:$D$7376,J330),"✓","X"))</f>
        <v/>
      </c>
      <c r="U330" s="38" t="str">
        <f>IF(K330="","",IF(COUNTIF('Picklist-Location-BB'!$D$2:$D$7376,K330),"✓","X"))</f>
        <v/>
      </c>
      <c r="V330" s="43" t="str">
        <f>IF(L330="","",IF(COUNTIF('Picklist-Location-BB'!$D$2:$D$7376,L330),"✓","X"))</f>
        <v/>
      </c>
      <c r="W330" s="13"/>
    </row>
    <row r="331" spans="1:23" x14ac:dyDescent="0.35">
      <c r="A331" s="107"/>
      <c r="B331" s="1"/>
      <c r="C331" s="75"/>
      <c r="D331" s="73"/>
      <c r="E331" s="76"/>
      <c r="F331" s="77"/>
      <c r="G331" s="13"/>
      <c r="H331" s="45"/>
      <c r="I331" s="45"/>
      <c r="J331" s="45"/>
      <c r="K331" s="45"/>
      <c r="L331" s="13"/>
      <c r="M331" s="7" t="str">
        <f t="shared" si="21"/>
        <v/>
      </c>
      <c r="N331" s="4" t="str">
        <f t="shared" si="22"/>
        <v/>
      </c>
      <c r="O331" s="10" t="str">
        <f t="shared" si="23"/>
        <v/>
      </c>
      <c r="P331" s="41" t="str">
        <f t="shared" si="24"/>
        <v/>
      </c>
      <c r="Q331" s="42" t="str">
        <f>IF(G331="","",IF(COUNTIF('Picklist-Location-BB'!$D$2:$D$7376,G331),"✓","X"))</f>
        <v/>
      </c>
      <c r="R331" s="38" t="str">
        <f>IF(H331="","",IF(COUNTIF('Picklist-Location-BB'!$D$2:$D$7376,H331),"✓","X"))</f>
        <v/>
      </c>
      <c r="S331" s="38" t="str">
        <f>IF(I331="","",IF(COUNTIF('Picklist-Location-BB'!$D$2:$D$7376,I331),"✓","X"))</f>
        <v/>
      </c>
      <c r="T331" s="38" t="str">
        <f>IF(J331="","",IF(COUNTIF('Picklist-Location-BB'!$D$2:$D$7376,J331),"✓","X"))</f>
        <v/>
      </c>
      <c r="U331" s="38" t="str">
        <f>IF(K331="","",IF(COUNTIF('Picklist-Location-BB'!$D$2:$D$7376,K331),"✓","X"))</f>
        <v/>
      </c>
      <c r="V331" s="43" t="str">
        <f>IF(L331="","",IF(COUNTIF('Picklist-Location-BB'!$D$2:$D$7376,L331),"✓","X"))</f>
        <v/>
      </c>
      <c r="W331" s="13"/>
    </row>
    <row r="332" spans="1:23" x14ac:dyDescent="0.35">
      <c r="A332" s="107"/>
      <c r="B332" s="1"/>
      <c r="C332" s="75"/>
      <c r="D332" s="73"/>
      <c r="E332" s="76"/>
      <c r="F332" s="77"/>
      <c r="G332" s="13"/>
      <c r="H332" s="45"/>
      <c r="I332" s="45"/>
      <c r="J332" s="45"/>
      <c r="K332" s="45"/>
      <c r="L332" s="13"/>
      <c r="M332" s="7" t="str">
        <f t="shared" si="21"/>
        <v/>
      </c>
      <c r="N332" s="4" t="str">
        <f t="shared" si="22"/>
        <v/>
      </c>
      <c r="O332" s="10" t="str">
        <f t="shared" si="23"/>
        <v/>
      </c>
      <c r="P332" s="41" t="str">
        <f t="shared" si="24"/>
        <v/>
      </c>
      <c r="Q332" s="42" t="str">
        <f>IF(G332="","",IF(COUNTIF('Picklist-Location-BB'!$D$2:$D$7376,G332),"✓","X"))</f>
        <v/>
      </c>
      <c r="R332" s="38" t="str">
        <f>IF(H332="","",IF(COUNTIF('Picklist-Location-BB'!$D$2:$D$7376,H332),"✓","X"))</f>
        <v/>
      </c>
      <c r="S332" s="38" t="str">
        <f>IF(I332="","",IF(COUNTIF('Picklist-Location-BB'!$D$2:$D$7376,I332),"✓","X"))</f>
        <v/>
      </c>
      <c r="T332" s="38" t="str">
        <f>IF(J332="","",IF(COUNTIF('Picklist-Location-BB'!$D$2:$D$7376,J332),"✓","X"))</f>
        <v/>
      </c>
      <c r="U332" s="38" t="str">
        <f>IF(K332="","",IF(COUNTIF('Picklist-Location-BB'!$D$2:$D$7376,K332),"✓","X"))</f>
        <v/>
      </c>
      <c r="V332" s="43" t="str">
        <f>IF(L332="","",IF(COUNTIF('Picklist-Location-BB'!$D$2:$D$7376,L332),"✓","X"))</f>
        <v/>
      </c>
      <c r="W332" s="13"/>
    </row>
    <row r="333" spans="1:23" x14ac:dyDescent="0.35">
      <c r="A333" s="107"/>
      <c r="B333" s="1"/>
      <c r="C333" s="75"/>
      <c r="D333" s="73"/>
      <c r="E333" s="76"/>
      <c r="F333" s="77"/>
      <c r="G333" s="13"/>
      <c r="H333" s="45"/>
      <c r="I333" s="45"/>
      <c r="J333" s="45"/>
      <c r="K333" s="45"/>
      <c r="L333" s="13"/>
      <c r="M333" s="7" t="str">
        <f t="shared" si="21"/>
        <v/>
      </c>
      <c r="N333" s="4" t="str">
        <f t="shared" si="22"/>
        <v/>
      </c>
      <c r="O333" s="10" t="str">
        <f t="shared" si="23"/>
        <v/>
      </c>
      <c r="P333" s="41" t="str">
        <f t="shared" si="24"/>
        <v/>
      </c>
      <c r="Q333" s="42" t="str">
        <f>IF(G333="","",IF(COUNTIF('Picklist-Location-BB'!$D$2:$D$7376,G333),"✓","X"))</f>
        <v/>
      </c>
      <c r="R333" s="38" t="str">
        <f>IF(H333="","",IF(COUNTIF('Picklist-Location-BB'!$D$2:$D$7376,H333),"✓","X"))</f>
        <v/>
      </c>
      <c r="S333" s="38" t="str">
        <f>IF(I333="","",IF(COUNTIF('Picklist-Location-BB'!$D$2:$D$7376,I333),"✓","X"))</f>
        <v/>
      </c>
      <c r="T333" s="38" t="str">
        <f>IF(J333="","",IF(COUNTIF('Picklist-Location-BB'!$D$2:$D$7376,J333),"✓","X"))</f>
        <v/>
      </c>
      <c r="U333" s="38" t="str">
        <f>IF(K333="","",IF(COUNTIF('Picklist-Location-BB'!$D$2:$D$7376,K333),"✓","X"))</f>
        <v/>
      </c>
      <c r="V333" s="43" t="str">
        <f>IF(L333="","",IF(COUNTIF('Picklist-Location-BB'!$D$2:$D$7376,L333),"✓","X"))</f>
        <v/>
      </c>
      <c r="W333" s="13"/>
    </row>
    <row r="334" spans="1:23" x14ac:dyDescent="0.35">
      <c r="A334" s="107"/>
      <c r="B334" s="1"/>
      <c r="C334" s="75"/>
      <c r="D334" s="73"/>
      <c r="E334" s="76"/>
      <c r="F334" s="77"/>
      <c r="G334" s="13"/>
      <c r="H334" s="45"/>
      <c r="I334" s="45"/>
      <c r="J334" s="45"/>
      <c r="K334" s="45"/>
      <c r="L334" s="13"/>
      <c r="M334" s="7" t="str">
        <f t="shared" si="21"/>
        <v/>
      </c>
      <c r="N334" s="4" t="str">
        <f t="shared" si="22"/>
        <v/>
      </c>
      <c r="O334" s="10" t="str">
        <f t="shared" si="23"/>
        <v/>
      </c>
      <c r="P334" s="41" t="str">
        <f t="shared" si="24"/>
        <v/>
      </c>
      <c r="Q334" s="42" t="str">
        <f>IF(G334="","",IF(COUNTIF('Picklist-Location-BB'!$D$2:$D$7376,G334),"✓","X"))</f>
        <v/>
      </c>
      <c r="R334" s="38" t="str">
        <f>IF(H334="","",IF(COUNTIF('Picklist-Location-BB'!$D$2:$D$7376,H334),"✓","X"))</f>
        <v/>
      </c>
      <c r="S334" s="38" t="str">
        <f>IF(I334="","",IF(COUNTIF('Picklist-Location-BB'!$D$2:$D$7376,I334),"✓","X"))</f>
        <v/>
      </c>
      <c r="T334" s="38" t="str">
        <f>IF(J334="","",IF(COUNTIF('Picklist-Location-BB'!$D$2:$D$7376,J334),"✓","X"))</f>
        <v/>
      </c>
      <c r="U334" s="38" t="str">
        <f>IF(K334="","",IF(COUNTIF('Picklist-Location-BB'!$D$2:$D$7376,K334),"✓","X"))</f>
        <v/>
      </c>
      <c r="V334" s="43" t="str">
        <f>IF(L334="","",IF(COUNTIF('Picklist-Location-BB'!$D$2:$D$7376,L334),"✓","X"))</f>
        <v/>
      </c>
      <c r="W334" s="13"/>
    </row>
    <row r="335" spans="1:23" x14ac:dyDescent="0.35">
      <c r="A335" s="107"/>
      <c r="B335" s="1"/>
      <c r="C335" s="75"/>
      <c r="D335" s="73"/>
      <c r="E335" s="76"/>
      <c r="F335" s="77"/>
      <c r="G335" s="13"/>
      <c r="H335" s="45"/>
      <c r="I335" s="45"/>
      <c r="J335" s="45"/>
      <c r="K335" s="45"/>
      <c r="L335" s="13"/>
      <c r="M335" s="7" t="str">
        <f t="shared" si="21"/>
        <v/>
      </c>
      <c r="N335" s="4" t="str">
        <f t="shared" si="22"/>
        <v/>
      </c>
      <c r="O335" s="10" t="str">
        <f t="shared" si="23"/>
        <v/>
      </c>
      <c r="P335" s="41" t="str">
        <f t="shared" si="24"/>
        <v/>
      </c>
      <c r="Q335" s="42" t="str">
        <f>IF(G335="","",IF(COUNTIF('Picklist-Location-BB'!$D$2:$D$7376,G335),"✓","X"))</f>
        <v/>
      </c>
      <c r="R335" s="38" t="str">
        <f>IF(H335="","",IF(COUNTIF('Picklist-Location-BB'!$D$2:$D$7376,H335),"✓","X"))</f>
        <v/>
      </c>
      <c r="S335" s="38" t="str">
        <f>IF(I335="","",IF(COUNTIF('Picklist-Location-BB'!$D$2:$D$7376,I335),"✓","X"))</f>
        <v/>
      </c>
      <c r="T335" s="38" t="str">
        <f>IF(J335="","",IF(COUNTIF('Picklist-Location-BB'!$D$2:$D$7376,J335),"✓","X"))</f>
        <v/>
      </c>
      <c r="U335" s="38" t="str">
        <f>IF(K335="","",IF(COUNTIF('Picklist-Location-BB'!$D$2:$D$7376,K335),"✓","X"))</f>
        <v/>
      </c>
      <c r="V335" s="43" t="str">
        <f>IF(L335="","",IF(COUNTIF('Picklist-Location-BB'!$D$2:$D$7376,L335),"✓","X"))</f>
        <v/>
      </c>
      <c r="W335" s="13"/>
    </row>
    <row r="336" spans="1:23" x14ac:dyDescent="0.35">
      <c r="A336" s="107"/>
      <c r="B336" s="1"/>
      <c r="C336" s="75"/>
      <c r="D336" s="73"/>
      <c r="E336" s="76"/>
      <c r="F336" s="77"/>
      <c r="G336" s="13"/>
      <c r="H336" s="45"/>
      <c r="I336" s="45"/>
      <c r="J336" s="45"/>
      <c r="K336" s="45"/>
      <c r="L336" s="13"/>
      <c r="M336" s="7" t="str">
        <f t="shared" si="21"/>
        <v/>
      </c>
      <c r="N336" s="4" t="str">
        <f t="shared" si="22"/>
        <v/>
      </c>
      <c r="O336" s="10" t="str">
        <f t="shared" si="23"/>
        <v/>
      </c>
      <c r="P336" s="41" t="str">
        <f t="shared" si="24"/>
        <v/>
      </c>
      <c r="Q336" s="42" t="str">
        <f>IF(G336="","",IF(COUNTIF('Picklist-Location-BB'!$D$2:$D$7376,G336),"✓","X"))</f>
        <v/>
      </c>
      <c r="R336" s="38" t="str">
        <f>IF(H336="","",IF(COUNTIF('Picklist-Location-BB'!$D$2:$D$7376,H336),"✓","X"))</f>
        <v/>
      </c>
      <c r="S336" s="38" t="str">
        <f>IF(I336="","",IF(COUNTIF('Picklist-Location-BB'!$D$2:$D$7376,I336),"✓","X"))</f>
        <v/>
      </c>
      <c r="T336" s="38" t="str">
        <f>IF(J336="","",IF(COUNTIF('Picklist-Location-BB'!$D$2:$D$7376,J336),"✓","X"))</f>
        <v/>
      </c>
      <c r="U336" s="38" t="str">
        <f>IF(K336="","",IF(COUNTIF('Picklist-Location-BB'!$D$2:$D$7376,K336),"✓","X"))</f>
        <v/>
      </c>
      <c r="V336" s="43" t="str">
        <f>IF(L336="","",IF(COUNTIF('Picklist-Location-BB'!$D$2:$D$7376,L336),"✓","X"))</f>
        <v/>
      </c>
      <c r="W336" s="13"/>
    </row>
    <row r="337" spans="1:23" x14ac:dyDescent="0.35">
      <c r="A337" s="107"/>
      <c r="B337" s="1"/>
      <c r="C337" s="75"/>
      <c r="D337" s="73"/>
      <c r="E337" s="76"/>
      <c r="F337" s="77"/>
      <c r="G337" s="13"/>
      <c r="H337" s="45"/>
      <c r="I337" s="45"/>
      <c r="J337" s="45"/>
      <c r="K337" s="45"/>
      <c r="L337" s="13"/>
      <c r="M337" s="7" t="str">
        <f t="shared" si="21"/>
        <v/>
      </c>
      <c r="N337" s="4" t="str">
        <f t="shared" si="22"/>
        <v/>
      </c>
      <c r="O337" s="10" t="str">
        <f t="shared" si="23"/>
        <v/>
      </c>
      <c r="P337" s="41" t="str">
        <f t="shared" si="24"/>
        <v/>
      </c>
      <c r="Q337" s="42" t="str">
        <f>IF(G337="","",IF(COUNTIF('Picklist-Location-BB'!$D$2:$D$7376,G337),"✓","X"))</f>
        <v/>
      </c>
      <c r="R337" s="38" t="str">
        <f>IF(H337="","",IF(COUNTIF('Picklist-Location-BB'!$D$2:$D$7376,H337),"✓","X"))</f>
        <v/>
      </c>
      <c r="S337" s="38" t="str">
        <f>IF(I337="","",IF(COUNTIF('Picklist-Location-BB'!$D$2:$D$7376,I337),"✓","X"))</f>
        <v/>
      </c>
      <c r="T337" s="38" t="str">
        <f>IF(J337="","",IF(COUNTIF('Picklist-Location-BB'!$D$2:$D$7376,J337),"✓","X"))</f>
        <v/>
      </c>
      <c r="U337" s="38" t="str">
        <f>IF(K337="","",IF(COUNTIF('Picklist-Location-BB'!$D$2:$D$7376,K337),"✓","X"))</f>
        <v/>
      </c>
      <c r="V337" s="43" t="str">
        <f>IF(L337="","",IF(COUNTIF('Picklist-Location-BB'!$D$2:$D$7376,L337),"✓","X"))</f>
        <v/>
      </c>
      <c r="W337" s="13"/>
    </row>
    <row r="338" spans="1:23" x14ac:dyDescent="0.35">
      <c r="A338" s="107"/>
      <c r="B338" s="1"/>
      <c r="C338" s="75"/>
      <c r="D338" s="73"/>
      <c r="E338" s="76"/>
      <c r="F338" s="77"/>
      <c r="G338" s="13"/>
      <c r="H338" s="45"/>
      <c r="I338" s="45"/>
      <c r="J338" s="45"/>
      <c r="K338" s="45"/>
      <c r="L338" s="13"/>
      <c r="M338" s="7" t="str">
        <f t="shared" si="21"/>
        <v/>
      </c>
      <c r="N338" s="4" t="str">
        <f t="shared" si="22"/>
        <v/>
      </c>
      <c r="O338" s="10" t="str">
        <f t="shared" si="23"/>
        <v/>
      </c>
      <c r="P338" s="41" t="str">
        <f t="shared" si="24"/>
        <v/>
      </c>
      <c r="Q338" s="42" t="str">
        <f>IF(G338="","",IF(COUNTIF('Picklist-Location-BB'!$D$2:$D$7376,G338),"✓","X"))</f>
        <v/>
      </c>
      <c r="R338" s="38" t="str">
        <f>IF(H338="","",IF(COUNTIF('Picklist-Location-BB'!$D$2:$D$7376,H338),"✓","X"))</f>
        <v/>
      </c>
      <c r="S338" s="38" t="str">
        <f>IF(I338="","",IF(COUNTIF('Picklist-Location-BB'!$D$2:$D$7376,I338),"✓","X"))</f>
        <v/>
      </c>
      <c r="T338" s="38" t="str">
        <f>IF(J338="","",IF(COUNTIF('Picklist-Location-BB'!$D$2:$D$7376,J338),"✓","X"))</f>
        <v/>
      </c>
      <c r="U338" s="38" t="str">
        <f>IF(K338="","",IF(COUNTIF('Picklist-Location-BB'!$D$2:$D$7376,K338),"✓","X"))</f>
        <v/>
      </c>
      <c r="V338" s="43" t="str">
        <f>IF(L338="","",IF(COUNTIF('Picklist-Location-BB'!$D$2:$D$7376,L338),"✓","X"))</f>
        <v/>
      </c>
      <c r="W338" s="13"/>
    </row>
    <row r="339" spans="1:23" x14ac:dyDescent="0.35">
      <c r="A339" s="107"/>
      <c r="B339" s="1"/>
      <c r="C339" s="75"/>
      <c r="D339" s="73"/>
      <c r="E339" s="76"/>
      <c r="F339" s="77"/>
      <c r="G339" s="13"/>
      <c r="H339" s="45"/>
      <c r="I339" s="45"/>
      <c r="J339" s="45"/>
      <c r="K339" s="45"/>
      <c r="L339" s="13"/>
      <c r="M339" s="7" t="str">
        <f t="shared" si="21"/>
        <v/>
      </c>
      <c r="N339" s="4" t="str">
        <f t="shared" si="22"/>
        <v/>
      </c>
      <c r="O339" s="10" t="str">
        <f t="shared" si="23"/>
        <v/>
      </c>
      <c r="P339" s="41" t="str">
        <f t="shared" si="24"/>
        <v/>
      </c>
      <c r="Q339" s="42" t="str">
        <f>IF(G339="","",IF(COUNTIF('Picklist-Location-BB'!$D$2:$D$7376,G339),"✓","X"))</f>
        <v/>
      </c>
      <c r="R339" s="38" t="str">
        <f>IF(H339="","",IF(COUNTIF('Picklist-Location-BB'!$D$2:$D$7376,H339),"✓","X"))</f>
        <v/>
      </c>
      <c r="S339" s="38" t="str">
        <f>IF(I339="","",IF(COUNTIF('Picklist-Location-BB'!$D$2:$D$7376,I339),"✓","X"))</f>
        <v/>
      </c>
      <c r="T339" s="38" t="str">
        <f>IF(J339="","",IF(COUNTIF('Picklist-Location-BB'!$D$2:$D$7376,J339),"✓","X"))</f>
        <v/>
      </c>
      <c r="U339" s="38" t="str">
        <f>IF(K339="","",IF(COUNTIF('Picklist-Location-BB'!$D$2:$D$7376,K339),"✓","X"))</f>
        <v/>
      </c>
      <c r="V339" s="43" t="str">
        <f>IF(L339="","",IF(COUNTIF('Picklist-Location-BB'!$D$2:$D$7376,L339),"✓","X"))</f>
        <v/>
      </c>
      <c r="W339" s="13"/>
    </row>
    <row r="340" spans="1:23" x14ac:dyDescent="0.35">
      <c r="A340" s="107"/>
      <c r="B340" s="1"/>
      <c r="C340" s="75"/>
      <c r="D340" s="73"/>
      <c r="E340" s="76"/>
      <c r="F340" s="77"/>
      <c r="G340" s="13"/>
      <c r="H340" s="45"/>
      <c r="I340" s="45"/>
      <c r="J340" s="45"/>
      <c r="K340" s="45"/>
      <c r="L340" s="13"/>
      <c r="M340" s="7" t="str">
        <f t="shared" si="21"/>
        <v/>
      </c>
      <c r="N340" s="4" t="str">
        <f t="shared" si="22"/>
        <v/>
      </c>
      <c r="O340" s="10" t="str">
        <f t="shared" si="23"/>
        <v/>
      </c>
      <c r="P340" s="41" t="str">
        <f t="shared" si="24"/>
        <v/>
      </c>
      <c r="Q340" s="42" t="str">
        <f>IF(G340="","",IF(COUNTIF('Picklist-Location-BB'!$D$2:$D$7376,G340),"✓","X"))</f>
        <v/>
      </c>
      <c r="R340" s="38" t="str">
        <f>IF(H340="","",IF(COUNTIF('Picklist-Location-BB'!$D$2:$D$7376,H340),"✓","X"))</f>
        <v/>
      </c>
      <c r="S340" s="38" t="str">
        <f>IF(I340="","",IF(COUNTIF('Picklist-Location-BB'!$D$2:$D$7376,I340),"✓","X"))</f>
        <v/>
      </c>
      <c r="T340" s="38" t="str">
        <f>IF(J340="","",IF(COUNTIF('Picklist-Location-BB'!$D$2:$D$7376,J340),"✓","X"))</f>
        <v/>
      </c>
      <c r="U340" s="38" t="str">
        <f>IF(K340="","",IF(COUNTIF('Picklist-Location-BB'!$D$2:$D$7376,K340),"✓","X"))</f>
        <v/>
      </c>
      <c r="V340" s="43" t="str">
        <f>IF(L340="","",IF(COUNTIF('Picklist-Location-BB'!$D$2:$D$7376,L340),"✓","X"))</f>
        <v/>
      </c>
      <c r="W340" s="13"/>
    </row>
    <row r="341" spans="1:23" x14ac:dyDescent="0.35">
      <c r="A341" s="107"/>
      <c r="B341" s="1"/>
      <c r="C341" s="75"/>
      <c r="D341" s="73"/>
      <c r="E341" s="76"/>
      <c r="F341" s="77"/>
      <c r="G341" s="13"/>
      <c r="H341" s="45"/>
      <c r="I341" s="45"/>
      <c r="J341" s="45"/>
      <c r="K341" s="45"/>
      <c r="L341" s="13"/>
      <c r="M341" s="7" t="str">
        <f t="shared" si="21"/>
        <v/>
      </c>
      <c r="N341" s="4" t="str">
        <f t="shared" si="22"/>
        <v/>
      </c>
      <c r="O341" s="10" t="str">
        <f t="shared" si="23"/>
        <v/>
      </c>
      <c r="P341" s="41" t="str">
        <f t="shared" si="24"/>
        <v/>
      </c>
      <c r="Q341" s="42" t="str">
        <f>IF(G341="","",IF(COUNTIF('Picklist-Location-BB'!$D$2:$D$7376,G341),"✓","X"))</f>
        <v/>
      </c>
      <c r="R341" s="38" t="str">
        <f>IF(H341="","",IF(COUNTIF('Picklist-Location-BB'!$D$2:$D$7376,H341),"✓","X"))</f>
        <v/>
      </c>
      <c r="S341" s="38" t="str">
        <f>IF(I341="","",IF(COUNTIF('Picklist-Location-BB'!$D$2:$D$7376,I341),"✓","X"))</f>
        <v/>
      </c>
      <c r="T341" s="38" t="str">
        <f>IF(J341="","",IF(COUNTIF('Picklist-Location-BB'!$D$2:$D$7376,J341),"✓","X"))</f>
        <v/>
      </c>
      <c r="U341" s="38" t="str">
        <f>IF(K341="","",IF(COUNTIF('Picklist-Location-BB'!$D$2:$D$7376,K341),"✓","X"))</f>
        <v/>
      </c>
      <c r="V341" s="43" t="str">
        <f>IF(L341="","",IF(COUNTIF('Picklist-Location-BB'!$D$2:$D$7376,L341),"✓","X"))</f>
        <v/>
      </c>
      <c r="W341" s="13"/>
    </row>
    <row r="342" spans="1:23" x14ac:dyDescent="0.35">
      <c r="A342" s="107"/>
      <c r="B342" s="1"/>
      <c r="C342" s="75"/>
      <c r="D342" s="73"/>
      <c r="E342" s="76"/>
      <c r="F342" s="77"/>
      <c r="G342" s="13"/>
      <c r="H342" s="45"/>
      <c r="I342" s="45"/>
      <c r="J342" s="45"/>
      <c r="K342" s="45"/>
      <c r="L342" s="13"/>
      <c r="M342" s="7" t="str">
        <f t="shared" si="21"/>
        <v/>
      </c>
      <c r="N342" s="4" t="str">
        <f t="shared" si="22"/>
        <v/>
      </c>
      <c r="O342" s="10" t="str">
        <f t="shared" si="23"/>
        <v/>
      </c>
      <c r="P342" s="41" t="str">
        <f t="shared" si="24"/>
        <v/>
      </c>
      <c r="Q342" s="42" t="str">
        <f>IF(G342="","",IF(COUNTIF('Picklist-Location-BB'!$D$2:$D$7376,G342),"✓","X"))</f>
        <v/>
      </c>
      <c r="R342" s="38" t="str">
        <f>IF(H342="","",IF(COUNTIF('Picklist-Location-BB'!$D$2:$D$7376,H342),"✓","X"))</f>
        <v/>
      </c>
      <c r="S342" s="38" t="str">
        <f>IF(I342="","",IF(COUNTIF('Picklist-Location-BB'!$D$2:$D$7376,I342),"✓","X"))</f>
        <v/>
      </c>
      <c r="T342" s="38" t="str">
        <f>IF(J342="","",IF(COUNTIF('Picklist-Location-BB'!$D$2:$D$7376,J342),"✓","X"))</f>
        <v/>
      </c>
      <c r="U342" s="38" t="str">
        <f>IF(K342="","",IF(COUNTIF('Picklist-Location-BB'!$D$2:$D$7376,K342),"✓","X"))</f>
        <v/>
      </c>
      <c r="V342" s="43" t="str">
        <f>IF(L342="","",IF(COUNTIF('Picklist-Location-BB'!$D$2:$D$7376,L342),"✓","X"))</f>
        <v/>
      </c>
      <c r="W342" s="13"/>
    </row>
    <row r="343" spans="1:23" x14ac:dyDescent="0.35">
      <c r="A343" s="107"/>
      <c r="B343" s="1"/>
      <c r="C343" s="75"/>
      <c r="D343" s="73"/>
      <c r="E343" s="76"/>
      <c r="F343" s="77"/>
      <c r="G343" s="13"/>
      <c r="H343" s="45"/>
      <c r="I343" s="45"/>
      <c r="J343" s="45"/>
      <c r="K343" s="45"/>
      <c r="L343" s="13"/>
      <c r="M343" s="7" t="str">
        <f t="shared" si="21"/>
        <v/>
      </c>
      <c r="N343" s="4" t="str">
        <f t="shared" si="22"/>
        <v/>
      </c>
      <c r="O343" s="10" t="str">
        <f t="shared" si="23"/>
        <v/>
      </c>
      <c r="P343" s="41" t="str">
        <f t="shared" si="24"/>
        <v/>
      </c>
      <c r="Q343" s="42" t="str">
        <f>IF(G343="","",IF(COUNTIF('Picklist-Location-BB'!$D$2:$D$7376,G343),"✓","X"))</f>
        <v/>
      </c>
      <c r="R343" s="38" t="str">
        <f>IF(H343="","",IF(COUNTIF('Picklist-Location-BB'!$D$2:$D$7376,H343),"✓","X"))</f>
        <v/>
      </c>
      <c r="S343" s="38" t="str">
        <f>IF(I343="","",IF(COUNTIF('Picklist-Location-BB'!$D$2:$D$7376,I343),"✓","X"))</f>
        <v/>
      </c>
      <c r="T343" s="38" t="str">
        <f>IF(J343="","",IF(COUNTIF('Picklist-Location-BB'!$D$2:$D$7376,J343),"✓","X"))</f>
        <v/>
      </c>
      <c r="U343" s="38" t="str">
        <f>IF(K343="","",IF(COUNTIF('Picklist-Location-BB'!$D$2:$D$7376,K343),"✓","X"))</f>
        <v/>
      </c>
      <c r="V343" s="43" t="str">
        <f>IF(L343="","",IF(COUNTIF('Picklist-Location-BB'!$D$2:$D$7376,L343),"✓","X"))</f>
        <v/>
      </c>
      <c r="W343" s="13"/>
    </row>
    <row r="344" spans="1:23" x14ac:dyDescent="0.35">
      <c r="A344" s="107"/>
      <c r="B344" s="1"/>
      <c r="C344" s="75"/>
      <c r="D344" s="73"/>
      <c r="E344" s="76"/>
      <c r="F344" s="77"/>
      <c r="G344" s="13"/>
      <c r="H344" s="45"/>
      <c r="I344" s="45"/>
      <c r="J344" s="45"/>
      <c r="K344" s="45"/>
      <c r="L344" s="13"/>
      <c r="M344" s="7" t="str">
        <f t="shared" si="21"/>
        <v/>
      </c>
      <c r="N344" s="4" t="str">
        <f t="shared" si="22"/>
        <v/>
      </c>
      <c r="O344" s="10" t="str">
        <f t="shared" si="23"/>
        <v/>
      </c>
      <c r="P344" s="41" t="str">
        <f t="shared" si="24"/>
        <v/>
      </c>
      <c r="Q344" s="42" t="str">
        <f>IF(G344="","",IF(COUNTIF('Picklist-Location-BB'!$D$2:$D$7376,G344),"✓","X"))</f>
        <v/>
      </c>
      <c r="R344" s="38" t="str">
        <f>IF(H344="","",IF(COUNTIF('Picklist-Location-BB'!$D$2:$D$7376,H344),"✓","X"))</f>
        <v/>
      </c>
      <c r="S344" s="38" t="str">
        <f>IF(I344="","",IF(COUNTIF('Picklist-Location-BB'!$D$2:$D$7376,I344),"✓","X"))</f>
        <v/>
      </c>
      <c r="T344" s="38" t="str">
        <f>IF(J344="","",IF(COUNTIF('Picklist-Location-BB'!$D$2:$D$7376,J344),"✓","X"))</f>
        <v/>
      </c>
      <c r="U344" s="38" t="str">
        <f>IF(K344="","",IF(COUNTIF('Picklist-Location-BB'!$D$2:$D$7376,K344),"✓","X"))</f>
        <v/>
      </c>
      <c r="V344" s="43" t="str">
        <f>IF(L344="","",IF(COUNTIF('Picklist-Location-BB'!$D$2:$D$7376,L344),"✓","X"))</f>
        <v/>
      </c>
      <c r="W344" s="13"/>
    </row>
    <row r="345" spans="1:23" x14ac:dyDescent="0.35">
      <c r="A345" s="107"/>
      <c r="B345" s="1"/>
      <c r="C345" s="75"/>
      <c r="D345" s="73"/>
      <c r="E345" s="76"/>
      <c r="F345" s="77"/>
      <c r="G345" s="13"/>
      <c r="H345" s="45"/>
      <c r="I345" s="45"/>
      <c r="J345" s="45"/>
      <c r="K345" s="45"/>
      <c r="L345" s="13"/>
      <c r="M345" s="7" t="str">
        <f t="shared" si="21"/>
        <v/>
      </c>
      <c r="N345" s="4" t="str">
        <f t="shared" si="22"/>
        <v/>
      </c>
      <c r="O345" s="10" t="str">
        <f t="shared" si="23"/>
        <v/>
      </c>
      <c r="P345" s="41" t="str">
        <f t="shared" si="24"/>
        <v/>
      </c>
      <c r="Q345" s="42" t="str">
        <f>IF(G345="","",IF(COUNTIF('Picklist-Location-BB'!$D$2:$D$7376,G345),"✓","X"))</f>
        <v/>
      </c>
      <c r="R345" s="38" t="str">
        <f>IF(H345="","",IF(COUNTIF('Picklist-Location-BB'!$D$2:$D$7376,H345),"✓","X"))</f>
        <v/>
      </c>
      <c r="S345" s="38" t="str">
        <f>IF(I345="","",IF(COUNTIF('Picklist-Location-BB'!$D$2:$D$7376,I345),"✓","X"))</f>
        <v/>
      </c>
      <c r="T345" s="38" t="str">
        <f>IF(J345="","",IF(COUNTIF('Picklist-Location-BB'!$D$2:$D$7376,J345),"✓","X"))</f>
        <v/>
      </c>
      <c r="U345" s="38" t="str">
        <f>IF(K345="","",IF(COUNTIF('Picklist-Location-BB'!$D$2:$D$7376,K345),"✓","X"))</f>
        <v/>
      </c>
      <c r="V345" s="43" t="str">
        <f>IF(L345="","",IF(COUNTIF('Picklist-Location-BB'!$D$2:$D$7376,L345),"✓","X"))</f>
        <v/>
      </c>
      <c r="W345" s="13"/>
    </row>
    <row r="346" spans="1:23" x14ac:dyDescent="0.35">
      <c r="A346" s="107"/>
      <c r="B346" s="1"/>
      <c r="C346" s="75"/>
      <c r="D346" s="73"/>
      <c r="E346" s="76"/>
      <c r="F346" s="77"/>
      <c r="G346" s="13"/>
      <c r="H346" s="45"/>
      <c r="I346" s="45"/>
      <c r="J346" s="45"/>
      <c r="K346" s="45"/>
      <c r="L346" s="13"/>
      <c r="M346" s="7" t="str">
        <f t="shared" si="21"/>
        <v/>
      </c>
      <c r="N346" s="4" t="str">
        <f t="shared" si="22"/>
        <v/>
      </c>
      <c r="O346" s="10" t="str">
        <f t="shared" si="23"/>
        <v/>
      </c>
      <c r="P346" s="41" t="str">
        <f t="shared" si="24"/>
        <v/>
      </c>
      <c r="Q346" s="42" t="str">
        <f>IF(G346="","",IF(COUNTIF('Picklist-Location-BB'!$D$2:$D$7376,G346),"✓","X"))</f>
        <v/>
      </c>
      <c r="R346" s="38" t="str">
        <f>IF(H346="","",IF(COUNTIF('Picklist-Location-BB'!$D$2:$D$7376,H346),"✓","X"))</f>
        <v/>
      </c>
      <c r="S346" s="38" t="str">
        <f>IF(I346="","",IF(COUNTIF('Picklist-Location-BB'!$D$2:$D$7376,I346),"✓","X"))</f>
        <v/>
      </c>
      <c r="T346" s="38" t="str">
        <f>IF(J346="","",IF(COUNTIF('Picklist-Location-BB'!$D$2:$D$7376,J346),"✓","X"))</f>
        <v/>
      </c>
      <c r="U346" s="38" t="str">
        <f>IF(K346="","",IF(COUNTIF('Picklist-Location-BB'!$D$2:$D$7376,K346),"✓","X"))</f>
        <v/>
      </c>
      <c r="V346" s="43" t="str">
        <f>IF(L346="","",IF(COUNTIF('Picklist-Location-BB'!$D$2:$D$7376,L346),"✓","X"))</f>
        <v/>
      </c>
      <c r="W346" s="13"/>
    </row>
    <row r="347" spans="1:23" x14ac:dyDescent="0.35">
      <c r="A347" s="107"/>
      <c r="B347" s="1"/>
      <c r="C347" s="75"/>
      <c r="D347" s="73"/>
      <c r="E347" s="76"/>
      <c r="F347" s="77"/>
      <c r="G347" s="13"/>
      <c r="H347" s="45"/>
      <c r="I347" s="45"/>
      <c r="J347" s="45"/>
      <c r="K347" s="45"/>
      <c r="L347" s="13"/>
      <c r="M347" s="7" t="str">
        <f t="shared" si="21"/>
        <v/>
      </c>
      <c r="N347" s="4" t="str">
        <f t="shared" si="22"/>
        <v/>
      </c>
      <c r="O347" s="10" t="str">
        <f t="shared" si="23"/>
        <v/>
      </c>
      <c r="P347" s="41" t="str">
        <f t="shared" si="24"/>
        <v/>
      </c>
      <c r="Q347" s="42" t="str">
        <f>IF(G347="","",IF(COUNTIF('Picklist-Location-BB'!$D$2:$D$7376,G347),"✓","X"))</f>
        <v/>
      </c>
      <c r="R347" s="38" t="str">
        <f>IF(H347="","",IF(COUNTIF('Picklist-Location-BB'!$D$2:$D$7376,H347),"✓","X"))</f>
        <v/>
      </c>
      <c r="S347" s="38" t="str">
        <f>IF(I347="","",IF(COUNTIF('Picklist-Location-BB'!$D$2:$D$7376,I347),"✓","X"))</f>
        <v/>
      </c>
      <c r="T347" s="38" t="str">
        <f>IF(J347="","",IF(COUNTIF('Picklist-Location-BB'!$D$2:$D$7376,J347),"✓","X"))</f>
        <v/>
      </c>
      <c r="U347" s="38" t="str">
        <f>IF(K347="","",IF(COUNTIF('Picklist-Location-BB'!$D$2:$D$7376,K347),"✓","X"))</f>
        <v/>
      </c>
      <c r="V347" s="43" t="str">
        <f>IF(L347="","",IF(COUNTIF('Picklist-Location-BB'!$D$2:$D$7376,L347),"✓","X"))</f>
        <v/>
      </c>
      <c r="W347" s="13"/>
    </row>
    <row r="348" spans="1:23" x14ac:dyDescent="0.35">
      <c r="A348" s="107"/>
      <c r="B348" s="1"/>
      <c r="C348" s="75"/>
      <c r="D348" s="73"/>
      <c r="E348" s="76"/>
      <c r="F348" s="77"/>
      <c r="G348" s="13"/>
      <c r="H348" s="45"/>
      <c r="I348" s="45"/>
      <c r="J348" s="45"/>
      <c r="K348" s="45"/>
      <c r="L348" s="13"/>
      <c r="M348" s="7" t="str">
        <f t="shared" si="21"/>
        <v/>
      </c>
      <c r="N348" s="4" t="str">
        <f t="shared" si="22"/>
        <v/>
      </c>
      <c r="O348" s="10" t="str">
        <f t="shared" si="23"/>
        <v/>
      </c>
      <c r="P348" s="41" t="str">
        <f t="shared" si="24"/>
        <v/>
      </c>
      <c r="Q348" s="42" t="str">
        <f>IF(G348="","",IF(COUNTIF('Picklist-Location-BB'!$D$2:$D$7376,G348),"✓","X"))</f>
        <v/>
      </c>
      <c r="R348" s="38" t="str">
        <f>IF(H348="","",IF(COUNTIF('Picklist-Location-BB'!$D$2:$D$7376,H348),"✓","X"))</f>
        <v/>
      </c>
      <c r="S348" s="38" t="str">
        <f>IF(I348="","",IF(COUNTIF('Picklist-Location-BB'!$D$2:$D$7376,I348),"✓","X"))</f>
        <v/>
      </c>
      <c r="T348" s="38" t="str">
        <f>IF(J348="","",IF(COUNTIF('Picklist-Location-BB'!$D$2:$D$7376,J348),"✓","X"))</f>
        <v/>
      </c>
      <c r="U348" s="38" t="str">
        <f>IF(K348="","",IF(COUNTIF('Picklist-Location-BB'!$D$2:$D$7376,K348),"✓","X"))</f>
        <v/>
      </c>
      <c r="V348" s="43" t="str">
        <f>IF(L348="","",IF(COUNTIF('Picklist-Location-BB'!$D$2:$D$7376,L348),"✓","X"))</f>
        <v/>
      </c>
      <c r="W348" s="13"/>
    </row>
    <row r="349" spans="1:23" x14ac:dyDescent="0.35">
      <c r="A349" s="107"/>
      <c r="B349" s="1"/>
      <c r="C349" s="75"/>
      <c r="D349" s="73"/>
      <c r="E349" s="76"/>
      <c r="F349" s="77"/>
      <c r="G349" s="13"/>
      <c r="H349" s="45"/>
      <c r="I349" s="45"/>
      <c r="J349" s="45"/>
      <c r="K349" s="45"/>
      <c r="L349" s="13"/>
      <c r="M349" s="7" t="str">
        <f t="shared" si="21"/>
        <v/>
      </c>
      <c r="N349" s="4" t="str">
        <f t="shared" si="22"/>
        <v/>
      </c>
      <c r="O349" s="10" t="str">
        <f t="shared" si="23"/>
        <v/>
      </c>
      <c r="P349" s="41" t="str">
        <f t="shared" si="24"/>
        <v/>
      </c>
      <c r="Q349" s="42" t="str">
        <f>IF(G349="","",IF(COUNTIF('Picklist-Location-BB'!$D$2:$D$7376,G349),"✓","X"))</f>
        <v/>
      </c>
      <c r="R349" s="38" t="str">
        <f>IF(H349="","",IF(COUNTIF('Picklist-Location-BB'!$D$2:$D$7376,H349),"✓","X"))</f>
        <v/>
      </c>
      <c r="S349" s="38" t="str">
        <f>IF(I349="","",IF(COUNTIF('Picklist-Location-BB'!$D$2:$D$7376,I349),"✓","X"))</f>
        <v/>
      </c>
      <c r="T349" s="38" t="str">
        <f>IF(J349="","",IF(COUNTIF('Picklist-Location-BB'!$D$2:$D$7376,J349),"✓","X"))</f>
        <v/>
      </c>
      <c r="U349" s="38" t="str">
        <f>IF(K349="","",IF(COUNTIF('Picklist-Location-BB'!$D$2:$D$7376,K349),"✓","X"))</f>
        <v/>
      </c>
      <c r="V349" s="43" t="str">
        <f>IF(L349="","",IF(COUNTIF('Picklist-Location-BB'!$D$2:$D$7376,L349),"✓","X"))</f>
        <v/>
      </c>
      <c r="W349" s="13"/>
    </row>
    <row r="350" spans="1:23" x14ac:dyDescent="0.35">
      <c r="A350" s="107"/>
      <c r="B350" s="1"/>
      <c r="C350" s="75"/>
      <c r="D350" s="73"/>
      <c r="E350" s="76"/>
      <c r="F350" s="77"/>
      <c r="G350" s="13"/>
      <c r="H350" s="45"/>
      <c r="I350" s="45"/>
      <c r="J350" s="45"/>
      <c r="K350" s="45"/>
      <c r="L350" s="13"/>
      <c r="M350" s="7" t="str">
        <f t="shared" si="21"/>
        <v/>
      </c>
      <c r="N350" s="4" t="str">
        <f t="shared" si="22"/>
        <v/>
      </c>
      <c r="O350" s="10" t="str">
        <f t="shared" si="23"/>
        <v/>
      </c>
      <c r="P350" s="41" t="str">
        <f t="shared" si="24"/>
        <v/>
      </c>
      <c r="Q350" s="42" t="str">
        <f>IF(G350="","",IF(COUNTIF('Picklist-Location-BB'!$D$2:$D$7376,G350),"✓","X"))</f>
        <v/>
      </c>
      <c r="R350" s="38" t="str">
        <f>IF(H350="","",IF(COUNTIF('Picklist-Location-BB'!$D$2:$D$7376,H350),"✓","X"))</f>
        <v/>
      </c>
      <c r="S350" s="38" t="str">
        <f>IF(I350="","",IF(COUNTIF('Picklist-Location-BB'!$D$2:$D$7376,I350),"✓","X"))</f>
        <v/>
      </c>
      <c r="T350" s="38" t="str">
        <f>IF(J350="","",IF(COUNTIF('Picklist-Location-BB'!$D$2:$D$7376,J350),"✓","X"))</f>
        <v/>
      </c>
      <c r="U350" s="38" t="str">
        <f>IF(K350="","",IF(COUNTIF('Picklist-Location-BB'!$D$2:$D$7376,K350),"✓","X"))</f>
        <v/>
      </c>
      <c r="V350" s="43" t="str">
        <f>IF(L350="","",IF(COUNTIF('Picklist-Location-BB'!$D$2:$D$7376,L350),"✓","X"))</f>
        <v/>
      </c>
      <c r="W350" s="13"/>
    </row>
    <row r="351" spans="1:23" x14ac:dyDescent="0.35">
      <c r="A351" s="107"/>
      <c r="B351" s="1"/>
      <c r="C351" s="75"/>
      <c r="D351" s="73"/>
      <c r="E351" s="76"/>
      <c r="F351" s="77"/>
      <c r="G351" s="13"/>
      <c r="H351" s="45"/>
      <c r="I351" s="45"/>
      <c r="J351" s="45"/>
      <c r="K351" s="45"/>
      <c r="L351" s="13"/>
      <c r="M351" s="7" t="str">
        <f t="shared" si="21"/>
        <v/>
      </c>
      <c r="N351" s="4" t="str">
        <f t="shared" si="22"/>
        <v/>
      </c>
      <c r="O351" s="10" t="str">
        <f t="shared" si="23"/>
        <v/>
      </c>
      <c r="P351" s="41" t="str">
        <f t="shared" si="24"/>
        <v/>
      </c>
      <c r="Q351" s="42" t="str">
        <f>IF(G351="","",IF(COUNTIF('Picklist-Location-BB'!$D$2:$D$7376,G351),"✓","X"))</f>
        <v/>
      </c>
      <c r="R351" s="38" t="str">
        <f>IF(H351="","",IF(COUNTIF('Picklist-Location-BB'!$D$2:$D$7376,H351),"✓","X"))</f>
        <v/>
      </c>
      <c r="S351" s="38" t="str">
        <f>IF(I351="","",IF(COUNTIF('Picklist-Location-BB'!$D$2:$D$7376,I351),"✓","X"))</f>
        <v/>
      </c>
      <c r="T351" s="38" t="str">
        <f>IF(J351="","",IF(COUNTIF('Picklist-Location-BB'!$D$2:$D$7376,J351),"✓","X"))</f>
        <v/>
      </c>
      <c r="U351" s="38" t="str">
        <f>IF(K351="","",IF(COUNTIF('Picklist-Location-BB'!$D$2:$D$7376,K351),"✓","X"))</f>
        <v/>
      </c>
      <c r="V351" s="43" t="str">
        <f>IF(L351="","",IF(COUNTIF('Picklist-Location-BB'!$D$2:$D$7376,L351),"✓","X"))</f>
        <v/>
      </c>
      <c r="W351" s="13"/>
    </row>
    <row r="352" spans="1:23" x14ac:dyDescent="0.35">
      <c r="A352" s="107"/>
      <c r="B352" s="1"/>
      <c r="C352" s="75"/>
      <c r="D352" s="73"/>
      <c r="E352" s="76"/>
      <c r="F352" s="77"/>
      <c r="G352" s="13"/>
      <c r="H352" s="45"/>
      <c r="I352" s="45"/>
      <c r="J352" s="45"/>
      <c r="K352" s="45"/>
      <c r="L352" s="13"/>
      <c r="M352" s="7" t="str">
        <f t="shared" si="21"/>
        <v/>
      </c>
      <c r="N352" s="4" t="str">
        <f t="shared" si="22"/>
        <v/>
      </c>
      <c r="O352" s="10" t="str">
        <f t="shared" si="23"/>
        <v/>
      </c>
      <c r="P352" s="41" t="str">
        <f t="shared" si="24"/>
        <v/>
      </c>
      <c r="Q352" s="42" t="str">
        <f>IF(G352="","",IF(COUNTIF('Picklist-Location-BB'!$D$2:$D$7376,G352),"✓","X"))</f>
        <v/>
      </c>
      <c r="R352" s="38" t="str">
        <f>IF(H352="","",IF(COUNTIF('Picklist-Location-BB'!$D$2:$D$7376,H352),"✓","X"))</f>
        <v/>
      </c>
      <c r="S352" s="38" t="str">
        <f>IF(I352="","",IF(COUNTIF('Picklist-Location-BB'!$D$2:$D$7376,I352),"✓","X"))</f>
        <v/>
      </c>
      <c r="T352" s="38" t="str">
        <f>IF(J352="","",IF(COUNTIF('Picklist-Location-BB'!$D$2:$D$7376,J352),"✓","X"))</f>
        <v/>
      </c>
      <c r="U352" s="38" t="str">
        <f>IF(K352="","",IF(COUNTIF('Picklist-Location-BB'!$D$2:$D$7376,K352),"✓","X"))</f>
        <v/>
      </c>
      <c r="V352" s="43" t="str">
        <f>IF(L352="","",IF(COUNTIF('Picklist-Location-BB'!$D$2:$D$7376,L352),"✓","X"))</f>
        <v/>
      </c>
      <c r="W352" s="13"/>
    </row>
    <row r="353" spans="1:23" x14ac:dyDescent="0.35">
      <c r="A353" s="107"/>
      <c r="B353" s="1"/>
      <c r="C353" s="75"/>
      <c r="D353" s="73"/>
      <c r="E353" s="76"/>
      <c r="F353" s="77"/>
      <c r="G353" s="13"/>
      <c r="H353" s="45"/>
      <c r="I353" s="45"/>
      <c r="J353" s="45"/>
      <c r="K353" s="45"/>
      <c r="L353" s="13"/>
      <c r="M353" s="7" t="str">
        <f t="shared" si="21"/>
        <v/>
      </c>
      <c r="N353" s="4" t="str">
        <f t="shared" si="22"/>
        <v/>
      </c>
      <c r="O353" s="10" t="str">
        <f t="shared" si="23"/>
        <v/>
      </c>
      <c r="P353" s="41" t="str">
        <f t="shared" si="24"/>
        <v/>
      </c>
      <c r="Q353" s="42" t="str">
        <f>IF(G353="","",IF(COUNTIF('Picklist-Location-BB'!$D$2:$D$7376,G353),"✓","X"))</f>
        <v/>
      </c>
      <c r="R353" s="38" t="str">
        <f>IF(H353="","",IF(COUNTIF('Picklist-Location-BB'!$D$2:$D$7376,H353),"✓","X"))</f>
        <v/>
      </c>
      <c r="S353" s="38" t="str">
        <f>IF(I353="","",IF(COUNTIF('Picklist-Location-BB'!$D$2:$D$7376,I353),"✓","X"))</f>
        <v/>
      </c>
      <c r="T353" s="38" t="str">
        <f>IF(J353="","",IF(COUNTIF('Picklist-Location-BB'!$D$2:$D$7376,J353),"✓","X"))</f>
        <v/>
      </c>
      <c r="U353" s="38" t="str">
        <f>IF(K353="","",IF(COUNTIF('Picklist-Location-BB'!$D$2:$D$7376,K353),"✓","X"))</f>
        <v/>
      </c>
      <c r="V353" s="43" t="str">
        <f>IF(L353="","",IF(COUNTIF('Picklist-Location-BB'!$D$2:$D$7376,L353),"✓","X"))</f>
        <v/>
      </c>
      <c r="W353" s="13"/>
    </row>
    <row r="354" spans="1:23" x14ac:dyDescent="0.35">
      <c r="A354" s="107"/>
      <c r="B354" s="1"/>
      <c r="C354" s="75"/>
      <c r="D354" s="73"/>
      <c r="E354" s="76"/>
      <c r="F354" s="77"/>
      <c r="G354" s="13"/>
      <c r="H354" s="45"/>
      <c r="I354" s="45"/>
      <c r="J354" s="45"/>
      <c r="K354" s="45"/>
      <c r="L354" s="13"/>
      <c r="M354" s="7" t="str">
        <f t="shared" si="21"/>
        <v/>
      </c>
      <c r="N354" s="4" t="str">
        <f t="shared" si="22"/>
        <v/>
      </c>
      <c r="O354" s="10" t="str">
        <f t="shared" si="23"/>
        <v/>
      </c>
      <c r="P354" s="41" t="str">
        <f t="shared" si="24"/>
        <v/>
      </c>
      <c r="Q354" s="42" t="str">
        <f>IF(G354="","",IF(COUNTIF('Picklist-Location-BB'!$D$2:$D$7376,G354),"✓","X"))</f>
        <v/>
      </c>
      <c r="R354" s="38" t="str">
        <f>IF(H354="","",IF(COUNTIF('Picklist-Location-BB'!$D$2:$D$7376,H354),"✓","X"))</f>
        <v/>
      </c>
      <c r="S354" s="38" t="str">
        <f>IF(I354="","",IF(COUNTIF('Picklist-Location-BB'!$D$2:$D$7376,I354),"✓","X"))</f>
        <v/>
      </c>
      <c r="T354" s="38" t="str">
        <f>IF(J354="","",IF(COUNTIF('Picklist-Location-BB'!$D$2:$D$7376,J354),"✓","X"))</f>
        <v/>
      </c>
      <c r="U354" s="38" t="str">
        <f>IF(K354="","",IF(COUNTIF('Picklist-Location-BB'!$D$2:$D$7376,K354),"✓","X"))</f>
        <v/>
      </c>
      <c r="V354" s="43" t="str">
        <f>IF(L354="","",IF(COUNTIF('Picklist-Location-BB'!$D$2:$D$7376,L354),"✓","X"))</f>
        <v/>
      </c>
      <c r="W354" s="13"/>
    </row>
    <row r="355" spans="1:23" x14ac:dyDescent="0.35">
      <c r="A355" s="107"/>
      <c r="B355" s="1"/>
      <c r="C355" s="75"/>
      <c r="D355" s="73"/>
      <c r="E355" s="76"/>
      <c r="F355" s="77"/>
      <c r="G355" s="13"/>
      <c r="H355" s="45"/>
      <c r="I355" s="45"/>
      <c r="J355" s="45"/>
      <c r="K355" s="45"/>
      <c r="L355" s="13"/>
      <c r="M355" s="7" t="str">
        <f t="shared" si="21"/>
        <v/>
      </c>
      <c r="N355" s="4" t="str">
        <f t="shared" si="22"/>
        <v/>
      </c>
      <c r="O355" s="10" t="str">
        <f t="shared" si="23"/>
        <v/>
      </c>
      <c r="P355" s="41" t="str">
        <f t="shared" si="24"/>
        <v/>
      </c>
      <c r="Q355" s="42" t="str">
        <f>IF(G355="","",IF(COUNTIF('Picklist-Location-BB'!$D$2:$D$7376,G355),"✓","X"))</f>
        <v/>
      </c>
      <c r="R355" s="38" t="str">
        <f>IF(H355="","",IF(COUNTIF('Picklist-Location-BB'!$D$2:$D$7376,H355),"✓","X"))</f>
        <v/>
      </c>
      <c r="S355" s="38" t="str">
        <f>IF(I355="","",IF(COUNTIF('Picklist-Location-BB'!$D$2:$D$7376,I355),"✓","X"))</f>
        <v/>
      </c>
      <c r="T355" s="38" t="str">
        <f>IF(J355="","",IF(COUNTIF('Picklist-Location-BB'!$D$2:$D$7376,J355),"✓","X"))</f>
        <v/>
      </c>
      <c r="U355" s="38" t="str">
        <f>IF(K355="","",IF(COUNTIF('Picklist-Location-BB'!$D$2:$D$7376,K355),"✓","X"))</f>
        <v/>
      </c>
      <c r="V355" s="43" t="str">
        <f>IF(L355="","",IF(COUNTIF('Picklist-Location-BB'!$D$2:$D$7376,L355),"✓","X"))</f>
        <v/>
      </c>
      <c r="W355" s="13"/>
    </row>
    <row r="356" spans="1:23" x14ac:dyDescent="0.35">
      <c r="A356" s="107"/>
      <c r="B356" s="1"/>
      <c r="C356" s="75"/>
      <c r="D356" s="73"/>
      <c r="E356" s="76"/>
      <c r="F356" s="77"/>
      <c r="G356" s="13"/>
      <c r="H356" s="45"/>
      <c r="I356" s="45"/>
      <c r="J356" s="45"/>
      <c r="K356" s="45"/>
      <c r="L356" s="13"/>
      <c r="M356" s="7" t="str">
        <f t="shared" si="21"/>
        <v/>
      </c>
      <c r="N356" s="4" t="str">
        <f t="shared" si="22"/>
        <v/>
      </c>
      <c r="O356" s="10" t="str">
        <f t="shared" si="23"/>
        <v/>
      </c>
      <c r="P356" s="41" t="str">
        <f t="shared" si="24"/>
        <v/>
      </c>
      <c r="Q356" s="42" t="str">
        <f>IF(G356="","",IF(COUNTIF('Picklist-Location-BB'!$D$2:$D$7376,G356),"✓","X"))</f>
        <v/>
      </c>
      <c r="R356" s="38" t="str">
        <f>IF(H356="","",IF(COUNTIF('Picklist-Location-BB'!$D$2:$D$7376,H356),"✓","X"))</f>
        <v/>
      </c>
      <c r="S356" s="38" t="str">
        <f>IF(I356="","",IF(COUNTIF('Picklist-Location-BB'!$D$2:$D$7376,I356),"✓","X"))</f>
        <v/>
      </c>
      <c r="T356" s="38" t="str">
        <f>IF(J356="","",IF(COUNTIF('Picklist-Location-BB'!$D$2:$D$7376,J356),"✓","X"))</f>
        <v/>
      </c>
      <c r="U356" s="38" t="str">
        <f>IF(K356="","",IF(COUNTIF('Picklist-Location-BB'!$D$2:$D$7376,K356),"✓","X"))</f>
        <v/>
      </c>
      <c r="V356" s="43" t="str">
        <f>IF(L356="","",IF(COUNTIF('Picklist-Location-BB'!$D$2:$D$7376,L356),"✓","X"))</f>
        <v/>
      </c>
      <c r="W356" s="13"/>
    </row>
    <row r="357" spans="1:23" x14ac:dyDescent="0.35">
      <c r="A357" s="107"/>
      <c r="B357" s="1"/>
      <c r="C357" s="75"/>
      <c r="D357" s="73"/>
      <c r="E357" s="76"/>
      <c r="F357" s="77"/>
      <c r="G357" s="13"/>
      <c r="H357" s="45"/>
      <c r="I357" s="45"/>
      <c r="J357" s="45"/>
      <c r="K357" s="45"/>
      <c r="L357" s="13"/>
      <c r="M357" s="7" t="str">
        <f t="shared" si="21"/>
        <v/>
      </c>
      <c r="N357" s="4" t="str">
        <f t="shared" si="22"/>
        <v/>
      </c>
      <c r="O357" s="10" t="str">
        <f t="shared" si="23"/>
        <v/>
      </c>
      <c r="P357" s="41" t="str">
        <f t="shared" si="24"/>
        <v/>
      </c>
      <c r="Q357" s="42" t="str">
        <f>IF(G357="","",IF(COUNTIF('Picklist-Location-BB'!$D$2:$D$7376,G357),"✓","X"))</f>
        <v/>
      </c>
      <c r="R357" s="38" t="str">
        <f>IF(H357="","",IF(COUNTIF('Picklist-Location-BB'!$D$2:$D$7376,H357),"✓","X"))</f>
        <v/>
      </c>
      <c r="S357" s="38" t="str">
        <f>IF(I357="","",IF(COUNTIF('Picklist-Location-BB'!$D$2:$D$7376,I357),"✓","X"))</f>
        <v/>
      </c>
      <c r="T357" s="38" t="str">
        <f>IF(J357="","",IF(COUNTIF('Picklist-Location-BB'!$D$2:$D$7376,J357),"✓","X"))</f>
        <v/>
      </c>
      <c r="U357" s="38" t="str">
        <f>IF(K357="","",IF(COUNTIF('Picklist-Location-BB'!$D$2:$D$7376,K357),"✓","X"))</f>
        <v/>
      </c>
      <c r="V357" s="43" t="str">
        <f>IF(L357="","",IF(COUNTIF('Picklist-Location-BB'!$D$2:$D$7376,L357),"✓","X"))</f>
        <v/>
      </c>
      <c r="W357" s="13"/>
    </row>
    <row r="358" spans="1:23" x14ac:dyDescent="0.35">
      <c r="A358" s="107"/>
      <c r="B358" s="1"/>
      <c r="C358" s="75"/>
      <c r="D358" s="73"/>
      <c r="E358" s="76"/>
      <c r="F358" s="77"/>
      <c r="G358" s="13"/>
      <c r="H358" s="45"/>
      <c r="I358" s="45"/>
      <c r="J358" s="45"/>
      <c r="K358" s="45"/>
      <c r="L358" s="13"/>
      <c r="M358" s="7" t="str">
        <f t="shared" si="21"/>
        <v/>
      </c>
      <c r="N358" s="4" t="str">
        <f t="shared" si="22"/>
        <v/>
      </c>
      <c r="O358" s="10" t="str">
        <f t="shared" si="23"/>
        <v/>
      </c>
      <c r="P358" s="41" t="str">
        <f t="shared" si="24"/>
        <v/>
      </c>
      <c r="Q358" s="42" t="str">
        <f>IF(G358="","",IF(COUNTIF('Picklist-Location-BB'!$D$2:$D$7376,G358),"✓","X"))</f>
        <v/>
      </c>
      <c r="R358" s="38" t="str">
        <f>IF(H358="","",IF(COUNTIF('Picklist-Location-BB'!$D$2:$D$7376,H358),"✓","X"))</f>
        <v/>
      </c>
      <c r="S358" s="38" t="str">
        <f>IF(I358="","",IF(COUNTIF('Picklist-Location-BB'!$D$2:$D$7376,I358),"✓","X"))</f>
        <v/>
      </c>
      <c r="T358" s="38" t="str">
        <f>IF(J358="","",IF(COUNTIF('Picklist-Location-BB'!$D$2:$D$7376,J358),"✓","X"))</f>
        <v/>
      </c>
      <c r="U358" s="38" t="str">
        <f>IF(K358="","",IF(COUNTIF('Picklist-Location-BB'!$D$2:$D$7376,K358),"✓","X"))</f>
        <v/>
      </c>
      <c r="V358" s="43" t="str">
        <f>IF(L358="","",IF(COUNTIF('Picklist-Location-BB'!$D$2:$D$7376,L358),"✓","X"))</f>
        <v/>
      </c>
      <c r="W358" s="13"/>
    </row>
    <row r="359" spans="1:23" x14ac:dyDescent="0.35">
      <c r="A359" s="107"/>
      <c r="B359" s="1"/>
      <c r="C359" s="75"/>
      <c r="D359" s="73"/>
      <c r="E359" s="76"/>
      <c r="F359" s="77"/>
      <c r="G359" s="13"/>
      <c r="H359" s="45"/>
      <c r="I359" s="45"/>
      <c r="J359" s="45"/>
      <c r="K359" s="45"/>
      <c r="L359" s="13"/>
      <c r="M359" s="7" t="str">
        <f t="shared" si="21"/>
        <v/>
      </c>
      <c r="N359" s="4" t="str">
        <f t="shared" si="22"/>
        <v/>
      </c>
      <c r="O359" s="10" t="str">
        <f t="shared" si="23"/>
        <v/>
      </c>
      <c r="P359" s="41" t="str">
        <f t="shared" si="24"/>
        <v/>
      </c>
      <c r="Q359" s="42" t="str">
        <f>IF(G359="","",IF(COUNTIF('Picklist-Location-BB'!$D$2:$D$7376,G359),"✓","X"))</f>
        <v/>
      </c>
      <c r="R359" s="38" t="str">
        <f>IF(H359="","",IF(COUNTIF('Picklist-Location-BB'!$D$2:$D$7376,H359),"✓","X"))</f>
        <v/>
      </c>
      <c r="S359" s="38" t="str">
        <f>IF(I359="","",IF(COUNTIF('Picklist-Location-BB'!$D$2:$D$7376,I359),"✓","X"))</f>
        <v/>
      </c>
      <c r="T359" s="38" t="str">
        <f>IF(J359="","",IF(COUNTIF('Picklist-Location-BB'!$D$2:$D$7376,J359),"✓","X"))</f>
        <v/>
      </c>
      <c r="U359" s="38" t="str">
        <f>IF(K359="","",IF(COUNTIF('Picklist-Location-BB'!$D$2:$D$7376,K359),"✓","X"))</f>
        <v/>
      </c>
      <c r="V359" s="43" t="str">
        <f>IF(L359="","",IF(COUNTIF('Picklist-Location-BB'!$D$2:$D$7376,L359),"✓","X"))</f>
        <v/>
      </c>
      <c r="W359" s="13"/>
    </row>
    <row r="360" spans="1:23" x14ac:dyDescent="0.35">
      <c r="A360" s="107"/>
      <c r="B360" s="1"/>
      <c r="C360" s="75"/>
      <c r="D360" s="73"/>
      <c r="E360" s="76"/>
      <c r="F360" s="77"/>
      <c r="G360" s="13"/>
      <c r="H360" s="45"/>
      <c r="I360" s="45"/>
      <c r="J360" s="45"/>
      <c r="K360" s="45"/>
      <c r="L360" s="13"/>
      <c r="M360" s="7" t="str">
        <f t="shared" si="21"/>
        <v/>
      </c>
      <c r="N360" s="4" t="str">
        <f t="shared" si="22"/>
        <v/>
      </c>
      <c r="O360" s="10" t="str">
        <f t="shared" si="23"/>
        <v/>
      </c>
      <c r="P360" s="41" t="str">
        <f t="shared" si="24"/>
        <v/>
      </c>
      <c r="Q360" s="42" t="str">
        <f>IF(G360="","",IF(COUNTIF('Picklist-Location-BB'!$D$2:$D$7376,G360),"✓","X"))</f>
        <v/>
      </c>
      <c r="R360" s="38" t="str">
        <f>IF(H360="","",IF(COUNTIF('Picklist-Location-BB'!$D$2:$D$7376,H360),"✓","X"))</f>
        <v/>
      </c>
      <c r="S360" s="38" t="str">
        <f>IF(I360="","",IF(COUNTIF('Picklist-Location-BB'!$D$2:$D$7376,I360),"✓","X"))</f>
        <v/>
      </c>
      <c r="T360" s="38" t="str">
        <f>IF(J360="","",IF(COUNTIF('Picklist-Location-BB'!$D$2:$D$7376,J360),"✓","X"))</f>
        <v/>
      </c>
      <c r="U360" s="38" t="str">
        <f>IF(K360="","",IF(COUNTIF('Picklist-Location-BB'!$D$2:$D$7376,K360),"✓","X"))</f>
        <v/>
      </c>
      <c r="V360" s="43" t="str">
        <f>IF(L360="","",IF(COUNTIF('Picklist-Location-BB'!$D$2:$D$7376,L360),"✓","X"))</f>
        <v/>
      </c>
      <c r="W360" s="13"/>
    </row>
    <row r="361" spans="1:23" x14ac:dyDescent="0.35">
      <c r="A361" s="107"/>
      <c r="B361" s="1"/>
      <c r="C361" s="75"/>
      <c r="D361" s="73"/>
      <c r="E361" s="76"/>
      <c r="F361" s="77"/>
      <c r="G361" s="13"/>
      <c r="H361" s="45"/>
      <c r="I361" s="45"/>
      <c r="J361" s="45"/>
      <c r="K361" s="45"/>
      <c r="L361" s="13"/>
      <c r="M361" s="7" t="str">
        <f t="shared" si="21"/>
        <v/>
      </c>
      <c r="N361" s="4" t="str">
        <f t="shared" si="22"/>
        <v/>
      </c>
      <c r="O361" s="10" t="str">
        <f t="shared" si="23"/>
        <v/>
      </c>
      <c r="P361" s="41" t="str">
        <f t="shared" si="24"/>
        <v/>
      </c>
      <c r="Q361" s="42" t="str">
        <f>IF(G361="","",IF(COUNTIF('Picklist-Location-BB'!$D$2:$D$7376,G361),"✓","X"))</f>
        <v/>
      </c>
      <c r="R361" s="38" t="str">
        <f>IF(H361="","",IF(COUNTIF('Picklist-Location-BB'!$D$2:$D$7376,H361),"✓","X"))</f>
        <v/>
      </c>
      <c r="S361" s="38" t="str">
        <f>IF(I361="","",IF(COUNTIF('Picklist-Location-BB'!$D$2:$D$7376,I361),"✓","X"))</f>
        <v/>
      </c>
      <c r="T361" s="38" t="str">
        <f>IF(J361="","",IF(COUNTIF('Picklist-Location-BB'!$D$2:$D$7376,J361),"✓","X"))</f>
        <v/>
      </c>
      <c r="U361" s="38" t="str">
        <f>IF(K361="","",IF(COUNTIF('Picklist-Location-BB'!$D$2:$D$7376,K361),"✓","X"))</f>
        <v/>
      </c>
      <c r="V361" s="43" t="str">
        <f>IF(L361="","",IF(COUNTIF('Picklist-Location-BB'!$D$2:$D$7376,L361),"✓","X"))</f>
        <v/>
      </c>
      <c r="W361" s="13"/>
    </row>
    <row r="362" spans="1:23" x14ac:dyDescent="0.35">
      <c r="A362" s="107"/>
      <c r="B362" s="1"/>
      <c r="C362" s="75"/>
      <c r="D362" s="73"/>
      <c r="E362" s="76"/>
      <c r="F362" s="77"/>
      <c r="G362" s="13"/>
      <c r="H362" s="45"/>
      <c r="I362" s="45"/>
      <c r="J362" s="45"/>
      <c r="K362" s="45"/>
      <c r="L362" s="13"/>
      <c r="M362" s="7" t="str">
        <f t="shared" si="21"/>
        <v/>
      </c>
      <c r="N362" s="4" t="str">
        <f t="shared" si="22"/>
        <v/>
      </c>
      <c r="O362" s="10" t="str">
        <f t="shared" si="23"/>
        <v/>
      </c>
      <c r="P362" s="41" t="str">
        <f t="shared" si="24"/>
        <v/>
      </c>
      <c r="Q362" s="42" t="str">
        <f>IF(G362="","",IF(COUNTIF('Picklist-Location-BB'!$D$2:$D$7376,G362),"✓","X"))</f>
        <v/>
      </c>
      <c r="R362" s="38" t="str">
        <f>IF(H362="","",IF(COUNTIF('Picklist-Location-BB'!$D$2:$D$7376,H362),"✓","X"))</f>
        <v/>
      </c>
      <c r="S362" s="38" t="str">
        <f>IF(I362="","",IF(COUNTIF('Picklist-Location-BB'!$D$2:$D$7376,I362),"✓","X"))</f>
        <v/>
      </c>
      <c r="T362" s="38" t="str">
        <f>IF(J362="","",IF(COUNTIF('Picklist-Location-BB'!$D$2:$D$7376,J362),"✓","X"))</f>
        <v/>
      </c>
      <c r="U362" s="38" t="str">
        <f>IF(K362="","",IF(COUNTIF('Picklist-Location-BB'!$D$2:$D$7376,K362),"✓","X"))</f>
        <v/>
      </c>
      <c r="V362" s="43" t="str">
        <f>IF(L362="","",IF(COUNTIF('Picklist-Location-BB'!$D$2:$D$7376,L362),"✓","X"))</f>
        <v/>
      </c>
      <c r="W362" s="13"/>
    </row>
    <row r="363" spans="1:23" x14ac:dyDescent="0.35">
      <c r="A363" s="107"/>
      <c r="B363" s="1"/>
      <c r="C363" s="75"/>
      <c r="D363" s="73"/>
      <c r="E363" s="76"/>
      <c r="F363" s="77"/>
      <c r="G363" s="13"/>
      <c r="H363" s="45"/>
      <c r="I363" s="45"/>
      <c r="J363" s="45"/>
      <c r="K363" s="45"/>
      <c r="L363" s="13"/>
      <c r="M363" s="7" t="str">
        <f t="shared" si="21"/>
        <v/>
      </c>
      <c r="N363" s="4" t="str">
        <f t="shared" si="22"/>
        <v/>
      </c>
      <c r="O363" s="10" t="str">
        <f t="shared" si="23"/>
        <v/>
      </c>
      <c r="P363" s="41" t="str">
        <f t="shared" si="24"/>
        <v/>
      </c>
      <c r="Q363" s="42" t="str">
        <f>IF(G363="","",IF(COUNTIF('Picklist-Location-BB'!$D$2:$D$7376,G363),"✓","X"))</f>
        <v/>
      </c>
      <c r="R363" s="38" t="str">
        <f>IF(H363="","",IF(COUNTIF('Picklist-Location-BB'!$D$2:$D$7376,H363),"✓","X"))</f>
        <v/>
      </c>
      <c r="S363" s="38" t="str">
        <f>IF(I363="","",IF(COUNTIF('Picklist-Location-BB'!$D$2:$D$7376,I363),"✓","X"))</f>
        <v/>
      </c>
      <c r="T363" s="38" t="str">
        <f>IF(J363="","",IF(COUNTIF('Picklist-Location-BB'!$D$2:$D$7376,J363),"✓","X"))</f>
        <v/>
      </c>
      <c r="U363" s="38" t="str">
        <f>IF(K363="","",IF(COUNTIF('Picklist-Location-BB'!$D$2:$D$7376,K363),"✓","X"))</f>
        <v/>
      </c>
      <c r="V363" s="43" t="str">
        <f>IF(L363="","",IF(COUNTIF('Picklist-Location-BB'!$D$2:$D$7376,L363),"✓","X"))</f>
        <v/>
      </c>
      <c r="W363" s="13"/>
    </row>
    <row r="364" spans="1:23" x14ac:dyDescent="0.35">
      <c r="A364" s="107"/>
      <c r="B364" s="1"/>
      <c r="C364" s="75"/>
      <c r="D364" s="73"/>
      <c r="E364" s="76"/>
      <c r="F364" s="77"/>
      <c r="G364" s="13"/>
      <c r="H364" s="45"/>
      <c r="I364" s="45"/>
      <c r="J364" s="45"/>
      <c r="K364" s="45"/>
      <c r="L364" s="13"/>
      <c r="M364" s="7" t="str">
        <f t="shared" si="21"/>
        <v/>
      </c>
      <c r="N364" s="4" t="str">
        <f t="shared" si="22"/>
        <v/>
      </c>
      <c r="O364" s="10" t="str">
        <f t="shared" si="23"/>
        <v/>
      </c>
      <c r="P364" s="41" t="str">
        <f t="shared" si="24"/>
        <v/>
      </c>
      <c r="Q364" s="42" t="str">
        <f>IF(G364="","",IF(COUNTIF('Picklist-Location-BB'!$D$2:$D$7376,G364),"✓","X"))</f>
        <v/>
      </c>
      <c r="R364" s="38" t="str">
        <f>IF(H364="","",IF(COUNTIF('Picklist-Location-BB'!$D$2:$D$7376,H364),"✓","X"))</f>
        <v/>
      </c>
      <c r="S364" s="38" t="str">
        <f>IF(I364="","",IF(COUNTIF('Picklist-Location-BB'!$D$2:$D$7376,I364),"✓","X"))</f>
        <v/>
      </c>
      <c r="T364" s="38" t="str">
        <f>IF(J364="","",IF(COUNTIF('Picklist-Location-BB'!$D$2:$D$7376,J364),"✓","X"))</f>
        <v/>
      </c>
      <c r="U364" s="38" t="str">
        <f>IF(K364="","",IF(COUNTIF('Picklist-Location-BB'!$D$2:$D$7376,K364),"✓","X"))</f>
        <v/>
      </c>
      <c r="V364" s="43" t="str">
        <f>IF(L364="","",IF(COUNTIF('Picklist-Location-BB'!$D$2:$D$7376,L364),"✓","X"))</f>
        <v/>
      </c>
      <c r="W364" s="13"/>
    </row>
    <row r="365" spans="1:23" x14ac:dyDescent="0.35">
      <c r="A365" s="107"/>
      <c r="B365" s="1"/>
      <c r="C365" s="75"/>
      <c r="D365" s="73"/>
      <c r="E365" s="76"/>
      <c r="F365" s="77"/>
      <c r="G365" s="13"/>
      <c r="H365" s="45"/>
      <c r="I365" s="45"/>
      <c r="J365" s="45"/>
      <c r="K365" s="45"/>
      <c r="L365" s="13"/>
      <c r="M365" s="7" t="str">
        <f t="shared" si="21"/>
        <v/>
      </c>
      <c r="N365" s="4" t="str">
        <f t="shared" si="22"/>
        <v/>
      </c>
      <c r="O365" s="10" t="str">
        <f t="shared" si="23"/>
        <v/>
      </c>
      <c r="P365" s="41" t="str">
        <f t="shared" si="24"/>
        <v/>
      </c>
      <c r="Q365" s="42" t="str">
        <f>IF(G365="","",IF(COUNTIF('Picklist-Location-BB'!$D$2:$D$7376,G365),"✓","X"))</f>
        <v/>
      </c>
      <c r="R365" s="38" t="str">
        <f>IF(H365="","",IF(COUNTIF('Picklist-Location-BB'!$D$2:$D$7376,H365),"✓","X"))</f>
        <v/>
      </c>
      <c r="S365" s="38" t="str">
        <f>IF(I365="","",IF(COUNTIF('Picklist-Location-BB'!$D$2:$D$7376,I365),"✓","X"))</f>
        <v/>
      </c>
      <c r="T365" s="38" t="str">
        <f>IF(J365="","",IF(COUNTIF('Picklist-Location-BB'!$D$2:$D$7376,J365),"✓","X"))</f>
        <v/>
      </c>
      <c r="U365" s="38" t="str">
        <f>IF(K365="","",IF(COUNTIF('Picklist-Location-BB'!$D$2:$D$7376,K365),"✓","X"))</f>
        <v/>
      </c>
      <c r="V365" s="43" t="str">
        <f>IF(L365="","",IF(COUNTIF('Picklist-Location-BB'!$D$2:$D$7376,L365),"✓","X"))</f>
        <v/>
      </c>
      <c r="W365" s="13"/>
    </row>
    <row r="366" spans="1:23" x14ac:dyDescent="0.35">
      <c r="A366" s="107"/>
      <c r="B366" s="1"/>
      <c r="C366" s="75"/>
      <c r="D366" s="73"/>
      <c r="E366" s="76"/>
      <c r="F366" s="77"/>
      <c r="G366" s="13"/>
      <c r="H366" s="45"/>
      <c r="I366" s="45"/>
      <c r="J366" s="45"/>
      <c r="K366" s="45"/>
      <c r="L366" s="13"/>
      <c r="M366" s="7" t="str">
        <f t="shared" si="21"/>
        <v/>
      </c>
      <c r="N366" s="4" t="str">
        <f t="shared" si="22"/>
        <v/>
      </c>
      <c r="O366" s="10" t="str">
        <f t="shared" si="23"/>
        <v/>
      </c>
      <c r="P366" s="41" t="str">
        <f t="shared" si="24"/>
        <v/>
      </c>
      <c r="Q366" s="42" t="str">
        <f>IF(G366="","",IF(COUNTIF('Picklist-Location-BB'!$D$2:$D$7376,G366),"✓","X"))</f>
        <v/>
      </c>
      <c r="R366" s="38" t="str">
        <f>IF(H366="","",IF(COUNTIF('Picklist-Location-BB'!$D$2:$D$7376,H366),"✓","X"))</f>
        <v/>
      </c>
      <c r="S366" s="38" t="str">
        <f>IF(I366="","",IF(COUNTIF('Picklist-Location-BB'!$D$2:$D$7376,I366),"✓","X"))</f>
        <v/>
      </c>
      <c r="T366" s="38" t="str">
        <f>IF(J366="","",IF(COUNTIF('Picklist-Location-BB'!$D$2:$D$7376,J366),"✓","X"))</f>
        <v/>
      </c>
      <c r="U366" s="38" t="str">
        <f>IF(K366="","",IF(COUNTIF('Picklist-Location-BB'!$D$2:$D$7376,K366),"✓","X"))</f>
        <v/>
      </c>
      <c r="V366" s="43" t="str">
        <f>IF(L366="","",IF(COUNTIF('Picklist-Location-BB'!$D$2:$D$7376,L366),"✓","X"))</f>
        <v/>
      </c>
      <c r="W366" s="13"/>
    </row>
    <row r="367" spans="1:23" x14ac:dyDescent="0.35">
      <c r="A367" s="107"/>
      <c r="B367" s="1"/>
      <c r="C367" s="75"/>
      <c r="D367" s="73"/>
      <c r="E367" s="76"/>
      <c r="F367" s="77"/>
      <c r="G367" s="13"/>
      <c r="H367" s="45"/>
      <c r="I367" s="45"/>
      <c r="J367" s="45"/>
      <c r="K367" s="45"/>
      <c r="L367" s="13"/>
      <c r="M367" s="7" t="str">
        <f t="shared" si="21"/>
        <v/>
      </c>
      <c r="N367" s="4" t="str">
        <f t="shared" si="22"/>
        <v/>
      </c>
      <c r="O367" s="10" t="str">
        <f t="shared" si="23"/>
        <v/>
      </c>
      <c r="P367" s="41" t="str">
        <f t="shared" si="24"/>
        <v/>
      </c>
      <c r="Q367" s="42" t="str">
        <f>IF(G367="","",IF(COUNTIF('Picklist-Location-BB'!$D$2:$D$7376,G367),"✓","X"))</f>
        <v/>
      </c>
      <c r="R367" s="38" t="str">
        <f>IF(H367="","",IF(COUNTIF('Picklist-Location-BB'!$D$2:$D$7376,H367),"✓","X"))</f>
        <v/>
      </c>
      <c r="S367" s="38" t="str">
        <f>IF(I367="","",IF(COUNTIF('Picklist-Location-BB'!$D$2:$D$7376,I367),"✓","X"))</f>
        <v/>
      </c>
      <c r="T367" s="38" t="str">
        <f>IF(J367="","",IF(COUNTIF('Picklist-Location-BB'!$D$2:$D$7376,J367),"✓","X"))</f>
        <v/>
      </c>
      <c r="U367" s="38" t="str">
        <f>IF(K367="","",IF(COUNTIF('Picklist-Location-BB'!$D$2:$D$7376,K367),"✓","X"))</f>
        <v/>
      </c>
      <c r="V367" s="43" t="str">
        <f>IF(L367="","",IF(COUNTIF('Picklist-Location-BB'!$D$2:$D$7376,L367),"✓","X"))</f>
        <v/>
      </c>
      <c r="W367" s="13"/>
    </row>
    <row r="368" spans="1:23" x14ac:dyDescent="0.35">
      <c r="A368" s="107"/>
      <c r="B368" s="1"/>
      <c r="C368" s="75"/>
      <c r="D368" s="73"/>
      <c r="E368" s="76"/>
      <c r="F368" s="77"/>
      <c r="G368" s="13"/>
      <c r="H368" s="45"/>
      <c r="I368" s="45"/>
      <c r="J368" s="45"/>
      <c r="K368" s="45"/>
      <c r="L368" s="13"/>
      <c r="M368" s="7" t="str">
        <f t="shared" si="21"/>
        <v/>
      </c>
      <c r="N368" s="4" t="str">
        <f t="shared" si="22"/>
        <v/>
      </c>
      <c r="O368" s="10" t="str">
        <f t="shared" si="23"/>
        <v/>
      </c>
      <c r="P368" s="41" t="str">
        <f t="shared" si="24"/>
        <v/>
      </c>
      <c r="Q368" s="42" t="str">
        <f>IF(G368="","",IF(COUNTIF('Picklist-Location-BB'!$D$2:$D$7376,G368),"✓","X"))</f>
        <v/>
      </c>
      <c r="R368" s="38" t="str">
        <f>IF(H368="","",IF(COUNTIF('Picklist-Location-BB'!$D$2:$D$7376,H368),"✓","X"))</f>
        <v/>
      </c>
      <c r="S368" s="38" t="str">
        <f>IF(I368="","",IF(COUNTIF('Picklist-Location-BB'!$D$2:$D$7376,I368),"✓","X"))</f>
        <v/>
      </c>
      <c r="T368" s="38" t="str">
        <f>IF(J368="","",IF(COUNTIF('Picklist-Location-BB'!$D$2:$D$7376,J368),"✓","X"))</f>
        <v/>
      </c>
      <c r="U368" s="38" t="str">
        <f>IF(K368="","",IF(COUNTIF('Picklist-Location-BB'!$D$2:$D$7376,K368),"✓","X"))</f>
        <v/>
      </c>
      <c r="V368" s="43" t="str">
        <f>IF(L368="","",IF(COUNTIF('Picklist-Location-BB'!$D$2:$D$7376,L368),"✓","X"))</f>
        <v/>
      </c>
      <c r="W368" s="13"/>
    </row>
    <row r="369" spans="1:23" x14ac:dyDescent="0.35">
      <c r="A369" s="107"/>
      <c r="B369" s="1"/>
      <c r="C369" s="75"/>
      <c r="D369" s="73"/>
      <c r="E369" s="76"/>
      <c r="F369" s="77"/>
      <c r="G369" s="13"/>
      <c r="H369" s="45"/>
      <c r="I369" s="45"/>
      <c r="J369" s="45"/>
      <c r="K369" s="45"/>
      <c r="L369" s="13"/>
      <c r="M369" s="7" t="str">
        <f t="shared" si="21"/>
        <v/>
      </c>
      <c r="N369" s="4" t="str">
        <f t="shared" si="22"/>
        <v/>
      </c>
      <c r="O369" s="10" t="str">
        <f t="shared" si="23"/>
        <v/>
      </c>
      <c r="P369" s="41" t="str">
        <f t="shared" si="24"/>
        <v/>
      </c>
      <c r="Q369" s="42" t="str">
        <f>IF(G369="","",IF(COUNTIF('Picklist-Location-BB'!$D$2:$D$7376,G369),"✓","X"))</f>
        <v/>
      </c>
      <c r="R369" s="38" t="str">
        <f>IF(H369="","",IF(COUNTIF('Picklist-Location-BB'!$D$2:$D$7376,H369),"✓","X"))</f>
        <v/>
      </c>
      <c r="S369" s="38" t="str">
        <f>IF(I369="","",IF(COUNTIF('Picklist-Location-BB'!$D$2:$D$7376,I369),"✓","X"))</f>
        <v/>
      </c>
      <c r="T369" s="38" t="str">
        <f>IF(J369="","",IF(COUNTIF('Picklist-Location-BB'!$D$2:$D$7376,J369),"✓","X"))</f>
        <v/>
      </c>
      <c r="U369" s="38" t="str">
        <f>IF(K369="","",IF(COUNTIF('Picklist-Location-BB'!$D$2:$D$7376,K369),"✓","X"))</f>
        <v/>
      </c>
      <c r="V369" s="43" t="str">
        <f>IF(L369="","",IF(COUNTIF('Picklist-Location-BB'!$D$2:$D$7376,L369),"✓","X"))</f>
        <v/>
      </c>
      <c r="W369" s="13"/>
    </row>
    <row r="370" spans="1:23" x14ac:dyDescent="0.35">
      <c r="A370" s="107"/>
      <c r="B370" s="1"/>
      <c r="C370" s="75"/>
      <c r="D370" s="73"/>
      <c r="E370" s="76"/>
      <c r="F370" s="77"/>
      <c r="G370" s="13"/>
      <c r="H370" s="45"/>
      <c r="I370" s="45"/>
      <c r="J370" s="45"/>
      <c r="K370" s="45"/>
      <c r="L370" s="13"/>
      <c r="M370" s="7" t="str">
        <f t="shared" si="21"/>
        <v/>
      </c>
      <c r="N370" s="4" t="str">
        <f t="shared" si="22"/>
        <v/>
      </c>
      <c r="O370" s="10" t="str">
        <f t="shared" si="23"/>
        <v/>
      </c>
      <c r="P370" s="41" t="str">
        <f t="shared" si="24"/>
        <v/>
      </c>
      <c r="Q370" s="42" t="str">
        <f>IF(G370="","",IF(COUNTIF('Picklist-Location-BB'!$D$2:$D$7376,G370),"✓","X"))</f>
        <v/>
      </c>
      <c r="R370" s="38" t="str">
        <f>IF(H370="","",IF(COUNTIF('Picklist-Location-BB'!$D$2:$D$7376,H370),"✓","X"))</f>
        <v/>
      </c>
      <c r="S370" s="38" t="str">
        <f>IF(I370="","",IF(COUNTIF('Picklist-Location-BB'!$D$2:$D$7376,I370),"✓","X"))</f>
        <v/>
      </c>
      <c r="T370" s="38" t="str">
        <f>IF(J370="","",IF(COUNTIF('Picklist-Location-BB'!$D$2:$D$7376,J370),"✓","X"))</f>
        <v/>
      </c>
      <c r="U370" s="38" t="str">
        <f>IF(K370="","",IF(COUNTIF('Picklist-Location-BB'!$D$2:$D$7376,K370),"✓","X"))</f>
        <v/>
      </c>
      <c r="V370" s="43" t="str">
        <f>IF(L370="","",IF(COUNTIF('Picklist-Location-BB'!$D$2:$D$7376,L370),"✓","X"))</f>
        <v/>
      </c>
      <c r="W370" s="13"/>
    </row>
    <row r="371" spans="1:23" x14ac:dyDescent="0.35">
      <c r="A371" s="107"/>
      <c r="B371" s="1"/>
      <c r="C371" s="75"/>
      <c r="D371" s="73"/>
      <c r="E371" s="76"/>
      <c r="F371" s="77"/>
      <c r="G371" s="13"/>
      <c r="H371" s="45"/>
      <c r="I371" s="45"/>
      <c r="J371" s="45"/>
      <c r="K371" s="45"/>
      <c r="L371" s="13"/>
      <c r="M371" s="7" t="str">
        <f t="shared" si="21"/>
        <v/>
      </c>
      <c r="N371" s="4" t="str">
        <f t="shared" si="22"/>
        <v/>
      </c>
      <c r="O371" s="10" t="str">
        <f t="shared" si="23"/>
        <v/>
      </c>
      <c r="P371" s="41" t="str">
        <f t="shared" si="24"/>
        <v/>
      </c>
      <c r="Q371" s="42" t="str">
        <f>IF(G371="","",IF(COUNTIF('Picklist-Location-BB'!$D$2:$D$7376,G371),"✓","X"))</f>
        <v/>
      </c>
      <c r="R371" s="38" t="str">
        <f>IF(H371="","",IF(COUNTIF('Picklist-Location-BB'!$D$2:$D$7376,H371),"✓","X"))</f>
        <v/>
      </c>
      <c r="S371" s="38" t="str">
        <f>IF(I371="","",IF(COUNTIF('Picklist-Location-BB'!$D$2:$D$7376,I371),"✓","X"))</f>
        <v/>
      </c>
      <c r="T371" s="38" t="str">
        <f>IF(J371="","",IF(COUNTIF('Picklist-Location-BB'!$D$2:$D$7376,J371),"✓","X"))</f>
        <v/>
      </c>
      <c r="U371" s="38" t="str">
        <f>IF(K371="","",IF(COUNTIF('Picklist-Location-BB'!$D$2:$D$7376,K371),"✓","X"))</f>
        <v/>
      </c>
      <c r="V371" s="43" t="str">
        <f>IF(L371="","",IF(COUNTIF('Picklist-Location-BB'!$D$2:$D$7376,L371),"✓","X"))</f>
        <v/>
      </c>
      <c r="W371" s="13"/>
    </row>
    <row r="372" spans="1:23" x14ac:dyDescent="0.35">
      <c r="A372" s="107"/>
      <c r="B372" s="1"/>
      <c r="C372" s="75"/>
      <c r="D372" s="73"/>
      <c r="E372" s="76"/>
      <c r="F372" s="77"/>
      <c r="G372" s="13"/>
      <c r="H372" s="45"/>
      <c r="I372" s="45"/>
      <c r="J372" s="45"/>
      <c r="K372" s="45"/>
      <c r="L372" s="13"/>
      <c r="M372" s="7" t="str">
        <f t="shared" si="21"/>
        <v/>
      </c>
      <c r="N372" s="4" t="str">
        <f t="shared" si="22"/>
        <v/>
      </c>
      <c r="O372" s="10" t="str">
        <f t="shared" si="23"/>
        <v/>
      </c>
      <c r="P372" s="41" t="str">
        <f t="shared" si="24"/>
        <v/>
      </c>
      <c r="Q372" s="42" t="str">
        <f>IF(G372="","",IF(COUNTIF('Picklist-Location-BB'!$D$2:$D$7376,G372),"✓","X"))</f>
        <v/>
      </c>
      <c r="R372" s="38" t="str">
        <f>IF(H372="","",IF(COUNTIF('Picklist-Location-BB'!$D$2:$D$7376,H372),"✓","X"))</f>
        <v/>
      </c>
      <c r="S372" s="38" t="str">
        <f>IF(I372="","",IF(COUNTIF('Picklist-Location-BB'!$D$2:$D$7376,I372),"✓","X"))</f>
        <v/>
      </c>
      <c r="T372" s="38" t="str">
        <f>IF(J372="","",IF(COUNTIF('Picklist-Location-BB'!$D$2:$D$7376,J372),"✓","X"))</f>
        <v/>
      </c>
      <c r="U372" s="38" t="str">
        <f>IF(K372="","",IF(COUNTIF('Picklist-Location-BB'!$D$2:$D$7376,K372),"✓","X"))</f>
        <v/>
      </c>
      <c r="V372" s="43" t="str">
        <f>IF(L372="","",IF(COUNTIF('Picklist-Location-BB'!$D$2:$D$7376,L372),"✓","X"))</f>
        <v/>
      </c>
      <c r="W372" s="13"/>
    </row>
    <row r="373" spans="1:23" x14ac:dyDescent="0.35">
      <c r="A373" s="107"/>
      <c r="B373" s="1"/>
      <c r="C373" s="75"/>
      <c r="D373" s="73"/>
      <c r="E373" s="76"/>
      <c r="F373" s="77"/>
      <c r="G373" s="13"/>
      <c r="H373" s="45"/>
      <c r="I373" s="45"/>
      <c r="J373" s="45"/>
      <c r="K373" s="45"/>
      <c r="L373" s="13"/>
      <c r="M373" s="7" t="str">
        <f t="shared" si="21"/>
        <v/>
      </c>
      <c r="N373" s="4" t="str">
        <f t="shared" si="22"/>
        <v/>
      </c>
      <c r="O373" s="10" t="str">
        <f t="shared" si="23"/>
        <v/>
      </c>
      <c r="P373" s="41" t="str">
        <f t="shared" si="24"/>
        <v/>
      </c>
      <c r="Q373" s="42" t="str">
        <f>IF(G373="","",IF(COUNTIF('Picklist-Location-BB'!$D$2:$D$7376,G373),"✓","X"))</f>
        <v/>
      </c>
      <c r="R373" s="38" t="str">
        <f>IF(H373="","",IF(COUNTIF('Picklist-Location-BB'!$D$2:$D$7376,H373),"✓","X"))</f>
        <v/>
      </c>
      <c r="S373" s="38" t="str">
        <f>IF(I373="","",IF(COUNTIF('Picklist-Location-BB'!$D$2:$D$7376,I373),"✓","X"))</f>
        <v/>
      </c>
      <c r="T373" s="38" t="str">
        <f>IF(J373="","",IF(COUNTIF('Picklist-Location-BB'!$D$2:$D$7376,J373),"✓","X"))</f>
        <v/>
      </c>
      <c r="U373" s="38" t="str">
        <f>IF(K373="","",IF(COUNTIF('Picklist-Location-BB'!$D$2:$D$7376,K373),"✓","X"))</f>
        <v/>
      </c>
      <c r="V373" s="43" t="str">
        <f>IF(L373="","",IF(COUNTIF('Picklist-Location-BB'!$D$2:$D$7376,L373),"✓","X"))</f>
        <v/>
      </c>
      <c r="W373" s="13"/>
    </row>
    <row r="374" spans="1:23" x14ac:dyDescent="0.35">
      <c r="A374" s="107"/>
      <c r="B374" s="1"/>
      <c r="C374" s="75"/>
      <c r="D374" s="73"/>
      <c r="E374" s="76"/>
      <c r="F374" s="77"/>
      <c r="G374" s="13"/>
      <c r="H374" s="45"/>
      <c r="I374" s="45"/>
      <c r="J374" s="45"/>
      <c r="K374" s="45"/>
      <c r="L374" s="13"/>
      <c r="M374" s="7" t="str">
        <f t="shared" si="21"/>
        <v/>
      </c>
      <c r="N374" s="4" t="str">
        <f t="shared" si="22"/>
        <v/>
      </c>
      <c r="O374" s="10" t="str">
        <f t="shared" si="23"/>
        <v/>
      </c>
      <c r="P374" s="41" t="str">
        <f t="shared" si="24"/>
        <v/>
      </c>
      <c r="Q374" s="42" t="str">
        <f>IF(G374="","",IF(COUNTIF('Picklist-Location-BB'!$D$2:$D$7376,G374),"✓","X"))</f>
        <v/>
      </c>
      <c r="R374" s="38" t="str">
        <f>IF(H374="","",IF(COUNTIF('Picklist-Location-BB'!$D$2:$D$7376,H374),"✓","X"))</f>
        <v/>
      </c>
      <c r="S374" s="38" t="str">
        <f>IF(I374="","",IF(COUNTIF('Picklist-Location-BB'!$D$2:$D$7376,I374),"✓","X"))</f>
        <v/>
      </c>
      <c r="T374" s="38" t="str">
        <f>IF(J374="","",IF(COUNTIF('Picklist-Location-BB'!$D$2:$D$7376,J374),"✓","X"))</f>
        <v/>
      </c>
      <c r="U374" s="38" t="str">
        <f>IF(K374="","",IF(COUNTIF('Picklist-Location-BB'!$D$2:$D$7376,K374),"✓","X"))</f>
        <v/>
      </c>
      <c r="V374" s="43" t="str">
        <f>IF(L374="","",IF(COUNTIF('Picklist-Location-BB'!$D$2:$D$7376,L374),"✓","X"))</f>
        <v/>
      </c>
      <c r="W374" s="13"/>
    </row>
    <row r="375" spans="1:23" x14ac:dyDescent="0.35">
      <c r="A375" s="107"/>
      <c r="B375" s="1"/>
      <c r="C375" s="75"/>
      <c r="D375" s="73"/>
      <c r="E375" s="76"/>
      <c r="F375" s="77"/>
      <c r="G375" s="13"/>
      <c r="H375" s="45"/>
      <c r="I375" s="45"/>
      <c r="J375" s="45"/>
      <c r="K375" s="45"/>
      <c r="L375" s="13"/>
      <c r="M375" s="7" t="str">
        <f t="shared" si="21"/>
        <v/>
      </c>
      <c r="N375" s="4" t="str">
        <f t="shared" si="22"/>
        <v/>
      </c>
      <c r="O375" s="10" t="str">
        <f t="shared" si="23"/>
        <v/>
      </c>
      <c r="P375" s="41" t="str">
        <f t="shared" si="24"/>
        <v/>
      </c>
      <c r="Q375" s="42" t="str">
        <f>IF(G375="","",IF(COUNTIF('Picklist-Location-BB'!$D$2:$D$7376,G375),"✓","X"))</f>
        <v/>
      </c>
      <c r="R375" s="38" t="str">
        <f>IF(H375="","",IF(COUNTIF('Picklist-Location-BB'!$D$2:$D$7376,H375),"✓","X"))</f>
        <v/>
      </c>
      <c r="S375" s="38" t="str">
        <f>IF(I375="","",IF(COUNTIF('Picklist-Location-BB'!$D$2:$D$7376,I375),"✓","X"))</f>
        <v/>
      </c>
      <c r="T375" s="38" t="str">
        <f>IF(J375="","",IF(COUNTIF('Picklist-Location-BB'!$D$2:$D$7376,J375),"✓","X"))</f>
        <v/>
      </c>
      <c r="U375" s="38" t="str">
        <f>IF(K375="","",IF(COUNTIF('Picklist-Location-BB'!$D$2:$D$7376,K375),"✓","X"))</f>
        <v/>
      </c>
      <c r="V375" s="43" t="str">
        <f>IF(L375="","",IF(COUNTIF('Picklist-Location-BB'!$D$2:$D$7376,L375),"✓","X"))</f>
        <v/>
      </c>
      <c r="W375" s="13"/>
    </row>
    <row r="376" spans="1:23" x14ac:dyDescent="0.35">
      <c r="A376" s="107"/>
      <c r="B376" s="1"/>
      <c r="C376" s="75"/>
      <c r="D376" s="73"/>
      <c r="E376" s="76"/>
      <c r="F376" s="77"/>
      <c r="G376" s="13"/>
      <c r="H376" s="45"/>
      <c r="I376" s="45"/>
      <c r="J376" s="45"/>
      <c r="K376" s="45"/>
      <c r="L376" s="13"/>
      <c r="M376" s="7" t="str">
        <f t="shared" si="21"/>
        <v/>
      </c>
      <c r="N376" s="4" t="str">
        <f t="shared" si="22"/>
        <v/>
      </c>
      <c r="O376" s="10" t="str">
        <f t="shared" si="23"/>
        <v/>
      </c>
      <c r="P376" s="41" t="str">
        <f t="shared" si="24"/>
        <v/>
      </c>
      <c r="Q376" s="42" t="str">
        <f>IF(G376="","",IF(COUNTIF('Picklist-Location-BB'!$D$2:$D$7376,G376),"✓","X"))</f>
        <v/>
      </c>
      <c r="R376" s="38" t="str">
        <f>IF(H376="","",IF(COUNTIF('Picklist-Location-BB'!$D$2:$D$7376,H376),"✓","X"))</f>
        <v/>
      </c>
      <c r="S376" s="38" t="str">
        <f>IF(I376="","",IF(COUNTIF('Picklist-Location-BB'!$D$2:$D$7376,I376),"✓","X"))</f>
        <v/>
      </c>
      <c r="T376" s="38" t="str">
        <f>IF(J376="","",IF(COUNTIF('Picklist-Location-BB'!$D$2:$D$7376,J376),"✓","X"))</f>
        <v/>
      </c>
      <c r="U376" s="38" t="str">
        <f>IF(K376="","",IF(COUNTIF('Picklist-Location-BB'!$D$2:$D$7376,K376),"✓","X"))</f>
        <v/>
      </c>
      <c r="V376" s="43" t="str">
        <f>IF(L376="","",IF(COUNTIF('Picklist-Location-BB'!$D$2:$D$7376,L376),"✓","X"))</f>
        <v/>
      </c>
      <c r="W376" s="13"/>
    </row>
    <row r="377" spans="1:23" x14ac:dyDescent="0.35">
      <c r="A377" s="107"/>
      <c r="B377" s="1"/>
      <c r="C377" s="75"/>
      <c r="D377" s="73"/>
      <c r="E377" s="76"/>
      <c r="F377" s="77"/>
      <c r="G377" s="13"/>
      <c r="H377" s="45"/>
      <c r="I377" s="45"/>
      <c r="J377" s="45"/>
      <c r="K377" s="45"/>
      <c r="L377" s="13"/>
      <c r="M377" s="7" t="str">
        <f t="shared" si="21"/>
        <v/>
      </c>
      <c r="N377" s="4" t="str">
        <f t="shared" si="22"/>
        <v/>
      </c>
      <c r="O377" s="10" t="str">
        <f t="shared" si="23"/>
        <v/>
      </c>
      <c r="P377" s="41" t="str">
        <f t="shared" si="24"/>
        <v/>
      </c>
      <c r="Q377" s="42" t="str">
        <f>IF(G377="","",IF(COUNTIF('Picklist-Location-BB'!$D$2:$D$7376,G377),"✓","X"))</f>
        <v/>
      </c>
      <c r="R377" s="38" t="str">
        <f>IF(H377="","",IF(COUNTIF('Picklist-Location-BB'!$D$2:$D$7376,H377),"✓","X"))</f>
        <v/>
      </c>
      <c r="S377" s="38" t="str">
        <f>IF(I377="","",IF(COUNTIF('Picklist-Location-BB'!$D$2:$D$7376,I377),"✓","X"))</f>
        <v/>
      </c>
      <c r="T377" s="38" t="str">
        <f>IF(J377="","",IF(COUNTIF('Picklist-Location-BB'!$D$2:$D$7376,J377),"✓","X"))</f>
        <v/>
      </c>
      <c r="U377" s="38" t="str">
        <f>IF(K377="","",IF(COUNTIF('Picklist-Location-BB'!$D$2:$D$7376,K377),"✓","X"))</f>
        <v/>
      </c>
      <c r="V377" s="43" t="str">
        <f>IF(L377="","",IF(COUNTIF('Picklist-Location-BB'!$D$2:$D$7376,L377),"✓","X"))</f>
        <v/>
      </c>
      <c r="W377" s="13"/>
    </row>
    <row r="378" spans="1:23" x14ac:dyDescent="0.35">
      <c r="A378" s="107"/>
      <c r="B378" s="1"/>
      <c r="C378" s="75"/>
      <c r="D378" s="73"/>
      <c r="E378" s="76"/>
      <c r="F378" s="77"/>
      <c r="G378" s="13"/>
      <c r="H378" s="45"/>
      <c r="I378" s="45"/>
      <c r="J378" s="45"/>
      <c r="K378" s="45"/>
      <c r="L378" s="13"/>
      <c r="M378" s="7" t="str">
        <f t="shared" si="21"/>
        <v/>
      </c>
      <c r="N378" s="4" t="str">
        <f t="shared" si="22"/>
        <v/>
      </c>
      <c r="O378" s="10" t="str">
        <f t="shared" si="23"/>
        <v/>
      </c>
      <c r="P378" s="41" t="str">
        <f t="shared" si="24"/>
        <v/>
      </c>
      <c r="Q378" s="42" t="str">
        <f>IF(G378="","",IF(COUNTIF('Picklist-Location-BB'!$D$2:$D$7376,G378),"✓","X"))</f>
        <v/>
      </c>
      <c r="R378" s="38" t="str">
        <f>IF(H378="","",IF(COUNTIF('Picklist-Location-BB'!$D$2:$D$7376,H378),"✓","X"))</f>
        <v/>
      </c>
      <c r="S378" s="38" t="str">
        <f>IF(I378="","",IF(COUNTIF('Picklist-Location-BB'!$D$2:$D$7376,I378),"✓","X"))</f>
        <v/>
      </c>
      <c r="T378" s="38" t="str">
        <f>IF(J378="","",IF(COUNTIF('Picklist-Location-BB'!$D$2:$D$7376,J378),"✓","X"))</f>
        <v/>
      </c>
      <c r="U378" s="38" t="str">
        <f>IF(K378="","",IF(COUNTIF('Picklist-Location-BB'!$D$2:$D$7376,K378),"✓","X"))</f>
        <v/>
      </c>
      <c r="V378" s="43" t="str">
        <f>IF(L378="","",IF(COUNTIF('Picklist-Location-BB'!$D$2:$D$7376,L378),"✓","X"))</f>
        <v/>
      </c>
      <c r="W378" s="13"/>
    </row>
    <row r="379" spans="1:23" x14ac:dyDescent="0.35">
      <c r="A379" s="107"/>
      <c r="B379" s="1"/>
      <c r="C379" s="75"/>
      <c r="D379" s="73"/>
      <c r="E379" s="76"/>
      <c r="F379" s="77"/>
      <c r="G379" s="13"/>
      <c r="H379" s="45"/>
      <c r="I379" s="45"/>
      <c r="J379" s="45"/>
      <c r="K379" s="45"/>
      <c r="L379" s="13"/>
      <c r="M379" s="7" t="str">
        <f t="shared" si="21"/>
        <v/>
      </c>
      <c r="N379" s="4" t="str">
        <f t="shared" si="22"/>
        <v/>
      </c>
      <c r="O379" s="10" t="str">
        <f t="shared" si="23"/>
        <v/>
      </c>
      <c r="P379" s="41" t="str">
        <f t="shared" si="24"/>
        <v/>
      </c>
      <c r="Q379" s="42" t="str">
        <f>IF(G379="","",IF(COUNTIF('Picklist-Location-BB'!$D$2:$D$7376,G379),"✓","X"))</f>
        <v/>
      </c>
      <c r="R379" s="38" t="str">
        <f>IF(H379="","",IF(COUNTIF('Picklist-Location-BB'!$D$2:$D$7376,H379),"✓","X"))</f>
        <v/>
      </c>
      <c r="S379" s="38" t="str">
        <f>IF(I379="","",IF(COUNTIF('Picklist-Location-BB'!$D$2:$D$7376,I379),"✓","X"))</f>
        <v/>
      </c>
      <c r="T379" s="38" t="str">
        <f>IF(J379="","",IF(COUNTIF('Picklist-Location-BB'!$D$2:$D$7376,J379),"✓","X"))</f>
        <v/>
      </c>
      <c r="U379" s="38" t="str">
        <f>IF(K379="","",IF(COUNTIF('Picklist-Location-BB'!$D$2:$D$7376,K379),"✓","X"))</f>
        <v/>
      </c>
      <c r="V379" s="43" t="str">
        <f>IF(L379="","",IF(COUNTIF('Picklist-Location-BB'!$D$2:$D$7376,L379),"✓","X"))</f>
        <v/>
      </c>
      <c r="W379" s="13"/>
    </row>
    <row r="380" spans="1:23" x14ac:dyDescent="0.35">
      <c r="A380" s="107"/>
      <c r="B380" s="1"/>
      <c r="C380" s="75"/>
      <c r="D380" s="73"/>
      <c r="E380" s="76"/>
      <c r="F380" s="77"/>
      <c r="G380" s="13"/>
      <c r="H380" s="45"/>
      <c r="I380" s="45"/>
      <c r="J380" s="45"/>
      <c r="K380" s="45"/>
      <c r="L380" s="13"/>
      <c r="M380" s="7" t="str">
        <f t="shared" si="21"/>
        <v/>
      </c>
      <c r="N380" s="4" t="str">
        <f t="shared" si="22"/>
        <v/>
      </c>
      <c r="O380" s="10" t="str">
        <f t="shared" si="23"/>
        <v/>
      </c>
      <c r="P380" s="41" t="str">
        <f t="shared" si="24"/>
        <v/>
      </c>
      <c r="Q380" s="42" t="str">
        <f>IF(G380="","",IF(COUNTIF('Picklist-Location-BB'!$D$2:$D$7376,G380),"✓","X"))</f>
        <v/>
      </c>
      <c r="R380" s="38" t="str">
        <f>IF(H380="","",IF(COUNTIF('Picklist-Location-BB'!$D$2:$D$7376,H380),"✓","X"))</f>
        <v/>
      </c>
      <c r="S380" s="38" t="str">
        <f>IF(I380="","",IF(COUNTIF('Picklist-Location-BB'!$D$2:$D$7376,I380),"✓","X"))</f>
        <v/>
      </c>
      <c r="T380" s="38" t="str">
        <f>IF(J380="","",IF(COUNTIF('Picklist-Location-BB'!$D$2:$D$7376,J380),"✓","X"))</f>
        <v/>
      </c>
      <c r="U380" s="38" t="str">
        <f>IF(K380="","",IF(COUNTIF('Picklist-Location-BB'!$D$2:$D$7376,K380),"✓","X"))</f>
        <v/>
      </c>
      <c r="V380" s="43" t="str">
        <f>IF(L380="","",IF(COUNTIF('Picklist-Location-BB'!$D$2:$D$7376,L380),"✓","X"))</f>
        <v/>
      </c>
      <c r="W380" s="13"/>
    </row>
    <row r="381" spans="1:23" x14ac:dyDescent="0.35">
      <c r="A381" s="107"/>
      <c r="B381" s="1"/>
      <c r="C381" s="75"/>
      <c r="D381" s="73"/>
      <c r="E381" s="76"/>
      <c r="F381" s="77"/>
      <c r="G381" s="13"/>
      <c r="H381" s="45"/>
      <c r="I381" s="45"/>
      <c r="J381" s="45"/>
      <c r="K381" s="45"/>
      <c r="L381" s="13"/>
      <c r="M381" s="7" t="str">
        <f t="shared" si="21"/>
        <v/>
      </c>
      <c r="N381" s="4" t="str">
        <f t="shared" si="22"/>
        <v/>
      </c>
      <c r="O381" s="10" t="str">
        <f t="shared" si="23"/>
        <v/>
      </c>
      <c r="P381" s="41" t="str">
        <f t="shared" si="24"/>
        <v/>
      </c>
      <c r="Q381" s="42" t="str">
        <f>IF(G381="","",IF(COUNTIF('Picklist-Location-BB'!$D$2:$D$7376,G381),"✓","X"))</f>
        <v/>
      </c>
      <c r="R381" s="38" t="str">
        <f>IF(H381="","",IF(COUNTIF('Picklist-Location-BB'!$D$2:$D$7376,H381),"✓","X"))</f>
        <v/>
      </c>
      <c r="S381" s="38" t="str">
        <f>IF(I381="","",IF(COUNTIF('Picklist-Location-BB'!$D$2:$D$7376,I381),"✓","X"))</f>
        <v/>
      </c>
      <c r="T381" s="38" t="str">
        <f>IF(J381="","",IF(COUNTIF('Picklist-Location-BB'!$D$2:$D$7376,J381),"✓","X"))</f>
        <v/>
      </c>
      <c r="U381" s="38" t="str">
        <f>IF(K381="","",IF(COUNTIF('Picklist-Location-BB'!$D$2:$D$7376,K381),"✓","X"))</f>
        <v/>
      </c>
      <c r="V381" s="43" t="str">
        <f>IF(L381="","",IF(COUNTIF('Picklist-Location-BB'!$D$2:$D$7376,L381),"✓","X"))</f>
        <v/>
      </c>
      <c r="W381" s="13"/>
    </row>
    <row r="382" spans="1:23" x14ac:dyDescent="0.35">
      <c r="A382" s="107"/>
      <c r="B382" s="1"/>
      <c r="C382" s="75"/>
      <c r="D382" s="73"/>
      <c r="E382" s="76"/>
      <c r="F382" s="77"/>
      <c r="G382" s="13"/>
      <c r="H382" s="45"/>
      <c r="I382" s="45"/>
      <c r="J382" s="45"/>
      <c r="K382" s="45"/>
      <c r="L382" s="13"/>
      <c r="M382" s="7" t="str">
        <f t="shared" si="21"/>
        <v/>
      </c>
      <c r="N382" s="4" t="str">
        <f t="shared" si="22"/>
        <v/>
      </c>
      <c r="O382" s="10" t="str">
        <f t="shared" si="23"/>
        <v/>
      </c>
      <c r="P382" s="41" t="str">
        <f t="shared" si="24"/>
        <v/>
      </c>
      <c r="Q382" s="42" t="str">
        <f>IF(G382="","",IF(COUNTIF('Picklist-Location-BB'!$D$2:$D$7376,G382),"✓","X"))</f>
        <v/>
      </c>
      <c r="R382" s="38" t="str">
        <f>IF(H382="","",IF(COUNTIF('Picklist-Location-BB'!$D$2:$D$7376,H382),"✓","X"))</f>
        <v/>
      </c>
      <c r="S382" s="38" t="str">
        <f>IF(I382="","",IF(COUNTIF('Picklist-Location-BB'!$D$2:$D$7376,I382),"✓","X"))</f>
        <v/>
      </c>
      <c r="T382" s="38" t="str">
        <f>IF(J382="","",IF(COUNTIF('Picklist-Location-BB'!$D$2:$D$7376,J382),"✓","X"))</f>
        <v/>
      </c>
      <c r="U382" s="38" t="str">
        <f>IF(K382="","",IF(COUNTIF('Picklist-Location-BB'!$D$2:$D$7376,K382),"✓","X"))</f>
        <v/>
      </c>
      <c r="V382" s="43" t="str">
        <f>IF(L382="","",IF(COUNTIF('Picklist-Location-BB'!$D$2:$D$7376,L382),"✓","X"))</f>
        <v/>
      </c>
      <c r="W382" s="13"/>
    </row>
    <row r="383" spans="1:23" x14ac:dyDescent="0.35">
      <c r="A383" s="107"/>
      <c r="B383" s="1"/>
      <c r="C383" s="75"/>
      <c r="D383" s="73"/>
      <c r="E383" s="76"/>
      <c r="F383" s="77"/>
      <c r="G383" s="13"/>
      <c r="H383" s="45"/>
      <c r="I383" s="45"/>
      <c r="J383" s="45"/>
      <c r="K383" s="45"/>
      <c r="L383" s="13"/>
      <c r="M383" s="7" t="str">
        <f t="shared" si="21"/>
        <v/>
      </c>
      <c r="N383" s="4" t="str">
        <f t="shared" si="22"/>
        <v/>
      </c>
      <c r="O383" s="10" t="str">
        <f t="shared" si="23"/>
        <v/>
      </c>
      <c r="P383" s="41" t="str">
        <f t="shared" si="24"/>
        <v/>
      </c>
      <c r="Q383" s="42" t="str">
        <f>IF(G383="","",IF(COUNTIF('Picklist-Location-BB'!$D$2:$D$7376,G383),"✓","X"))</f>
        <v/>
      </c>
      <c r="R383" s="38" t="str">
        <f>IF(H383="","",IF(COUNTIF('Picklist-Location-BB'!$D$2:$D$7376,H383),"✓","X"))</f>
        <v/>
      </c>
      <c r="S383" s="38" t="str">
        <f>IF(I383="","",IF(COUNTIF('Picklist-Location-BB'!$D$2:$D$7376,I383),"✓","X"))</f>
        <v/>
      </c>
      <c r="T383" s="38" t="str">
        <f>IF(J383="","",IF(COUNTIF('Picklist-Location-BB'!$D$2:$D$7376,J383),"✓","X"))</f>
        <v/>
      </c>
      <c r="U383" s="38" t="str">
        <f>IF(K383="","",IF(COUNTIF('Picklist-Location-BB'!$D$2:$D$7376,K383),"✓","X"))</f>
        <v/>
      </c>
      <c r="V383" s="43" t="str">
        <f>IF(L383="","",IF(COUNTIF('Picklist-Location-BB'!$D$2:$D$7376,L383),"✓","X"))</f>
        <v/>
      </c>
      <c r="W383" s="13"/>
    </row>
    <row r="384" spans="1:23" x14ac:dyDescent="0.35">
      <c r="A384" s="107"/>
      <c r="B384" s="1"/>
      <c r="C384" s="75"/>
      <c r="D384" s="73"/>
      <c r="E384" s="76"/>
      <c r="F384" s="77"/>
      <c r="G384" s="13"/>
      <c r="H384" s="45"/>
      <c r="I384" s="45"/>
      <c r="J384" s="45"/>
      <c r="K384" s="45"/>
      <c r="L384" s="13"/>
      <c r="M384" s="7" t="str">
        <f t="shared" si="21"/>
        <v/>
      </c>
      <c r="N384" s="4" t="str">
        <f t="shared" si="22"/>
        <v/>
      </c>
      <c r="O384" s="10" t="str">
        <f t="shared" si="23"/>
        <v/>
      </c>
      <c r="P384" s="41" t="str">
        <f t="shared" si="24"/>
        <v/>
      </c>
      <c r="Q384" s="42" t="str">
        <f>IF(G384="","",IF(COUNTIF('Picklist-Location-BB'!$D$2:$D$7376,G384),"✓","X"))</f>
        <v/>
      </c>
      <c r="R384" s="38" t="str">
        <f>IF(H384="","",IF(COUNTIF('Picklist-Location-BB'!$D$2:$D$7376,H384),"✓","X"))</f>
        <v/>
      </c>
      <c r="S384" s="38" t="str">
        <f>IF(I384="","",IF(COUNTIF('Picklist-Location-BB'!$D$2:$D$7376,I384),"✓","X"))</f>
        <v/>
      </c>
      <c r="T384" s="38" t="str">
        <f>IF(J384="","",IF(COUNTIF('Picklist-Location-BB'!$D$2:$D$7376,J384),"✓","X"))</f>
        <v/>
      </c>
      <c r="U384" s="38" t="str">
        <f>IF(K384="","",IF(COUNTIF('Picklist-Location-BB'!$D$2:$D$7376,K384),"✓","X"))</f>
        <v/>
      </c>
      <c r="V384" s="43" t="str">
        <f>IF(L384="","",IF(COUNTIF('Picklist-Location-BB'!$D$2:$D$7376,L384),"✓","X"))</f>
        <v/>
      </c>
      <c r="W384" s="13"/>
    </row>
    <row r="385" spans="1:23" x14ac:dyDescent="0.35">
      <c r="A385" s="107"/>
      <c r="B385" s="1"/>
      <c r="C385" s="75"/>
      <c r="D385" s="73"/>
      <c r="E385" s="76"/>
      <c r="F385" s="77"/>
      <c r="G385" s="13"/>
      <c r="H385" s="45"/>
      <c r="I385" s="45"/>
      <c r="J385" s="45"/>
      <c r="K385" s="45"/>
      <c r="L385" s="13"/>
      <c r="M385" s="7" t="str">
        <f t="shared" si="21"/>
        <v/>
      </c>
      <c r="N385" s="4" t="str">
        <f t="shared" si="22"/>
        <v/>
      </c>
      <c r="O385" s="10" t="str">
        <f t="shared" si="23"/>
        <v/>
      </c>
      <c r="P385" s="41" t="str">
        <f t="shared" si="24"/>
        <v/>
      </c>
      <c r="Q385" s="42" t="str">
        <f>IF(G385="","",IF(COUNTIF('Picklist-Location-BB'!$D$2:$D$7376,G385),"✓","X"))</f>
        <v/>
      </c>
      <c r="R385" s="38" t="str">
        <f>IF(H385="","",IF(COUNTIF('Picklist-Location-BB'!$D$2:$D$7376,H385),"✓","X"))</f>
        <v/>
      </c>
      <c r="S385" s="38" t="str">
        <f>IF(I385="","",IF(COUNTIF('Picklist-Location-BB'!$D$2:$D$7376,I385),"✓","X"))</f>
        <v/>
      </c>
      <c r="T385" s="38" t="str">
        <f>IF(J385="","",IF(COUNTIF('Picklist-Location-BB'!$D$2:$D$7376,J385),"✓","X"))</f>
        <v/>
      </c>
      <c r="U385" s="38" t="str">
        <f>IF(K385="","",IF(COUNTIF('Picklist-Location-BB'!$D$2:$D$7376,K385),"✓","X"))</f>
        <v/>
      </c>
      <c r="V385" s="43" t="str">
        <f>IF(L385="","",IF(COUNTIF('Picklist-Location-BB'!$D$2:$D$7376,L385),"✓","X"))</f>
        <v/>
      </c>
      <c r="W385" s="13"/>
    </row>
    <row r="386" spans="1:23" x14ac:dyDescent="0.35">
      <c r="A386" s="107"/>
      <c r="B386" s="1"/>
      <c r="C386" s="75"/>
      <c r="D386" s="73"/>
      <c r="E386" s="76"/>
      <c r="F386" s="77"/>
      <c r="G386" s="13"/>
      <c r="H386" s="45"/>
      <c r="I386" s="45"/>
      <c r="J386" s="45"/>
      <c r="K386" s="45"/>
      <c r="L386" s="13"/>
      <c r="M386" s="7" t="str">
        <f t="shared" si="21"/>
        <v/>
      </c>
      <c r="N386" s="4" t="str">
        <f t="shared" si="22"/>
        <v/>
      </c>
      <c r="O386" s="10" t="str">
        <f t="shared" si="23"/>
        <v/>
      </c>
      <c r="P386" s="41" t="str">
        <f t="shared" si="24"/>
        <v/>
      </c>
      <c r="Q386" s="42" t="str">
        <f>IF(G386="","",IF(COUNTIF('Picklist-Location-BB'!$D$2:$D$7376,G386),"✓","X"))</f>
        <v/>
      </c>
      <c r="R386" s="38" t="str">
        <f>IF(H386="","",IF(COUNTIF('Picklist-Location-BB'!$D$2:$D$7376,H386),"✓","X"))</f>
        <v/>
      </c>
      <c r="S386" s="38" t="str">
        <f>IF(I386="","",IF(COUNTIF('Picklist-Location-BB'!$D$2:$D$7376,I386),"✓","X"))</f>
        <v/>
      </c>
      <c r="T386" s="38" t="str">
        <f>IF(J386="","",IF(COUNTIF('Picklist-Location-BB'!$D$2:$D$7376,J386),"✓","X"))</f>
        <v/>
      </c>
      <c r="U386" s="38" t="str">
        <f>IF(K386="","",IF(COUNTIF('Picklist-Location-BB'!$D$2:$D$7376,K386),"✓","X"))</f>
        <v/>
      </c>
      <c r="V386" s="43" t="str">
        <f>IF(L386="","",IF(COUNTIF('Picklist-Location-BB'!$D$2:$D$7376,L386),"✓","X"))</f>
        <v/>
      </c>
      <c r="W386" s="13"/>
    </row>
    <row r="387" spans="1:23" x14ac:dyDescent="0.35">
      <c r="A387" s="107"/>
      <c r="B387" s="1"/>
      <c r="C387" s="75"/>
      <c r="D387" s="73"/>
      <c r="E387" s="76"/>
      <c r="F387" s="77"/>
      <c r="G387" s="13"/>
      <c r="H387" s="45"/>
      <c r="I387" s="45"/>
      <c r="J387" s="45"/>
      <c r="K387" s="45"/>
      <c r="L387" s="13"/>
      <c r="M387" s="7" t="str">
        <f t="shared" si="21"/>
        <v/>
      </c>
      <c r="N387" s="4" t="str">
        <f t="shared" si="22"/>
        <v/>
      </c>
      <c r="O387" s="10" t="str">
        <f t="shared" si="23"/>
        <v/>
      </c>
      <c r="P387" s="41" t="str">
        <f t="shared" si="24"/>
        <v/>
      </c>
      <c r="Q387" s="42" t="str">
        <f>IF(G387="","",IF(COUNTIF('Picklist-Location-BB'!$D$2:$D$7376,G387),"✓","X"))</f>
        <v/>
      </c>
      <c r="R387" s="38" t="str">
        <f>IF(H387="","",IF(COUNTIF('Picklist-Location-BB'!$D$2:$D$7376,H387),"✓","X"))</f>
        <v/>
      </c>
      <c r="S387" s="38" t="str">
        <f>IF(I387="","",IF(COUNTIF('Picklist-Location-BB'!$D$2:$D$7376,I387),"✓","X"))</f>
        <v/>
      </c>
      <c r="T387" s="38" t="str">
        <f>IF(J387="","",IF(COUNTIF('Picklist-Location-BB'!$D$2:$D$7376,J387),"✓","X"))</f>
        <v/>
      </c>
      <c r="U387" s="38" t="str">
        <f>IF(K387="","",IF(COUNTIF('Picklist-Location-BB'!$D$2:$D$7376,K387),"✓","X"))</f>
        <v/>
      </c>
      <c r="V387" s="43" t="str">
        <f>IF(L387="","",IF(COUNTIF('Picklist-Location-BB'!$D$2:$D$7376,L387),"✓","X"))</f>
        <v/>
      </c>
      <c r="W387" s="13"/>
    </row>
    <row r="388" spans="1:23" x14ac:dyDescent="0.35">
      <c r="A388" s="107"/>
      <c r="B388" s="1"/>
      <c r="C388" s="75"/>
      <c r="D388" s="73"/>
      <c r="E388" s="76"/>
      <c r="F388" s="77"/>
      <c r="G388" s="13"/>
      <c r="H388" s="45"/>
      <c r="I388" s="45"/>
      <c r="J388" s="45"/>
      <c r="K388" s="45"/>
      <c r="L388" s="13"/>
      <c r="M388" s="7" t="str">
        <f t="shared" ref="M388:M451" si="25">IF(A388="","","✓")</f>
        <v/>
      </c>
      <c r="N388" s="4" t="str">
        <f t="shared" ref="N388:N451" si="26">IF(A388="","",IF(B388="","Enter Data","✓"))</f>
        <v/>
      </c>
      <c r="O388" s="10" t="str">
        <f t="shared" ref="O388:O451" si="27">IF(A388="","",IF(SUMPRODUCT(--(D388:F388&lt;&gt;""))=0,IF(SUMPRODUCT(--(C388:E388&lt;&gt;""))=3, "","Enter Data"),IF(G388="","Enter Loc","✓")))</f>
        <v/>
      </c>
      <c r="P388" s="41" t="str">
        <f t="shared" ref="P388:P451" si="28">IF(B388="","",IF(C388="","Enter Data","✓"))</f>
        <v/>
      </c>
      <c r="Q388" s="42" t="str">
        <f>IF(G388="","",IF(COUNTIF('Picklist-Location-BB'!$D$2:$D$7376,G388),"✓","X"))</f>
        <v/>
      </c>
      <c r="R388" s="38" t="str">
        <f>IF(H388="","",IF(COUNTIF('Picklist-Location-BB'!$D$2:$D$7376,H388),"✓","X"))</f>
        <v/>
      </c>
      <c r="S388" s="38" t="str">
        <f>IF(I388="","",IF(COUNTIF('Picklist-Location-BB'!$D$2:$D$7376,I388),"✓","X"))</f>
        <v/>
      </c>
      <c r="T388" s="38" t="str">
        <f>IF(J388="","",IF(COUNTIF('Picklist-Location-BB'!$D$2:$D$7376,J388),"✓","X"))</f>
        <v/>
      </c>
      <c r="U388" s="38" t="str">
        <f>IF(K388="","",IF(COUNTIF('Picklist-Location-BB'!$D$2:$D$7376,K388),"✓","X"))</f>
        <v/>
      </c>
      <c r="V388" s="43" t="str">
        <f>IF(L388="","",IF(COUNTIF('Picklist-Location-BB'!$D$2:$D$7376,L388),"✓","X"))</f>
        <v/>
      </c>
      <c r="W388" s="13"/>
    </row>
    <row r="389" spans="1:23" x14ac:dyDescent="0.35">
      <c r="A389" s="107"/>
      <c r="B389" s="1"/>
      <c r="C389" s="75"/>
      <c r="D389" s="73"/>
      <c r="E389" s="76"/>
      <c r="F389" s="77"/>
      <c r="G389" s="13"/>
      <c r="H389" s="45"/>
      <c r="I389" s="45"/>
      <c r="J389" s="45"/>
      <c r="K389" s="45"/>
      <c r="L389" s="13"/>
      <c r="M389" s="7" t="str">
        <f t="shared" si="25"/>
        <v/>
      </c>
      <c r="N389" s="4" t="str">
        <f t="shared" si="26"/>
        <v/>
      </c>
      <c r="O389" s="10" t="str">
        <f t="shared" si="27"/>
        <v/>
      </c>
      <c r="P389" s="41" t="str">
        <f t="shared" si="28"/>
        <v/>
      </c>
      <c r="Q389" s="42" t="str">
        <f>IF(G389="","",IF(COUNTIF('Picklist-Location-BB'!$D$2:$D$7376,G389),"✓","X"))</f>
        <v/>
      </c>
      <c r="R389" s="38" t="str">
        <f>IF(H389="","",IF(COUNTIF('Picklist-Location-BB'!$D$2:$D$7376,H389),"✓","X"))</f>
        <v/>
      </c>
      <c r="S389" s="38" t="str">
        <f>IF(I389="","",IF(COUNTIF('Picklist-Location-BB'!$D$2:$D$7376,I389),"✓","X"))</f>
        <v/>
      </c>
      <c r="T389" s="38" t="str">
        <f>IF(J389="","",IF(COUNTIF('Picklist-Location-BB'!$D$2:$D$7376,J389),"✓","X"))</f>
        <v/>
      </c>
      <c r="U389" s="38" t="str">
        <f>IF(K389="","",IF(COUNTIF('Picklist-Location-BB'!$D$2:$D$7376,K389),"✓","X"))</f>
        <v/>
      </c>
      <c r="V389" s="43" t="str">
        <f>IF(L389="","",IF(COUNTIF('Picklist-Location-BB'!$D$2:$D$7376,L389),"✓","X"))</f>
        <v/>
      </c>
      <c r="W389" s="13"/>
    </row>
    <row r="390" spans="1:23" x14ac:dyDescent="0.35">
      <c r="A390" s="107"/>
      <c r="B390" s="1"/>
      <c r="C390" s="75"/>
      <c r="D390" s="73"/>
      <c r="E390" s="76"/>
      <c r="F390" s="77"/>
      <c r="G390" s="13"/>
      <c r="H390" s="45"/>
      <c r="I390" s="45"/>
      <c r="J390" s="45"/>
      <c r="K390" s="45"/>
      <c r="L390" s="13"/>
      <c r="M390" s="7" t="str">
        <f t="shared" si="25"/>
        <v/>
      </c>
      <c r="N390" s="4" t="str">
        <f t="shared" si="26"/>
        <v/>
      </c>
      <c r="O390" s="10" t="str">
        <f t="shared" si="27"/>
        <v/>
      </c>
      <c r="P390" s="41" t="str">
        <f t="shared" si="28"/>
        <v/>
      </c>
      <c r="Q390" s="42" t="str">
        <f>IF(G390="","",IF(COUNTIF('Picklist-Location-BB'!$D$2:$D$7376,G390),"✓","X"))</f>
        <v/>
      </c>
      <c r="R390" s="38" t="str">
        <f>IF(H390="","",IF(COUNTIF('Picklist-Location-BB'!$D$2:$D$7376,H390),"✓","X"))</f>
        <v/>
      </c>
      <c r="S390" s="38" t="str">
        <f>IF(I390="","",IF(COUNTIF('Picklist-Location-BB'!$D$2:$D$7376,I390),"✓","X"))</f>
        <v/>
      </c>
      <c r="T390" s="38" t="str">
        <f>IF(J390="","",IF(COUNTIF('Picklist-Location-BB'!$D$2:$D$7376,J390),"✓","X"))</f>
        <v/>
      </c>
      <c r="U390" s="38" t="str">
        <f>IF(K390="","",IF(COUNTIF('Picklist-Location-BB'!$D$2:$D$7376,K390),"✓","X"))</f>
        <v/>
      </c>
      <c r="V390" s="43" t="str">
        <f>IF(L390="","",IF(COUNTIF('Picklist-Location-BB'!$D$2:$D$7376,L390),"✓","X"))</f>
        <v/>
      </c>
      <c r="W390" s="13"/>
    </row>
    <row r="391" spans="1:23" x14ac:dyDescent="0.35">
      <c r="A391" s="107"/>
      <c r="B391" s="1"/>
      <c r="C391" s="75"/>
      <c r="D391" s="73"/>
      <c r="E391" s="76"/>
      <c r="F391" s="77"/>
      <c r="G391" s="13"/>
      <c r="H391" s="45"/>
      <c r="I391" s="45"/>
      <c r="J391" s="45"/>
      <c r="K391" s="45"/>
      <c r="L391" s="13"/>
      <c r="M391" s="7" t="str">
        <f t="shared" si="25"/>
        <v/>
      </c>
      <c r="N391" s="4" t="str">
        <f t="shared" si="26"/>
        <v/>
      </c>
      <c r="O391" s="10" t="str">
        <f t="shared" si="27"/>
        <v/>
      </c>
      <c r="P391" s="41" t="str">
        <f t="shared" si="28"/>
        <v/>
      </c>
      <c r="Q391" s="42" t="str">
        <f>IF(G391="","",IF(COUNTIF('Picklist-Location-BB'!$D$2:$D$7376,G391),"✓","X"))</f>
        <v/>
      </c>
      <c r="R391" s="38" t="str">
        <f>IF(H391="","",IF(COUNTIF('Picklist-Location-BB'!$D$2:$D$7376,H391),"✓","X"))</f>
        <v/>
      </c>
      <c r="S391" s="38" t="str">
        <f>IF(I391="","",IF(COUNTIF('Picklist-Location-BB'!$D$2:$D$7376,I391),"✓","X"))</f>
        <v/>
      </c>
      <c r="T391" s="38" t="str">
        <f>IF(J391="","",IF(COUNTIF('Picklist-Location-BB'!$D$2:$D$7376,J391),"✓","X"))</f>
        <v/>
      </c>
      <c r="U391" s="38" t="str">
        <f>IF(K391="","",IF(COUNTIF('Picklist-Location-BB'!$D$2:$D$7376,K391),"✓","X"))</f>
        <v/>
      </c>
      <c r="V391" s="43" t="str">
        <f>IF(L391="","",IF(COUNTIF('Picklist-Location-BB'!$D$2:$D$7376,L391),"✓","X"))</f>
        <v/>
      </c>
      <c r="W391" s="13"/>
    </row>
    <row r="392" spans="1:23" x14ac:dyDescent="0.35">
      <c r="A392" s="107"/>
      <c r="B392" s="1"/>
      <c r="C392" s="75"/>
      <c r="D392" s="73"/>
      <c r="E392" s="76"/>
      <c r="F392" s="77"/>
      <c r="G392" s="13"/>
      <c r="H392" s="45"/>
      <c r="I392" s="45"/>
      <c r="J392" s="45"/>
      <c r="K392" s="45"/>
      <c r="L392" s="13"/>
      <c r="M392" s="7" t="str">
        <f t="shared" si="25"/>
        <v/>
      </c>
      <c r="N392" s="4" t="str">
        <f t="shared" si="26"/>
        <v/>
      </c>
      <c r="O392" s="10" t="str">
        <f t="shared" si="27"/>
        <v/>
      </c>
      <c r="P392" s="41" t="str">
        <f t="shared" si="28"/>
        <v/>
      </c>
      <c r="Q392" s="42" t="str">
        <f>IF(G392="","",IF(COUNTIF('Picklist-Location-BB'!$D$2:$D$7376,G392),"✓","X"))</f>
        <v/>
      </c>
      <c r="R392" s="38" t="str">
        <f>IF(H392="","",IF(COUNTIF('Picklist-Location-BB'!$D$2:$D$7376,H392),"✓","X"))</f>
        <v/>
      </c>
      <c r="S392" s="38" t="str">
        <f>IF(I392="","",IF(COUNTIF('Picklist-Location-BB'!$D$2:$D$7376,I392),"✓","X"))</f>
        <v/>
      </c>
      <c r="T392" s="38" t="str">
        <f>IF(J392="","",IF(COUNTIF('Picklist-Location-BB'!$D$2:$D$7376,J392),"✓","X"))</f>
        <v/>
      </c>
      <c r="U392" s="38" t="str">
        <f>IF(K392="","",IF(COUNTIF('Picklist-Location-BB'!$D$2:$D$7376,K392),"✓","X"))</f>
        <v/>
      </c>
      <c r="V392" s="43" t="str">
        <f>IF(L392="","",IF(COUNTIF('Picklist-Location-BB'!$D$2:$D$7376,L392),"✓","X"))</f>
        <v/>
      </c>
      <c r="W392" s="13"/>
    </row>
    <row r="393" spans="1:23" x14ac:dyDescent="0.35">
      <c r="A393" s="107"/>
      <c r="B393" s="1"/>
      <c r="C393" s="75"/>
      <c r="D393" s="73"/>
      <c r="E393" s="76"/>
      <c r="F393" s="77"/>
      <c r="G393" s="13"/>
      <c r="H393" s="45"/>
      <c r="I393" s="45"/>
      <c r="J393" s="45"/>
      <c r="K393" s="45"/>
      <c r="L393" s="13"/>
      <c r="M393" s="7" t="str">
        <f t="shared" si="25"/>
        <v/>
      </c>
      <c r="N393" s="4" t="str">
        <f t="shared" si="26"/>
        <v/>
      </c>
      <c r="O393" s="10" t="str">
        <f t="shared" si="27"/>
        <v/>
      </c>
      <c r="P393" s="41" t="str">
        <f t="shared" si="28"/>
        <v/>
      </c>
      <c r="Q393" s="42" t="str">
        <f>IF(G393="","",IF(COUNTIF('Picklist-Location-BB'!$D$2:$D$7376,G393),"✓","X"))</f>
        <v/>
      </c>
      <c r="R393" s="38" t="str">
        <f>IF(H393="","",IF(COUNTIF('Picklist-Location-BB'!$D$2:$D$7376,H393),"✓","X"))</f>
        <v/>
      </c>
      <c r="S393" s="38" t="str">
        <f>IF(I393="","",IF(COUNTIF('Picklist-Location-BB'!$D$2:$D$7376,I393),"✓","X"))</f>
        <v/>
      </c>
      <c r="T393" s="38" t="str">
        <f>IF(J393="","",IF(COUNTIF('Picklist-Location-BB'!$D$2:$D$7376,J393),"✓","X"))</f>
        <v/>
      </c>
      <c r="U393" s="38" t="str">
        <f>IF(K393="","",IF(COUNTIF('Picklist-Location-BB'!$D$2:$D$7376,K393),"✓","X"))</f>
        <v/>
      </c>
      <c r="V393" s="43" t="str">
        <f>IF(L393="","",IF(COUNTIF('Picklist-Location-BB'!$D$2:$D$7376,L393),"✓","X"))</f>
        <v/>
      </c>
      <c r="W393" s="13"/>
    </row>
    <row r="394" spans="1:23" x14ac:dyDescent="0.35">
      <c r="A394" s="107"/>
      <c r="B394" s="1"/>
      <c r="C394" s="75"/>
      <c r="D394" s="73"/>
      <c r="E394" s="76"/>
      <c r="F394" s="77"/>
      <c r="G394" s="13"/>
      <c r="H394" s="45"/>
      <c r="I394" s="45"/>
      <c r="J394" s="45"/>
      <c r="K394" s="45"/>
      <c r="L394" s="13"/>
      <c r="M394" s="7" t="str">
        <f t="shared" si="25"/>
        <v/>
      </c>
      <c r="N394" s="4" t="str">
        <f t="shared" si="26"/>
        <v/>
      </c>
      <c r="O394" s="10" t="str">
        <f t="shared" si="27"/>
        <v/>
      </c>
      <c r="P394" s="41" t="str">
        <f t="shared" si="28"/>
        <v/>
      </c>
      <c r="Q394" s="42" t="str">
        <f>IF(G394="","",IF(COUNTIF('Picklist-Location-BB'!$D$2:$D$7376,G394),"✓","X"))</f>
        <v/>
      </c>
      <c r="R394" s="38" t="str">
        <f>IF(H394="","",IF(COUNTIF('Picklist-Location-BB'!$D$2:$D$7376,H394),"✓","X"))</f>
        <v/>
      </c>
      <c r="S394" s="38" t="str">
        <f>IF(I394="","",IF(COUNTIF('Picklist-Location-BB'!$D$2:$D$7376,I394),"✓","X"))</f>
        <v/>
      </c>
      <c r="T394" s="38" t="str">
        <f>IF(J394="","",IF(COUNTIF('Picklist-Location-BB'!$D$2:$D$7376,J394),"✓","X"))</f>
        <v/>
      </c>
      <c r="U394" s="38" t="str">
        <f>IF(K394="","",IF(COUNTIF('Picklist-Location-BB'!$D$2:$D$7376,K394),"✓","X"))</f>
        <v/>
      </c>
      <c r="V394" s="43" t="str">
        <f>IF(L394="","",IF(COUNTIF('Picklist-Location-BB'!$D$2:$D$7376,L394),"✓","X"))</f>
        <v/>
      </c>
      <c r="W394" s="13"/>
    </row>
    <row r="395" spans="1:23" x14ac:dyDescent="0.35">
      <c r="A395" s="107"/>
      <c r="B395" s="1"/>
      <c r="C395" s="75"/>
      <c r="D395" s="73"/>
      <c r="E395" s="76"/>
      <c r="F395" s="77"/>
      <c r="G395" s="13"/>
      <c r="H395" s="45"/>
      <c r="I395" s="45"/>
      <c r="J395" s="45"/>
      <c r="K395" s="45"/>
      <c r="L395" s="13"/>
      <c r="M395" s="7" t="str">
        <f t="shared" si="25"/>
        <v/>
      </c>
      <c r="N395" s="4" t="str">
        <f t="shared" si="26"/>
        <v/>
      </c>
      <c r="O395" s="10" t="str">
        <f t="shared" si="27"/>
        <v/>
      </c>
      <c r="P395" s="41" t="str">
        <f t="shared" si="28"/>
        <v/>
      </c>
      <c r="Q395" s="42" t="str">
        <f>IF(G395="","",IF(COUNTIF('Picklist-Location-BB'!$D$2:$D$7376,G395),"✓","X"))</f>
        <v/>
      </c>
      <c r="R395" s="38" t="str">
        <f>IF(H395="","",IF(COUNTIF('Picklist-Location-BB'!$D$2:$D$7376,H395),"✓","X"))</f>
        <v/>
      </c>
      <c r="S395" s="38" t="str">
        <f>IF(I395="","",IF(COUNTIF('Picklist-Location-BB'!$D$2:$D$7376,I395),"✓","X"))</f>
        <v/>
      </c>
      <c r="T395" s="38" t="str">
        <f>IF(J395="","",IF(COUNTIF('Picklist-Location-BB'!$D$2:$D$7376,J395),"✓","X"))</f>
        <v/>
      </c>
      <c r="U395" s="38" t="str">
        <f>IF(K395="","",IF(COUNTIF('Picklist-Location-BB'!$D$2:$D$7376,K395),"✓","X"))</f>
        <v/>
      </c>
      <c r="V395" s="43" t="str">
        <f>IF(L395="","",IF(COUNTIF('Picklist-Location-BB'!$D$2:$D$7376,L395),"✓","X"))</f>
        <v/>
      </c>
      <c r="W395" s="13"/>
    </row>
    <row r="396" spans="1:23" x14ac:dyDescent="0.35">
      <c r="A396" s="107"/>
      <c r="B396" s="1"/>
      <c r="C396" s="75"/>
      <c r="D396" s="73"/>
      <c r="E396" s="76"/>
      <c r="F396" s="77"/>
      <c r="G396" s="13"/>
      <c r="H396" s="45"/>
      <c r="I396" s="45"/>
      <c r="J396" s="45"/>
      <c r="K396" s="45"/>
      <c r="L396" s="13"/>
      <c r="M396" s="7" t="str">
        <f t="shared" si="25"/>
        <v/>
      </c>
      <c r="N396" s="4" t="str">
        <f t="shared" si="26"/>
        <v/>
      </c>
      <c r="O396" s="10" t="str">
        <f t="shared" si="27"/>
        <v/>
      </c>
      <c r="P396" s="41" t="str">
        <f t="shared" si="28"/>
        <v/>
      </c>
      <c r="Q396" s="42" t="str">
        <f>IF(G396="","",IF(COUNTIF('Picklist-Location-BB'!$D$2:$D$7376,G396),"✓","X"))</f>
        <v/>
      </c>
      <c r="R396" s="38" t="str">
        <f>IF(H396="","",IF(COUNTIF('Picklist-Location-BB'!$D$2:$D$7376,H396),"✓","X"))</f>
        <v/>
      </c>
      <c r="S396" s="38" t="str">
        <f>IF(I396="","",IF(COUNTIF('Picklist-Location-BB'!$D$2:$D$7376,I396),"✓","X"))</f>
        <v/>
      </c>
      <c r="T396" s="38" t="str">
        <f>IF(J396="","",IF(COUNTIF('Picklist-Location-BB'!$D$2:$D$7376,J396),"✓","X"))</f>
        <v/>
      </c>
      <c r="U396" s="38" t="str">
        <f>IF(K396="","",IF(COUNTIF('Picklist-Location-BB'!$D$2:$D$7376,K396),"✓","X"))</f>
        <v/>
      </c>
      <c r="V396" s="43" t="str">
        <f>IF(L396="","",IF(COUNTIF('Picklist-Location-BB'!$D$2:$D$7376,L396),"✓","X"))</f>
        <v/>
      </c>
      <c r="W396" s="13"/>
    </row>
    <row r="397" spans="1:23" x14ac:dyDescent="0.35">
      <c r="A397" s="107"/>
      <c r="B397" s="1"/>
      <c r="C397" s="75"/>
      <c r="D397" s="73"/>
      <c r="E397" s="76"/>
      <c r="F397" s="77"/>
      <c r="G397" s="13"/>
      <c r="H397" s="45"/>
      <c r="I397" s="45"/>
      <c r="J397" s="45"/>
      <c r="K397" s="45"/>
      <c r="L397" s="13"/>
      <c r="M397" s="7" t="str">
        <f t="shared" si="25"/>
        <v/>
      </c>
      <c r="N397" s="4" t="str">
        <f t="shared" si="26"/>
        <v/>
      </c>
      <c r="O397" s="10" t="str">
        <f t="shared" si="27"/>
        <v/>
      </c>
      <c r="P397" s="41" t="str">
        <f t="shared" si="28"/>
        <v/>
      </c>
      <c r="Q397" s="42" t="str">
        <f>IF(G397="","",IF(COUNTIF('Picklist-Location-BB'!$D$2:$D$7376,G397),"✓","X"))</f>
        <v/>
      </c>
      <c r="R397" s="38" t="str">
        <f>IF(H397="","",IF(COUNTIF('Picklist-Location-BB'!$D$2:$D$7376,H397),"✓","X"))</f>
        <v/>
      </c>
      <c r="S397" s="38" t="str">
        <f>IF(I397="","",IF(COUNTIF('Picklist-Location-BB'!$D$2:$D$7376,I397),"✓","X"))</f>
        <v/>
      </c>
      <c r="T397" s="38" t="str">
        <f>IF(J397="","",IF(COUNTIF('Picklist-Location-BB'!$D$2:$D$7376,J397),"✓","X"))</f>
        <v/>
      </c>
      <c r="U397" s="38" t="str">
        <f>IF(K397="","",IF(COUNTIF('Picklist-Location-BB'!$D$2:$D$7376,K397),"✓","X"))</f>
        <v/>
      </c>
      <c r="V397" s="43" t="str">
        <f>IF(L397="","",IF(COUNTIF('Picklist-Location-BB'!$D$2:$D$7376,L397),"✓","X"))</f>
        <v/>
      </c>
      <c r="W397" s="13"/>
    </row>
    <row r="398" spans="1:23" x14ac:dyDescent="0.35">
      <c r="A398" s="107"/>
      <c r="B398" s="1"/>
      <c r="C398" s="75"/>
      <c r="D398" s="73"/>
      <c r="E398" s="76"/>
      <c r="F398" s="77"/>
      <c r="G398" s="13"/>
      <c r="H398" s="45"/>
      <c r="I398" s="45"/>
      <c r="J398" s="45"/>
      <c r="K398" s="45"/>
      <c r="L398" s="13"/>
      <c r="M398" s="7" t="str">
        <f t="shared" si="25"/>
        <v/>
      </c>
      <c r="N398" s="4" t="str">
        <f t="shared" si="26"/>
        <v/>
      </c>
      <c r="O398" s="10" t="str">
        <f t="shared" si="27"/>
        <v/>
      </c>
      <c r="P398" s="41" t="str">
        <f t="shared" si="28"/>
        <v/>
      </c>
      <c r="Q398" s="42" t="str">
        <f>IF(G398="","",IF(COUNTIF('Picklist-Location-BB'!$D$2:$D$7376,G398),"✓","X"))</f>
        <v/>
      </c>
      <c r="R398" s="38" t="str">
        <f>IF(H398="","",IF(COUNTIF('Picklist-Location-BB'!$D$2:$D$7376,H398),"✓","X"))</f>
        <v/>
      </c>
      <c r="S398" s="38" t="str">
        <f>IF(I398="","",IF(COUNTIF('Picklist-Location-BB'!$D$2:$D$7376,I398),"✓","X"))</f>
        <v/>
      </c>
      <c r="T398" s="38" t="str">
        <f>IF(J398="","",IF(COUNTIF('Picklist-Location-BB'!$D$2:$D$7376,J398),"✓","X"))</f>
        <v/>
      </c>
      <c r="U398" s="38" t="str">
        <f>IF(K398="","",IF(COUNTIF('Picklist-Location-BB'!$D$2:$D$7376,K398),"✓","X"))</f>
        <v/>
      </c>
      <c r="V398" s="43" t="str">
        <f>IF(L398="","",IF(COUNTIF('Picklist-Location-BB'!$D$2:$D$7376,L398),"✓","X"))</f>
        <v/>
      </c>
      <c r="W398" s="13"/>
    </row>
    <row r="399" spans="1:23" x14ac:dyDescent="0.35">
      <c r="A399" s="107"/>
      <c r="B399" s="1"/>
      <c r="C399" s="75"/>
      <c r="D399" s="73"/>
      <c r="E399" s="76"/>
      <c r="F399" s="77"/>
      <c r="G399" s="13"/>
      <c r="H399" s="45"/>
      <c r="I399" s="45"/>
      <c r="J399" s="45"/>
      <c r="K399" s="45"/>
      <c r="L399" s="13"/>
      <c r="M399" s="7" t="str">
        <f t="shared" si="25"/>
        <v/>
      </c>
      <c r="N399" s="4" t="str">
        <f t="shared" si="26"/>
        <v/>
      </c>
      <c r="O399" s="10" t="str">
        <f t="shared" si="27"/>
        <v/>
      </c>
      <c r="P399" s="41" t="str">
        <f t="shared" si="28"/>
        <v/>
      </c>
      <c r="Q399" s="42" t="str">
        <f>IF(G399="","",IF(COUNTIF('Picklist-Location-BB'!$D$2:$D$7376,G399),"✓","X"))</f>
        <v/>
      </c>
      <c r="R399" s="38" t="str">
        <f>IF(H399="","",IF(COUNTIF('Picklist-Location-BB'!$D$2:$D$7376,H399),"✓","X"))</f>
        <v/>
      </c>
      <c r="S399" s="38" t="str">
        <f>IF(I399="","",IF(COUNTIF('Picklist-Location-BB'!$D$2:$D$7376,I399),"✓","X"))</f>
        <v/>
      </c>
      <c r="T399" s="38" t="str">
        <f>IF(J399="","",IF(COUNTIF('Picklist-Location-BB'!$D$2:$D$7376,J399),"✓","X"))</f>
        <v/>
      </c>
      <c r="U399" s="38" t="str">
        <f>IF(K399="","",IF(COUNTIF('Picklist-Location-BB'!$D$2:$D$7376,K399),"✓","X"))</f>
        <v/>
      </c>
      <c r="V399" s="43" t="str">
        <f>IF(L399="","",IF(COUNTIF('Picklist-Location-BB'!$D$2:$D$7376,L399),"✓","X"))</f>
        <v/>
      </c>
      <c r="W399" s="13"/>
    </row>
    <row r="400" spans="1:23" x14ac:dyDescent="0.35">
      <c r="A400" s="107"/>
      <c r="B400" s="1"/>
      <c r="C400" s="75"/>
      <c r="D400" s="73"/>
      <c r="E400" s="76"/>
      <c r="F400" s="77"/>
      <c r="G400" s="13"/>
      <c r="H400" s="45"/>
      <c r="I400" s="45"/>
      <c r="J400" s="45"/>
      <c r="K400" s="45"/>
      <c r="L400" s="13"/>
      <c r="M400" s="7" t="str">
        <f t="shared" si="25"/>
        <v/>
      </c>
      <c r="N400" s="4" t="str">
        <f t="shared" si="26"/>
        <v/>
      </c>
      <c r="O400" s="10" t="str">
        <f t="shared" si="27"/>
        <v/>
      </c>
      <c r="P400" s="41" t="str">
        <f t="shared" si="28"/>
        <v/>
      </c>
      <c r="Q400" s="42" t="str">
        <f>IF(G400="","",IF(COUNTIF('Picklist-Location-BB'!$D$2:$D$7376,G400),"✓","X"))</f>
        <v/>
      </c>
      <c r="R400" s="38" t="str">
        <f>IF(H400="","",IF(COUNTIF('Picklist-Location-BB'!$D$2:$D$7376,H400),"✓","X"))</f>
        <v/>
      </c>
      <c r="S400" s="38" t="str">
        <f>IF(I400="","",IF(COUNTIF('Picklist-Location-BB'!$D$2:$D$7376,I400),"✓","X"))</f>
        <v/>
      </c>
      <c r="T400" s="38" t="str">
        <f>IF(J400="","",IF(COUNTIF('Picklist-Location-BB'!$D$2:$D$7376,J400),"✓","X"))</f>
        <v/>
      </c>
      <c r="U400" s="38" t="str">
        <f>IF(K400="","",IF(COUNTIF('Picklist-Location-BB'!$D$2:$D$7376,K400),"✓","X"))</f>
        <v/>
      </c>
      <c r="V400" s="43" t="str">
        <f>IF(L400="","",IF(COUNTIF('Picklist-Location-BB'!$D$2:$D$7376,L400),"✓","X"))</f>
        <v/>
      </c>
      <c r="W400" s="13"/>
    </row>
    <row r="401" spans="1:23" x14ac:dyDescent="0.35">
      <c r="A401" s="107"/>
      <c r="B401" s="1"/>
      <c r="C401" s="75"/>
      <c r="D401" s="73"/>
      <c r="E401" s="76"/>
      <c r="F401" s="77"/>
      <c r="G401" s="13"/>
      <c r="H401" s="45"/>
      <c r="I401" s="45"/>
      <c r="J401" s="45"/>
      <c r="K401" s="45"/>
      <c r="L401" s="13"/>
      <c r="M401" s="7" t="str">
        <f t="shared" si="25"/>
        <v/>
      </c>
      <c r="N401" s="4" t="str">
        <f t="shared" si="26"/>
        <v/>
      </c>
      <c r="O401" s="10" t="str">
        <f t="shared" si="27"/>
        <v/>
      </c>
      <c r="P401" s="41" t="str">
        <f t="shared" si="28"/>
        <v/>
      </c>
      <c r="Q401" s="42" t="str">
        <f>IF(G401="","",IF(COUNTIF('Picklist-Location-BB'!$D$2:$D$7376,G401),"✓","X"))</f>
        <v/>
      </c>
      <c r="R401" s="38" t="str">
        <f>IF(H401="","",IF(COUNTIF('Picklist-Location-BB'!$D$2:$D$7376,H401),"✓","X"))</f>
        <v/>
      </c>
      <c r="S401" s="38" t="str">
        <f>IF(I401="","",IF(COUNTIF('Picklist-Location-BB'!$D$2:$D$7376,I401),"✓","X"))</f>
        <v/>
      </c>
      <c r="T401" s="38" t="str">
        <f>IF(J401="","",IF(COUNTIF('Picklist-Location-BB'!$D$2:$D$7376,J401),"✓","X"))</f>
        <v/>
      </c>
      <c r="U401" s="38" t="str">
        <f>IF(K401="","",IF(COUNTIF('Picklist-Location-BB'!$D$2:$D$7376,K401),"✓","X"))</f>
        <v/>
      </c>
      <c r="V401" s="43" t="str">
        <f>IF(L401="","",IF(COUNTIF('Picklist-Location-BB'!$D$2:$D$7376,L401),"✓","X"))</f>
        <v/>
      </c>
      <c r="W401" s="13"/>
    </row>
    <row r="402" spans="1:23" x14ac:dyDescent="0.35">
      <c r="A402" s="107"/>
      <c r="B402" s="1"/>
      <c r="C402" s="75"/>
      <c r="D402" s="73"/>
      <c r="E402" s="76"/>
      <c r="F402" s="77"/>
      <c r="G402" s="13"/>
      <c r="H402" s="45"/>
      <c r="I402" s="45"/>
      <c r="J402" s="45"/>
      <c r="K402" s="45"/>
      <c r="L402" s="13"/>
      <c r="M402" s="7" t="str">
        <f t="shared" si="25"/>
        <v/>
      </c>
      <c r="N402" s="4" t="str">
        <f t="shared" si="26"/>
        <v/>
      </c>
      <c r="O402" s="10" t="str">
        <f t="shared" si="27"/>
        <v/>
      </c>
      <c r="P402" s="41" t="str">
        <f t="shared" si="28"/>
        <v/>
      </c>
      <c r="Q402" s="42" t="str">
        <f>IF(G402="","",IF(COUNTIF('Picklist-Location-BB'!$D$2:$D$7376,G402),"✓","X"))</f>
        <v/>
      </c>
      <c r="R402" s="38" t="str">
        <f>IF(H402="","",IF(COUNTIF('Picklist-Location-BB'!$D$2:$D$7376,H402),"✓","X"))</f>
        <v/>
      </c>
      <c r="S402" s="38" t="str">
        <f>IF(I402="","",IF(COUNTIF('Picklist-Location-BB'!$D$2:$D$7376,I402),"✓","X"))</f>
        <v/>
      </c>
      <c r="T402" s="38" t="str">
        <f>IF(J402="","",IF(COUNTIF('Picklist-Location-BB'!$D$2:$D$7376,J402),"✓","X"))</f>
        <v/>
      </c>
      <c r="U402" s="38" t="str">
        <f>IF(K402="","",IF(COUNTIF('Picklist-Location-BB'!$D$2:$D$7376,K402),"✓","X"))</f>
        <v/>
      </c>
      <c r="V402" s="43" t="str">
        <f>IF(L402="","",IF(COUNTIF('Picklist-Location-BB'!$D$2:$D$7376,L402),"✓","X"))</f>
        <v/>
      </c>
      <c r="W402" s="13"/>
    </row>
    <row r="403" spans="1:23" x14ac:dyDescent="0.35">
      <c r="A403" s="107"/>
      <c r="B403" s="1"/>
      <c r="C403" s="75"/>
      <c r="D403" s="73"/>
      <c r="E403" s="76"/>
      <c r="F403" s="77"/>
      <c r="G403" s="13"/>
      <c r="H403" s="45"/>
      <c r="I403" s="45"/>
      <c r="J403" s="45"/>
      <c r="K403" s="45"/>
      <c r="L403" s="13"/>
      <c r="M403" s="7" t="str">
        <f t="shared" si="25"/>
        <v/>
      </c>
      <c r="N403" s="4" t="str">
        <f t="shared" si="26"/>
        <v/>
      </c>
      <c r="O403" s="10" t="str">
        <f t="shared" si="27"/>
        <v/>
      </c>
      <c r="P403" s="41" t="str">
        <f t="shared" si="28"/>
        <v/>
      </c>
      <c r="Q403" s="42" t="str">
        <f>IF(G403="","",IF(COUNTIF('Picklist-Location-BB'!$D$2:$D$7376,G403),"✓","X"))</f>
        <v/>
      </c>
      <c r="R403" s="38" t="str">
        <f>IF(H403="","",IF(COUNTIF('Picklist-Location-BB'!$D$2:$D$7376,H403),"✓","X"))</f>
        <v/>
      </c>
      <c r="S403" s="38" t="str">
        <f>IF(I403="","",IF(COUNTIF('Picklist-Location-BB'!$D$2:$D$7376,I403),"✓","X"))</f>
        <v/>
      </c>
      <c r="T403" s="38" t="str">
        <f>IF(J403="","",IF(COUNTIF('Picklist-Location-BB'!$D$2:$D$7376,J403),"✓","X"))</f>
        <v/>
      </c>
      <c r="U403" s="38" t="str">
        <f>IF(K403="","",IF(COUNTIF('Picklist-Location-BB'!$D$2:$D$7376,K403),"✓","X"))</f>
        <v/>
      </c>
      <c r="V403" s="43" t="str">
        <f>IF(L403="","",IF(COUNTIF('Picklist-Location-BB'!$D$2:$D$7376,L403),"✓","X"))</f>
        <v/>
      </c>
      <c r="W403" s="13"/>
    </row>
    <row r="404" spans="1:23" x14ac:dyDescent="0.35">
      <c r="A404" s="107"/>
      <c r="B404" s="1"/>
      <c r="C404" s="75"/>
      <c r="D404" s="73"/>
      <c r="E404" s="76"/>
      <c r="F404" s="77"/>
      <c r="G404" s="13"/>
      <c r="H404" s="45"/>
      <c r="I404" s="45"/>
      <c r="J404" s="45"/>
      <c r="K404" s="45"/>
      <c r="L404" s="13"/>
      <c r="M404" s="7" t="str">
        <f t="shared" si="25"/>
        <v/>
      </c>
      <c r="N404" s="4" t="str">
        <f t="shared" si="26"/>
        <v/>
      </c>
      <c r="O404" s="10" t="str">
        <f t="shared" si="27"/>
        <v/>
      </c>
      <c r="P404" s="41" t="str">
        <f t="shared" si="28"/>
        <v/>
      </c>
      <c r="Q404" s="42" t="str">
        <f>IF(G404="","",IF(COUNTIF('Picklist-Location-BB'!$D$2:$D$7376,G404),"✓","X"))</f>
        <v/>
      </c>
      <c r="R404" s="38" t="str">
        <f>IF(H404="","",IF(COUNTIF('Picklist-Location-BB'!$D$2:$D$7376,H404),"✓","X"))</f>
        <v/>
      </c>
      <c r="S404" s="38" t="str">
        <f>IF(I404="","",IF(COUNTIF('Picklist-Location-BB'!$D$2:$D$7376,I404),"✓","X"))</f>
        <v/>
      </c>
      <c r="T404" s="38" t="str">
        <f>IF(J404="","",IF(COUNTIF('Picklist-Location-BB'!$D$2:$D$7376,J404),"✓","X"))</f>
        <v/>
      </c>
      <c r="U404" s="38" t="str">
        <f>IF(K404="","",IF(COUNTIF('Picklist-Location-BB'!$D$2:$D$7376,K404),"✓","X"))</f>
        <v/>
      </c>
      <c r="V404" s="43" t="str">
        <f>IF(L404="","",IF(COUNTIF('Picklist-Location-BB'!$D$2:$D$7376,L404),"✓","X"))</f>
        <v/>
      </c>
      <c r="W404" s="13"/>
    </row>
    <row r="405" spans="1:23" x14ac:dyDescent="0.35">
      <c r="A405" s="107"/>
      <c r="B405" s="1"/>
      <c r="C405" s="75"/>
      <c r="D405" s="73"/>
      <c r="E405" s="76"/>
      <c r="F405" s="77"/>
      <c r="G405" s="13"/>
      <c r="H405" s="45"/>
      <c r="I405" s="45"/>
      <c r="J405" s="45"/>
      <c r="K405" s="45"/>
      <c r="L405" s="13"/>
      <c r="M405" s="7" t="str">
        <f t="shared" si="25"/>
        <v/>
      </c>
      <c r="N405" s="4" t="str">
        <f t="shared" si="26"/>
        <v/>
      </c>
      <c r="O405" s="10" t="str">
        <f t="shared" si="27"/>
        <v/>
      </c>
      <c r="P405" s="41" t="str">
        <f t="shared" si="28"/>
        <v/>
      </c>
      <c r="Q405" s="42" t="str">
        <f>IF(G405="","",IF(COUNTIF('Picklist-Location-BB'!$D$2:$D$7376,G405),"✓","X"))</f>
        <v/>
      </c>
      <c r="R405" s="38" t="str">
        <f>IF(H405="","",IF(COUNTIF('Picklist-Location-BB'!$D$2:$D$7376,H405),"✓","X"))</f>
        <v/>
      </c>
      <c r="S405" s="38" t="str">
        <f>IF(I405="","",IF(COUNTIF('Picklist-Location-BB'!$D$2:$D$7376,I405),"✓","X"))</f>
        <v/>
      </c>
      <c r="T405" s="38" t="str">
        <f>IF(J405="","",IF(COUNTIF('Picklist-Location-BB'!$D$2:$D$7376,J405),"✓","X"))</f>
        <v/>
      </c>
      <c r="U405" s="38" t="str">
        <f>IF(K405="","",IF(COUNTIF('Picklist-Location-BB'!$D$2:$D$7376,K405),"✓","X"))</f>
        <v/>
      </c>
      <c r="V405" s="43" t="str">
        <f>IF(L405="","",IF(COUNTIF('Picklist-Location-BB'!$D$2:$D$7376,L405),"✓","X"))</f>
        <v/>
      </c>
      <c r="W405" s="13"/>
    </row>
    <row r="406" spans="1:23" x14ac:dyDescent="0.35">
      <c r="A406" s="107"/>
      <c r="B406" s="1"/>
      <c r="C406" s="75"/>
      <c r="D406" s="73"/>
      <c r="E406" s="76"/>
      <c r="F406" s="77"/>
      <c r="G406" s="13"/>
      <c r="H406" s="45"/>
      <c r="I406" s="45"/>
      <c r="J406" s="45"/>
      <c r="K406" s="45"/>
      <c r="L406" s="13"/>
      <c r="M406" s="7" t="str">
        <f t="shared" si="25"/>
        <v/>
      </c>
      <c r="N406" s="4" t="str">
        <f t="shared" si="26"/>
        <v/>
      </c>
      <c r="O406" s="10" t="str">
        <f t="shared" si="27"/>
        <v/>
      </c>
      <c r="P406" s="41" t="str">
        <f t="shared" si="28"/>
        <v/>
      </c>
      <c r="Q406" s="42" t="str">
        <f>IF(G406="","",IF(COUNTIF('Picklist-Location-BB'!$D$2:$D$7376,G406),"✓","X"))</f>
        <v/>
      </c>
      <c r="R406" s="38" t="str">
        <f>IF(H406="","",IF(COUNTIF('Picklist-Location-BB'!$D$2:$D$7376,H406),"✓","X"))</f>
        <v/>
      </c>
      <c r="S406" s="38" t="str">
        <f>IF(I406="","",IF(COUNTIF('Picklist-Location-BB'!$D$2:$D$7376,I406),"✓","X"))</f>
        <v/>
      </c>
      <c r="T406" s="38" t="str">
        <f>IF(J406="","",IF(COUNTIF('Picklist-Location-BB'!$D$2:$D$7376,J406),"✓","X"))</f>
        <v/>
      </c>
      <c r="U406" s="38" t="str">
        <f>IF(K406="","",IF(COUNTIF('Picklist-Location-BB'!$D$2:$D$7376,K406),"✓","X"))</f>
        <v/>
      </c>
      <c r="V406" s="43" t="str">
        <f>IF(L406="","",IF(COUNTIF('Picklist-Location-BB'!$D$2:$D$7376,L406),"✓","X"))</f>
        <v/>
      </c>
      <c r="W406" s="13"/>
    </row>
    <row r="407" spans="1:23" x14ac:dyDescent="0.35">
      <c r="A407" s="107"/>
      <c r="B407" s="1"/>
      <c r="C407" s="75"/>
      <c r="D407" s="73"/>
      <c r="E407" s="76"/>
      <c r="F407" s="77"/>
      <c r="G407" s="13"/>
      <c r="H407" s="45"/>
      <c r="I407" s="45"/>
      <c r="J407" s="45"/>
      <c r="K407" s="45"/>
      <c r="L407" s="13"/>
      <c r="M407" s="7" t="str">
        <f t="shared" si="25"/>
        <v/>
      </c>
      <c r="N407" s="4" t="str">
        <f t="shared" si="26"/>
        <v/>
      </c>
      <c r="O407" s="10" t="str">
        <f t="shared" si="27"/>
        <v/>
      </c>
      <c r="P407" s="41" t="str">
        <f t="shared" si="28"/>
        <v/>
      </c>
      <c r="Q407" s="42" t="str">
        <f>IF(G407="","",IF(COUNTIF('Picklist-Location-BB'!$D$2:$D$7376,G407),"✓","X"))</f>
        <v/>
      </c>
      <c r="R407" s="38" t="str">
        <f>IF(H407="","",IF(COUNTIF('Picklist-Location-BB'!$D$2:$D$7376,H407),"✓","X"))</f>
        <v/>
      </c>
      <c r="S407" s="38" t="str">
        <f>IF(I407="","",IF(COUNTIF('Picklist-Location-BB'!$D$2:$D$7376,I407),"✓","X"))</f>
        <v/>
      </c>
      <c r="T407" s="38" t="str">
        <f>IF(J407="","",IF(COUNTIF('Picklist-Location-BB'!$D$2:$D$7376,J407),"✓","X"))</f>
        <v/>
      </c>
      <c r="U407" s="38" t="str">
        <f>IF(K407="","",IF(COUNTIF('Picklist-Location-BB'!$D$2:$D$7376,K407),"✓","X"))</f>
        <v/>
      </c>
      <c r="V407" s="43" t="str">
        <f>IF(L407="","",IF(COUNTIF('Picklist-Location-BB'!$D$2:$D$7376,L407),"✓","X"))</f>
        <v/>
      </c>
      <c r="W407" s="13"/>
    </row>
    <row r="408" spans="1:23" x14ac:dyDescent="0.35">
      <c r="A408" s="107"/>
      <c r="B408" s="1"/>
      <c r="C408" s="75"/>
      <c r="D408" s="73"/>
      <c r="E408" s="76"/>
      <c r="F408" s="77"/>
      <c r="G408" s="13"/>
      <c r="H408" s="45"/>
      <c r="I408" s="45"/>
      <c r="J408" s="45"/>
      <c r="K408" s="45"/>
      <c r="L408" s="13"/>
      <c r="M408" s="7" t="str">
        <f t="shared" si="25"/>
        <v/>
      </c>
      <c r="N408" s="4" t="str">
        <f t="shared" si="26"/>
        <v/>
      </c>
      <c r="O408" s="10" t="str">
        <f t="shared" si="27"/>
        <v/>
      </c>
      <c r="P408" s="41" t="str">
        <f t="shared" si="28"/>
        <v/>
      </c>
      <c r="Q408" s="42" t="str">
        <f>IF(G408="","",IF(COUNTIF('Picklist-Location-BB'!$D$2:$D$7376,G408),"✓","X"))</f>
        <v/>
      </c>
      <c r="R408" s="38" t="str">
        <f>IF(H408="","",IF(COUNTIF('Picklist-Location-BB'!$D$2:$D$7376,H408),"✓","X"))</f>
        <v/>
      </c>
      <c r="S408" s="38" t="str">
        <f>IF(I408="","",IF(COUNTIF('Picklist-Location-BB'!$D$2:$D$7376,I408),"✓","X"))</f>
        <v/>
      </c>
      <c r="T408" s="38" t="str">
        <f>IF(J408="","",IF(COUNTIF('Picklist-Location-BB'!$D$2:$D$7376,J408),"✓","X"))</f>
        <v/>
      </c>
      <c r="U408" s="38" t="str">
        <f>IF(K408="","",IF(COUNTIF('Picklist-Location-BB'!$D$2:$D$7376,K408),"✓","X"))</f>
        <v/>
      </c>
      <c r="V408" s="43" t="str">
        <f>IF(L408="","",IF(COUNTIF('Picklist-Location-BB'!$D$2:$D$7376,L408),"✓","X"))</f>
        <v/>
      </c>
      <c r="W408" s="13"/>
    </row>
    <row r="409" spans="1:23" x14ac:dyDescent="0.35">
      <c r="A409" s="107"/>
      <c r="B409" s="1"/>
      <c r="C409" s="75"/>
      <c r="D409" s="73"/>
      <c r="E409" s="76"/>
      <c r="F409" s="77"/>
      <c r="G409" s="13"/>
      <c r="H409" s="45"/>
      <c r="I409" s="45"/>
      <c r="J409" s="45"/>
      <c r="K409" s="45"/>
      <c r="L409" s="13"/>
      <c r="M409" s="7" t="str">
        <f t="shared" si="25"/>
        <v/>
      </c>
      <c r="N409" s="4" t="str">
        <f t="shared" si="26"/>
        <v/>
      </c>
      <c r="O409" s="10" t="str">
        <f t="shared" si="27"/>
        <v/>
      </c>
      <c r="P409" s="41" t="str">
        <f t="shared" si="28"/>
        <v/>
      </c>
      <c r="Q409" s="42" t="str">
        <f>IF(G409="","",IF(COUNTIF('Picklist-Location-BB'!$D$2:$D$7376,G409),"✓","X"))</f>
        <v/>
      </c>
      <c r="R409" s="38" t="str">
        <f>IF(H409="","",IF(COUNTIF('Picklist-Location-BB'!$D$2:$D$7376,H409),"✓","X"))</f>
        <v/>
      </c>
      <c r="S409" s="38" t="str">
        <f>IF(I409="","",IF(COUNTIF('Picklist-Location-BB'!$D$2:$D$7376,I409),"✓","X"))</f>
        <v/>
      </c>
      <c r="T409" s="38" t="str">
        <f>IF(J409="","",IF(COUNTIF('Picklist-Location-BB'!$D$2:$D$7376,J409),"✓","X"))</f>
        <v/>
      </c>
      <c r="U409" s="38" t="str">
        <f>IF(K409="","",IF(COUNTIF('Picklist-Location-BB'!$D$2:$D$7376,K409),"✓","X"))</f>
        <v/>
      </c>
      <c r="V409" s="43" t="str">
        <f>IF(L409="","",IF(COUNTIF('Picklist-Location-BB'!$D$2:$D$7376,L409),"✓","X"))</f>
        <v/>
      </c>
      <c r="W409" s="13"/>
    </row>
    <row r="410" spans="1:23" x14ac:dyDescent="0.35">
      <c r="A410" s="107"/>
      <c r="B410" s="1"/>
      <c r="C410" s="75"/>
      <c r="D410" s="73"/>
      <c r="E410" s="76"/>
      <c r="F410" s="77"/>
      <c r="G410" s="13"/>
      <c r="H410" s="45"/>
      <c r="I410" s="45"/>
      <c r="J410" s="45"/>
      <c r="K410" s="45"/>
      <c r="L410" s="13"/>
      <c r="M410" s="7" t="str">
        <f t="shared" si="25"/>
        <v/>
      </c>
      <c r="N410" s="4" t="str">
        <f t="shared" si="26"/>
        <v/>
      </c>
      <c r="O410" s="10" t="str">
        <f t="shared" si="27"/>
        <v/>
      </c>
      <c r="P410" s="41" t="str">
        <f t="shared" si="28"/>
        <v/>
      </c>
      <c r="Q410" s="42" t="str">
        <f>IF(G410="","",IF(COUNTIF('Picklist-Location-BB'!$D$2:$D$7376,G410),"✓","X"))</f>
        <v/>
      </c>
      <c r="R410" s="38" t="str">
        <f>IF(H410="","",IF(COUNTIF('Picklist-Location-BB'!$D$2:$D$7376,H410),"✓","X"))</f>
        <v/>
      </c>
      <c r="S410" s="38" t="str">
        <f>IF(I410="","",IF(COUNTIF('Picklist-Location-BB'!$D$2:$D$7376,I410),"✓","X"))</f>
        <v/>
      </c>
      <c r="T410" s="38" t="str">
        <f>IF(J410="","",IF(COUNTIF('Picklist-Location-BB'!$D$2:$D$7376,J410),"✓","X"))</f>
        <v/>
      </c>
      <c r="U410" s="38" t="str">
        <f>IF(K410="","",IF(COUNTIF('Picklist-Location-BB'!$D$2:$D$7376,K410),"✓","X"))</f>
        <v/>
      </c>
      <c r="V410" s="43" t="str">
        <f>IF(L410="","",IF(COUNTIF('Picklist-Location-BB'!$D$2:$D$7376,L410),"✓","X"))</f>
        <v/>
      </c>
      <c r="W410" s="13"/>
    </row>
    <row r="411" spans="1:23" x14ac:dyDescent="0.35">
      <c r="A411" s="107"/>
      <c r="B411" s="1"/>
      <c r="C411" s="75"/>
      <c r="D411" s="73"/>
      <c r="E411" s="76"/>
      <c r="F411" s="77"/>
      <c r="G411" s="13"/>
      <c r="H411" s="45"/>
      <c r="I411" s="45"/>
      <c r="J411" s="45"/>
      <c r="K411" s="45"/>
      <c r="L411" s="13"/>
      <c r="M411" s="7" t="str">
        <f t="shared" si="25"/>
        <v/>
      </c>
      <c r="N411" s="4" t="str">
        <f t="shared" si="26"/>
        <v/>
      </c>
      <c r="O411" s="10" t="str">
        <f t="shared" si="27"/>
        <v/>
      </c>
      <c r="P411" s="41" t="str">
        <f t="shared" si="28"/>
        <v/>
      </c>
      <c r="Q411" s="42" t="str">
        <f>IF(G411="","",IF(COUNTIF('Picklist-Location-BB'!$D$2:$D$7376,G411),"✓","X"))</f>
        <v/>
      </c>
      <c r="R411" s="38" t="str">
        <f>IF(H411="","",IF(COUNTIF('Picklist-Location-BB'!$D$2:$D$7376,H411),"✓","X"))</f>
        <v/>
      </c>
      <c r="S411" s="38" t="str">
        <f>IF(I411="","",IF(COUNTIF('Picklist-Location-BB'!$D$2:$D$7376,I411),"✓","X"))</f>
        <v/>
      </c>
      <c r="T411" s="38" t="str">
        <f>IF(J411="","",IF(COUNTIF('Picklist-Location-BB'!$D$2:$D$7376,J411),"✓","X"))</f>
        <v/>
      </c>
      <c r="U411" s="38" t="str">
        <f>IF(K411="","",IF(COUNTIF('Picklist-Location-BB'!$D$2:$D$7376,K411),"✓","X"))</f>
        <v/>
      </c>
      <c r="V411" s="43" t="str">
        <f>IF(L411="","",IF(COUNTIF('Picklist-Location-BB'!$D$2:$D$7376,L411),"✓","X"))</f>
        <v/>
      </c>
      <c r="W411" s="13"/>
    </row>
    <row r="412" spans="1:23" x14ac:dyDescent="0.35">
      <c r="A412" s="107"/>
      <c r="B412" s="1"/>
      <c r="C412" s="75"/>
      <c r="D412" s="73"/>
      <c r="E412" s="76"/>
      <c r="F412" s="77"/>
      <c r="G412" s="13"/>
      <c r="H412" s="45"/>
      <c r="I412" s="45"/>
      <c r="J412" s="45"/>
      <c r="K412" s="45"/>
      <c r="L412" s="13"/>
      <c r="M412" s="7" t="str">
        <f t="shared" si="25"/>
        <v/>
      </c>
      <c r="N412" s="4" t="str">
        <f t="shared" si="26"/>
        <v/>
      </c>
      <c r="O412" s="10" t="str">
        <f t="shared" si="27"/>
        <v/>
      </c>
      <c r="P412" s="41" t="str">
        <f t="shared" si="28"/>
        <v/>
      </c>
      <c r="Q412" s="42" t="str">
        <f>IF(G412="","",IF(COUNTIF('Picklist-Location-BB'!$D$2:$D$7376,G412),"✓","X"))</f>
        <v/>
      </c>
      <c r="R412" s="38" t="str">
        <f>IF(H412="","",IF(COUNTIF('Picklist-Location-BB'!$D$2:$D$7376,H412),"✓","X"))</f>
        <v/>
      </c>
      <c r="S412" s="38" t="str">
        <f>IF(I412="","",IF(COUNTIF('Picklist-Location-BB'!$D$2:$D$7376,I412),"✓","X"))</f>
        <v/>
      </c>
      <c r="T412" s="38" t="str">
        <f>IF(J412="","",IF(COUNTIF('Picklist-Location-BB'!$D$2:$D$7376,J412),"✓","X"))</f>
        <v/>
      </c>
      <c r="U412" s="38" t="str">
        <f>IF(K412="","",IF(COUNTIF('Picklist-Location-BB'!$D$2:$D$7376,K412),"✓","X"))</f>
        <v/>
      </c>
      <c r="V412" s="43" t="str">
        <f>IF(L412="","",IF(COUNTIF('Picklist-Location-BB'!$D$2:$D$7376,L412),"✓","X"))</f>
        <v/>
      </c>
      <c r="W412" s="13"/>
    </row>
    <row r="413" spans="1:23" x14ac:dyDescent="0.35">
      <c r="A413" s="107"/>
      <c r="B413" s="1"/>
      <c r="C413" s="75"/>
      <c r="D413" s="73"/>
      <c r="E413" s="76"/>
      <c r="F413" s="77"/>
      <c r="G413" s="13"/>
      <c r="H413" s="45"/>
      <c r="I413" s="45"/>
      <c r="J413" s="45"/>
      <c r="K413" s="45"/>
      <c r="L413" s="13"/>
      <c r="M413" s="7" t="str">
        <f t="shared" si="25"/>
        <v/>
      </c>
      <c r="N413" s="4" t="str">
        <f t="shared" si="26"/>
        <v/>
      </c>
      <c r="O413" s="10" t="str">
        <f t="shared" si="27"/>
        <v/>
      </c>
      <c r="P413" s="41" t="str">
        <f t="shared" si="28"/>
        <v/>
      </c>
      <c r="Q413" s="42" t="str">
        <f>IF(G413="","",IF(COUNTIF('Picklist-Location-BB'!$D$2:$D$7376,G413),"✓","X"))</f>
        <v/>
      </c>
      <c r="R413" s="38" t="str">
        <f>IF(H413="","",IF(COUNTIF('Picklist-Location-BB'!$D$2:$D$7376,H413),"✓","X"))</f>
        <v/>
      </c>
      <c r="S413" s="38" t="str">
        <f>IF(I413="","",IF(COUNTIF('Picklist-Location-BB'!$D$2:$D$7376,I413),"✓","X"))</f>
        <v/>
      </c>
      <c r="T413" s="38" t="str">
        <f>IF(J413="","",IF(COUNTIF('Picklist-Location-BB'!$D$2:$D$7376,J413),"✓","X"))</f>
        <v/>
      </c>
      <c r="U413" s="38" t="str">
        <f>IF(K413="","",IF(COUNTIF('Picklist-Location-BB'!$D$2:$D$7376,K413),"✓","X"))</f>
        <v/>
      </c>
      <c r="V413" s="43" t="str">
        <f>IF(L413="","",IF(COUNTIF('Picklist-Location-BB'!$D$2:$D$7376,L413),"✓","X"))</f>
        <v/>
      </c>
      <c r="W413" s="13"/>
    </row>
    <row r="414" spans="1:23" x14ac:dyDescent="0.35">
      <c r="A414" s="107"/>
      <c r="B414" s="1"/>
      <c r="C414" s="75"/>
      <c r="D414" s="73"/>
      <c r="E414" s="76"/>
      <c r="F414" s="77"/>
      <c r="G414" s="13"/>
      <c r="H414" s="45"/>
      <c r="I414" s="45"/>
      <c r="J414" s="45"/>
      <c r="K414" s="45"/>
      <c r="L414" s="13"/>
      <c r="M414" s="7" t="str">
        <f t="shared" si="25"/>
        <v/>
      </c>
      <c r="N414" s="4" t="str">
        <f t="shared" si="26"/>
        <v/>
      </c>
      <c r="O414" s="10" t="str">
        <f t="shared" si="27"/>
        <v/>
      </c>
      <c r="P414" s="41" t="str">
        <f t="shared" si="28"/>
        <v/>
      </c>
      <c r="Q414" s="42" t="str">
        <f>IF(G414="","",IF(COUNTIF('Picklist-Location-BB'!$D$2:$D$7376,G414),"✓","X"))</f>
        <v/>
      </c>
      <c r="R414" s="38" t="str">
        <f>IF(H414="","",IF(COUNTIF('Picklist-Location-BB'!$D$2:$D$7376,H414),"✓","X"))</f>
        <v/>
      </c>
      <c r="S414" s="38" t="str">
        <f>IF(I414="","",IF(COUNTIF('Picklist-Location-BB'!$D$2:$D$7376,I414),"✓","X"))</f>
        <v/>
      </c>
      <c r="T414" s="38" t="str">
        <f>IF(J414="","",IF(COUNTIF('Picklist-Location-BB'!$D$2:$D$7376,J414),"✓","X"))</f>
        <v/>
      </c>
      <c r="U414" s="38" t="str">
        <f>IF(K414="","",IF(COUNTIF('Picklist-Location-BB'!$D$2:$D$7376,K414),"✓","X"))</f>
        <v/>
      </c>
      <c r="V414" s="43" t="str">
        <f>IF(L414="","",IF(COUNTIF('Picklist-Location-BB'!$D$2:$D$7376,L414),"✓","X"))</f>
        <v/>
      </c>
      <c r="W414" s="13"/>
    </row>
    <row r="415" spans="1:23" x14ac:dyDescent="0.35">
      <c r="A415" s="107"/>
      <c r="B415" s="1"/>
      <c r="C415" s="75"/>
      <c r="D415" s="73"/>
      <c r="E415" s="76"/>
      <c r="F415" s="77"/>
      <c r="G415" s="13"/>
      <c r="H415" s="45"/>
      <c r="I415" s="45"/>
      <c r="J415" s="45"/>
      <c r="K415" s="45"/>
      <c r="L415" s="13"/>
      <c r="M415" s="7" t="str">
        <f t="shared" si="25"/>
        <v/>
      </c>
      <c r="N415" s="4" t="str">
        <f t="shared" si="26"/>
        <v/>
      </c>
      <c r="O415" s="10" t="str">
        <f t="shared" si="27"/>
        <v/>
      </c>
      <c r="P415" s="41" t="str">
        <f t="shared" si="28"/>
        <v/>
      </c>
      <c r="Q415" s="42" t="str">
        <f>IF(G415="","",IF(COUNTIF('Picklist-Location-BB'!$D$2:$D$7376,G415),"✓","X"))</f>
        <v/>
      </c>
      <c r="R415" s="38" t="str">
        <f>IF(H415="","",IF(COUNTIF('Picklist-Location-BB'!$D$2:$D$7376,H415),"✓","X"))</f>
        <v/>
      </c>
      <c r="S415" s="38" t="str">
        <f>IF(I415="","",IF(COUNTIF('Picklist-Location-BB'!$D$2:$D$7376,I415),"✓","X"))</f>
        <v/>
      </c>
      <c r="T415" s="38" t="str">
        <f>IF(J415="","",IF(COUNTIF('Picklist-Location-BB'!$D$2:$D$7376,J415),"✓","X"))</f>
        <v/>
      </c>
      <c r="U415" s="38" t="str">
        <f>IF(K415="","",IF(COUNTIF('Picklist-Location-BB'!$D$2:$D$7376,K415),"✓","X"))</f>
        <v/>
      </c>
      <c r="V415" s="43" t="str">
        <f>IF(L415="","",IF(COUNTIF('Picklist-Location-BB'!$D$2:$D$7376,L415),"✓","X"))</f>
        <v/>
      </c>
      <c r="W415" s="13"/>
    </row>
    <row r="416" spans="1:23" x14ac:dyDescent="0.35">
      <c r="A416" s="107"/>
      <c r="B416" s="1"/>
      <c r="C416" s="75"/>
      <c r="D416" s="73"/>
      <c r="E416" s="76"/>
      <c r="F416" s="77"/>
      <c r="G416" s="13"/>
      <c r="H416" s="45"/>
      <c r="I416" s="45"/>
      <c r="J416" s="45"/>
      <c r="K416" s="45"/>
      <c r="L416" s="13"/>
      <c r="M416" s="7" t="str">
        <f t="shared" si="25"/>
        <v/>
      </c>
      <c r="N416" s="4" t="str">
        <f t="shared" si="26"/>
        <v/>
      </c>
      <c r="O416" s="10" t="str">
        <f t="shared" si="27"/>
        <v/>
      </c>
      <c r="P416" s="41" t="str">
        <f t="shared" si="28"/>
        <v/>
      </c>
      <c r="Q416" s="42" t="str">
        <f>IF(G416="","",IF(COUNTIF('Picklist-Location-BB'!$D$2:$D$7376,G416),"✓","X"))</f>
        <v/>
      </c>
      <c r="R416" s="38" t="str">
        <f>IF(H416="","",IF(COUNTIF('Picklist-Location-BB'!$D$2:$D$7376,H416),"✓","X"))</f>
        <v/>
      </c>
      <c r="S416" s="38" t="str">
        <f>IF(I416="","",IF(COUNTIF('Picklist-Location-BB'!$D$2:$D$7376,I416),"✓","X"))</f>
        <v/>
      </c>
      <c r="T416" s="38" t="str">
        <f>IF(J416="","",IF(COUNTIF('Picklist-Location-BB'!$D$2:$D$7376,J416),"✓","X"))</f>
        <v/>
      </c>
      <c r="U416" s="38" t="str">
        <f>IF(K416="","",IF(COUNTIF('Picklist-Location-BB'!$D$2:$D$7376,K416),"✓","X"))</f>
        <v/>
      </c>
      <c r="V416" s="43" t="str">
        <f>IF(L416="","",IF(COUNTIF('Picklist-Location-BB'!$D$2:$D$7376,L416),"✓","X"))</f>
        <v/>
      </c>
      <c r="W416" s="13"/>
    </row>
    <row r="417" spans="1:23" x14ac:dyDescent="0.35">
      <c r="A417" s="107"/>
      <c r="B417" s="1"/>
      <c r="C417" s="75"/>
      <c r="D417" s="73"/>
      <c r="E417" s="76"/>
      <c r="F417" s="77"/>
      <c r="G417" s="13"/>
      <c r="H417" s="45"/>
      <c r="I417" s="45"/>
      <c r="J417" s="45"/>
      <c r="K417" s="45"/>
      <c r="L417" s="13"/>
      <c r="M417" s="7" t="str">
        <f t="shared" si="25"/>
        <v/>
      </c>
      <c r="N417" s="4" t="str">
        <f t="shared" si="26"/>
        <v/>
      </c>
      <c r="O417" s="10" t="str">
        <f t="shared" si="27"/>
        <v/>
      </c>
      <c r="P417" s="41" t="str">
        <f t="shared" si="28"/>
        <v/>
      </c>
      <c r="Q417" s="42" t="str">
        <f>IF(G417="","",IF(COUNTIF('Picklist-Location-BB'!$D$2:$D$7376,G417),"✓","X"))</f>
        <v/>
      </c>
      <c r="R417" s="38" t="str">
        <f>IF(H417="","",IF(COUNTIF('Picklist-Location-BB'!$D$2:$D$7376,H417),"✓","X"))</f>
        <v/>
      </c>
      <c r="S417" s="38" t="str">
        <f>IF(I417="","",IF(COUNTIF('Picklist-Location-BB'!$D$2:$D$7376,I417),"✓","X"))</f>
        <v/>
      </c>
      <c r="T417" s="38" t="str">
        <f>IF(J417="","",IF(COUNTIF('Picklist-Location-BB'!$D$2:$D$7376,J417),"✓","X"))</f>
        <v/>
      </c>
      <c r="U417" s="38" t="str">
        <f>IF(K417="","",IF(COUNTIF('Picklist-Location-BB'!$D$2:$D$7376,K417),"✓","X"))</f>
        <v/>
      </c>
      <c r="V417" s="43" t="str">
        <f>IF(L417="","",IF(COUNTIF('Picklist-Location-BB'!$D$2:$D$7376,L417),"✓","X"))</f>
        <v/>
      </c>
      <c r="W417" s="13"/>
    </row>
    <row r="418" spans="1:23" x14ac:dyDescent="0.35">
      <c r="A418" s="107"/>
      <c r="B418" s="1"/>
      <c r="C418" s="75"/>
      <c r="D418" s="73"/>
      <c r="E418" s="76"/>
      <c r="F418" s="77"/>
      <c r="G418" s="13"/>
      <c r="H418" s="45"/>
      <c r="I418" s="45"/>
      <c r="J418" s="45"/>
      <c r="K418" s="45"/>
      <c r="L418" s="13"/>
      <c r="M418" s="7" t="str">
        <f t="shared" si="25"/>
        <v/>
      </c>
      <c r="N418" s="4" t="str">
        <f t="shared" si="26"/>
        <v/>
      </c>
      <c r="O418" s="10" t="str">
        <f t="shared" si="27"/>
        <v/>
      </c>
      <c r="P418" s="41" t="str">
        <f t="shared" si="28"/>
        <v/>
      </c>
      <c r="Q418" s="42" t="str">
        <f>IF(G418="","",IF(COUNTIF('Picklist-Location-BB'!$D$2:$D$7376,G418),"✓","X"))</f>
        <v/>
      </c>
      <c r="R418" s="38" t="str">
        <f>IF(H418="","",IF(COUNTIF('Picklist-Location-BB'!$D$2:$D$7376,H418),"✓","X"))</f>
        <v/>
      </c>
      <c r="S418" s="38" t="str">
        <f>IF(I418="","",IF(COUNTIF('Picklist-Location-BB'!$D$2:$D$7376,I418),"✓","X"))</f>
        <v/>
      </c>
      <c r="T418" s="38" t="str">
        <f>IF(J418="","",IF(COUNTIF('Picklist-Location-BB'!$D$2:$D$7376,J418),"✓","X"))</f>
        <v/>
      </c>
      <c r="U418" s="38" t="str">
        <f>IF(K418="","",IF(COUNTIF('Picklist-Location-BB'!$D$2:$D$7376,K418),"✓","X"))</f>
        <v/>
      </c>
      <c r="V418" s="43" t="str">
        <f>IF(L418="","",IF(COUNTIF('Picklist-Location-BB'!$D$2:$D$7376,L418),"✓","X"))</f>
        <v/>
      </c>
      <c r="W418" s="13"/>
    </row>
    <row r="419" spans="1:23" x14ac:dyDescent="0.35">
      <c r="A419" s="107"/>
      <c r="B419" s="1"/>
      <c r="C419" s="75"/>
      <c r="D419" s="73"/>
      <c r="E419" s="76"/>
      <c r="F419" s="77"/>
      <c r="G419" s="13"/>
      <c r="H419" s="45"/>
      <c r="I419" s="45"/>
      <c r="J419" s="45"/>
      <c r="K419" s="45"/>
      <c r="L419" s="13"/>
      <c r="M419" s="7" t="str">
        <f t="shared" si="25"/>
        <v/>
      </c>
      <c r="N419" s="4" t="str">
        <f t="shared" si="26"/>
        <v/>
      </c>
      <c r="O419" s="10" t="str">
        <f t="shared" si="27"/>
        <v/>
      </c>
      <c r="P419" s="41" t="str">
        <f t="shared" si="28"/>
        <v/>
      </c>
      <c r="Q419" s="42" t="str">
        <f>IF(G419="","",IF(COUNTIF('Picklist-Location-BB'!$D$2:$D$7376,G419),"✓","X"))</f>
        <v/>
      </c>
      <c r="R419" s="38" t="str">
        <f>IF(H419="","",IF(COUNTIF('Picklist-Location-BB'!$D$2:$D$7376,H419),"✓","X"))</f>
        <v/>
      </c>
      <c r="S419" s="38" t="str">
        <f>IF(I419="","",IF(COUNTIF('Picklist-Location-BB'!$D$2:$D$7376,I419),"✓","X"))</f>
        <v/>
      </c>
      <c r="T419" s="38" t="str">
        <f>IF(J419="","",IF(COUNTIF('Picklist-Location-BB'!$D$2:$D$7376,J419),"✓","X"))</f>
        <v/>
      </c>
      <c r="U419" s="38" t="str">
        <f>IF(K419="","",IF(COUNTIF('Picklist-Location-BB'!$D$2:$D$7376,K419),"✓","X"))</f>
        <v/>
      </c>
      <c r="V419" s="43" t="str">
        <f>IF(L419="","",IF(COUNTIF('Picklist-Location-BB'!$D$2:$D$7376,L419),"✓","X"))</f>
        <v/>
      </c>
      <c r="W419" s="13"/>
    </row>
    <row r="420" spans="1:23" x14ac:dyDescent="0.35">
      <c r="A420" s="107"/>
      <c r="B420" s="1"/>
      <c r="C420" s="75"/>
      <c r="D420" s="73"/>
      <c r="E420" s="76"/>
      <c r="F420" s="77"/>
      <c r="G420" s="13"/>
      <c r="H420" s="45"/>
      <c r="I420" s="45"/>
      <c r="J420" s="45"/>
      <c r="K420" s="45"/>
      <c r="L420" s="13"/>
      <c r="M420" s="7" t="str">
        <f t="shared" si="25"/>
        <v/>
      </c>
      <c r="N420" s="4" t="str">
        <f t="shared" si="26"/>
        <v/>
      </c>
      <c r="O420" s="10" t="str">
        <f t="shared" si="27"/>
        <v/>
      </c>
      <c r="P420" s="41" t="str">
        <f t="shared" si="28"/>
        <v/>
      </c>
      <c r="Q420" s="42" t="str">
        <f>IF(G420="","",IF(COUNTIF('Picklist-Location-BB'!$D$2:$D$7376,G420),"✓","X"))</f>
        <v/>
      </c>
      <c r="R420" s="38" t="str">
        <f>IF(H420="","",IF(COUNTIF('Picklist-Location-BB'!$D$2:$D$7376,H420),"✓","X"))</f>
        <v/>
      </c>
      <c r="S420" s="38" t="str">
        <f>IF(I420="","",IF(COUNTIF('Picklist-Location-BB'!$D$2:$D$7376,I420),"✓","X"))</f>
        <v/>
      </c>
      <c r="T420" s="38" t="str">
        <f>IF(J420="","",IF(COUNTIF('Picklist-Location-BB'!$D$2:$D$7376,J420),"✓","X"))</f>
        <v/>
      </c>
      <c r="U420" s="38" t="str">
        <f>IF(K420="","",IF(COUNTIF('Picklist-Location-BB'!$D$2:$D$7376,K420),"✓","X"))</f>
        <v/>
      </c>
      <c r="V420" s="43" t="str">
        <f>IF(L420="","",IF(COUNTIF('Picklist-Location-BB'!$D$2:$D$7376,L420),"✓","X"))</f>
        <v/>
      </c>
      <c r="W420" s="13"/>
    </row>
    <row r="421" spans="1:23" x14ac:dyDescent="0.35">
      <c r="A421" s="107"/>
      <c r="B421" s="1"/>
      <c r="C421" s="75"/>
      <c r="D421" s="73"/>
      <c r="E421" s="76"/>
      <c r="F421" s="77"/>
      <c r="G421" s="13"/>
      <c r="H421" s="45"/>
      <c r="I421" s="45"/>
      <c r="J421" s="45"/>
      <c r="K421" s="45"/>
      <c r="L421" s="13"/>
      <c r="M421" s="7" t="str">
        <f t="shared" si="25"/>
        <v/>
      </c>
      <c r="N421" s="4" t="str">
        <f t="shared" si="26"/>
        <v/>
      </c>
      <c r="O421" s="10" t="str">
        <f t="shared" si="27"/>
        <v/>
      </c>
      <c r="P421" s="41" t="str">
        <f t="shared" si="28"/>
        <v/>
      </c>
      <c r="Q421" s="42" t="str">
        <f>IF(G421="","",IF(COUNTIF('Picklist-Location-BB'!$D$2:$D$7376,G421),"✓","X"))</f>
        <v/>
      </c>
      <c r="R421" s="38" t="str">
        <f>IF(H421="","",IF(COUNTIF('Picklist-Location-BB'!$D$2:$D$7376,H421),"✓","X"))</f>
        <v/>
      </c>
      <c r="S421" s="38" t="str">
        <f>IF(I421="","",IF(COUNTIF('Picklist-Location-BB'!$D$2:$D$7376,I421),"✓","X"))</f>
        <v/>
      </c>
      <c r="T421" s="38" t="str">
        <f>IF(J421="","",IF(COUNTIF('Picklist-Location-BB'!$D$2:$D$7376,J421),"✓","X"))</f>
        <v/>
      </c>
      <c r="U421" s="38" t="str">
        <f>IF(K421="","",IF(COUNTIF('Picklist-Location-BB'!$D$2:$D$7376,K421),"✓","X"))</f>
        <v/>
      </c>
      <c r="V421" s="43" t="str">
        <f>IF(L421="","",IF(COUNTIF('Picklist-Location-BB'!$D$2:$D$7376,L421),"✓","X"))</f>
        <v/>
      </c>
      <c r="W421" s="13"/>
    </row>
    <row r="422" spans="1:23" x14ac:dyDescent="0.35">
      <c r="A422" s="107"/>
      <c r="B422" s="1"/>
      <c r="C422" s="75"/>
      <c r="D422" s="73"/>
      <c r="E422" s="76"/>
      <c r="F422" s="77"/>
      <c r="G422" s="13"/>
      <c r="H422" s="45"/>
      <c r="I422" s="45"/>
      <c r="J422" s="45"/>
      <c r="K422" s="45"/>
      <c r="L422" s="13"/>
      <c r="M422" s="7" t="str">
        <f t="shared" si="25"/>
        <v/>
      </c>
      <c r="N422" s="4" t="str">
        <f t="shared" si="26"/>
        <v/>
      </c>
      <c r="O422" s="10" t="str">
        <f t="shared" si="27"/>
        <v/>
      </c>
      <c r="P422" s="41" t="str">
        <f t="shared" si="28"/>
        <v/>
      </c>
      <c r="Q422" s="42" t="str">
        <f>IF(G422="","",IF(COUNTIF('Picklist-Location-BB'!$D$2:$D$7376,G422),"✓","X"))</f>
        <v/>
      </c>
      <c r="R422" s="38" t="str">
        <f>IF(H422="","",IF(COUNTIF('Picklist-Location-BB'!$D$2:$D$7376,H422),"✓","X"))</f>
        <v/>
      </c>
      <c r="S422" s="38" t="str">
        <f>IF(I422="","",IF(COUNTIF('Picklist-Location-BB'!$D$2:$D$7376,I422),"✓","X"))</f>
        <v/>
      </c>
      <c r="T422" s="38" t="str">
        <f>IF(J422="","",IF(COUNTIF('Picklist-Location-BB'!$D$2:$D$7376,J422),"✓","X"))</f>
        <v/>
      </c>
      <c r="U422" s="38" t="str">
        <f>IF(K422="","",IF(COUNTIF('Picklist-Location-BB'!$D$2:$D$7376,K422),"✓","X"))</f>
        <v/>
      </c>
      <c r="V422" s="43" t="str">
        <f>IF(L422="","",IF(COUNTIF('Picklist-Location-BB'!$D$2:$D$7376,L422),"✓","X"))</f>
        <v/>
      </c>
      <c r="W422" s="13"/>
    </row>
    <row r="423" spans="1:23" x14ac:dyDescent="0.35">
      <c r="A423" s="107"/>
      <c r="B423" s="1"/>
      <c r="C423" s="75"/>
      <c r="D423" s="73"/>
      <c r="E423" s="76"/>
      <c r="F423" s="77"/>
      <c r="G423" s="13"/>
      <c r="H423" s="45"/>
      <c r="I423" s="45"/>
      <c r="J423" s="45"/>
      <c r="K423" s="45"/>
      <c r="L423" s="13"/>
      <c r="M423" s="7" t="str">
        <f t="shared" si="25"/>
        <v/>
      </c>
      <c r="N423" s="4" t="str">
        <f t="shared" si="26"/>
        <v/>
      </c>
      <c r="O423" s="10" t="str">
        <f t="shared" si="27"/>
        <v/>
      </c>
      <c r="P423" s="41" t="str">
        <f t="shared" si="28"/>
        <v/>
      </c>
      <c r="Q423" s="42" t="str">
        <f>IF(G423="","",IF(COUNTIF('Picklist-Location-BB'!$D$2:$D$7376,G423),"✓","X"))</f>
        <v/>
      </c>
      <c r="R423" s="38" t="str">
        <f>IF(H423="","",IF(COUNTIF('Picklist-Location-BB'!$D$2:$D$7376,H423),"✓","X"))</f>
        <v/>
      </c>
      <c r="S423" s="38" t="str">
        <f>IF(I423="","",IF(COUNTIF('Picklist-Location-BB'!$D$2:$D$7376,I423),"✓","X"))</f>
        <v/>
      </c>
      <c r="T423" s="38" t="str">
        <f>IF(J423="","",IF(COUNTIF('Picklist-Location-BB'!$D$2:$D$7376,J423),"✓","X"))</f>
        <v/>
      </c>
      <c r="U423" s="38" t="str">
        <f>IF(K423="","",IF(COUNTIF('Picklist-Location-BB'!$D$2:$D$7376,K423),"✓","X"))</f>
        <v/>
      </c>
      <c r="V423" s="43" t="str">
        <f>IF(L423="","",IF(COUNTIF('Picklist-Location-BB'!$D$2:$D$7376,L423),"✓","X"))</f>
        <v/>
      </c>
      <c r="W423" s="13"/>
    </row>
    <row r="424" spans="1:23" x14ac:dyDescent="0.35">
      <c r="A424" s="107"/>
      <c r="B424" s="1"/>
      <c r="C424" s="75"/>
      <c r="D424" s="73"/>
      <c r="E424" s="76"/>
      <c r="F424" s="77"/>
      <c r="G424" s="13"/>
      <c r="H424" s="45"/>
      <c r="I424" s="45"/>
      <c r="J424" s="45"/>
      <c r="K424" s="45"/>
      <c r="L424" s="13"/>
      <c r="M424" s="7" t="str">
        <f t="shared" si="25"/>
        <v/>
      </c>
      <c r="N424" s="4" t="str">
        <f t="shared" si="26"/>
        <v/>
      </c>
      <c r="O424" s="10" t="str">
        <f t="shared" si="27"/>
        <v/>
      </c>
      <c r="P424" s="41" t="str">
        <f t="shared" si="28"/>
        <v/>
      </c>
      <c r="Q424" s="42" t="str">
        <f>IF(G424="","",IF(COUNTIF('Picklist-Location-BB'!$D$2:$D$7376,G424),"✓","X"))</f>
        <v/>
      </c>
      <c r="R424" s="38" t="str">
        <f>IF(H424="","",IF(COUNTIF('Picklist-Location-BB'!$D$2:$D$7376,H424),"✓","X"))</f>
        <v/>
      </c>
      <c r="S424" s="38" t="str">
        <f>IF(I424="","",IF(COUNTIF('Picklist-Location-BB'!$D$2:$D$7376,I424),"✓","X"))</f>
        <v/>
      </c>
      <c r="T424" s="38" t="str">
        <f>IF(J424="","",IF(COUNTIF('Picklist-Location-BB'!$D$2:$D$7376,J424),"✓","X"))</f>
        <v/>
      </c>
      <c r="U424" s="38" t="str">
        <f>IF(K424="","",IF(COUNTIF('Picklist-Location-BB'!$D$2:$D$7376,K424),"✓","X"))</f>
        <v/>
      </c>
      <c r="V424" s="43" t="str">
        <f>IF(L424="","",IF(COUNTIF('Picklist-Location-BB'!$D$2:$D$7376,L424),"✓","X"))</f>
        <v/>
      </c>
      <c r="W424" s="13"/>
    </row>
    <row r="425" spans="1:23" x14ac:dyDescent="0.35">
      <c r="A425" s="107"/>
      <c r="B425" s="1"/>
      <c r="C425" s="75"/>
      <c r="D425" s="73"/>
      <c r="E425" s="76"/>
      <c r="F425" s="77"/>
      <c r="G425" s="13"/>
      <c r="H425" s="45"/>
      <c r="I425" s="45"/>
      <c r="J425" s="45"/>
      <c r="K425" s="45"/>
      <c r="L425" s="13"/>
      <c r="M425" s="7" t="str">
        <f t="shared" si="25"/>
        <v/>
      </c>
      <c r="N425" s="4" t="str">
        <f t="shared" si="26"/>
        <v/>
      </c>
      <c r="O425" s="10" t="str">
        <f t="shared" si="27"/>
        <v/>
      </c>
      <c r="P425" s="41" t="str">
        <f t="shared" si="28"/>
        <v/>
      </c>
      <c r="Q425" s="42" t="str">
        <f>IF(G425="","",IF(COUNTIF('Picklist-Location-BB'!$D$2:$D$7376,G425),"✓","X"))</f>
        <v/>
      </c>
      <c r="R425" s="38" t="str">
        <f>IF(H425="","",IF(COUNTIF('Picklist-Location-BB'!$D$2:$D$7376,H425),"✓","X"))</f>
        <v/>
      </c>
      <c r="S425" s="38" t="str">
        <f>IF(I425="","",IF(COUNTIF('Picklist-Location-BB'!$D$2:$D$7376,I425),"✓","X"))</f>
        <v/>
      </c>
      <c r="T425" s="38" t="str">
        <f>IF(J425="","",IF(COUNTIF('Picklist-Location-BB'!$D$2:$D$7376,J425),"✓","X"))</f>
        <v/>
      </c>
      <c r="U425" s="38" t="str">
        <f>IF(K425="","",IF(COUNTIF('Picklist-Location-BB'!$D$2:$D$7376,K425),"✓","X"))</f>
        <v/>
      </c>
      <c r="V425" s="43" t="str">
        <f>IF(L425="","",IF(COUNTIF('Picklist-Location-BB'!$D$2:$D$7376,L425),"✓","X"))</f>
        <v/>
      </c>
      <c r="W425" s="13"/>
    </row>
    <row r="426" spans="1:23" x14ac:dyDescent="0.35">
      <c r="A426" s="107"/>
      <c r="B426" s="1"/>
      <c r="C426" s="75"/>
      <c r="D426" s="73"/>
      <c r="E426" s="76"/>
      <c r="F426" s="77"/>
      <c r="G426" s="13"/>
      <c r="H426" s="45"/>
      <c r="I426" s="45"/>
      <c r="J426" s="45"/>
      <c r="K426" s="45"/>
      <c r="L426" s="13"/>
      <c r="M426" s="7" t="str">
        <f t="shared" si="25"/>
        <v/>
      </c>
      <c r="N426" s="4" t="str">
        <f t="shared" si="26"/>
        <v/>
      </c>
      <c r="O426" s="10" t="str">
        <f t="shared" si="27"/>
        <v/>
      </c>
      <c r="P426" s="41" t="str">
        <f t="shared" si="28"/>
        <v/>
      </c>
      <c r="Q426" s="42" t="str">
        <f>IF(G426="","",IF(COUNTIF('Picklist-Location-BB'!$D$2:$D$7376,G426),"✓","X"))</f>
        <v/>
      </c>
      <c r="R426" s="38" t="str">
        <f>IF(H426="","",IF(COUNTIF('Picklist-Location-BB'!$D$2:$D$7376,H426),"✓","X"))</f>
        <v/>
      </c>
      <c r="S426" s="38" t="str">
        <f>IF(I426="","",IF(COUNTIF('Picklist-Location-BB'!$D$2:$D$7376,I426),"✓","X"))</f>
        <v/>
      </c>
      <c r="T426" s="38" t="str">
        <f>IF(J426="","",IF(COUNTIF('Picklist-Location-BB'!$D$2:$D$7376,J426),"✓","X"))</f>
        <v/>
      </c>
      <c r="U426" s="38" t="str">
        <f>IF(K426="","",IF(COUNTIF('Picklist-Location-BB'!$D$2:$D$7376,K426),"✓","X"))</f>
        <v/>
      </c>
      <c r="V426" s="43" t="str">
        <f>IF(L426="","",IF(COUNTIF('Picklist-Location-BB'!$D$2:$D$7376,L426),"✓","X"))</f>
        <v/>
      </c>
      <c r="W426" s="13"/>
    </row>
    <row r="427" spans="1:23" x14ac:dyDescent="0.35">
      <c r="A427" s="107"/>
      <c r="B427" s="1"/>
      <c r="C427" s="75"/>
      <c r="D427" s="73"/>
      <c r="E427" s="76"/>
      <c r="F427" s="77"/>
      <c r="G427" s="13"/>
      <c r="H427" s="45"/>
      <c r="I427" s="45"/>
      <c r="J427" s="45"/>
      <c r="K427" s="45"/>
      <c r="L427" s="13"/>
      <c r="M427" s="7" t="str">
        <f t="shared" si="25"/>
        <v/>
      </c>
      <c r="N427" s="4" t="str">
        <f t="shared" si="26"/>
        <v/>
      </c>
      <c r="O427" s="10" t="str">
        <f t="shared" si="27"/>
        <v/>
      </c>
      <c r="P427" s="41" t="str">
        <f t="shared" si="28"/>
        <v/>
      </c>
      <c r="Q427" s="42" t="str">
        <f>IF(G427="","",IF(COUNTIF('Picklist-Location-BB'!$D$2:$D$7376,G427),"✓","X"))</f>
        <v/>
      </c>
      <c r="R427" s="38" t="str">
        <f>IF(H427="","",IF(COUNTIF('Picklist-Location-BB'!$D$2:$D$7376,H427),"✓","X"))</f>
        <v/>
      </c>
      <c r="S427" s="38" t="str">
        <f>IF(I427="","",IF(COUNTIF('Picklist-Location-BB'!$D$2:$D$7376,I427),"✓","X"))</f>
        <v/>
      </c>
      <c r="T427" s="38" t="str">
        <f>IF(J427="","",IF(COUNTIF('Picklist-Location-BB'!$D$2:$D$7376,J427),"✓","X"))</f>
        <v/>
      </c>
      <c r="U427" s="38" t="str">
        <f>IF(K427="","",IF(COUNTIF('Picklist-Location-BB'!$D$2:$D$7376,K427),"✓","X"))</f>
        <v/>
      </c>
      <c r="V427" s="43" t="str">
        <f>IF(L427="","",IF(COUNTIF('Picklist-Location-BB'!$D$2:$D$7376,L427),"✓","X"))</f>
        <v/>
      </c>
      <c r="W427" s="13"/>
    </row>
    <row r="428" spans="1:23" x14ac:dyDescent="0.35">
      <c r="A428" s="107"/>
      <c r="B428" s="1"/>
      <c r="C428" s="75"/>
      <c r="D428" s="73"/>
      <c r="E428" s="76"/>
      <c r="F428" s="77"/>
      <c r="G428" s="13"/>
      <c r="H428" s="45"/>
      <c r="I428" s="45"/>
      <c r="J428" s="45"/>
      <c r="K428" s="45"/>
      <c r="L428" s="13"/>
      <c r="M428" s="7" t="str">
        <f t="shared" si="25"/>
        <v/>
      </c>
      <c r="N428" s="4" t="str">
        <f t="shared" si="26"/>
        <v/>
      </c>
      <c r="O428" s="10" t="str">
        <f t="shared" si="27"/>
        <v/>
      </c>
      <c r="P428" s="41" t="str">
        <f t="shared" si="28"/>
        <v/>
      </c>
      <c r="Q428" s="42" t="str">
        <f>IF(G428="","",IF(COUNTIF('Picklist-Location-BB'!$D$2:$D$7376,G428),"✓","X"))</f>
        <v/>
      </c>
      <c r="R428" s="38" t="str">
        <f>IF(H428="","",IF(COUNTIF('Picklist-Location-BB'!$D$2:$D$7376,H428),"✓","X"))</f>
        <v/>
      </c>
      <c r="S428" s="38" t="str">
        <f>IF(I428="","",IF(COUNTIF('Picklist-Location-BB'!$D$2:$D$7376,I428),"✓","X"))</f>
        <v/>
      </c>
      <c r="T428" s="38" t="str">
        <f>IF(J428="","",IF(COUNTIF('Picklist-Location-BB'!$D$2:$D$7376,J428),"✓","X"))</f>
        <v/>
      </c>
      <c r="U428" s="38" t="str">
        <f>IF(K428="","",IF(COUNTIF('Picklist-Location-BB'!$D$2:$D$7376,K428),"✓","X"))</f>
        <v/>
      </c>
      <c r="V428" s="43" t="str">
        <f>IF(L428="","",IF(COUNTIF('Picklist-Location-BB'!$D$2:$D$7376,L428),"✓","X"))</f>
        <v/>
      </c>
      <c r="W428" s="13"/>
    </row>
    <row r="429" spans="1:23" x14ac:dyDescent="0.35">
      <c r="A429" s="107"/>
      <c r="B429" s="1"/>
      <c r="C429" s="75"/>
      <c r="D429" s="73"/>
      <c r="E429" s="76"/>
      <c r="F429" s="77"/>
      <c r="G429" s="13"/>
      <c r="H429" s="45"/>
      <c r="I429" s="45"/>
      <c r="J429" s="45"/>
      <c r="K429" s="45"/>
      <c r="L429" s="13"/>
      <c r="M429" s="7" t="str">
        <f t="shared" si="25"/>
        <v/>
      </c>
      <c r="N429" s="4" t="str">
        <f t="shared" si="26"/>
        <v/>
      </c>
      <c r="O429" s="10" t="str">
        <f t="shared" si="27"/>
        <v/>
      </c>
      <c r="P429" s="41" t="str">
        <f t="shared" si="28"/>
        <v/>
      </c>
      <c r="Q429" s="42" t="str">
        <f>IF(G429="","",IF(COUNTIF('Picklist-Location-BB'!$D$2:$D$7376,G429),"✓","X"))</f>
        <v/>
      </c>
      <c r="R429" s="38" t="str">
        <f>IF(H429="","",IF(COUNTIF('Picklist-Location-BB'!$D$2:$D$7376,H429),"✓","X"))</f>
        <v/>
      </c>
      <c r="S429" s="38" t="str">
        <f>IF(I429="","",IF(COUNTIF('Picklist-Location-BB'!$D$2:$D$7376,I429),"✓","X"))</f>
        <v/>
      </c>
      <c r="T429" s="38" t="str">
        <f>IF(J429="","",IF(COUNTIF('Picklist-Location-BB'!$D$2:$D$7376,J429),"✓","X"))</f>
        <v/>
      </c>
      <c r="U429" s="38" t="str">
        <f>IF(K429="","",IF(COUNTIF('Picklist-Location-BB'!$D$2:$D$7376,K429),"✓","X"))</f>
        <v/>
      </c>
      <c r="V429" s="43" t="str">
        <f>IF(L429="","",IF(COUNTIF('Picklist-Location-BB'!$D$2:$D$7376,L429),"✓","X"))</f>
        <v/>
      </c>
      <c r="W429" s="13"/>
    </row>
    <row r="430" spans="1:23" x14ac:dyDescent="0.35">
      <c r="A430" s="107"/>
      <c r="B430" s="1"/>
      <c r="C430" s="75"/>
      <c r="D430" s="73"/>
      <c r="E430" s="76"/>
      <c r="F430" s="77"/>
      <c r="G430" s="13"/>
      <c r="H430" s="45"/>
      <c r="I430" s="45"/>
      <c r="J430" s="45"/>
      <c r="K430" s="45"/>
      <c r="L430" s="13"/>
      <c r="M430" s="7" t="str">
        <f t="shared" si="25"/>
        <v/>
      </c>
      <c r="N430" s="4" t="str">
        <f t="shared" si="26"/>
        <v/>
      </c>
      <c r="O430" s="10" t="str">
        <f t="shared" si="27"/>
        <v/>
      </c>
      <c r="P430" s="41" t="str">
        <f t="shared" si="28"/>
        <v/>
      </c>
      <c r="Q430" s="42" t="str">
        <f>IF(G430="","",IF(COUNTIF('Picklist-Location-BB'!$D$2:$D$7376,G430),"✓","X"))</f>
        <v/>
      </c>
      <c r="R430" s="38" t="str">
        <f>IF(H430="","",IF(COUNTIF('Picklist-Location-BB'!$D$2:$D$7376,H430),"✓","X"))</f>
        <v/>
      </c>
      <c r="S430" s="38" t="str">
        <f>IF(I430="","",IF(COUNTIF('Picklist-Location-BB'!$D$2:$D$7376,I430),"✓","X"))</f>
        <v/>
      </c>
      <c r="T430" s="38" t="str">
        <f>IF(J430="","",IF(COUNTIF('Picklist-Location-BB'!$D$2:$D$7376,J430),"✓","X"))</f>
        <v/>
      </c>
      <c r="U430" s="38" t="str">
        <f>IF(K430="","",IF(COUNTIF('Picklist-Location-BB'!$D$2:$D$7376,K430),"✓","X"))</f>
        <v/>
      </c>
      <c r="V430" s="43" t="str">
        <f>IF(L430="","",IF(COUNTIF('Picklist-Location-BB'!$D$2:$D$7376,L430),"✓","X"))</f>
        <v/>
      </c>
      <c r="W430" s="13"/>
    </row>
    <row r="431" spans="1:23" x14ac:dyDescent="0.35">
      <c r="A431" s="107"/>
      <c r="B431" s="1"/>
      <c r="C431" s="75"/>
      <c r="D431" s="73"/>
      <c r="E431" s="76"/>
      <c r="F431" s="77"/>
      <c r="G431" s="13"/>
      <c r="H431" s="45"/>
      <c r="I431" s="45"/>
      <c r="J431" s="45"/>
      <c r="K431" s="45"/>
      <c r="L431" s="13"/>
      <c r="M431" s="7" t="str">
        <f t="shared" si="25"/>
        <v/>
      </c>
      <c r="N431" s="4" t="str">
        <f t="shared" si="26"/>
        <v/>
      </c>
      <c r="O431" s="10" t="str">
        <f t="shared" si="27"/>
        <v/>
      </c>
      <c r="P431" s="41" t="str">
        <f t="shared" si="28"/>
        <v/>
      </c>
      <c r="Q431" s="42" t="str">
        <f>IF(G431="","",IF(COUNTIF('Picklist-Location-BB'!$D$2:$D$7376,G431),"✓","X"))</f>
        <v/>
      </c>
      <c r="R431" s="38" t="str">
        <f>IF(H431="","",IF(COUNTIF('Picklist-Location-BB'!$D$2:$D$7376,H431),"✓","X"))</f>
        <v/>
      </c>
      <c r="S431" s="38" t="str">
        <f>IF(I431="","",IF(COUNTIF('Picklist-Location-BB'!$D$2:$D$7376,I431),"✓","X"))</f>
        <v/>
      </c>
      <c r="T431" s="38" t="str">
        <f>IF(J431="","",IF(COUNTIF('Picklist-Location-BB'!$D$2:$D$7376,J431),"✓","X"))</f>
        <v/>
      </c>
      <c r="U431" s="38" t="str">
        <f>IF(K431="","",IF(COUNTIF('Picklist-Location-BB'!$D$2:$D$7376,K431),"✓","X"))</f>
        <v/>
      </c>
      <c r="V431" s="43" t="str">
        <f>IF(L431="","",IF(COUNTIF('Picklist-Location-BB'!$D$2:$D$7376,L431),"✓","X"))</f>
        <v/>
      </c>
      <c r="W431" s="13"/>
    </row>
    <row r="432" spans="1:23" x14ac:dyDescent="0.35">
      <c r="A432" s="107"/>
      <c r="B432" s="1"/>
      <c r="C432" s="75"/>
      <c r="D432" s="73"/>
      <c r="E432" s="76"/>
      <c r="F432" s="77"/>
      <c r="G432" s="13"/>
      <c r="H432" s="45"/>
      <c r="I432" s="45"/>
      <c r="J432" s="45"/>
      <c r="K432" s="45"/>
      <c r="L432" s="13"/>
      <c r="M432" s="7" t="str">
        <f t="shared" si="25"/>
        <v/>
      </c>
      <c r="N432" s="4" t="str">
        <f t="shared" si="26"/>
        <v/>
      </c>
      <c r="O432" s="10" t="str">
        <f t="shared" si="27"/>
        <v/>
      </c>
      <c r="P432" s="41" t="str">
        <f t="shared" si="28"/>
        <v/>
      </c>
      <c r="Q432" s="42" t="str">
        <f>IF(G432="","",IF(COUNTIF('Picklist-Location-BB'!$D$2:$D$7376,G432),"✓","X"))</f>
        <v/>
      </c>
      <c r="R432" s="38" t="str">
        <f>IF(H432="","",IF(COUNTIF('Picklist-Location-BB'!$D$2:$D$7376,H432),"✓","X"))</f>
        <v/>
      </c>
      <c r="S432" s="38" t="str">
        <f>IF(I432="","",IF(COUNTIF('Picklist-Location-BB'!$D$2:$D$7376,I432),"✓","X"))</f>
        <v/>
      </c>
      <c r="T432" s="38" t="str">
        <f>IF(J432="","",IF(COUNTIF('Picklist-Location-BB'!$D$2:$D$7376,J432),"✓","X"))</f>
        <v/>
      </c>
      <c r="U432" s="38" t="str">
        <f>IF(K432="","",IF(COUNTIF('Picklist-Location-BB'!$D$2:$D$7376,K432),"✓","X"))</f>
        <v/>
      </c>
      <c r="V432" s="43" t="str">
        <f>IF(L432="","",IF(COUNTIF('Picklist-Location-BB'!$D$2:$D$7376,L432),"✓","X"))</f>
        <v/>
      </c>
      <c r="W432" s="13"/>
    </row>
    <row r="433" spans="1:23" x14ac:dyDescent="0.35">
      <c r="A433" s="107"/>
      <c r="B433" s="1"/>
      <c r="C433" s="75"/>
      <c r="D433" s="73"/>
      <c r="E433" s="76"/>
      <c r="F433" s="77"/>
      <c r="G433" s="13"/>
      <c r="H433" s="45"/>
      <c r="I433" s="45"/>
      <c r="J433" s="45"/>
      <c r="K433" s="45"/>
      <c r="L433" s="13"/>
      <c r="M433" s="7" t="str">
        <f t="shared" si="25"/>
        <v/>
      </c>
      <c r="N433" s="4" t="str">
        <f t="shared" si="26"/>
        <v/>
      </c>
      <c r="O433" s="10" t="str">
        <f t="shared" si="27"/>
        <v/>
      </c>
      <c r="P433" s="41" t="str">
        <f t="shared" si="28"/>
        <v/>
      </c>
      <c r="Q433" s="42" t="str">
        <f>IF(G433="","",IF(COUNTIF('Picklist-Location-BB'!$D$2:$D$7376,G433),"✓","X"))</f>
        <v/>
      </c>
      <c r="R433" s="38" t="str">
        <f>IF(H433="","",IF(COUNTIF('Picklist-Location-BB'!$D$2:$D$7376,H433),"✓","X"))</f>
        <v/>
      </c>
      <c r="S433" s="38" t="str">
        <f>IF(I433="","",IF(COUNTIF('Picklist-Location-BB'!$D$2:$D$7376,I433),"✓","X"))</f>
        <v/>
      </c>
      <c r="T433" s="38" t="str">
        <f>IF(J433="","",IF(COUNTIF('Picklist-Location-BB'!$D$2:$D$7376,J433),"✓","X"))</f>
        <v/>
      </c>
      <c r="U433" s="38" t="str">
        <f>IF(K433="","",IF(COUNTIF('Picklist-Location-BB'!$D$2:$D$7376,K433),"✓","X"))</f>
        <v/>
      </c>
      <c r="V433" s="43" t="str">
        <f>IF(L433="","",IF(COUNTIF('Picklist-Location-BB'!$D$2:$D$7376,L433),"✓","X"))</f>
        <v/>
      </c>
      <c r="W433" s="13"/>
    </row>
    <row r="434" spans="1:23" x14ac:dyDescent="0.35">
      <c r="A434" s="107"/>
      <c r="B434" s="1"/>
      <c r="C434" s="75"/>
      <c r="D434" s="73"/>
      <c r="E434" s="76"/>
      <c r="F434" s="77"/>
      <c r="G434" s="13"/>
      <c r="H434" s="45"/>
      <c r="I434" s="45"/>
      <c r="J434" s="45"/>
      <c r="K434" s="45"/>
      <c r="L434" s="13"/>
      <c r="M434" s="7" t="str">
        <f t="shared" si="25"/>
        <v/>
      </c>
      <c r="N434" s="4" t="str">
        <f t="shared" si="26"/>
        <v/>
      </c>
      <c r="O434" s="10" t="str">
        <f t="shared" si="27"/>
        <v/>
      </c>
      <c r="P434" s="41" t="str">
        <f t="shared" si="28"/>
        <v/>
      </c>
      <c r="Q434" s="42" t="str">
        <f>IF(G434="","",IF(COUNTIF('Picklist-Location-BB'!$D$2:$D$7376,G434),"✓","X"))</f>
        <v/>
      </c>
      <c r="R434" s="38" t="str">
        <f>IF(H434="","",IF(COUNTIF('Picklist-Location-BB'!$D$2:$D$7376,H434),"✓","X"))</f>
        <v/>
      </c>
      <c r="S434" s="38" t="str">
        <f>IF(I434="","",IF(COUNTIF('Picklist-Location-BB'!$D$2:$D$7376,I434),"✓","X"))</f>
        <v/>
      </c>
      <c r="T434" s="38" t="str">
        <f>IF(J434="","",IF(COUNTIF('Picklist-Location-BB'!$D$2:$D$7376,J434),"✓","X"))</f>
        <v/>
      </c>
      <c r="U434" s="38" t="str">
        <f>IF(K434="","",IF(COUNTIF('Picklist-Location-BB'!$D$2:$D$7376,K434),"✓","X"))</f>
        <v/>
      </c>
      <c r="V434" s="43" t="str">
        <f>IF(L434="","",IF(COUNTIF('Picklist-Location-BB'!$D$2:$D$7376,L434),"✓","X"))</f>
        <v/>
      </c>
      <c r="W434" s="13"/>
    </row>
    <row r="435" spans="1:23" x14ac:dyDescent="0.35">
      <c r="A435" s="107"/>
      <c r="B435" s="1"/>
      <c r="C435" s="75"/>
      <c r="D435" s="73"/>
      <c r="E435" s="76"/>
      <c r="F435" s="77"/>
      <c r="G435" s="13"/>
      <c r="H435" s="45"/>
      <c r="I435" s="45"/>
      <c r="J435" s="45"/>
      <c r="K435" s="45"/>
      <c r="L435" s="13"/>
      <c r="M435" s="7" t="str">
        <f t="shared" si="25"/>
        <v/>
      </c>
      <c r="N435" s="4" t="str">
        <f t="shared" si="26"/>
        <v/>
      </c>
      <c r="O435" s="10" t="str">
        <f t="shared" si="27"/>
        <v/>
      </c>
      <c r="P435" s="41" t="str">
        <f t="shared" si="28"/>
        <v/>
      </c>
      <c r="Q435" s="42" t="str">
        <f>IF(G435="","",IF(COUNTIF('Picklist-Location-BB'!$D$2:$D$7376,G435),"✓","X"))</f>
        <v/>
      </c>
      <c r="R435" s="38" t="str">
        <f>IF(H435="","",IF(COUNTIF('Picklist-Location-BB'!$D$2:$D$7376,H435),"✓","X"))</f>
        <v/>
      </c>
      <c r="S435" s="38" t="str">
        <f>IF(I435="","",IF(COUNTIF('Picklist-Location-BB'!$D$2:$D$7376,I435),"✓","X"))</f>
        <v/>
      </c>
      <c r="T435" s="38" t="str">
        <f>IF(J435="","",IF(COUNTIF('Picklist-Location-BB'!$D$2:$D$7376,J435),"✓","X"))</f>
        <v/>
      </c>
      <c r="U435" s="38" t="str">
        <f>IF(K435="","",IF(COUNTIF('Picklist-Location-BB'!$D$2:$D$7376,K435),"✓","X"))</f>
        <v/>
      </c>
      <c r="V435" s="43" t="str">
        <f>IF(L435="","",IF(COUNTIF('Picklist-Location-BB'!$D$2:$D$7376,L435),"✓","X"))</f>
        <v/>
      </c>
      <c r="W435" s="13"/>
    </row>
    <row r="436" spans="1:23" x14ac:dyDescent="0.35">
      <c r="A436" s="107"/>
      <c r="B436" s="1"/>
      <c r="C436" s="75"/>
      <c r="D436" s="73"/>
      <c r="E436" s="76"/>
      <c r="F436" s="77"/>
      <c r="G436" s="13"/>
      <c r="H436" s="45"/>
      <c r="I436" s="45"/>
      <c r="J436" s="45"/>
      <c r="K436" s="45"/>
      <c r="L436" s="13"/>
      <c r="M436" s="7" t="str">
        <f t="shared" si="25"/>
        <v/>
      </c>
      <c r="N436" s="4" t="str">
        <f t="shared" si="26"/>
        <v/>
      </c>
      <c r="O436" s="10" t="str">
        <f t="shared" si="27"/>
        <v/>
      </c>
      <c r="P436" s="41" t="str">
        <f t="shared" si="28"/>
        <v/>
      </c>
      <c r="Q436" s="42" t="str">
        <f>IF(G436="","",IF(COUNTIF('Picklist-Location-BB'!$D$2:$D$7376,G436),"✓","X"))</f>
        <v/>
      </c>
      <c r="R436" s="38" t="str">
        <f>IF(H436="","",IF(COUNTIF('Picklist-Location-BB'!$D$2:$D$7376,H436),"✓","X"))</f>
        <v/>
      </c>
      <c r="S436" s="38" t="str">
        <f>IF(I436="","",IF(COUNTIF('Picklist-Location-BB'!$D$2:$D$7376,I436),"✓","X"))</f>
        <v/>
      </c>
      <c r="T436" s="38" t="str">
        <f>IF(J436="","",IF(COUNTIF('Picklist-Location-BB'!$D$2:$D$7376,J436),"✓","X"))</f>
        <v/>
      </c>
      <c r="U436" s="38" t="str">
        <f>IF(K436="","",IF(COUNTIF('Picklist-Location-BB'!$D$2:$D$7376,K436),"✓","X"))</f>
        <v/>
      </c>
      <c r="V436" s="43" t="str">
        <f>IF(L436="","",IF(COUNTIF('Picklist-Location-BB'!$D$2:$D$7376,L436),"✓","X"))</f>
        <v/>
      </c>
      <c r="W436" s="13"/>
    </row>
    <row r="437" spans="1:23" x14ac:dyDescent="0.35">
      <c r="A437" s="107"/>
      <c r="B437" s="1"/>
      <c r="C437" s="75"/>
      <c r="D437" s="73"/>
      <c r="E437" s="76"/>
      <c r="F437" s="77"/>
      <c r="G437" s="13"/>
      <c r="H437" s="45"/>
      <c r="I437" s="45"/>
      <c r="J437" s="45"/>
      <c r="K437" s="45"/>
      <c r="L437" s="13"/>
      <c r="M437" s="7" t="str">
        <f t="shared" si="25"/>
        <v/>
      </c>
      <c r="N437" s="4" t="str">
        <f t="shared" si="26"/>
        <v/>
      </c>
      <c r="O437" s="10" t="str">
        <f t="shared" si="27"/>
        <v/>
      </c>
      <c r="P437" s="41" t="str">
        <f t="shared" si="28"/>
        <v/>
      </c>
      <c r="Q437" s="42" t="str">
        <f>IF(G437="","",IF(COUNTIF('Picklist-Location-BB'!$D$2:$D$7376,G437),"✓","X"))</f>
        <v/>
      </c>
      <c r="R437" s="38" t="str">
        <f>IF(H437="","",IF(COUNTIF('Picklist-Location-BB'!$D$2:$D$7376,H437),"✓","X"))</f>
        <v/>
      </c>
      <c r="S437" s="38" t="str">
        <f>IF(I437="","",IF(COUNTIF('Picklist-Location-BB'!$D$2:$D$7376,I437),"✓","X"))</f>
        <v/>
      </c>
      <c r="T437" s="38" t="str">
        <f>IF(J437="","",IF(COUNTIF('Picklist-Location-BB'!$D$2:$D$7376,J437),"✓","X"))</f>
        <v/>
      </c>
      <c r="U437" s="38" t="str">
        <f>IF(K437="","",IF(COUNTIF('Picklist-Location-BB'!$D$2:$D$7376,K437),"✓","X"))</f>
        <v/>
      </c>
      <c r="V437" s="43" t="str">
        <f>IF(L437="","",IF(COUNTIF('Picklist-Location-BB'!$D$2:$D$7376,L437),"✓","X"))</f>
        <v/>
      </c>
      <c r="W437" s="13"/>
    </row>
    <row r="438" spans="1:23" x14ac:dyDescent="0.35">
      <c r="A438" s="107"/>
      <c r="B438" s="1"/>
      <c r="C438" s="75"/>
      <c r="D438" s="73"/>
      <c r="E438" s="76"/>
      <c r="F438" s="77"/>
      <c r="G438" s="13"/>
      <c r="H438" s="45"/>
      <c r="I438" s="45"/>
      <c r="J438" s="45"/>
      <c r="K438" s="45"/>
      <c r="L438" s="13"/>
      <c r="M438" s="7" t="str">
        <f t="shared" si="25"/>
        <v/>
      </c>
      <c r="N438" s="4" t="str">
        <f t="shared" si="26"/>
        <v/>
      </c>
      <c r="O438" s="10" t="str">
        <f t="shared" si="27"/>
        <v/>
      </c>
      <c r="P438" s="41" t="str">
        <f t="shared" si="28"/>
        <v/>
      </c>
      <c r="Q438" s="42" t="str">
        <f>IF(G438="","",IF(COUNTIF('Picklist-Location-BB'!$D$2:$D$7376,G438),"✓","X"))</f>
        <v/>
      </c>
      <c r="R438" s="38" t="str">
        <f>IF(H438="","",IF(COUNTIF('Picklist-Location-BB'!$D$2:$D$7376,H438),"✓","X"))</f>
        <v/>
      </c>
      <c r="S438" s="38" t="str">
        <f>IF(I438="","",IF(COUNTIF('Picklist-Location-BB'!$D$2:$D$7376,I438),"✓","X"))</f>
        <v/>
      </c>
      <c r="T438" s="38" t="str">
        <f>IF(J438="","",IF(COUNTIF('Picklist-Location-BB'!$D$2:$D$7376,J438),"✓","X"))</f>
        <v/>
      </c>
      <c r="U438" s="38" t="str">
        <f>IF(K438="","",IF(COUNTIF('Picklist-Location-BB'!$D$2:$D$7376,K438),"✓","X"))</f>
        <v/>
      </c>
      <c r="V438" s="43" t="str">
        <f>IF(L438="","",IF(COUNTIF('Picklist-Location-BB'!$D$2:$D$7376,L438),"✓","X"))</f>
        <v/>
      </c>
      <c r="W438" s="13"/>
    </row>
    <row r="439" spans="1:23" x14ac:dyDescent="0.35">
      <c r="A439" s="107"/>
      <c r="B439" s="1"/>
      <c r="C439" s="75"/>
      <c r="D439" s="73"/>
      <c r="E439" s="76"/>
      <c r="F439" s="77"/>
      <c r="G439" s="13"/>
      <c r="H439" s="45"/>
      <c r="I439" s="45"/>
      <c r="J439" s="45"/>
      <c r="K439" s="45"/>
      <c r="L439" s="13"/>
      <c r="M439" s="7" t="str">
        <f t="shared" si="25"/>
        <v/>
      </c>
      <c r="N439" s="4" t="str">
        <f t="shared" si="26"/>
        <v/>
      </c>
      <c r="O439" s="10" t="str">
        <f t="shared" si="27"/>
        <v/>
      </c>
      <c r="P439" s="41" t="str">
        <f t="shared" si="28"/>
        <v/>
      </c>
      <c r="Q439" s="42" t="str">
        <f>IF(G439="","",IF(COUNTIF('Picklist-Location-BB'!$D$2:$D$7376,G439),"✓","X"))</f>
        <v/>
      </c>
      <c r="R439" s="38" t="str">
        <f>IF(H439="","",IF(COUNTIF('Picklist-Location-BB'!$D$2:$D$7376,H439),"✓","X"))</f>
        <v/>
      </c>
      <c r="S439" s="38" t="str">
        <f>IF(I439="","",IF(COUNTIF('Picklist-Location-BB'!$D$2:$D$7376,I439),"✓","X"))</f>
        <v/>
      </c>
      <c r="T439" s="38" t="str">
        <f>IF(J439="","",IF(COUNTIF('Picklist-Location-BB'!$D$2:$D$7376,J439),"✓","X"))</f>
        <v/>
      </c>
      <c r="U439" s="38" t="str">
        <f>IF(K439="","",IF(COUNTIF('Picklist-Location-BB'!$D$2:$D$7376,K439),"✓","X"))</f>
        <v/>
      </c>
      <c r="V439" s="43" t="str">
        <f>IF(L439="","",IF(COUNTIF('Picklist-Location-BB'!$D$2:$D$7376,L439),"✓","X"))</f>
        <v/>
      </c>
      <c r="W439" s="13"/>
    </row>
    <row r="440" spans="1:23" x14ac:dyDescent="0.35">
      <c r="A440" s="107"/>
      <c r="B440" s="1"/>
      <c r="C440" s="75"/>
      <c r="D440" s="73"/>
      <c r="E440" s="76"/>
      <c r="F440" s="77"/>
      <c r="G440" s="13"/>
      <c r="H440" s="45"/>
      <c r="I440" s="45"/>
      <c r="J440" s="45"/>
      <c r="K440" s="45"/>
      <c r="L440" s="13"/>
      <c r="M440" s="7" t="str">
        <f t="shared" si="25"/>
        <v/>
      </c>
      <c r="N440" s="4" t="str">
        <f t="shared" si="26"/>
        <v/>
      </c>
      <c r="O440" s="10" t="str">
        <f t="shared" si="27"/>
        <v/>
      </c>
      <c r="P440" s="41" t="str">
        <f t="shared" si="28"/>
        <v/>
      </c>
      <c r="Q440" s="42" t="str">
        <f>IF(G440="","",IF(COUNTIF('Picklist-Location-BB'!$D$2:$D$7376,G440),"✓","X"))</f>
        <v/>
      </c>
      <c r="R440" s="38" t="str">
        <f>IF(H440="","",IF(COUNTIF('Picklist-Location-BB'!$D$2:$D$7376,H440),"✓","X"))</f>
        <v/>
      </c>
      <c r="S440" s="38" t="str">
        <f>IF(I440="","",IF(COUNTIF('Picklist-Location-BB'!$D$2:$D$7376,I440),"✓","X"))</f>
        <v/>
      </c>
      <c r="T440" s="38" t="str">
        <f>IF(J440="","",IF(COUNTIF('Picklist-Location-BB'!$D$2:$D$7376,J440),"✓","X"))</f>
        <v/>
      </c>
      <c r="U440" s="38" t="str">
        <f>IF(K440="","",IF(COUNTIF('Picklist-Location-BB'!$D$2:$D$7376,K440),"✓","X"))</f>
        <v/>
      </c>
      <c r="V440" s="43" t="str">
        <f>IF(L440="","",IF(COUNTIF('Picklist-Location-BB'!$D$2:$D$7376,L440),"✓","X"))</f>
        <v/>
      </c>
      <c r="W440" s="13"/>
    </row>
    <row r="441" spans="1:23" x14ac:dyDescent="0.35">
      <c r="A441" s="107"/>
      <c r="B441" s="1"/>
      <c r="C441" s="75"/>
      <c r="D441" s="73"/>
      <c r="E441" s="76"/>
      <c r="F441" s="77"/>
      <c r="G441" s="13"/>
      <c r="H441" s="45"/>
      <c r="I441" s="45"/>
      <c r="J441" s="45"/>
      <c r="K441" s="45"/>
      <c r="L441" s="13"/>
      <c r="M441" s="7" t="str">
        <f t="shared" si="25"/>
        <v/>
      </c>
      <c r="N441" s="4" t="str">
        <f t="shared" si="26"/>
        <v/>
      </c>
      <c r="O441" s="10" t="str">
        <f t="shared" si="27"/>
        <v/>
      </c>
      <c r="P441" s="41" t="str">
        <f t="shared" si="28"/>
        <v/>
      </c>
      <c r="Q441" s="42" t="str">
        <f>IF(G441="","",IF(COUNTIF('Picklist-Location-BB'!$D$2:$D$7376,G441),"✓","X"))</f>
        <v/>
      </c>
      <c r="R441" s="38" t="str">
        <f>IF(H441="","",IF(COUNTIF('Picklist-Location-BB'!$D$2:$D$7376,H441),"✓","X"))</f>
        <v/>
      </c>
      <c r="S441" s="38" t="str">
        <f>IF(I441="","",IF(COUNTIF('Picklist-Location-BB'!$D$2:$D$7376,I441),"✓","X"))</f>
        <v/>
      </c>
      <c r="T441" s="38" t="str">
        <f>IF(J441="","",IF(COUNTIF('Picklist-Location-BB'!$D$2:$D$7376,J441),"✓","X"))</f>
        <v/>
      </c>
      <c r="U441" s="38" t="str">
        <f>IF(K441="","",IF(COUNTIF('Picklist-Location-BB'!$D$2:$D$7376,K441),"✓","X"))</f>
        <v/>
      </c>
      <c r="V441" s="43" t="str">
        <f>IF(L441="","",IF(COUNTIF('Picklist-Location-BB'!$D$2:$D$7376,L441),"✓","X"))</f>
        <v/>
      </c>
      <c r="W441" s="13"/>
    </row>
    <row r="442" spans="1:23" x14ac:dyDescent="0.35">
      <c r="A442" s="107"/>
      <c r="B442" s="1"/>
      <c r="C442" s="75"/>
      <c r="D442" s="73"/>
      <c r="E442" s="76"/>
      <c r="F442" s="77"/>
      <c r="G442" s="13"/>
      <c r="H442" s="45"/>
      <c r="I442" s="45"/>
      <c r="J442" s="45"/>
      <c r="K442" s="45"/>
      <c r="L442" s="13"/>
      <c r="M442" s="7" t="str">
        <f t="shared" si="25"/>
        <v/>
      </c>
      <c r="N442" s="4" t="str">
        <f t="shared" si="26"/>
        <v/>
      </c>
      <c r="O442" s="10" t="str">
        <f t="shared" si="27"/>
        <v/>
      </c>
      <c r="P442" s="41" t="str">
        <f t="shared" si="28"/>
        <v/>
      </c>
      <c r="Q442" s="42" t="str">
        <f>IF(G442="","",IF(COUNTIF('Picklist-Location-BB'!$D$2:$D$7376,G442),"✓","X"))</f>
        <v/>
      </c>
      <c r="R442" s="38" t="str">
        <f>IF(H442="","",IF(COUNTIF('Picklist-Location-BB'!$D$2:$D$7376,H442),"✓","X"))</f>
        <v/>
      </c>
      <c r="S442" s="38" t="str">
        <f>IF(I442="","",IF(COUNTIF('Picklist-Location-BB'!$D$2:$D$7376,I442),"✓","X"))</f>
        <v/>
      </c>
      <c r="T442" s="38" t="str">
        <f>IF(J442="","",IF(COUNTIF('Picklist-Location-BB'!$D$2:$D$7376,J442),"✓","X"))</f>
        <v/>
      </c>
      <c r="U442" s="38" t="str">
        <f>IF(K442="","",IF(COUNTIF('Picklist-Location-BB'!$D$2:$D$7376,K442),"✓","X"))</f>
        <v/>
      </c>
      <c r="V442" s="43" t="str">
        <f>IF(L442="","",IF(COUNTIF('Picklist-Location-BB'!$D$2:$D$7376,L442),"✓","X"))</f>
        <v/>
      </c>
      <c r="W442" s="13"/>
    </row>
    <row r="443" spans="1:23" x14ac:dyDescent="0.35">
      <c r="A443" s="107"/>
      <c r="B443" s="1"/>
      <c r="C443" s="75"/>
      <c r="D443" s="73"/>
      <c r="E443" s="76"/>
      <c r="F443" s="77"/>
      <c r="G443" s="13"/>
      <c r="H443" s="45"/>
      <c r="I443" s="45"/>
      <c r="J443" s="45"/>
      <c r="K443" s="45"/>
      <c r="L443" s="13"/>
      <c r="M443" s="7" t="str">
        <f t="shared" si="25"/>
        <v/>
      </c>
      <c r="N443" s="4" t="str">
        <f t="shared" si="26"/>
        <v/>
      </c>
      <c r="O443" s="10" t="str">
        <f t="shared" si="27"/>
        <v/>
      </c>
      <c r="P443" s="41" t="str">
        <f t="shared" si="28"/>
        <v/>
      </c>
      <c r="Q443" s="42" t="str">
        <f>IF(G443="","",IF(COUNTIF('Picklist-Location-BB'!$D$2:$D$7376,G443),"✓","X"))</f>
        <v/>
      </c>
      <c r="R443" s="38" t="str">
        <f>IF(H443="","",IF(COUNTIF('Picklist-Location-BB'!$D$2:$D$7376,H443),"✓","X"))</f>
        <v/>
      </c>
      <c r="S443" s="38" t="str">
        <f>IF(I443="","",IF(COUNTIF('Picklist-Location-BB'!$D$2:$D$7376,I443),"✓","X"))</f>
        <v/>
      </c>
      <c r="T443" s="38" t="str">
        <f>IF(J443="","",IF(COUNTIF('Picklist-Location-BB'!$D$2:$D$7376,J443),"✓","X"))</f>
        <v/>
      </c>
      <c r="U443" s="38" t="str">
        <f>IF(K443="","",IF(COUNTIF('Picklist-Location-BB'!$D$2:$D$7376,K443),"✓","X"))</f>
        <v/>
      </c>
      <c r="V443" s="43" t="str">
        <f>IF(L443="","",IF(COUNTIF('Picklist-Location-BB'!$D$2:$D$7376,L443),"✓","X"))</f>
        <v/>
      </c>
      <c r="W443" s="13"/>
    </row>
    <row r="444" spans="1:23" x14ac:dyDescent="0.35">
      <c r="A444" s="107"/>
      <c r="B444" s="1"/>
      <c r="C444" s="75"/>
      <c r="D444" s="73"/>
      <c r="E444" s="76"/>
      <c r="F444" s="77"/>
      <c r="G444" s="13"/>
      <c r="H444" s="45"/>
      <c r="I444" s="45"/>
      <c r="J444" s="45"/>
      <c r="K444" s="45"/>
      <c r="L444" s="13"/>
      <c r="M444" s="7" t="str">
        <f t="shared" si="25"/>
        <v/>
      </c>
      <c r="N444" s="4" t="str">
        <f t="shared" si="26"/>
        <v/>
      </c>
      <c r="O444" s="10" t="str">
        <f t="shared" si="27"/>
        <v/>
      </c>
      <c r="P444" s="41" t="str">
        <f t="shared" si="28"/>
        <v/>
      </c>
      <c r="Q444" s="42" t="str">
        <f>IF(G444="","",IF(COUNTIF('Picklist-Location-BB'!$D$2:$D$7376,G444),"✓","X"))</f>
        <v/>
      </c>
      <c r="R444" s="38" t="str">
        <f>IF(H444="","",IF(COUNTIF('Picklist-Location-BB'!$D$2:$D$7376,H444),"✓","X"))</f>
        <v/>
      </c>
      <c r="S444" s="38" t="str">
        <f>IF(I444="","",IF(COUNTIF('Picklist-Location-BB'!$D$2:$D$7376,I444),"✓","X"))</f>
        <v/>
      </c>
      <c r="T444" s="38" t="str">
        <f>IF(J444="","",IF(COUNTIF('Picklist-Location-BB'!$D$2:$D$7376,J444),"✓","X"))</f>
        <v/>
      </c>
      <c r="U444" s="38" t="str">
        <f>IF(K444="","",IF(COUNTIF('Picklist-Location-BB'!$D$2:$D$7376,K444),"✓","X"))</f>
        <v/>
      </c>
      <c r="V444" s="43" t="str">
        <f>IF(L444="","",IF(COUNTIF('Picklist-Location-BB'!$D$2:$D$7376,L444),"✓","X"))</f>
        <v/>
      </c>
      <c r="W444" s="13"/>
    </row>
    <row r="445" spans="1:23" x14ac:dyDescent="0.35">
      <c r="A445" s="107"/>
      <c r="B445" s="1"/>
      <c r="C445" s="75"/>
      <c r="D445" s="73"/>
      <c r="E445" s="76"/>
      <c r="F445" s="77"/>
      <c r="G445" s="13"/>
      <c r="H445" s="45"/>
      <c r="I445" s="45"/>
      <c r="J445" s="45"/>
      <c r="K445" s="45"/>
      <c r="L445" s="13"/>
      <c r="M445" s="7" t="str">
        <f t="shared" si="25"/>
        <v/>
      </c>
      <c r="N445" s="4" t="str">
        <f t="shared" si="26"/>
        <v/>
      </c>
      <c r="O445" s="10" t="str">
        <f t="shared" si="27"/>
        <v/>
      </c>
      <c r="P445" s="41" t="str">
        <f t="shared" si="28"/>
        <v/>
      </c>
      <c r="Q445" s="42" t="str">
        <f>IF(G445="","",IF(COUNTIF('Picklist-Location-BB'!$D$2:$D$7376,G445),"✓","X"))</f>
        <v/>
      </c>
      <c r="R445" s="38" t="str">
        <f>IF(H445="","",IF(COUNTIF('Picklist-Location-BB'!$D$2:$D$7376,H445),"✓","X"))</f>
        <v/>
      </c>
      <c r="S445" s="38" t="str">
        <f>IF(I445="","",IF(COUNTIF('Picklist-Location-BB'!$D$2:$D$7376,I445),"✓","X"))</f>
        <v/>
      </c>
      <c r="T445" s="38" t="str">
        <f>IF(J445="","",IF(COUNTIF('Picklist-Location-BB'!$D$2:$D$7376,J445),"✓","X"))</f>
        <v/>
      </c>
      <c r="U445" s="38" t="str">
        <f>IF(K445="","",IF(COUNTIF('Picklist-Location-BB'!$D$2:$D$7376,K445),"✓","X"))</f>
        <v/>
      </c>
      <c r="V445" s="43" t="str">
        <f>IF(L445="","",IF(COUNTIF('Picklist-Location-BB'!$D$2:$D$7376,L445),"✓","X"))</f>
        <v/>
      </c>
      <c r="W445" s="13"/>
    </row>
    <row r="446" spans="1:23" x14ac:dyDescent="0.35">
      <c r="A446" s="107"/>
      <c r="B446" s="1"/>
      <c r="C446" s="75"/>
      <c r="D446" s="73"/>
      <c r="E446" s="76"/>
      <c r="F446" s="77"/>
      <c r="G446" s="13"/>
      <c r="H446" s="45"/>
      <c r="I446" s="45"/>
      <c r="J446" s="45"/>
      <c r="K446" s="45"/>
      <c r="L446" s="13"/>
      <c r="M446" s="7" t="str">
        <f t="shared" si="25"/>
        <v/>
      </c>
      <c r="N446" s="4" t="str">
        <f t="shared" si="26"/>
        <v/>
      </c>
      <c r="O446" s="10" t="str">
        <f t="shared" si="27"/>
        <v/>
      </c>
      <c r="P446" s="41" t="str">
        <f t="shared" si="28"/>
        <v/>
      </c>
      <c r="Q446" s="42" t="str">
        <f>IF(G446="","",IF(COUNTIF('Picklist-Location-BB'!$D$2:$D$7376,G446),"✓","X"))</f>
        <v/>
      </c>
      <c r="R446" s="38" t="str">
        <f>IF(H446="","",IF(COUNTIF('Picklist-Location-BB'!$D$2:$D$7376,H446),"✓","X"))</f>
        <v/>
      </c>
      <c r="S446" s="38" t="str">
        <f>IF(I446="","",IF(COUNTIF('Picklist-Location-BB'!$D$2:$D$7376,I446),"✓","X"))</f>
        <v/>
      </c>
      <c r="T446" s="38" t="str">
        <f>IF(J446="","",IF(COUNTIF('Picklist-Location-BB'!$D$2:$D$7376,J446),"✓","X"))</f>
        <v/>
      </c>
      <c r="U446" s="38" t="str">
        <f>IF(K446="","",IF(COUNTIF('Picklist-Location-BB'!$D$2:$D$7376,K446),"✓","X"))</f>
        <v/>
      </c>
      <c r="V446" s="43" t="str">
        <f>IF(L446="","",IF(COUNTIF('Picklist-Location-BB'!$D$2:$D$7376,L446),"✓","X"))</f>
        <v/>
      </c>
      <c r="W446" s="13"/>
    </row>
    <row r="447" spans="1:23" x14ac:dyDescent="0.35">
      <c r="A447" s="107"/>
      <c r="B447" s="1"/>
      <c r="C447" s="75"/>
      <c r="D447" s="73"/>
      <c r="E447" s="76"/>
      <c r="F447" s="77"/>
      <c r="G447" s="13"/>
      <c r="H447" s="45"/>
      <c r="I447" s="45"/>
      <c r="J447" s="45"/>
      <c r="K447" s="45"/>
      <c r="L447" s="13"/>
      <c r="M447" s="7" t="str">
        <f t="shared" si="25"/>
        <v/>
      </c>
      <c r="N447" s="4" t="str">
        <f t="shared" si="26"/>
        <v/>
      </c>
      <c r="O447" s="10" t="str">
        <f t="shared" si="27"/>
        <v/>
      </c>
      <c r="P447" s="41" t="str">
        <f t="shared" si="28"/>
        <v/>
      </c>
      <c r="Q447" s="42" t="str">
        <f>IF(G447="","",IF(COUNTIF('Picklist-Location-BB'!$D$2:$D$7376,G447),"✓","X"))</f>
        <v/>
      </c>
      <c r="R447" s="38" t="str">
        <f>IF(H447="","",IF(COUNTIF('Picklist-Location-BB'!$D$2:$D$7376,H447),"✓","X"))</f>
        <v/>
      </c>
      <c r="S447" s="38" t="str">
        <f>IF(I447="","",IF(COUNTIF('Picklist-Location-BB'!$D$2:$D$7376,I447),"✓","X"))</f>
        <v/>
      </c>
      <c r="T447" s="38" t="str">
        <f>IF(J447="","",IF(COUNTIF('Picklist-Location-BB'!$D$2:$D$7376,J447),"✓","X"))</f>
        <v/>
      </c>
      <c r="U447" s="38" t="str">
        <f>IF(K447="","",IF(COUNTIF('Picklist-Location-BB'!$D$2:$D$7376,K447),"✓","X"))</f>
        <v/>
      </c>
      <c r="V447" s="43" t="str">
        <f>IF(L447="","",IF(COUNTIF('Picklist-Location-BB'!$D$2:$D$7376,L447),"✓","X"))</f>
        <v/>
      </c>
      <c r="W447" s="13"/>
    </row>
    <row r="448" spans="1:23" x14ac:dyDescent="0.35">
      <c r="A448" s="107"/>
      <c r="B448" s="1"/>
      <c r="C448" s="75"/>
      <c r="D448" s="73"/>
      <c r="E448" s="76"/>
      <c r="F448" s="77"/>
      <c r="G448" s="13"/>
      <c r="H448" s="45"/>
      <c r="I448" s="45"/>
      <c r="J448" s="45"/>
      <c r="K448" s="45"/>
      <c r="L448" s="13"/>
      <c r="M448" s="7" t="str">
        <f t="shared" si="25"/>
        <v/>
      </c>
      <c r="N448" s="4" t="str">
        <f t="shared" si="26"/>
        <v/>
      </c>
      <c r="O448" s="10" t="str">
        <f t="shared" si="27"/>
        <v/>
      </c>
      <c r="P448" s="41" t="str">
        <f t="shared" si="28"/>
        <v/>
      </c>
      <c r="Q448" s="42" t="str">
        <f>IF(G448="","",IF(COUNTIF('Picklist-Location-BB'!$D$2:$D$7376,G448),"✓","X"))</f>
        <v/>
      </c>
      <c r="R448" s="38" t="str">
        <f>IF(H448="","",IF(COUNTIF('Picklist-Location-BB'!$D$2:$D$7376,H448),"✓","X"))</f>
        <v/>
      </c>
      <c r="S448" s="38" t="str">
        <f>IF(I448="","",IF(COUNTIF('Picklist-Location-BB'!$D$2:$D$7376,I448),"✓","X"))</f>
        <v/>
      </c>
      <c r="T448" s="38" t="str">
        <f>IF(J448="","",IF(COUNTIF('Picklist-Location-BB'!$D$2:$D$7376,J448),"✓","X"))</f>
        <v/>
      </c>
      <c r="U448" s="38" t="str">
        <f>IF(K448="","",IF(COUNTIF('Picklist-Location-BB'!$D$2:$D$7376,K448),"✓","X"))</f>
        <v/>
      </c>
      <c r="V448" s="43" t="str">
        <f>IF(L448="","",IF(COUNTIF('Picklist-Location-BB'!$D$2:$D$7376,L448),"✓","X"))</f>
        <v/>
      </c>
      <c r="W448" s="13"/>
    </row>
    <row r="449" spans="1:23" x14ac:dyDescent="0.35">
      <c r="A449" s="107"/>
      <c r="B449" s="1"/>
      <c r="C449" s="75"/>
      <c r="D449" s="73"/>
      <c r="E449" s="76"/>
      <c r="F449" s="77"/>
      <c r="G449" s="13"/>
      <c r="H449" s="45"/>
      <c r="I449" s="45"/>
      <c r="J449" s="45"/>
      <c r="K449" s="45"/>
      <c r="L449" s="13"/>
      <c r="M449" s="7" t="str">
        <f t="shared" si="25"/>
        <v/>
      </c>
      <c r="N449" s="4" t="str">
        <f t="shared" si="26"/>
        <v/>
      </c>
      <c r="O449" s="10" t="str">
        <f t="shared" si="27"/>
        <v/>
      </c>
      <c r="P449" s="41" t="str">
        <f t="shared" si="28"/>
        <v/>
      </c>
      <c r="Q449" s="42" t="str">
        <f>IF(G449="","",IF(COUNTIF('Picklist-Location-BB'!$D$2:$D$7376,G449),"✓","X"))</f>
        <v/>
      </c>
      <c r="R449" s="38" t="str">
        <f>IF(H449="","",IF(COUNTIF('Picklist-Location-BB'!$D$2:$D$7376,H449),"✓","X"))</f>
        <v/>
      </c>
      <c r="S449" s="38" t="str">
        <f>IF(I449="","",IF(COUNTIF('Picklist-Location-BB'!$D$2:$D$7376,I449),"✓","X"))</f>
        <v/>
      </c>
      <c r="T449" s="38" t="str">
        <f>IF(J449="","",IF(COUNTIF('Picklist-Location-BB'!$D$2:$D$7376,J449),"✓","X"))</f>
        <v/>
      </c>
      <c r="U449" s="38" t="str">
        <f>IF(K449="","",IF(COUNTIF('Picklist-Location-BB'!$D$2:$D$7376,K449),"✓","X"))</f>
        <v/>
      </c>
      <c r="V449" s="43" t="str">
        <f>IF(L449="","",IF(COUNTIF('Picklist-Location-BB'!$D$2:$D$7376,L449),"✓","X"))</f>
        <v/>
      </c>
      <c r="W449" s="13"/>
    </row>
    <row r="450" spans="1:23" x14ac:dyDescent="0.35">
      <c r="A450" s="107"/>
      <c r="B450" s="1"/>
      <c r="C450" s="75"/>
      <c r="D450" s="73"/>
      <c r="E450" s="76"/>
      <c r="F450" s="77"/>
      <c r="G450" s="13"/>
      <c r="H450" s="45"/>
      <c r="I450" s="45"/>
      <c r="J450" s="45"/>
      <c r="K450" s="45"/>
      <c r="L450" s="13"/>
      <c r="M450" s="7" t="str">
        <f t="shared" si="25"/>
        <v/>
      </c>
      <c r="N450" s="4" t="str">
        <f t="shared" si="26"/>
        <v/>
      </c>
      <c r="O450" s="10" t="str">
        <f t="shared" si="27"/>
        <v/>
      </c>
      <c r="P450" s="41" t="str">
        <f t="shared" si="28"/>
        <v/>
      </c>
      <c r="Q450" s="42" t="str">
        <f>IF(G450="","",IF(COUNTIF('Picklist-Location-BB'!$D$2:$D$7376,G450),"✓","X"))</f>
        <v/>
      </c>
      <c r="R450" s="38" t="str">
        <f>IF(H450="","",IF(COUNTIF('Picklist-Location-BB'!$D$2:$D$7376,H450),"✓","X"))</f>
        <v/>
      </c>
      <c r="S450" s="38" t="str">
        <f>IF(I450="","",IF(COUNTIF('Picklist-Location-BB'!$D$2:$D$7376,I450),"✓","X"))</f>
        <v/>
      </c>
      <c r="T450" s="38" t="str">
        <f>IF(J450="","",IF(COUNTIF('Picklist-Location-BB'!$D$2:$D$7376,J450),"✓","X"))</f>
        <v/>
      </c>
      <c r="U450" s="38" t="str">
        <f>IF(K450="","",IF(COUNTIF('Picklist-Location-BB'!$D$2:$D$7376,K450),"✓","X"))</f>
        <v/>
      </c>
      <c r="V450" s="43" t="str">
        <f>IF(L450="","",IF(COUNTIF('Picklist-Location-BB'!$D$2:$D$7376,L450),"✓","X"))</f>
        <v/>
      </c>
      <c r="W450" s="13"/>
    </row>
    <row r="451" spans="1:23" x14ac:dyDescent="0.35">
      <c r="A451" s="107"/>
      <c r="B451" s="1"/>
      <c r="C451" s="75"/>
      <c r="D451" s="73"/>
      <c r="E451" s="76"/>
      <c r="F451" s="77"/>
      <c r="G451" s="13"/>
      <c r="H451" s="45"/>
      <c r="I451" s="45"/>
      <c r="J451" s="45"/>
      <c r="K451" s="45"/>
      <c r="L451" s="13"/>
      <c r="M451" s="7" t="str">
        <f t="shared" si="25"/>
        <v/>
      </c>
      <c r="N451" s="4" t="str">
        <f t="shared" si="26"/>
        <v/>
      </c>
      <c r="O451" s="10" t="str">
        <f t="shared" si="27"/>
        <v/>
      </c>
      <c r="P451" s="41" t="str">
        <f t="shared" si="28"/>
        <v/>
      </c>
      <c r="Q451" s="42" t="str">
        <f>IF(G451="","",IF(COUNTIF('Picklist-Location-BB'!$D$2:$D$7376,G451),"✓","X"))</f>
        <v/>
      </c>
      <c r="R451" s="38" t="str">
        <f>IF(H451="","",IF(COUNTIF('Picklist-Location-BB'!$D$2:$D$7376,H451),"✓","X"))</f>
        <v/>
      </c>
      <c r="S451" s="38" t="str">
        <f>IF(I451="","",IF(COUNTIF('Picklist-Location-BB'!$D$2:$D$7376,I451),"✓","X"))</f>
        <v/>
      </c>
      <c r="T451" s="38" t="str">
        <f>IF(J451="","",IF(COUNTIF('Picklist-Location-BB'!$D$2:$D$7376,J451),"✓","X"))</f>
        <v/>
      </c>
      <c r="U451" s="38" t="str">
        <f>IF(K451="","",IF(COUNTIF('Picklist-Location-BB'!$D$2:$D$7376,K451),"✓","X"))</f>
        <v/>
      </c>
      <c r="V451" s="43" t="str">
        <f>IF(L451="","",IF(COUNTIF('Picklist-Location-BB'!$D$2:$D$7376,L451),"✓","X"))</f>
        <v/>
      </c>
      <c r="W451" s="13"/>
    </row>
    <row r="452" spans="1:23" x14ac:dyDescent="0.35">
      <c r="A452" s="107"/>
      <c r="B452" s="1"/>
      <c r="C452" s="75"/>
      <c r="D452" s="73"/>
      <c r="E452" s="76"/>
      <c r="F452" s="77"/>
      <c r="G452" s="13"/>
      <c r="H452" s="45"/>
      <c r="I452" s="45"/>
      <c r="J452" s="45"/>
      <c r="K452" s="45"/>
      <c r="L452" s="13"/>
      <c r="M452" s="7" t="str">
        <f t="shared" ref="M452:M515" si="29">IF(A452="","","✓")</f>
        <v/>
      </c>
      <c r="N452" s="4" t="str">
        <f t="shared" ref="N452:N515" si="30">IF(A452="","",IF(B452="","Enter Data","✓"))</f>
        <v/>
      </c>
      <c r="O452" s="10" t="str">
        <f t="shared" ref="O452:O515" si="31">IF(A452="","",IF(SUMPRODUCT(--(D452:F452&lt;&gt;""))=0,IF(SUMPRODUCT(--(C452:E452&lt;&gt;""))=3, "","Enter Data"),IF(G452="","Enter Loc","✓")))</f>
        <v/>
      </c>
      <c r="P452" s="41" t="str">
        <f t="shared" ref="P452:P515" si="32">IF(B452="","",IF(C452="","Enter Data","✓"))</f>
        <v/>
      </c>
      <c r="Q452" s="42" t="str">
        <f>IF(G452="","",IF(COUNTIF('Picklist-Location-BB'!$D$2:$D$7376,G452),"✓","X"))</f>
        <v/>
      </c>
      <c r="R452" s="38" t="str">
        <f>IF(H452="","",IF(COUNTIF('Picklist-Location-BB'!$D$2:$D$7376,H452),"✓","X"))</f>
        <v/>
      </c>
      <c r="S452" s="38" t="str">
        <f>IF(I452="","",IF(COUNTIF('Picklist-Location-BB'!$D$2:$D$7376,I452),"✓","X"))</f>
        <v/>
      </c>
      <c r="T452" s="38" t="str">
        <f>IF(J452="","",IF(COUNTIF('Picklist-Location-BB'!$D$2:$D$7376,J452),"✓","X"))</f>
        <v/>
      </c>
      <c r="U452" s="38" t="str">
        <f>IF(K452="","",IF(COUNTIF('Picklist-Location-BB'!$D$2:$D$7376,K452),"✓","X"))</f>
        <v/>
      </c>
      <c r="V452" s="43" t="str">
        <f>IF(L452="","",IF(COUNTIF('Picklist-Location-BB'!$D$2:$D$7376,L452),"✓","X"))</f>
        <v/>
      </c>
      <c r="W452" s="13"/>
    </row>
    <row r="453" spans="1:23" x14ac:dyDescent="0.35">
      <c r="A453" s="107"/>
      <c r="B453" s="1"/>
      <c r="C453" s="75"/>
      <c r="D453" s="73"/>
      <c r="E453" s="76"/>
      <c r="F453" s="77"/>
      <c r="G453" s="13"/>
      <c r="H453" s="45"/>
      <c r="I453" s="45"/>
      <c r="J453" s="45"/>
      <c r="K453" s="45"/>
      <c r="L453" s="13"/>
      <c r="M453" s="7" t="str">
        <f t="shared" si="29"/>
        <v/>
      </c>
      <c r="N453" s="4" t="str">
        <f t="shared" si="30"/>
        <v/>
      </c>
      <c r="O453" s="10" t="str">
        <f t="shared" si="31"/>
        <v/>
      </c>
      <c r="P453" s="41" t="str">
        <f t="shared" si="32"/>
        <v/>
      </c>
      <c r="Q453" s="42" t="str">
        <f>IF(G453="","",IF(COUNTIF('Picklist-Location-BB'!$D$2:$D$7376,G453),"✓","X"))</f>
        <v/>
      </c>
      <c r="R453" s="38" t="str">
        <f>IF(H453="","",IF(COUNTIF('Picklist-Location-BB'!$D$2:$D$7376,H453),"✓","X"))</f>
        <v/>
      </c>
      <c r="S453" s="38" t="str">
        <f>IF(I453="","",IF(COUNTIF('Picklist-Location-BB'!$D$2:$D$7376,I453),"✓","X"))</f>
        <v/>
      </c>
      <c r="T453" s="38" t="str">
        <f>IF(J453="","",IF(COUNTIF('Picklist-Location-BB'!$D$2:$D$7376,J453),"✓","X"))</f>
        <v/>
      </c>
      <c r="U453" s="38" t="str">
        <f>IF(K453="","",IF(COUNTIF('Picklist-Location-BB'!$D$2:$D$7376,K453),"✓","X"))</f>
        <v/>
      </c>
      <c r="V453" s="43" t="str">
        <f>IF(L453="","",IF(COUNTIF('Picklist-Location-BB'!$D$2:$D$7376,L453),"✓","X"))</f>
        <v/>
      </c>
      <c r="W453" s="13"/>
    </row>
    <row r="454" spans="1:23" x14ac:dyDescent="0.35">
      <c r="A454" s="107"/>
      <c r="B454" s="1"/>
      <c r="C454" s="75"/>
      <c r="D454" s="73"/>
      <c r="E454" s="76"/>
      <c r="F454" s="77"/>
      <c r="G454" s="13"/>
      <c r="H454" s="45"/>
      <c r="I454" s="45"/>
      <c r="J454" s="45"/>
      <c r="K454" s="45"/>
      <c r="L454" s="13"/>
      <c r="M454" s="7" t="str">
        <f t="shared" si="29"/>
        <v/>
      </c>
      <c r="N454" s="4" t="str">
        <f t="shared" si="30"/>
        <v/>
      </c>
      <c r="O454" s="10" t="str">
        <f t="shared" si="31"/>
        <v/>
      </c>
      <c r="P454" s="41" t="str">
        <f t="shared" si="32"/>
        <v/>
      </c>
      <c r="Q454" s="42" t="str">
        <f>IF(G454="","",IF(COUNTIF('Picklist-Location-BB'!$D$2:$D$7376,G454),"✓","X"))</f>
        <v/>
      </c>
      <c r="R454" s="38" t="str">
        <f>IF(H454="","",IF(COUNTIF('Picklist-Location-BB'!$D$2:$D$7376,H454),"✓","X"))</f>
        <v/>
      </c>
      <c r="S454" s="38" t="str">
        <f>IF(I454="","",IF(COUNTIF('Picklist-Location-BB'!$D$2:$D$7376,I454),"✓","X"))</f>
        <v/>
      </c>
      <c r="T454" s="38" t="str">
        <f>IF(J454="","",IF(COUNTIF('Picklist-Location-BB'!$D$2:$D$7376,J454),"✓","X"))</f>
        <v/>
      </c>
      <c r="U454" s="38" t="str">
        <f>IF(K454="","",IF(COUNTIF('Picklist-Location-BB'!$D$2:$D$7376,K454),"✓","X"))</f>
        <v/>
      </c>
      <c r="V454" s="43" t="str">
        <f>IF(L454="","",IF(COUNTIF('Picklist-Location-BB'!$D$2:$D$7376,L454),"✓","X"))</f>
        <v/>
      </c>
      <c r="W454" s="13"/>
    </row>
    <row r="455" spans="1:23" x14ac:dyDescent="0.35">
      <c r="A455" s="107"/>
      <c r="B455" s="1"/>
      <c r="C455" s="75"/>
      <c r="D455" s="73"/>
      <c r="E455" s="76"/>
      <c r="F455" s="77"/>
      <c r="G455" s="13"/>
      <c r="H455" s="45"/>
      <c r="I455" s="45"/>
      <c r="J455" s="45"/>
      <c r="K455" s="45"/>
      <c r="L455" s="13"/>
      <c r="M455" s="7" t="str">
        <f t="shared" si="29"/>
        <v/>
      </c>
      <c r="N455" s="4" t="str">
        <f t="shared" si="30"/>
        <v/>
      </c>
      <c r="O455" s="10" t="str">
        <f t="shared" si="31"/>
        <v/>
      </c>
      <c r="P455" s="41" t="str">
        <f t="shared" si="32"/>
        <v/>
      </c>
      <c r="Q455" s="42" t="str">
        <f>IF(G455="","",IF(COUNTIF('Picklist-Location-BB'!$D$2:$D$7376,G455),"✓","X"))</f>
        <v/>
      </c>
      <c r="R455" s="38" t="str">
        <f>IF(H455="","",IF(COUNTIF('Picklist-Location-BB'!$D$2:$D$7376,H455),"✓","X"))</f>
        <v/>
      </c>
      <c r="S455" s="38" t="str">
        <f>IF(I455="","",IF(COUNTIF('Picklist-Location-BB'!$D$2:$D$7376,I455),"✓","X"))</f>
        <v/>
      </c>
      <c r="T455" s="38" t="str">
        <f>IF(J455="","",IF(COUNTIF('Picklist-Location-BB'!$D$2:$D$7376,J455),"✓","X"))</f>
        <v/>
      </c>
      <c r="U455" s="38" t="str">
        <f>IF(K455="","",IF(COUNTIF('Picklist-Location-BB'!$D$2:$D$7376,K455),"✓","X"))</f>
        <v/>
      </c>
      <c r="V455" s="43" t="str">
        <f>IF(L455="","",IF(COUNTIF('Picklist-Location-BB'!$D$2:$D$7376,L455),"✓","X"))</f>
        <v/>
      </c>
      <c r="W455" s="13"/>
    </row>
    <row r="456" spans="1:23" x14ac:dyDescent="0.35">
      <c r="A456" s="107"/>
      <c r="B456" s="1"/>
      <c r="C456" s="75"/>
      <c r="D456" s="73"/>
      <c r="E456" s="76"/>
      <c r="F456" s="77"/>
      <c r="G456" s="13"/>
      <c r="H456" s="45"/>
      <c r="I456" s="45"/>
      <c r="J456" s="45"/>
      <c r="K456" s="45"/>
      <c r="L456" s="13"/>
      <c r="M456" s="7" t="str">
        <f t="shared" si="29"/>
        <v/>
      </c>
      <c r="N456" s="4" t="str">
        <f t="shared" si="30"/>
        <v/>
      </c>
      <c r="O456" s="10" t="str">
        <f t="shared" si="31"/>
        <v/>
      </c>
      <c r="P456" s="41" t="str">
        <f t="shared" si="32"/>
        <v/>
      </c>
      <c r="Q456" s="42" t="str">
        <f>IF(G456="","",IF(COUNTIF('Picklist-Location-BB'!$D$2:$D$7376,G456),"✓","X"))</f>
        <v/>
      </c>
      <c r="R456" s="38" t="str">
        <f>IF(H456="","",IF(COUNTIF('Picklist-Location-BB'!$D$2:$D$7376,H456),"✓","X"))</f>
        <v/>
      </c>
      <c r="S456" s="38" t="str">
        <f>IF(I456="","",IF(COUNTIF('Picklist-Location-BB'!$D$2:$D$7376,I456),"✓","X"))</f>
        <v/>
      </c>
      <c r="T456" s="38" t="str">
        <f>IF(J456="","",IF(COUNTIF('Picklist-Location-BB'!$D$2:$D$7376,J456),"✓","X"))</f>
        <v/>
      </c>
      <c r="U456" s="38" t="str">
        <f>IF(K456="","",IF(COUNTIF('Picklist-Location-BB'!$D$2:$D$7376,K456),"✓","X"))</f>
        <v/>
      </c>
      <c r="V456" s="43" t="str">
        <f>IF(L456="","",IF(COUNTIF('Picklist-Location-BB'!$D$2:$D$7376,L456),"✓","X"))</f>
        <v/>
      </c>
      <c r="W456" s="13"/>
    </row>
    <row r="457" spans="1:23" x14ac:dyDescent="0.35">
      <c r="A457" s="107"/>
      <c r="B457" s="1"/>
      <c r="C457" s="75"/>
      <c r="D457" s="73"/>
      <c r="E457" s="76"/>
      <c r="F457" s="77"/>
      <c r="G457" s="13"/>
      <c r="H457" s="45"/>
      <c r="I457" s="45"/>
      <c r="J457" s="45"/>
      <c r="K457" s="45"/>
      <c r="L457" s="13"/>
      <c r="M457" s="7" t="str">
        <f t="shared" si="29"/>
        <v/>
      </c>
      <c r="N457" s="4" t="str">
        <f t="shared" si="30"/>
        <v/>
      </c>
      <c r="O457" s="10" t="str">
        <f t="shared" si="31"/>
        <v/>
      </c>
      <c r="P457" s="41" t="str">
        <f t="shared" si="32"/>
        <v/>
      </c>
      <c r="Q457" s="42" t="str">
        <f>IF(G457="","",IF(COUNTIF('Picklist-Location-BB'!$D$2:$D$7376,G457),"✓","X"))</f>
        <v/>
      </c>
      <c r="R457" s="38" t="str">
        <f>IF(H457="","",IF(COUNTIF('Picklist-Location-BB'!$D$2:$D$7376,H457),"✓","X"))</f>
        <v/>
      </c>
      <c r="S457" s="38" t="str">
        <f>IF(I457="","",IF(COUNTIF('Picklist-Location-BB'!$D$2:$D$7376,I457),"✓","X"))</f>
        <v/>
      </c>
      <c r="T457" s="38" t="str">
        <f>IF(J457="","",IF(COUNTIF('Picklist-Location-BB'!$D$2:$D$7376,J457),"✓","X"))</f>
        <v/>
      </c>
      <c r="U457" s="38" t="str">
        <f>IF(K457="","",IF(COUNTIF('Picklist-Location-BB'!$D$2:$D$7376,K457),"✓","X"))</f>
        <v/>
      </c>
      <c r="V457" s="43" t="str">
        <f>IF(L457="","",IF(COUNTIF('Picklist-Location-BB'!$D$2:$D$7376,L457),"✓","X"))</f>
        <v/>
      </c>
      <c r="W457" s="13"/>
    </row>
    <row r="458" spans="1:23" x14ac:dyDescent="0.35">
      <c r="A458" s="107"/>
      <c r="B458" s="1"/>
      <c r="C458" s="75"/>
      <c r="D458" s="73"/>
      <c r="E458" s="76"/>
      <c r="F458" s="77"/>
      <c r="G458" s="13"/>
      <c r="H458" s="45"/>
      <c r="I458" s="45"/>
      <c r="J458" s="45"/>
      <c r="K458" s="45"/>
      <c r="L458" s="13"/>
      <c r="M458" s="7" t="str">
        <f t="shared" si="29"/>
        <v/>
      </c>
      <c r="N458" s="4" t="str">
        <f t="shared" si="30"/>
        <v/>
      </c>
      <c r="O458" s="10" t="str">
        <f t="shared" si="31"/>
        <v/>
      </c>
      <c r="P458" s="41" t="str">
        <f t="shared" si="32"/>
        <v/>
      </c>
      <c r="Q458" s="42" t="str">
        <f>IF(G458="","",IF(COUNTIF('Picklist-Location-BB'!$D$2:$D$7376,G458),"✓","X"))</f>
        <v/>
      </c>
      <c r="R458" s="38" t="str">
        <f>IF(H458="","",IF(COUNTIF('Picklist-Location-BB'!$D$2:$D$7376,H458),"✓","X"))</f>
        <v/>
      </c>
      <c r="S458" s="38" t="str">
        <f>IF(I458="","",IF(COUNTIF('Picklist-Location-BB'!$D$2:$D$7376,I458),"✓","X"))</f>
        <v/>
      </c>
      <c r="T458" s="38" t="str">
        <f>IF(J458="","",IF(COUNTIF('Picklist-Location-BB'!$D$2:$D$7376,J458),"✓","X"))</f>
        <v/>
      </c>
      <c r="U458" s="38" t="str">
        <f>IF(K458="","",IF(COUNTIF('Picklist-Location-BB'!$D$2:$D$7376,K458),"✓","X"))</f>
        <v/>
      </c>
      <c r="V458" s="43" t="str">
        <f>IF(L458="","",IF(COUNTIF('Picklist-Location-BB'!$D$2:$D$7376,L458),"✓","X"))</f>
        <v/>
      </c>
      <c r="W458" s="13"/>
    </row>
    <row r="459" spans="1:23" x14ac:dyDescent="0.35">
      <c r="A459" s="107"/>
      <c r="B459" s="1"/>
      <c r="C459" s="75"/>
      <c r="D459" s="73"/>
      <c r="E459" s="76"/>
      <c r="F459" s="77"/>
      <c r="G459" s="13"/>
      <c r="H459" s="45"/>
      <c r="I459" s="45"/>
      <c r="J459" s="45"/>
      <c r="K459" s="45"/>
      <c r="L459" s="13"/>
      <c r="M459" s="7" t="str">
        <f t="shared" si="29"/>
        <v/>
      </c>
      <c r="N459" s="4" t="str">
        <f t="shared" si="30"/>
        <v/>
      </c>
      <c r="O459" s="10" t="str">
        <f t="shared" si="31"/>
        <v/>
      </c>
      <c r="P459" s="41" t="str">
        <f t="shared" si="32"/>
        <v/>
      </c>
      <c r="Q459" s="42" t="str">
        <f>IF(G459="","",IF(COUNTIF('Picklist-Location-BB'!$D$2:$D$7376,G459),"✓","X"))</f>
        <v/>
      </c>
      <c r="R459" s="38" t="str">
        <f>IF(H459="","",IF(COUNTIF('Picklist-Location-BB'!$D$2:$D$7376,H459),"✓","X"))</f>
        <v/>
      </c>
      <c r="S459" s="38" t="str">
        <f>IF(I459="","",IF(COUNTIF('Picklist-Location-BB'!$D$2:$D$7376,I459),"✓","X"))</f>
        <v/>
      </c>
      <c r="T459" s="38" t="str">
        <f>IF(J459="","",IF(COUNTIF('Picklist-Location-BB'!$D$2:$D$7376,J459),"✓","X"))</f>
        <v/>
      </c>
      <c r="U459" s="38" t="str">
        <f>IF(K459="","",IF(COUNTIF('Picklist-Location-BB'!$D$2:$D$7376,K459),"✓","X"))</f>
        <v/>
      </c>
      <c r="V459" s="43" t="str">
        <f>IF(L459="","",IF(COUNTIF('Picklist-Location-BB'!$D$2:$D$7376,L459),"✓","X"))</f>
        <v/>
      </c>
      <c r="W459" s="13"/>
    </row>
    <row r="460" spans="1:23" x14ac:dyDescent="0.35">
      <c r="A460" s="107"/>
      <c r="B460" s="1"/>
      <c r="C460" s="75"/>
      <c r="D460" s="73"/>
      <c r="E460" s="76"/>
      <c r="F460" s="77"/>
      <c r="G460" s="13"/>
      <c r="H460" s="45"/>
      <c r="I460" s="45"/>
      <c r="J460" s="45"/>
      <c r="K460" s="45"/>
      <c r="L460" s="13"/>
      <c r="M460" s="7" t="str">
        <f t="shared" si="29"/>
        <v/>
      </c>
      <c r="N460" s="4" t="str">
        <f t="shared" si="30"/>
        <v/>
      </c>
      <c r="O460" s="10" t="str">
        <f t="shared" si="31"/>
        <v/>
      </c>
      <c r="P460" s="41" t="str">
        <f t="shared" si="32"/>
        <v/>
      </c>
      <c r="Q460" s="42" t="str">
        <f>IF(G460="","",IF(COUNTIF('Picklist-Location-BB'!$D$2:$D$7376,G460),"✓","X"))</f>
        <v/>
      </c>
      <c r="R460" s="38" t="str">
        <f>IF(H460="","",IF(COUNTIF('Picklist-Location-BB'!$D$2:$D$7376,H460),"✓","X"))</f>
        <v/>
      </c>
      <c r="S460" s="38" t="str">
        <f>IF(I460="","",IF(COUNTIF('Picklist-Location-BB'!$D$2:$D$7376,I460),"✓","X"))</f>
        <v/>
      </c>
      <c r="T460" s="38" t="str">
        <f>IF(J460="","",IF(COUNTIF('Picklist-Location-BB'!$D$2:$D$7376,J460),"✓","X"))</f>
        <v/>
      </c>
      <c r="U460" s="38" t="str">
        <f>IF(K460="","",IF(COUNTIF('Picklist-Location-BB'!$D$2:$D$7376,K460),"✓","X"))</f>
        <v/>
      </c>
      <c r="V460" s="43" t="str">
        <f>IF(L460="","",IF(COUNTIF('Picklist-Location-BB'!$D$2:$D$7376,L460),"✓","X"))</f>
        <v/>
      </c>
      <c r="W460" s="13"/>
    </row>
    <row r="461" spans="1:23" x14ac:dyDescent="0.35">
      <c r="A461" s="107"/>
      <c r="B461" s="1"/>
      <c r="C461" s="75"/>
      <c r="D461" s="73"/>
      <c r="E461" s="76"/>
      <c r="F461" s="77"/>
      <c r="G461" s="13"/>
      <c r="H461" s="45"/>
      <c r="I461" s="45"/>
      <c r="J461" s="45"/>
      <c r="K461" s="45"/>
      <c r="L461" s="13"/>
      <c r="M461" s="7" t="str">
        <f t="shared" si="29"/>
        <v/>
      </c>
      <c r="N461" s="4" t="str">
        <f t="shared" si="30"/>
        <v/>
      </c>
      <c r="O461" s="10" t="str">
        <f t="shared" si="31"/>
        <v/>
      </c>
      <c r="P461" s="41" t="str">
        <f t="shared" si="32"/>
        <v/>
      </c>
      <c r="Q461" s="42" t="str">
        <f>IF(G461="","",IF(COUNTIF('Picklist-Location-BB'!$D$2:$D$7376,G461),"✓","X"))</f>
        <v/>
      </c>
      <c r="R461" s="38" t="str">
        <f>IF(H461="","",IF(COUNTIF('Picklist-Location-BB'!$D$2:$D$7376,H461),"✓","X"))</f>
        <v/>
      </c>
      <c r="S461" s="38" t="str">
        <f>IF(I461="","",IF(COUNTIF('Picklist-Location-BB'!$D$2:$D$7376,I461),"✓","X"))</f>
        <v/>
      </c>
      <c r="T461" s="38" t="str">
        <f>IF(J461="","",IF(COUNTIF('Picklist-Location-BB'!$D$2:$D$7376,J461),"✓","X"))</f>
        <v/>
      </c>
      <c r="U461" s="38" t="str">
        <f>IF(K461="","",IF(COUNTIF('Picklist-Location-BB'!$D$2:$D$7376,K461),"✓","X"))</f>
        <v/>
      </c>
      <c r="V461" s="43" t="str">
        <f>IF(L461="","",IF(COUNTIF('Picklist-Location-BB'!$D$2:$D$7376,L461),"✓","X"))</f>
        <v/>
      </c>
      <c r="W461" s="13"/>
    </row>
    <row r="462" spans="1:23" x14ac:dyDescent="0.35">
      <c r="A462" s="107"/>
      <c r="B462" s="1"/>
      <c r="C462" s="75"/>
      <c r="D462" s="73"/>
      <c r="E462" s="76"/>
      <c r="F462" s="77"/>
      <c r="G462" s="13"/>
      <c r="H462" s="45"/>
      <c r="I462" s="45"/>
      <c r="J462" s="45"/>
      <c r="K462" s="45"/>
      <c r="L462" s="13"/>
      <c r="M462" s="7" t="str">
        <f t="shared" si="29"/>
        <v/>
      </c>
      <c r="N462" s="4" t="str">
        <f t="shared" si="30"/>
        <v/>
      </c>
      <c r="O462" s="10" t="str">
        <f t="shared" si="31"/>
        <v/>
      </c>
      <c r="P462" s="41" t="str">
        <f t="shared" si="32"/>
        <v/>
      </c>
      <c r="Q462" s="42" t="str">
        <f>IF(G462="","",IF(COUNTIF('Picklist-Location-BB'!$D$2:$D$7376,G462),"✓","X"))</f>
        <v/>
      </c>
      <c r="R462" s="38" t="str">
        <f>IF(H462="","",IF(COUNTIF('Picklist-Location-BB'!$D$2:$D$7376,H462),"✓","X"))</f>
        <v/>
      </c>
      <c r="S462" s="38" t="str">
        <f>IF(I462="","",IF(COUNTIF('Picklist-Location-BB'!$D$2:$D$7376,I462),"✓","X"))</f>
        <v/>
      </c>
      <c r="T462" s="38" t="str">
        <f>IF(J462="","",IF(COUNTIF('Picklist-Location-BB'!$D$2:$D$7376,J462),"✓","X"))</f>
        <v/>
      </c>
      <c r="U462" s="38" t="str">
        <f>IF(K462="","",IF(COUNTIF('Picklist-Location-BB'!$D$2:$D$7376,K462),"✓","X"))</f>
        <v/>
      </c>
      <c r="V462" s="43" t="str">
        <f>IF(L462="","",IF(COUNTIF('Picklist-Location-BB'!$D$2:$D$7376,L462),"✓","X"))</f>
        <v/>
      </c>
      <c r="W462" s="13"/>
    </row>
    <row r="463" spans="1:23" x14ac:dyDescent="0.35">
      <c r="A463" s="107"/>
      <c r="B463" s="1"/>
      <c r="C463" s="75"/>
      <c r="D463" s="73"/>
      <c r="E463" s="76"/>
      <c r="F463" s="77"/>
      <c r="G463" s="13"/>
      <c r="H463" s="45"/>
      <c r="I463" s="45"/>
      <c r="J463" s="45"/>
      <c r="K463" s="45"/>
      <c r="L463" s="13"/>
      <c r="M463" s="7" t="str">
        <f t="shared" si="29"/>
        <v/>
      </c>
      <c r="N463" s="4" t="str">
        <f t="shared" si="30"/>
        <v/>
      </c>
      <c r="O463" s="10" t="str">
        <f t="shared" si="31"/>
        <v/>
      </c>
      <c r="P463" s="41" t="str">
        <f t="shared" si="32"/>
        <v/>
      </c>
      <c r="Q463" s="42" t="str">
        <f>IF(G463="","",IF(COUNTIF('Picklist-Location-BB'!$D$2:$D$7376,G463),"✓","X"))</f>
        <v/>
      </c>
      <c r="R463" s="38" t="str">
        <f>IF(H463="","",IF(COUNTIF('Picklist-Location-BB'!$D$2:$D$7376,H463),"✓","X"))</f>
        <v/>
      </c>
      <c r="S463" s="38" t="str">
        <f>IF(I463="","",IF(COUNTIF('Picklist-Location-BB'!$D$2:$D$7376,I463),"✓","X"))</f>
        <v/>
      </c>
      <c r="T463" s="38" t="str">
        <f>IF(J463="","",IF(COUNTIF('Picklist-Location-BB'!$D$2:$D$7376,J463),"✓","X"))</f>
        <v/>
      </c>
      <c r="U463" s="38" t="str">
        <f>IF(K463="","",IF(COUNTIF('Picklist-Location-BB'!$D$2:$D$7376,K463),"✓","X"))</f>
        <v/>
      </c>
      <c r="V463" s="43" t="str">
        <f>IF(L463="","",IF(COUNTIF('Picklist-Location-BB'!$D$2:$D$7376,L463),"✓","X"))</f>
        <v/>
      </c>
      <c r="W463" s="13"/>
    </row>
    <row r="464" spans="1:23" x14ac:dyDescent="0.35">
      <c r="A464" s="107"/>
      <c r="B464" s="1"/>
      <c r="C464" s="75"/>
      <c r="D464" s="73"/>
      <c r="E464" s="76"/>
      <c r="F464" s="77"/>
      <c r="G464" s="13"/>
      <c r="H464" s="45"/>
      <c r="I464" s="45"/>
      <c r="J464" s="45"/>
      <c r="K464" s="45"/>
      <c r="L464" s="13"/>
      <c r="M464" s="7" t="str">
        <f t="shared" si="29"/>
        <v/>
      </c>
      <c r="N464" s="4" t="str">
        <f t="shared" si="30"/>
        <v/>
      </c>
      <c r="O464" s="10" t="str">
        <f t="shared" si="31"/>
        <v/>
      </c>
      <c r="P464" s="41" t="str">
        <f t="shared" si="32"/>
        <v/>
      </c>
      <c r="Q464" s="42" t="str">
        <f>IF(G464="","",IF(COUNTIF('Picklist-Location-BB'!$D$2:$D$7376,G464),"✓","X"))</f>
        <v/>
      </c>
      <c r="R464" s="38" t="str">
        <f>IF(H464="","",IF(COUNTIF('Picklist-Location-BB'!$D$2:$D$7376,H464),"✓","X"))</f>
        <v/>
      </c>
      <c r="S464" s="38" t="str">
        <f>IF(I464="","",IF(COUNTIF('Picklist-Location-BB'!$D$2:$D$7376,I464),"✓","X"))</f>
        <v/>
      </c>
      <c r="T464" s="38" t="str">
        <f>IF(J464="","",IF(COUNTIF('Picklist-Location-BB'!$D$2:$D$7376,J464),"✓","X"))</f>
        <v/>
      </c>
      <c r="U464" s="38" t="str">
        <f>IF(K464="","",IF(COUNTIF('Picklist-Location-BB'!$D$2:$D$7376,K464),"✓","X"))</f>
        <v/>
      </c>
      <c r="V464" s="43" t="str">
        <f>IF(L464="","",IF(COUNTIF('Picklist-Location-BB'!$D$2:$D$7376,L464),"✓","X"))</f>
        <v/>
      </c>
      <c r="W464" s="13"/>
    </row>
    <row r="465" spans="1:23" x14ac:dyDescent="0.35">
      <c r="A465" s="107"/>
      <c r="B465" s="1"/>
      <c r="C465" s="75"/>
      <c r="D465" s="73"/>
      <c r="E465" s="76"/>
      <c r="F465" s="77"/>
      <c r="G465" s="13"/>
      <c r="H465" s="45"/>
      <c r="I465" s="45"/>
      <c r="J465" s="45"/>
      <c r="K465" s="45"/>
      <c r="L465" s="13"/>
      <c r="M465" s="7" t="str">
        <f t="shared" si="29"/>
        <v/>
      </c>
      <c r="N465" s="4" t="str">
        <f t="shared" si="30"/>
        <v/>
      </c>
      <c r="O465" s="10" t="str">
        <f t="shared" si="31"/>
        <v/>
      </c>
      <c r="P465" s="41" t="str">
        <f t="shared" si="32"/>
        <v/>
      </c>
      <c r="Q465" s="42" t="str">
        <f>IF(G465="","",IF(COUNTIF('Picklist-Location-BB'!$D$2:$D$7376,G465),"✓","X"))</f>
        <v/>
      </c>
      <c r="R465" s="38" t="str">
        <f>IF(H465="","",IF(COUNTIF('Picklist-Location-BB'!$D$2:$D$7376,H465),"✓","X"))</f>
        <v/>
      </c>
      <c r="S465" s="38" t="str">
        <f>IF(I465="","",IF(COUNTIF('Picklist-Location-BB'!$D$2:$D$7376,I465),"✓","X"))</f>
        <v/>
      </c>
      <c r="T465" s="38" t="str">
        <f>IF(J465="","",IF(COUNTIF('Picklist-Location-BB'!$D$2:$D$7376,J465),"✓","X"))</f>
        <v/>
      </c>
      <c r="U465" s="38" t="str">
        <f>IF(K465="","",IF(COUNTIF('Picklist-Location-BB'!$D$2:$D$7376,K465),"✓","X"))</f>
        <v/>
      </c>
      <c r="V465" s="43" t="str">
        <f>IF(L465="","",IF(COUNTIF('Picklist-Location-BB'!$D$2:$D$7376,L465),"✓","X"))</f>
        <v/>
      </c>
      <c r="W465" s="13"/>
    </row>
    <row r="466" spans="1:23" x14ac:dyDescent="0.35">
      <c r="A466" s="107"/>
      <c r="B466" s="1"/>
      <c r="C466" s="75"/>
      <c r="D466" s="73"/>
      <c r="E466" s="76"/>
      <c r="F466" s="77"/>
      <c r="G466" s="13"/>
      <c r="H466" s="45"/>
      <c r="I466" s="45"/>
      <c r="J466" s="45"/>
      <c r="K466" s="45"/>
      <c r="L466" s="13"/>
      <c r="M466" s="7" t="str">
        <f t="shared" si="29"/>
        <v/>
      </c>
      <c r="N466" s="4" t="str">
        <f t="shared" si="30"/>
        <v/>
      </c>
      <c r="O466" s="10" t="str">
        <f t="shared" si="31"/>
        <v/>
      </c>
      <c r="P466" s="41" t="str">
        <f t="shared" si="32"/>
        <v/>
      </c>
      <c r="Q466" s="42" t="str">
        <f>IF(G466="","",IF(COUNTIF('Picklist-Location-BB'!$D$2:$D$7376,G466),"✓","X"))</f>
        <v/>
      </c>
      <c r="R466" s="38" t="str">
        <f>IF(H466="","",IF(COUNTIF('Picklist-Location-BB'!$D$2:$D$7376,H466),"✓","X"))</f>
        <v/>
      </c>
      <c r="S466" s="38" t="str">
        <f>IF(I466="","",IF(COUNTIF('Picklist-Location-BB'!$D$2:$D$7376,I466),"✓","X"))</f>
        <v/>
      </c>
      <c r="T466" s="38" t="str">
        <f>IF(J466="","",IF(COUNTIF('Picklist-Location-BB'!$D$2:$D$7376,J466),"✓","X"))</f>
        <v/>
      </c>
      <c r="U466" s="38" t="str">
        <f>IF(K466="","",IF(COUNTIF('Picklist-Location-BB'!$D$2:$D$7376,K466),"✓","X"))</f>
        <v/>
      </c>
      <c r="V466" s="43" t="str">
        <f>IF(L466="","",IF(COUNTIF('Picklist-Location-BB'!$D$2:$D$7376,L466),"✓","X"))</f>
        <v/>
      </c>
      <c r="W466" s="13"/>
    </row>
    <row r="467" spans="1:23" x14ac:dyDescent="0.35">
      <c r="A467" s="107"/>
      <c r="B467" s="1"/>
      <c r="C467" s="75"/>
      <c r="D467" s="73"/>
      <c r="E467" s="76"/>
      <c r="F467" s="77"/>
      <c r="G467" s="13"/>
      <c r="H467" s="45"/>
      <c r="I467" s="45"/>
      <c r="J467" s="45"/>
      <c r="K467" s="45"/>
      <c r="L467" s="13"/>
      <c r="M467" s="7" t="str">
        <f t="shared" si="29"/>
        <v/>
      </c>
      <c r="N467" s="4" t="str">
        <f t="shared" si="30"/>
        <v/>
      </c>
      <c r="O467" s="10" t="str">
        <f t="shared" si="31"/>
        <v/>
      </c>
      <c r="P467" s="41" t="str">
        <f t="shared" si="32"/>
        <v/>
      </c>
      <c r="Q467" s="42" t="str">
        <f>IF(G467="","",IF(COUNTIF('Picklist-Location-BB'!$D$2:$D$7376,G467),"✓","X"))</f>
        <v/>
      </c>
      <c r="R467" s="38" t="str">
        <f>IF(H467="","",IF(COUNTIF('Picklist-Location-BB'!$D$2:$D$7376,H467),"✓","X"))</f>
        <v/>
      </c>
      <c r="S467" s="38" t="str">
        <f>IF(I467="","",IF(COUNTIF('Picklist-Location-BB'!$D$2:$D$7376,I467),"✓","X"))</f>
        <v/>
      </c>
      <c r="T467" s="38" t="str">
        <f>IF(J467="","",IF(COUNTIF('Picklist-Location-BB'!$D$2:$D$7376,J467),"✓","X"))</f>
        <v/>
      </c>
      <c r="U467" s="38" t="str">
        <f>IF(K467="","",IF(COUNTIF('Picklist-Location-BB'!$D$2:$D$7376,K467),"✓","X"))</f>
        <v/>
      </c>
      <c r="V467" s="43" t="str">
        <f>IF(L467="","",IF(COUNTIF('Picklist-Location-BB'!$D$2:$D$7376,L467),"✓","X"))</f>
        <v/>
      </c>
      <c r="W467" s="13"/>
    </row>
    <row r="468" spans="1:23" x14ac:dyDescent="0.35">
      <c r="A468" s="107"/>
      <c r="B468" s="1"/>
      <c r="C468" s="75"/>
      <c r="D468" s="73"/>
      <c r="E468" s="76"/>
      <c r="F468" s="77"/>
      <c r="G468" s="13"/>
      <c r="H468" s="45"/>
      <c r="I468" s="45"/>
      <c r="J468" s="45"/>
      <c r="K468" s="45"/>
      <c r="L468" s="13"/>
      <c r="M468" s="7" t="str">
        <f t="shared" si="29"/>
        <v/>
      </c>
      <c r="N468" s="4" t="str">
        <f t="shared" si="30"/>
        <v/>
      </c>
      <c r="O468" s="10" t="str">
        <f t="shared" si="31"/>
        <v/>
      </c>
      <c r="P468" s="41" t="str">
        <f t="shared" si="32"/>
        <v/>
      </c>
      <c r="Q468" s="42" t="str">
        <f>IF(G468="","",IF(COUNTIF('Picklist-Location-BB'!$D$2:$D$7376,G468),"✓","X"))</f>
        <v/>
      </c>
      <c r="R468" s="38" t="str">
        <f>IF(H468="","",IF(COUNTIF('Picklist-Location-BB'!$D$2:$D$7376,H468),"✓","X"))</f>
        <v/>
      </c>
      <c r="S468" s="38" t="str">
        <f>IF(I468="","",IF(COUNTIF('Picklist-Location-BB'!$D$2:$D$7376,I468),"✓","X"))</f>
        <v/>
      </c>
      <c r="T468" s="38" t="str">
        <f>IF(J468="","",IF(COUNTIF('Picklist-Location-BB'!$D$2:$D$7376,J468),"✓","X"))</f>
        <v/>
      </c>
      <c r="U468" s="38" t="str">
        <f>IF(K468="","",IF(COUNTIF('Picklist-Location-BB'!$D$2:$D$7376,K468),"✓","X"))</f>
        <v/>
      </c>
      <c r="V468" s="43" t="str">
        <f>IF(L468="","",IF(COUNTIF('Picklist-Location-BB'!$D$2:$D$7376,L468),"✓","X"))</f>
        <v/>
      </c>
      <c r="W468" s="13"/>
    </row>
    <row r="469" spans="1:23" x14ac:dyDescent="0.35">
      <c r="A469" s="107"/>
      <c r="B469" s="1"/>
      <c r="C469" s="75"/>
      <c r="D469" s="73"/>
      <c r="E469" s="76"/>
      <c r="F469" s="77"/>
      <c r="G469" s="13"/>
      <c r="H469" s="45"/>
      <c r="I469" s="45"/>
      <c r="J469" s="45"/>
      <c r="K469" s="45"/>
      <c r="L469" s="13"/>
      <c r="M469" s="7" t="str">
        <f t="shared" si="29"/>
        <v/>
      </c>
      <c r="N469" s="4" t="str">
        <f t="shared" si="30"/>
        <v/>
      </c>
      <c r="O469" s="10" t="str">
        <f t="shared" si="31"/>
        <v/>
      </c>
      <c r="P469" s="41" t="str">
        <f t="shared" si="32"/>
        <v/>
      </c>
      <c r="Q469" s="42" t="str">
        <f>IF(G469="","",IF(COUNTIF('Picklist-Location-BB'!$D$2:$D$7376,G469),"✓","X"))</f>
        <v/>
      </c>
      <c r="R469" s="38" t="str">
        <f>IF(H469="","",IF(COUNTIF('Picklist-Location-BB'!$D$2:$D$7376,H469),"✓","X"))</f>
        <v/>
      </c>
      <c r="S469" s="38" t="str">
        <f>IF(I469="","",IF(COUNTIF('Picklist-Location-BB'!$D$2:$D$7376,I469),"✓","X"))</f>
        <v/>
      </c>
      <c r="T469" s="38" t="str">
        <f>IF(J469="","",IF(COUNTIF('Picklist-Location-BB'!$D$2:$D$7376,J469),"✓","X"))</f>
        <v/>
      </c>
      <c r="U469" s="38" t="str">
        <f>IF(K469="","",IF(COUNTIF('Picklist-Location-BB'!$D$2:$D$7376,K469),"✓","X"))</f>
        <v/>
      </c>
      <c r="V469" s="43" t="str">
        <f>IF(L469="","",IF(COUNTIF('Picklist-Location-BB'!$D$2:$D$7376,L469),"✓","X"))</f>
        <v/>
      </c>
      <c r="W469" s="13"/>
    </row>
    <row r="470" spans="1:23" x14ac:dyDescent="0.35">
      <c r="A470" s="107"/>
      <c r="B470" s="1"/>
      <c r="C470" s="75"/>
      <c r="D470" s="73"/>
      <c r="E470" s="76"/>
      <c r="F470" s="77"/>
      <c r="G470" s="13"/>
      <c r="H470" s="45"/>
      <c r="I470" s="45"/>
      <c r="J470" s="45"/>
      <c r="K470" s="45"/>
      <c r="L470" s="13"/>
      <c r="M470" s="7" t="str">
        <f t="shared" si="29"/>
        <v/>
      </c>
      <c r="N470" s="4" t="str">
        <f t="shared" si="30"/>
        <v/>
      </c>
      <c r="O470" s="10" t="str">
        <f t="shared" si="31"/>
        <v/>
      </c>
      <c r="P470" s="41" t="str">
        <f t="shared" si="32"/>
        <v/>
      </c>
      <c r="Q470" s="42" t="str">
        <f>IF(G470="","",IF(COUNTIF('Picklist-Location-BB'!$D$2:$D$7376,G470),"✓","X"))</f>
        <v/>
      </c>
      <c r="R470" s="38" t="str">
        <f>IF(H470="","",IF(COUNTIF('Picklist-Location-BB'!$D$2:$D$7376,H470),"✓","X"))</f>
        <v/>
      </c>
      <c r="S470" s="38" t="str">
        <f>IF(I470="","",IF(COUNTIF('Picklist-Location-BB'!$D$2:$D$7376,I470),"✓","X"))</f>
        <v/>
      </c>
      <c r="T470" s="38" t="str">
        <f>IF(J470="","",IF(COUNTIF('Picklist-Location-BB'!$D$2:$D$7376,J470),"✓","X"))</f>
        <v/>
      </c>
      <c r="U470" s="38" t="str">
        <f>IF(K470="","",IF(COUNTIF('Picklist-Location-BB'!$D$2:$D$7376,K470),"✓","X"))</f>
        <v/>
      </c>
      <c r="V470" s="43" t="str">
        <f>IF(L470="","",IF(COUNTIF('Picklist-Location-BB'!$D$2:$D$7376,L470),"✓","X"))</f>
        <v/>
      </c>
      <c r="W470" s="13"/>
    </row>
    <row r="471" spans="1:23" x14ac:dyDescent="0.35">
      <c r="A471" s="107"/>
      <c r="B471" s="1"/>
      <c r="C471" s="75"/>
      <c r="D471" s="73"/>
      <c r="E471" s="76"/>
      <c r="F471" s="77"/>
      <c r="G471" s="13"/>
      <c r="H471" s="45"/>
      <c r="I471" s="45"/>
      <c r="J471" s="45"/>
      <c r="K471" s="45"/>
      <c r="L471" s="13"/>
      <c r="M471" s="7" t="str">
        <f t="shared" si="29"/>
        <v/>
      </c>
      <c r="N471" s="4" t="str">
        <f t="shared" si="30"/>
        <v/>
      </c>
      <c r="O471" s="10" t="str">
        <f t="shared" si="31"/>
        <v/>
      </c>
      <c r="P471" s="41" t="str">
        <f t="shared" si="32"/>
        <v/>
      </c>
      <c r="Q471" s="42" t="str">
        <f>IF(G471="","",IF(COUNTIF('Picklist-Location-BB'!$D$2:$D$7376,G471),"✓","X"))</f>
        <v/>
      </c>
      <c r="R471" s="38" t="str">
        <f>IF(H471="","",IF(COUNTIF('Picklist-Location-BB'!$D$2:$D$7376,H471),"✓","X"))</f>
        <v/>
      </c>
      <c r="S471" s="38" t="str">
        <f>IF(I471="","",IF(COUNTIF('Picklist-Location-BB'!$D$2:$D$7376,I471),"✓","X"))</f>
        <v/>
      </c>
      <c r="T471" s="38" t="str">
        <f>IF(J471="","",IF(COUNTIF('Picklist-Location-BB'!$D$2:$D$7376,J471),"✓","X"))</f>
        <v/>
      </c>
      <c r="U471" s="38" t="str">
        <f>IF(K471="","",IF(COUNTIF('Picklist-Location-BB'!$D$2:$D$7376,K471),"✓","X"))</f>
        <v/>
      </c>
      <c r="V471" s="43" t="str">
        <f>IF(L471="","",IF(COUNTIF('Picklist-Location-BB'!$D$2:$D$7376,L471),"✓","X"))</f>
        <v/>
      </c>
      <c r="W471" s="13"/>
    </row>
    <row r="472" spans="1:23" x14ac:dyDescent="0.35">
      <c r="A472" s="107"/>
      <c r="B472" s="1"/>
      <c r="C472" s="75"/>
      <c r="D472" s="73"/>
      <c r="E472" s="76"/>
      <c r="F472" s="77"/>
      <c r="G472" s="13"/>
      <c r="H472" s="45"/>
      <c r="I472" s="45"/>
      <c r="J472" s="45"/>
      <c r="K472" s="45"/>
      <c r="L472" s="13"/>
      <c r="M472" s="7" t="str">
        <f t="shared" si="29"/>
        <v/>
      </c>
      <c r="N472" s="4" t="str">
        <f t="shared" si="30"/>
        <v/>
      </c>
      <c r="O472" s="10" t="str">
        <f t="shared" si="31"/>
        <v/>
      </c>
      <c r="P472" s="41" t="str">
        <f t="shared" si="32"/>
        <v/>
      </c>
      <c r="Q472" s="42" t="str">
        <f>IF(G472="","",IF(COUNTIF('Picklist-Location-BB'!$D$2:$D$7376,G472),"✓","X"))</f>
        <v/>
      </c>
      <c r="R472" s="38" t="str">
        <f>IF(H472="","",IF(COUNTIF('Picklist-Location-BB'!$D$2:$D$7376,H472),"✓","X"))</f>
        <v/>
      </c>
      <c r="S472" s="38" t="str">
        <f>IF(I472="","",IF(COUNTIF('Picklist-Location-BB'!$D$2:$D$7376,I472),"✓","X"))</f>
        <v/>
      </c>
      <c r="T472" s="38" t="str">
        <f>IF(J472="","",IF(COUNTIF('Picklist-Location-BB'!$D$2:$D$7376,J472),"✓","X"))</f>
        <v/>
      </c>
      <c r="U472" s="38" t="str">
        <f>IF(K472="","",IF(COUNTIF('Picklist-Location-BB'!$D$2:$D$7376,K472),"✓","X"))</f>
        <v/>
      </c>
      <c r="V472" s="43" t="str">
        <f>IF(L472="","",IF(COUNTIF('Picklist-Location-BB'!$D$2:$D$7376,L472),"✓","X"))</f>
        <v/>
      </c>
      <c r="W472" s="13"/>
    </row>
    <row r="473" spans="1:23" x14ac:dyDescent="0.35">
      <c r="A473" s="107"/>
      <c r="B473" s="1"/>
      <c r="C473" s="75"/>
      <c r="D473" s="73"/>
      <c r="E473" s="76"/>
      <c r="F473" s="77"/>
      <c r="G473" s="13"/>
      <c r="H473" s="45"/>
      <c r="I473" s="45"/>
      <c r="J473" s="45"/>
      <c r="K473" s="45"/>
      <c r="L473" s="13"/>
      <c r="M473" s="7" t="str">
        <f t="shared" si="29"/>
        <v/>
      </c>
      <c r="N473" s="4" t="str">
        <f t="shared" si="30"/>
        <v/>
      </c>
      <c r="O473" s="10" t="str">
        <f t="shared" si="31"/>
        <v/>
      </c>
      <c r="P473" s="41" t="str">
        <f t="shared" si="32"/>
        <v/>
      </c>
      <c r="Q473" s="42" t="str">
        <f>IF(G473="","",IF(COUNTIF('Picklist-Location-BB'!$D$2:$D$7376,G473),"✓","X"))</f>
        <v/>
      </c>
      <c r="R473" s="38" t="str">
        <f>IF(H473="","",IF(COUNTIF('Picklist-Location-BB'!$D$2:$D$7376,H473),"✓","X"))</f>
        <v/>
      </c>
      <c r="S473" s="38" t="str">
        <f>IF(I473="","",IF(COUNTIF('Picklist-Location-BB'!$D$2:$D$7376,I473),"✓","X"))</f>
        <v/>
      </c>
      <c r="T473" s="38" t="str">
        <f>IF(J473="","",IF(COUNTIF('Picklist-Location-BB'!$D$2:$D$7376,J473),"✓","X"))</f>
        <v/>
      </c>
      <c r="U473" s="38" t="str">
        <f>IF(K473="","",IF(COUNTIF('Picklist-Location-BB'!$D$2:$D$7376,K473),"✓","X"))</f>
        <v/>
      </c>
      <c r="V473" s="43" t="str">
        <f>IF(L473="","",IF(COUNTIF('Picklist-Location-BB'!$D$2:$D$7376,L473),"✓","X"))</f>
        <v/>
      </c>
      <c r="W473" s="13"/>
    </row>
    <row r="474" spans="1:23" x14ac:dyDescent="0.35">
      <c r="A474" s="107"/>
      <c r="B474" s="1"/>
      <c r="C474" s="75"/>
      <c r="D474" s="73"/>
      <c r="E474" s="76"/>
      <c r="F474" s="77"/>
      <c r="G474" s="13"/>
      <c r="H474" s="45"/>
      <c r="I474" s="45"/>
      <c r="J474" s="45"/>
      <c r="K474" s="45"/>
      <c r="L474" s="13"/>
      <c r="M474" s="7" t="str">
        <f t="shared" si="29"/>
        <v/>
      </c>
      <c r="N474" s="4" t="str">
        <f t="shared" si="30"/>
        <v/>
      </c>
      <c r="O474" s="10" t="str">
        <f t="shared" si="31"/>
        <v/>
      </c>
      <c r="P474" s="41" t="str">
        <f t="shared" si="32"/>
        <v/>
      </c>
      <c r="Q474" s="42" t="str">
        <f>IF(G474="","",IF(COUNTIF('Picklist-Location-BB'!$D$2:$D$7376,G474),"✓","X"))</f>
        <v/>
      </c>
      <c r="R474" s="38" t="str">
        <f>IF(H474="","",IF(COUNTIF('Picklist-Location-BB'!$D$2:$D$7376,H474),"✓","X"))</f>
        <v/>
      </c>
      <c r="S474" s="38" t="str">
        <f>IF(I474="","",IF(COUNTIF('Picklist-Location-BB'!$D$2:$D$7376,I474),"✓","X"))</f>
        <v/>
      </c>
      <c r="T474" s="38" t="str">
        <f>IF(J474="","",IF(COUNTIF('Picklist-Location-BB'!$D$2:$D$7376,J474),"✓","X"))</f>
        <v/>
      </c>
      <c r="U474" s="38" t="str">
        <f>IF(K474="","",IF(COUNTIF('Picklist-Location-BB'!$D$2:$D$7376,K474),"✓","X"))</f>
        <v/>
      </c>
      <c r="V474" s="43" t="str">
        <f>IF(L474="","",IF(COUNTIF('Picklist-Location-BB'!$D$2:$D$7376,L474),"✓","X"))</f>
        <v/>
      </c>
      <c r="W474" s="13"/>
    </row>
    <row r="475" spans="1:23" x14ac:dyDescent="0.35">
      <c r="A475" s="107"/>
      <c r="B475" s="1"/>
      <c r="C475" s="75"/>
      <c r="D475" s="73"/>
      <c r="E475" s="76"/>
      <c r="F475" s="77"/>
      <c r="G475" s="13"/>
      <c r="H475" s="45"/>
      <c r="I475" s="45"/>
      <c r="J475" s="45"/>
      <c r="K475" s="45"/>
      <c r="L475" s="13"/>
      <c r="M475" s="7" t="str">
        <f t="shared" si="29"/>
        <v/>
      </c>
      <c r="N475" s="4" t="str">
        <f t="shared" si="30"/>
        <v/>
      </c>
      <c r="O475" s="10" t="str">
        <f t="shared" si="31"/>
        <v/>
      </c>
      <c r="P475" s="41" t="str">
        <f t="shared" si="32"/>
        <v/>
      </c>
      <c r="Q475" s="42" t="str">
        <f>IF(G475="","",IF(COUNTIF('Picklist-Location-BB'!$D$2:$D$7376,G475),"✓","X"))</f>
        <v/>
      </c>
      <c r="R475" s="38" t="str">
        <f>IF(H475="","",IF(COUNTIF('Picklist-Location-BB'!$D$2:$D$7376,H475),"✓","X"))</f>
        <v/>
      </c>
      <c r="S475" s="38" t="str">
        <f>IF(I475="","",IF(COUNTIF('Picklist-Location-BB'!$D$2:$D$7376,I475),"✓","X"))</f>
        <v/>
      </c>
      <c r="T475" s="38" t="str">
        <f>IF(J475="","",IF(COUNTIF('Picklist-Location-BB'!$D$2:$D$7376,J475),"✓","X"))</f>
        <v/>
      </c>
      <c r="U475" s="38" t="str">
        <f>IF(K475="","",IF(COUNTIF('Picklist-Location-BB'!$D$2:$D$7376,K475),"✓","X"))</f>
        <v/>
      </c>
      <c r="V475" s="43" t="str">
        <f>IF(L475="","",IF(COUNTIF('Picklist-Location-BB'!$D$2:$D$7376,L475),"✓","X"))</f>
        <v/>
      </c>
      <c r="W475" s="13"/>
    </row>
    <row r="476" spans="1:23" x14ac:dyDescent="0.35">
      <c r="A476" s="107"/>
      <c r="B476" s="1"/>
      <c r="C476" s="75"/>
      <c r="D476" s="73"/>
      <c r="E476" s="76"/>
      <c r="F476" s="77"/>
      <c r="G476" s="13"/>
      <c r="H476" s="45"/>
      <c r="I476" s="45"/>
      <c r="J476" s="45"/>
      <c r="K476" s="45"/>
      <c r="L476" s="13"/>
      <c r="M476" s="7" t="str">
        <f t="shared" si="29"/>
        <v/>
      </c>
      <c r="N476" s="4" t="str">
        <f t="shared" si="30"/>
        <v/>
      </c>
      <c r="O476" s="10" t="str">
        <f t="shared" si="31"/>
        <v/>
      </c>
      <c r="P476" s="41" t="str">
        <f t="shared" si="32"/>
        <v/>
      </c>
      <c r="Q476" s="42" t="str">
        <f>IF(G476="","",IF(COUNTIF('Picklist-Location-BB'!$D$2:$D$7376,G476),"✓","X"))</f>
        <v/>
      </c>
      <c r="R476" s="38" t="str">
        <f>IF(H476="","",IF(COUNTIF('Picklist-Location-BB'!$D$2:$D$7376,H476),"✓","X"))</f>
        <v/>
      </c>
      <c r="S476" s="38" t="str">
        <f>IF(I476="","",IF(COUNTIF('Picklist-Location-BB'!$D$2:$D$7376,I476),"✓","X"))</f>
        <v/>
      </c>
      <c r="T476" s="38" t="str">
        <f>IF(J476="","",IF(COUNTIF('Picklist-Location-BB'!$D$2:$D$7376,J476),"✓","X"))</f>
        <v/>
      </c>
      <c r="U476" s="38" t="str">
        <f>IF(K476="","",IF(COUNTIF('Picklist-Location-BB'!$D$2:$D$7376,K476),"✓","X"))</f>
        <v/>
      </c>
      <c r="V476" s="43" t="str">
        <f>IF(L476="","",IF(COUNTIF('Picklist-Location-BB'!$D$2:$D$7376,L476),"✓","X"))</f>
        <v/>
      </c>
      <c r="W476" s="13"/>
    </row>
    <row r="477" spans="1:23" x14ac:dyDescent="0.35">
      <c r="A477" s="107"/>
      <c r="B477" s="1"/>
      <c r="C477" s="75"/>
      <c r="D477" s="73"/>
      <c r="E477" s="76"/>
      <c r="F477" s="77"/>
      <c r="G477" s="13"/>
      <c r="H477" s="45"/>
      <c r="I477" s="45"/>
      <c r="J477" s="45"/>
      <c r="K477" s="45"/>
      <c r="L477" s="13"/>
      <c r="M477" s="7" t="str">
        <f t="shared" si="29"/>
        <v/>
      </c>
      <c r="N477" s="4" t="str">
        <f t="shared" si="30"/>
        <v/>
      </c>
      <c r="O477" s="10" t="str">
        <f t="shared" si="31"/>
        <v/>
      </c>
      <c r="P477" s="41" t="str">
        <f t="shared" si="32"/>
        <v/>
      </c>
      <c r="Q477" s="42" t="str">
        <f>IF(G477="","",IF(COUNTIF('Picklist-Location-BB'!$D$2:$D$7376,G477),"✓","X"))</f>
        <v/>
      </c>
      <c r="R477" s="38" t="str">
        <f>IF(H477="","",IF(COUNTIF('Picklist-Location-BB'!$D$2:$D$7376,H477),"✓","X"))</f>
        <v/>
      </c>
      <c r="S477" s="38" t="str">
        <f>IF(I477="","",IF(COUNTIF('Picklist-Location-BB'!$D$2:$D$7376,I477),"✓","X"))</f>
        <v/>
      </c>
      <c r="T477" s="38" t="str">
        <f>IF(J477="","",IF(COUNTIF('Picklist-Location-BB'!$D$2:$D$7376,J477),"✓","X"))</f>
        <v/>
      </c>
      <c r="U477" s="38" t="str">
        <f>IF(K477="","",IF(COUNTIF('Picklist-Location-BB'!$D$2:$D$7376,K477),"✓","X"))</f>
        <v/>
      </c>
      <c r="V477" s="43" t="str">
        <f>IF(L477="","",IF(COUNTIF('Picklist-Location-BB'!$D$2:$D$7376,L477),"✓","X"))</f>
        <v/>
      </c>
      <c r="W477" s="13"/>
    </row>
    <row r="478" spans="1:23" x14ac:dyDescent="0.35">
      <c r="A478" s="107"/>
      <c r="B478" s="1"/>
      <c r="C478" s="75"/>
      <c r="D478" s="73"/>
      <c r="E478" s="76"/>
      <c r="F478" s="77"/>
      <c r="G478" s="13"/>
      <c r="H478" s="45"/>
      <c r="I478" s="45"/>
      <c r="J478" s="45"/>
      <c r="K478" s="45"/>
      <c r="L478" s="13"/>
      <c r="M478" s="7" t="str">
        <f t="shared" si="29"/>
        <v/>
      </c>
      <c r="N478" s="4" t="str">
        <f t="shared" si="30"/>
        <v/>
      </c>
      <c r="O478" s="10" t="str">
        <f t="shared" si="31"/>
        <v/>
      </c>
      <c r="P478" s="41" t="str">
        <f t="shared" si="32"/>
        <v/>
      </c>
      <c r="Q478" s="42" t="str">
        <f>IF(G478="","",IF(COUNTIF('Picklist-Location-BB'!$D$2:$D$7376,G478),"✓","X"))</f>
        <v/>
      </c>
      <c r="R478" s="38" t="str">
        <f>IF(H478="","",IF(COUNTIF('Picklist-Location-BB'!$D$2:$D$7376,H478),"✓","X"))</f>
        <v/>
      </c>
      <c r="S478" s="38" t="str">
        <f>IF(I478="","",IF(COUNTIF('Picklist-Location-BB'!$D$2:$D$7376,I478),"✓","X"))</f>
        <v/>
      </c>
      <c r="T478" s="38" t="str">
        <f>IF(J478="","",IF(COUNTIF('Picklist-Location-BB'!$D$2:$D$7376,J478),"✓","X"))</f>
        <v/>
      </c>
      <c r="U478" s="38" t="str">
        <f>IF(K478="","",IF(COUNTIF('Picklist-Location-BB'!$D$2:$D$7376,K478),"✓","X"))</f>
        <v/>
      </c>
      <c r="V478" s="43" t="str">
        <f>IF(L478="","",IF(COUNTIF('Picklist-Location-BB'!$D$2:$D$7376,L478),"✓","X"))</f>
        <v/>
      </c>
      <c r="W478" s="13"/>
    </row>
    <row r="479" spans="1:23" x14ac:dyDescent="0.35">
      <c r="A479" s="107"/>
      <c r="B479" s="1"/>
      <c r="C479" s="75"/>
      <c r="D479" s="73"/>
      <c r="E479" s="76"/>
      <c r="F479" s="77"/>
      <c r="G479" s="13"/>
      <c r="H479" s="45"/>
      <c r="I479" s="45"/>
      <c r="J479" s="45"/>
      <c r="K479" s="45"/>
      <c r="L479" s="13"/>
      <c r="M479" s="7" t="str">
        <f t="shared" si="29"/>
        <v/>
      </c>
      <c r="N479" s="4" t="str">
        <f t="shared" si="30"/>
        <v/>
      </c>
      <c r="O479" s="10" t="str">
        <f t="shared" si="31"/>
        <v/>
      </c>
      <c r="P479" s="41" t="str">
        <f t="shared" si="32"/>
        <v/>
      </c>
      <c r="Q479" s="42" t="str">
        <f>IF(G479="","",IF(COUNTIF('Picklist-Location-BB'!$D$2:$D$7376,G479),"✓","X"))</f>
        <v/>
      </c>
      <c r="R479" s="38" t="str">
        <f>IF(H479="","",IF(COUNTIF('Picklist-Location-BB'!$D$2:$D$7376,H479),"✓","X"))</f>
        <v/>
      </c>
      <c r="S479" s="38" t="str">
        <f>IF(I479="","",IF(COUNTIF('Picklist-Location-BB'!$D$2:$D$7376,I479),"✓","X"))</f>
        <v/>
      </c>
      <c r="T479" s="38" t="str">
        <f>IF(J479="","",IF(COUNTIF('Picklist-Location-BB'!$D$2:$D$7376,J479),"✓","X"))</f>
        <v/>
      </c>
      <c r="U479" s="38" t="str">
        <f>IF(K479="","",IF(COUNTIF('Picklist-Location-BB'!$D$2:$D$7376,K479),"✓","X"))</f>
        <v/>
      </c>
      <c r="V479" s="43" t="str">
        <f>IF(L479="","",IF(COUNTIF('Picklist-Location-BB'!$D$2:$D$7376,L479),"✓","X"))</f>
        <v/>
      </c>
      <c r="W479" s="13"/>
    </row>
    <row r="480" spans="1:23" x14ac:dyDescent="0.35">
      <c r="A480" s="107"/>
      <c r="B480" s="1"/>
      <c r="C480" s="75"/>
      <c r="D480" s="73"/>
      <c r="E480" s="76"/>
      <c r="F480" s="77"/>
      <c r="G480" s="13"/>
      <c r="H480" s="45"/>
      <c r="I480" s="45"/>
      <c r="J480" s="45"/>
      <c r="K480" s="45"/>
      <c r="L480" s="13"/>
      <c r="M480" s="7" t="str">
        <f t="shared" si="29"/>
        <v/>
      </c>
      <c r="N480" s="4" t="str">
        <f t="shared" si="30"/>
        <v/>
      </c>
      <c r="O480" s="10" t="str">
        <f t="shared" si="31"/>
        <v/>
      </c>
      <c r="P480" s="41" t="str">
        <f t="shared" si="32"/>
        <v/>
      </c>
      <c r="Q480" s="42" t="str">
        <f>IF(G480="","",IF(COUNTIF('Picklist-Location-BB'!$D$2:$D$7376,G480),"✓","X"))</f>
        <v/>
      </c>
      <c r="R480" s="38" t="str">
        <f>IF(H480="","",IF(COUNTIF('Picklist-Location-BB'!$D$2:$D$7376,H480),"✓","X"))</f>
        <v/>
      </c>
      <c r="S480" s="38" t="str">
        <f>IF(I480="","",IF(COUNTIF('Picklist-Location-BB'!$D$2:$D$7376,I480),"✓","X"))</f>
        <v/>
      </c>
      <c r="T480" s="38" t="str">
        <f>IF(J480="","",IF(COUNTIF('Picklist-Location-BB'!$D$2:$D$7376,J480),"✓","X"))</f>
        <v/>
      </c>
      <c r="U480" s="38" t="str">
        <f>IF(K480="","",IF(COUNTIF('Picklist-Location-BB'!$D$2:$D$7376,K480),"✓","X"))</f>
        <v/>
      </c>
      <c r="V480" s="43" t="str">
        <f>IF(L480="","",IF(COUNTIF('Picklist-Location-BB'!$D$2:$D$7376,L480),"✓","X"))</f>
        <v/>
      </c>
      <c r="W480" s="13"/>
    </row>
    <row r="481" spans="1:23" x14ac:dyDescent="0.35">
      <c r="A481" s="107"/>
      <c r="B481" s="1"/>
      <c r="C481" s="75"/>
      <c r="D481" s="73"/>
      <c r="E481" s="76"/>
      <c r="F481" s="77"/>
      <c r="G481" s="13"/>
      <c r="H481" s="45"/>
      <c r="I481" s="45"/>
      <c r="J481" s="45"/>
      <c r="K481" s="45"/>
      <c r="L481" s="13"/>
      <c r="M481" s="7" t="str">
        <f t="shared" si="29"/>
        <v/>
      </c>
      <c r="N481" s="4" t="str">
        <f t="shared" si="30"/>
        <v/>
      </c>
      <c r="O481" s="10" t="str">
        <f t="shared" si="31"/>
        <v/>
      </c>
      <c r="P481" s="41" t="str">
        <f t="shared" si="32"/>
        <v/>
      </c>
      <c r="Q481" s="42" t="str">
        <f>IF(G481="","",IF(COUNTIF('Picklist-Location-BB'!$D$2:$D$7376,G481),"✓","X"))</f>
        <v/>
      </c>
      <c r="R481" s="38" t="str">
        <f>IF(H481="","",IF(COUNTIF('Picklist-Location-BB'!$D$2:$D$7376,H481),"✓","X"))</f>
        <v/>
      </c>
      <c r="S481" s="38" t="str">
        <f>IF(I481="","",IF(COUNTIF('Picklist-Location-BB'!$D$2:$D$7376,I481),"✓","X"))</f>
        <v/>
      </c>
      <c r="T481" s="38" t="str">
        <f>IF(J481="","",IF(COUNTIF('Picklist-Location-BB'!$D$2:$D$7376,J481),"✓","X"))</f>
        <v/>
      </c>
      <c r="U481" s="38" t="str">
        <f>IF(K481="","",IF(COUNTIF('Picklist-Location-BB'!$D$2:$D$7376,K481),"✓","X"))</f>
        <v/>
      </c>
      <c r="V481" s="43" t="str">
        <f>IF(L481="","",IF(COUNTIF('Picklist-Location-BB'!$D$2:$D$7376,L481),"✓","X"))</f>
        <v/>
      </c>
      <c r="W481" s="13"/>
    </row>
    <row r="482" spans="1:23" x14ac:dyDescent="0.35">
      <c r="A482" s="107"/>
      <c r="B482" s="1"/>
      <c r="C482" s="75"/>
      <c r="D482" s="73"/>
      <c r="E482" s="76"/>
      <c r="F482" s="77"/>
      <c r="G482" s="13"/>
      <c r="H482" s="45"/>
      <c r="I482" s="45"/>
      <c r="J482" s="45"/>
      <c r="K482" s="45"/>
      <c r="L482" s="13"/>
      <c r="M482" s="7" t="str">
        <f t="shared" si="29"/>
        <v/>
      </c>
      <c r="N482" s="4" t="str">
        <f t="shared" si="30"/>
        <v/>
      </c>
      <c r="O482" s="10" t="str">
        <f t="shared" si="31"/>
        <v/>
      </c>
      <c r="P482" s="41" t="str">
        <f t="shared" si="32"/>
        <v/>
      </c>
      <c r="Q482" s="42" t="str">
        <f>IF(G482="","",IF(COUNTIF('Picklist-Location-BB'!$D$2:$D$7376,G482),"✓","X"))</f>
        <v/>
      </c>
      <c r="R482" s="38" t="str">
        <f>IF(H482="","",IF(COUNTIF('Picklist-Location-BB'!$D$2:$D$7376,H482),"✓","X"))</f>
        <v/>
      </c>
      <c r="S482" s="38" t="str">
        <f>IF(I482="","",IF(COUNTIF('Picklist-Location-BB'!$D$2:$D$7376,I482),"✓","X"))</f>
        <v/>
      </c>
      <c r="T482" s="38" t="str">
        <f>IF(J482="","",IF(COUNTIF('Picklist-Location-BB'!$D$2:$D$7376,J482),"✓","X"))</f>
        <v/>
      </c>
      <c r="U482" s="38" t="str">
        <f>IF(K482="","",IF(COUNTIF('Picklist-Location-BB'!$D$2:$D$7376,K482),"✓","X"))</f>
        <v/>
      </c>
      <c r="V482" s="43" t="str">
        <f>IF(L482="","",IF(COUNTIF('Picklist-Location-BB'!$D$2:$D$7376,L482),"✓","X"))</f>
        <v/>
      </c>
      <c r="W482" s="13"/>
    </row>
    <row r="483" spans="1:23" x14ac:dyDescent="0.35">
      <c r="A483" s="107"/>
      <c r="B483" s="1"/>
      <c r="C483" s="75"/>
      <c r="D483" s="73"/>
      <c r="E483" s="76"/>
      <c r="F483" s="77"/>
      <c r="G483" s="13"/>
      <c r="H483" s="45"/>
      <c r="I483" s="45"/>
      <c r="J483" s="45"/>
      <c r="K483" s="45"/>
      <c r="L483" s="13"/>
      <c r="M483" s="7" t="str">
        <f t="shared" si="29"/>
        <v/>
      </c>
      <c r="N483" s="4" t="str">
        <f t="shared" si="30"/>
        <v/>
      </c>
      <c r="O483" s="10" t="str">
        <f t="shared" si="31"/>
        <v/>
      </c>
      <c r="P483" s="41" t="str">
        <f t="shared" si="32"/>
        <v/>
      </c>
      <c r="Q483" s="42" t="str">
        <f>IF(G483="","",IF(COUNTIF('Picklist-Location-BB'!$D$2:$D$7376,G483),"✓","X"))</f>
        <v/>
      </c>
      <c r="R483" s="38" t="str">
        <f>IF(H483="","",IF(COUNTIF('Picklist-Location-BB'!$D$2:$D$7376,H483),"✓","X"))</f>
        <v/>
      </c>
      <c r="S483" s="38" t="str">
        <f>IF(I483="","",IF(COUNTIF('Picklist-Location-BB'!$D$2:$D$7376,I483),"✓","X"))</f>
        <v/>
      </c>
      <c r="T483" s="38" t="str">
        <f>IF(J483="","",IF(COUNTIF('Picklist-Location-BB'!$D$2:$D$7376,J483),"✓","X"))</f>
        <v/>
      </c>
      <c r="U483" s="38" t="str">
        <f>IF(K483="","",IF(COUNTIF('Picklist-Location-BB'!$D$2:$D$7376,K483),"✓","X"))</f>
        <v/>
      </c>
      <c r="V483" s="43" t="str">
        <f>IF(L483="","",IF(COUNTIF('Picklist-Location-BB'!$D$2:$D$7376,L483),"✓","X"))</f>
        <v/>
      </c>
      <c r="W483" s="13"/>
    </row>
    <row r="484" spans="1:23" x14ac:dyDescent="0.35">
      <c r="A484" s="107"/>
      <c r="B484" s="1"/>
      <c r="C484" s="75"/>
      <c r="D484" s="73"/>
      <c r="E484" s="76"/>
      <c r="F484" s="77"/>
      <c r="G484" s="13"/>
      <c r="H484" s="45"/>
      <c r="I484" s="45"/>
      <c r="J484" s="45"/>
      <c r="K484" s="45"/>
      <c r="L484" s="13"/>
      <c r="M484" s="7" t="str">
        <f t="shared" si="29"/>
        <v/>
      </c>
      <c r="N484" s="4" t="str">
        <f t="shared" si="30"/>
        <v/>
      </c>
      <c r="O484" s="10" t="str">
        <f t="shared" si="31"/>
        <v/>
      </c>
      <c r="P484" s="41" t="str">
        <f t="shared" si="32"/>
        <v/>
      </c>
      <c r="Q484" s="42" t="str">
        <f>IF(G484="","",IF(COUNTIF('Picklist-Location-BB'!$D$2:$D$7376,G484),"✓","X"))</f>
        <v/>
      </c>
      <c r="R484" s="38" t="str">
        <f>IF(H484="","",IF(COUNTIF('Picklist-Location-BB'!$D$2:$D$7376,H484),"✓","X"))</f>
        <v/>
      </c>
      <c r="S484" s="38" t="str">
        <f>IF(I484="","",IF(COUNTIF('Picklist-Location-BB'!$D$2:$D$7376,I484),"✓","X"))</f>
        <v/>
      </c>
      <c r="T484" s="38" t="str">
        <f>IF(J484="","",IF(COUNTIF('Picklist-Location-BB'!$D$2:$D$7376,J484),"✓","X"))</f>
        <v/>
      </c>
      <c r="U484" s="38" t="str">
        <f>IF(K484="","",IF(COUNTIF('Picklist-Location-BB'!$D$2:$D$7376,K484),"✓","X"))</f>
        <v/>
      </c>
      <c r="V484" s="43" t="str">
        <f>IF(L484="","",IF(COUNTIF('Picklist-Location-BB'!$D$2:$D$7376,L484),"✓","X"))</f>
        <v/>
      </c>
      <c r="W484" s="13"/>
    </row>
    <row r="485" spans="1:23" x14ac:dyDescent="0.35">
      <c r="A485" s="107"/>
      <c r="B485" s="1"/>
      <c r="C485" s="75"/>
      <c r="D485" s="73"/>
      <c r="E485" s="76"/>
      <c r="F485" s="77"/>
      <c r="G485" s="13"/>
      <c r="H485" s="45"/>
      <c r="I485" s="45"/>
      <c r="J485" s="45"/>
      <c r="K485" s="45"/>
      <c r="L485" s="13"/>
      <c r="M485" s="7" t="str">
        <f t="shared" si="29"/>
        <v/>
      </c>
      <c r="N485" s="4" t="str">
        <f t="shared" si="30"/>
        <v/>
      </c>
      <c r="O485" s="10" t="str">
        <f t="shared" si="31"/>
        <v/>
      </c>
      <c r="P485" s="41" t="str">
        <f t="shared" si="32"/>
        <v/>
      </c>
      <c r="Q485" s="42" t="str">
        <f>IF(G485="","",IF(COUNTIF('Picklist-Location-BB'!$D$2:$D$7376,G485),"✓","X"))</f>
        <v/>
      </c>
      <c r="R485" s="38" t="str">
        <f>IF(H485="","",IF(COUNTIF('Picklist-Location-BB'!$D$2:$D$7376,H485),"✓","X"))</f>
        <v/>
      </c>
      <c r="S485" s="38" t="str">
        <f>IF(I485="","",IF(COUNTIF('Picklist-Location-BB'!$D$2:$D$7376,I485),"✓","X"))</f>
        <v/>
      </c>
      <c r="T485" s="38" t="str">
        <f>IF(J485="","",IF(COUNTIF('Picklist-Location-BB'!$D$2:$D$7376,J485),"✓","X"))</f>
        <v/>
      </c>
      <c r="U485" s="38" t="str">
        <f>IF(K485="","",IF(COUNTIF('Picklist-Location-BB'!$D$2:$D$7376,K485),"✓","X"))</f>
        <v/>
      </c>
      <c r="V485" s="43" t="str">
        <f>IF(L485="","",IF(COUNTIF('Picklist-Location-BB'!$D$2:$D$7376,L485),"✓","X"))</f>
        <v/>
      </c>
      <c r="W485" s="13"/>
    </row>
    <row r="486" spans="1:23" x14ac:dyDescent="0.35">
      <c r="A486" s="107"/>
      <c r="B486" s="1"/>
      <c r="C486" s="75"/>
      <c r="D486" s="73"/>
      <c r="E486" s="76"/>
      <c r="F486" s="77"/>
      <c r="G486" s="13"/>
      <c r="H486" s="45"/>
      <c r="I486" s="45"/>
      <c r="J486" s="45"/>
      <c r="K486" s="45"/>
      <c r="L486" s="13"/>
      <c r="M486" s="7" t="str">
        <f t="shared" si="29"/>
        <v/>
      </c>
      <c r="N486" s="4" t="str">
        <f t="shared" si="30"/>
        <v/>
      </c>
      <c r="O486" s="10" t="str">
        <f t="shared" si="31"/>
        <v/>
      </c>
      <c r="P486" s="41" t="str">
        <f t="shared" si="32"/>
        <v/>
      </c>
      <c r="Q486" s="42" t="str">
        <f>IF(G486="","",IF(COUNTIF('Picklist-Location-BB'!$D$2:$D$7376,G486),"✓","X"))</f>
        <v/>
      </c>
      <c r="R486" s="38" t="str">
        <f>IF(H486="","",IF(COUNTIF('Picklist-Location-BB'!$D$2:$D$7376,H486),"✓","X"))</f>
        <v/>
      </c>
      <c r="S486" s="38" t="str">
        <f>IF(I486="","",IF(COUNTIF('Picklist-Location-BB'!$D$2:$D$7376,I486),"✓","X"))</f>
        <v/>
      </c>
      <c r="T486" s="38" t="str">
        <f>IF(J486="","",IF(COUNTIF('Picklist-Location-BB'!$D$2:$D$7376,J486),"✓","X"))</f>
        <v/>
      </c>
      <c r="U486" s="38" t="str">
        <f>IF(K486="","",IF(COUNTIF('Picklist-Location-BB'!$D$2:$D$7376,K486),"✓","X"))</f>
        <v/>
      </c>
      <c r="V486" s="43" t="str">
        <f>IF(L486="","",IF(COUNTIF('Picklist-Location-BB'!$D$2:$D$7376,L486),"✓","X"))</f>
        <v/>
      </c>
      <c r="W486" s="13"/>
    </row>
    <row r="487" spans="1:23" x14ac:dyDescent="0.35">
      <c r="A487" s="107"/>
      <c r="B487" s="1"/>
      <c r="C487" s="75"/>
      <c r="D487" s="73"/>
      <c r="E487" s="76"/>
      <c r="F487" s="77"/>
      <c r="G487" s="13"/>
      <c r="H487" s="45"/>
      <c r="I487" s="45"/>
      <c r="J487" s="45"/>
      <c r="K487" s="45"/>
      <c r="L487" s="13"/>
      <c r="M487" s="7" t="str">
        <f t="shared" si="29"/>
        <v/>
      </c>
      <c r="N487" s="4" t="str">
        <f t="shared" si="30"/>
        <v/>
      </c>
      <c r="O487" s="10" t="str">
        <f t="shared" si="31"/>
        <v/>
      </c>
      <c r="P487" s="41" t="str">
        <f t="shared" si="32"/>
        <v/>
      </c>
      <c r="Q487" s="42" t="str">
        <f>IF(G487="","",IF(COUNTIF('Picklist-Location-BB'!$D$2:$D$7376,G487),"✓","X"))</f>
        <v/>
      </c>
      <c r="R487" s="38" t="str">
        <f>IF(H487="","",IF(COUNTIF('Picklist-Location-BB'!$D$2:$D$7376,H487),"✓","X"))</f>
        <v/>
      </c>
      <c r="S487" s="38" t="str">
        <f>IF(I487="","",IF(COUNTIF('Picklist-Location-BB'!$D$2:$D$7376,I487),"✓","X"))</f>
        <v/>
      </c>
      <c r="T487" s="38" t="str">
        <f>IF(J487="","",IF(COUNTIF('Picklist-Location-BB'!$D$2:$D$7376,J487),"✓","X"))</f>
        <v/>
      </c>
      <c r="U487" s="38" t="str">
        <f>IF(K487="","",IF(COUNTIF('Picklist-Location-BB'!$D$2:$D$7376,K487),"✓","X"))</f>
        <v/>
      </c>
      <c r="V487" s="43" t="str">
        <f>IF(L487="","",IF(COUNTIF('Picklist-Location-BB'!$D$2:$D$7376,L487),"✓","X"))</f>
        <v/>
      </c>
      <c r="W487" s="13"/>
    </row>
    <row r="488" spans="1:23" x14ac:dyDescent="0.35">
      <c r="A488" s="107"/>
      <c r="B488" s="1"/>
      <c r="C488" s="75"/>
      <c r="D488" s="73"/>
      <c r="E488" s="76"/>
      <c r="F488" s="77"/>
      <c r="G488" s="13"/>
      <c r="H488" s="45"/>
      <c r="I488" s="45"/>
      <c r="J488" s="45"/>
      <c r="K488" s="45"/>
      <c r="L488" s="13"/>
      <c r="M488" s="7" t="str">
        <f t="shared" si="29"/>
        <v/>
      </c>
      <c r="N488" s="4" t="str">
        <f t="shared" si="30"/>
        <v/>
      </c>
      <c r="O488" s="10" t="str">
        <f t="shared" si="31"/>
        <v/>
      </c>
      <c r="P488" s="41" t="str">
        <f t="shared" si="32"/>
        <v/>
      </c>
      <c r="Q488" s="42" t="str">
        <f>IF(G488="","",IF(COUNTIF('Picklist-Location-BB'!$D$2:$D$7376,G488),"✓","X"))</f>
        <v/>
      </c>
      <c r="R488" s="38" t="str">
        <f>IF(H488="","",IF(COUNTIF('Picklist-Location-BB'!$D$2:$D$7376,H488),"✓","X"))</f>
        <v/>
      </c>
      <c r="S488" s="38" t="str">
        <f>IF(I488="","",IF(COUNTIF('Picklist-Location-BB'!$D$2:$D$7376,I488),"✓","X"))</f>
        <v/>
      </c>
      <c r="T488" s="38" t="str">
        <f>IF(J488="","",IF(COUNTIF('Picklist-Location-BB'!$D$2:$D$7376,J488),"✓","X"))</f>
        <v/>
      </c>
      <c r="U488" s="38" t="str">
        <f>IF(K488="","",IF(COUNTIF('Picklist-Location-BB'!$D$2:$D$7376,K488),"✓","X"))</f>
        <v/>
      </c>
      <c r="V488" s="43" t="str">
        <f>IF(L488="","",IF(COUNTIF('Picklist-Location-BB'!$D$2:$D$7376,L488),"✓","X"))</f>
        <v/>
      </c>
      <c r="W488" s="13"/>
    </row>
    <row r="489" spans="1:23" x14ac:dyDescent="0.35">
      <c r="A489" s="107"/>
      <c r="B489" s="1"/>
      <c r="C489" s="75"/>
      <c r="D489" s="73"/>
      <c r="E489" s="76"/>
      <c r="F489" s="77"/>
      <c r="G489" s="13"/>
      <c r="H489" s="45"/>
      <c r="I489" s="45"/>
      <c r="J489" s="45"/>
      <c r="K489" s="45"/>
      <c r="L489" s="13"/>
      <c r="M489" s="7" t="str">
        <f t="shared" si="29"/>
        <v/>
      </c>
      <c r="N489" s="4" t="str">
        <f t="shared" si="30"/>
        <v/>
      </c>
      <c r="O489" s="10" t="str">
        <f t="shared" si="31"/>
        <v/>
      </c>
      <c r="P489" s="41" t="str">
        <f t="shared" si="32"/>
        <v/>
      </c>
      <c r="Q489" s="42" t="str">
        <f>IF(G489="","",IF(COUNTIF('Picklist-Location-BB'!$D$2:$D$7376,G489),"✓","X"))</f>
        <v/>
      </c>
      <c r="R489" s="38" t="str">
        <f>IF(H489="","",IF(COUNTIF('Picklist-Location-BB'!$D$2:$D$7376,H489),"✓","X"))</f>
        <v/>
      </c>
      <c r="S489" s="38" t="str">
        <f>IF(I489="","",IF(COUNTIF('Picklist-Location-BB'!$D$2:$D$7376,I489),"✓","X"))</f>
        <v/>
      </c>
      <c r="T489" s="38" t="str">
        <f>IF(J489="","",IF(COUNTIF('Picklist-Location-BB'!$D$2:$D$7376,J489),"✓","X"))</f>
        <v/>
      </c>
      <c r="U489" s="38" t="str">
        <f>IF(K489="","",IF(COUNTIF('Picklist-Location-BB'!$D$2:$D$7376,K489),"✓","X"))</f>
        <v/>
      </c>
      <c r="V489" s="43" t="str">
        <f>IF(L489="","",IF(COUNTIF('Picklist-Location-BB'!$D$2:$D$7376,L489),"✓","X"))</f>
        <v/>
      </c>
      <c r="W489" s="13"/>
    </row>
    <row r="490" spans="1:23" x14ac:dyDescent="0.35">
      <c r="A490" s="107"/>
      <c r="B490" s="1"/>
      <c r="C490" s="75"/>
      <c r="D490" s="73"/>
      <c r="E490" s="76"/>
      <c r="F490" s="77"/>
      <c r="G490" s="13"/>
      <c r="H490" s="45"/>
      <c r="I490" s="45"/>
      <c r="J490" s="45"/>
      <c r="K490" s="45"/>
      <c r="L490" s="13"/>
      <c r="M490" s="7" t="str">
        <f t="shared" si="29"/>
        <v/>
      </c>
      <c r="N490" s="4" t="str">
        <f t="shared" si="30"/>
        <v/>
      </c>
      <c r="O490" s="10" t="str">
        <f t="shared" si="31"/>
        <v/>
      </c>
      <c r="P490" s="41" t="str">
        <f t="shared" si="32"/>
        <v/>
      </c>
      <c r="Q490" s="42" t="str">
        <f>IF(G490="","",IF(COUNTIF('Picklist-Location-BB'!$D$2:$D$7376,G490),"✓","X"))</f>
        <v/>
      </c>
      <c r="R490" s="38" t="str">
        <f>IF(H490="","",IF(COUNTIF('Picklist-Location-BB'!$D$2:$D$7376,H490),"✓","X"))</f>
        <v/>
      </c>
      <c r="S490" s="38" t="str">
        <f>IF(I490="","",IF(COUNTIF('Picklist-Location-BB'!$D$2:$D$7376,I490),"✓","X"))</f>
        <v/>
      </c>
      <c r="T490" s="38" t="str">
        <f>IF(J490="","",IF(COUNTIF('Picklist-Location-BB'!$D$2:$D$7376,J490),"✓","X"))</f>
        <v/>
      </c>
      <c r="U490" s="38" t="str">
        <f>IF(K490="","",IF(COUNTIF('Picklist-Location-BB'!$D$2:$D$7376,K490),"✓","X"))</f>
        <v/>
      </c>
      <c r="V490" s="43" t="str">
        <f>IF(L490="","",IF(COUNTIF('Picklist-Location-BB'!$D$2:$D$7376,L490),"✓","X"))</f>
        <v/>
      </c>
      <c r="W490" s="13"/>
    </row>
    <row r="491" spans="1:23" x14ac:dyDescent="0.35">
      <c r="A491" s="107"/>
      <c r="B491" s="1"/>
      <c r="C491" s="75"/>
      <c r="D491" s="73"/>
      <c r="E491" s="76"/>
      <c r="F491" s="77"/>
      <c r="G491" s="13"/>
      <c r="H491" s="45"/>
      <c r="I491" s="45"/>
      <c r="J491" s="45"/>
      <c r="K491" s="45"/>
      <c r="L491" s="13"/>
      <c r="M491" s="7" t="str">
        <f t="shared" si="29"/>
        <v/>
      </c>
      <c r="N491" s="4" t="str">
        <f t="shared" si="30"/>
        <v/>
      </c>
      <c r="O491" s="10" t="str">
        <f t="shared" si="31"/>
        <v/>
      </c>
      <c r="P491" s="41" t="str">
        <f t="shared" si="32"/>
        <v/>
      </c>
      <c r="Q491" s="42" t="str">
        <f>IF(G491="","",IF(COUNTIF('Picklist-Location-BB'!$D$2:$D$7376,G491),"✓","X"))</f>
        <v/>
      </c>
      <c r="R491" s="38" t="str">
        <f>IF(H491="","",IF(COUNTIF('Picklist-Location-BB'!$D$2:$D$7376,H491),"✓","X"))</f>
        <v/>
      </c>
      <c r="S491" s="38" t="str">
        <f>IF(I491="","",IF(COUNTIF('Picklist-Location-BB'!$D$2:$D$7376,I491),"✓","X"))</f>
        <v/>
      </c>
      <c r="T491" s="38" t="str">
        <f>IF(J491="","",IF(COUNTIF('Picklist-Location-BB'!$D$2:$D$7376,J491),"✓","X"))</f>
        <v/>
      </c>
      <c r="U491" s="38" t="str">
        <f>IF(K491="","",IF(COUNTIF('Picklist-Location-BB'!$D$2:$D$7376,K491),"✓","X"))</f>
        <v/>
      </c>
      <c r="V491" s="43" t="str">
        <f>IF(L491="","",IF(COUNTIF('Picklist-Location-BB'!$D$2:$D$7376,L491),"✓","X"))</f>
        <v/>
      </c>
      <c r="W491" s="13"/>
    </row>
    <row r="492" spans="1:23" x14ac:dyDescent="0.35">
      <c r="A492" s="107"/>
      <c r="B492" s="1"/>
      <c r="C492" s="75"/>
      <c r="D492" s="73"/>
      <c r="E492" s="76"/>
      <c r="F492" s="77"/>
      <c r="G492" s="13"/>
      <c r="H492" s="45"/>
      <c r="I492" s="45"/>
      <c r="J492" s="45"/>
      <c r="K492" s="45"/>
      <c r="L492" s="13"/>
      <c r="M492" s="7" t="str">
        <f t="shared" si="29"/>
        <v/>
      </c>
      <c r="N492" s="4" t="str">
        <f t="shared" si="30"/>
        <v/>
      </c>
      <c r="O492" s="10" t="str">
        <f t="shared" si="31"/>
        <v/>
      </c>
      <c r="P492" s="41" t="str">
        <f t="shared" si="32"/>
        <v/>
      </c>
      <c r="Q492" s="42" t="str">
        <f>IF(G492="","",IF(COUNTIF('Picklist-Location-BB'!$D$2:$D$7376,G492),"✓","X"))</f>
        <v/>
      </c>
      <c r="R492" s="38" t="str">
        <f>IF(H492="","",IF(COUNTIF('Picklist-Location-BB'!$D$2:$D$7376,H492),"✓","X"))</f>
        <v/>
      </c>
      <c r="S492" s="38" t="str">
        <f>IF(I492="","",IF(COUNTIF('Picklist-Location-BB'!$D$2:$D$7376,I492),"✓","X"))</f>
        <v/>
      </c>
      <c r="T492" s="38" t="str">
        <f>IF(J492="","",IF(COUNTIF('Picklist-Location-BB'!$D$2:$D$7376,J492),"✓","X"))</f>
        <v/>
      </c>
      <c r="U492" s="38" t="str">
        <f>IF(K492="","",IF(COUNTIF('Picklist-Location-BB'!$D$2:$D$7376,K492),"✓","X"))</f>
        <v/>
      </c>
      <c r="V492" s="43" t="str">
        <f>IF(L492="","",IF(COUNTIF('Picklist-Location-BB'!$D$2:$D$7376,L492),"✓","X"))</f>
        <v/>
      </c>
      <c r="W492" s="13"/>
    </row>
    <row r="493" spans="1:23" x14ac:dyDescent="0.35">
      <c r="A493" s="107"/>
      <c r="B493" s="1"/>
      <c r="C493" s="75"/>
      <c r="D493" s="73"/>
      <c r="E493" s="76"/>
      <c r="F493" s="77"/>
      <c r="G493" s="13"/>
      <c r="H493" s="45"/>
      <c r="I493" s="45"/>
      <c r="J493" s="45"/>
      <c r="K493" s="45"/>
      <c r="L493" s="13"/>
      <c r="M493" s="7" t="str">
        <f t="shared" si="29"/>
        <v/>
      </c>
      <c r="N493" s="4" t="str">
        <f t="shared" si="30"/>
        <v/>
      </c>
      <c r="O493" s="10" t="str">
        <f t="shared" si="31"/>
        <v/>
      </c>
      <c r="P493" s="41" t="str">
        <f t="shared" si="32"/>
        <v/>
      </c>
      <c r="Q493" s="42" t="str">
        <f>IF(G493="","",IF(COUNTIF('Picklist-Location-BB'!$D$2:$D$7376,G493),"✓","X"))</f>
        <v/>
      </c>
      <c r="R493" s="38" t="str">
        <f>IF(H493="","",IF(COUNTIF('Picklist-Location-BB'!$D$2:$D$7376,H493),"✓","X"))</f>
        <v/>
      </c>
      <c r="S493" s="38" t="str">
        <f>IF(I493="","",IF(COUNTIF('Picklist-Location-BB'!$D$2:$D$7376,I493),"✓","X"))</f>
        <v/>
      </c>
      <c r="T493" s="38" t="str">
        <f>IF(J493="","",IF(COUNTIF('Picklist-Location-BB'!$D$2:$D$7376,J493),"✓","X"))</f>
        <v/>
      </c>
      <c r="U493" s="38" t="str">
        <f>IF(K493="","",IF(COUNTIF('Picklist-Location-BB'!$D$2:$D$7376,K493),"✓","X"))</f>
        <v/>
      </c>
      <c r="V493" s="43" t="str">
        <f>IF(L493="","",IF(COUNTIF('Picklist-Location-BB'!$D$2:$D$7376,L493),"✓","X"))</f>
        <v/>
      </c>
      <c r="W493" s="13"/>
    </row>
    <row r="494" spans="1:23" x14ac:dyDescent="0.35">
      <c r="A494" s="107"/>
      <c r="B494" s="1"/>
      <c r="C494" s="75"/>
      <c r="D494" s="73"/>
      <c r="E494" s="76"/>
      <c r="F494" s="77"/>
      <c r="G494" s="13"/>
      <c r="H494" s="45"/>
      <c r="I494" s="45"/>
      <c r="J494" s="45"/>
      <c r="K494" s="45"/>
      <c r="L494" s="13"/>
      <c r="M494" s="7" t="str">
        <f t="shared" si="29"/>
        <v/>
      </c>
      <c r="N494" s="4" t="str">
        <f t="shared" si="30"/>
        <v/>
      </c>
      <c r="O494" s="10" t="str">
        <f t="shared" si="31"/>
        <v/>
      </c>
      <c r="P494" s="41" t="str">
        <f t="shared" si="32"/>
        <v/>
      </c>
      <c r="Q494" s="42" t="str">
        <f>IF(G494="","",IF(COUNTIF('Picklist-Location-BB'!$D$2:$D$7376,G494),"✓","X"))</f>
        <v/>
      </c>
      <c r="R494" s="38" t="str">
        <f>IF(H494="","",IF(COUNTIF('Picklist-Location-BB'!$D$2:$D$7376,H494),"✓","X"))</f>
        <v/>
      </c>
      <c r="S494" s="38" t="str">
        <f>IF(I494="","",IF(COUNTIF('Picklist-Location-BB'!$D$2:$D$7376,I494),"✓","X"))</f>
        <v/>
      </c>
      <c r="T494" s="38" t="str">
        <f>IF(J494="","",IF(COUNTIF('Picklist-Location-BB'!$D$2:$D$7376,J494),"✓","X"))</f>
        <v/>
      </c>
      <c r="U494" s="38" t="str">
        <f>IF(K494="","",IF(COUNTIF('Picklist-Location-BB'!$D$2:$D$7376,K494),"✓","X"))</f>
        <v/>
      </c>
      <c r="V494" s="43" t="str">
        <f>IF(L494="","",IF(COUNTIF('Picklist-Location-BB'!$D$2:$D$7376,L494),"✓","X"))</f>
        <v/>
      </c>
      <c r="W494" s="13"/>
    </row>
    <row r="495" spans="1:23" x14ac:dyDescent="0.35">
      <c r="A495" s="107"/>
      <c r="B495" s="1"/>
      <c r="C495" s="75"/>
      <c r="D495" s="73"/>
      <c r="E495" s="76"/>
      <c r="F495" s="77"/>
      <c r="G495" s="13"/>
      <c r="H495" s="45"/>
      <c r="I495" s="45"/>
      <c r="J495" s="45"/>
      <c r="K495" s="45"/>
      <c r="L495" s="13"/>
      <c r="M495" s="7" t="str">
        <f t="shared" si="29"/>
        <v/>
      </c>
      <c r="N495" s="4" t="str">
        <f t="shared" si="30"/>
        <v/>
      </c>
      <c r="O495" s="10" t="str">
        <f t="shared" si="31"/>
        <v/>
      </c>
      <c r="P495" s="41" t="str">
        <f t="shared" si="32"/>
        <v/>
      </c>
      <c r="Q495" s="42" t="str">
        <f>IF(G495="","",IF(COUNTIF('Picklist-Location-BB'!$D$2:$D$7376,G495),"✓","X"))</f>
        <v/>
      </c>
      <c r="R495" s="38" t="str">
        <f>IF(H495="","",IF(COUNTIF('Picklist-Location-BB'!$D$2:$D$7376,H495),"✓","X"))</f>
        <v/>
      </c>
      <c r="S495" s="38" t="str">
        <f>IF(I495="","",IF(COUNTIF('Picklist-Location-BB'!$D$2:$D$7376,I495),"✓","X"))</f>
        <v/>
      </c>
      <c r="T495" s="38" t="str">
        <f>IF(J495="","",IF(COUNTIF('Picklist-Location-BB'!$D$2:$D$7376,J495),"✓","X"))</f>
        <v/>
      </c>
      <c r="U495" s="38" t="str">
        <f>IF(K495="","",IF(COUNTIF('Picklist-Location-BB'!$D$2:$D$7376,K495),"✓","X"))</f>
        <v/>
      </c>
      <c r="V495" s="43" t="str">
        <f>IF(L495="","",IF(COUNTIF('Picklist-Location-BB'!$D$2:$D$7376,L495),"✓","X"))</f>
        <v/>
      </c>
      <c r="W495" s="13"/>
    </row>
    <row r="496" spans="1:23" x14ac:dyDescent="0.35">
      <c r="A496" s="107"/>
      <c r="B496" s="1"/>
      <c r="C496" s="75"/>
      <c r="D496" s="73"/>
      <c r="E496" s="76"/>
      <c r="F496" s="77"/>
      <c r="G496" s="13"/>
      <c r="H496" s="45"/>
      <c r="I496" s="45"/>
      <c r="J496" s="45"/>
      <c r="K496" s="45"/>
      <c r="L496" s="13"/>
      <c r="M496" s="7" t="str">
        <f t="shared" si="29"/>
        <v/>
      </c>
      <c r="N496" s="4" t="str">
        <f t="shared" si="30"/>
        <v/>
      </c>
      <c r="O496" s="10" t="str">
        <f t="shared" si="31"/>
        <v/>
      </c>
      <c r="P496" s="41" t="str">
        <f t="shared" si="32"/>
        <v/>
      </c>
      <c r="Q496" s="42" t="str">
        <f>IF(G496="","",IF(COUNTIF('Picklist-Location-BB'!$D$2:$D$7376,G496),"✓","X"))</f>
        <v/>
      </c>
      <c r="R496" s="38" t="str">
        <f>IF(H496="","",IF(COUNTIF('Picklist-Location-BB'!$D$2:$D$7376,H496),"✓","X"))</f>
        <v/>
      </c>
      <c r="S496" s="38" t="str">
        <f>IF(I496="","",IF(COUNTIF('Picklist-Location-BB'!$D$2:$D$7376,I496),"✓","X"))</f>
        <v/>
      </c>
      <c r="T496" s="38" t="str">
        <f>IF(J496="","",IF(COUNTIF('Picklist-Location-BB'!$D$2:$D$7376,J496),"✓","X"))</f>
        <v/>
      </c>
      <c r="U496" s="38" t="str">
        <f>IF(K496="","",IF(COUNTIF('Picklist-Location-BB'!$D$2:$D$7376,K496),"✓","X"))</f>
        <v/>
      </c>
      <c r="V496" s="43" t="str">
        <f>IF(L496="","",IF(COUNTIF('Picklist-Location-BB'!$D$2:$D$7376,L496),"✓","X"))</f>
        <v/>
      </c>
      <c r="W496" s="13"/>
    </row>
    <row r="497" spans="1:23" x14ac:dyDescent="0.35">
      <c r="A497" s="107"/>
      <c r="B497" s="1"/>
      <c r="C497" s="75"/>
      <c r="D497" s="73"/>
      <c r="E497" s="76"/>
      <c r="F497" s="77"/>
      <c r="G497" s="13"/>
      <c r="H497" s="45"/>
      <c r="I497" s="45"/>
      <c r="J497" s="45"/>
      <c r="K497" s="45"/>
      <c r="L497" s="13"/>
      <c r="M497" s="7" t="str">
        <f t="shared" si="29"/>
        <v/>
      </c>
      <c r="N497" s="4" t="str">
        <f t="shared" si="30"/>
        <v/>
      </c>
      <c r="O497" s="10" t="str">
        <f t="shared" si="31"/>
        <v/>
      </c>
      <c r="P497" s="41" t="str">
        <f t="shared" si="32"/>
        <v/>
      </c>
      <c r="Q497" s="42" t="str">
        <f>IF(G497="","",IF(COUNTIF('Picklist-Location-BB'!$D$2:$D$7376,G497),"✓","X"))</f>
        <v/>
      </c>
      <c r="R497" s="38" t="str">
        <f>IF(H497="","",IF(COUNTIF('Picklist-Location-BB'!$D$2:$D$7376,H497),"✓","X"))</f>
        <v/>
      </c>
      <c r="S497" s="38" t="str">
        <f>IF(I497="","",IF(COUNTIF('Picklist-Location-BB'!$D$2:$D$7376,I497),"✓","X"))</f>
        <v/>
      </c>
      <c r="T497" s="38" t="str">
        <f>IF(J497="","",IF(COUNTIF('Picklist-Location-BB'!$D$2:$D$7376,J497),"✓","X"))</f>
        <v/>
      </c>
      <c r="U497" s="38" t="str">
        <f>IF(K497="","",IF(COUNTIF('Picklist-Location-BB'!$D$2:$D$7376,K497),"✓","X"))</f>
        <v/>
      </c>
      <c r="V497" s="43" t="str">
        <f>IF(L497="","",IF(COUNTIF('Picklist-Location-BB'!$D$2:$D$7376,L497),"✓","X"))</f>
        <v/>
      </c>
      <c r="W497" s="13"/>
    </row>
    <row r="498" spans="1:23" x14ac:dyDescent="0.35">
      <c r="A498" s="107"/>
      <c r="B498" s="1"/>
      <c r="C498" s="75"/>
      <c r="D498" s="73"/>
      <c r="E498" s="76"/>
      <c r="F498" s="77"/>
      <c r="G498" s="13"/>
      <c r="H498" s="45"/>
      <c r="I498" s="45"/>
      <c r="J498" s="45"/>
      <c r="K498" s="45"/>
      <c r="L498" s="13"/>
      <c r="M498" s="7" t="str">
        <f t="shared" si="29"/>
        <v/>
      </c>
      <c r="N498" s="4" t="str">
        <f t="shared" si="30"/>
        <v/>
      </c>
      <c r="O498" s="10" t="str">
        <f t="shared" si="31"/>
        <v/>
      </c>
      <c r="P498" s="41" t="str">
        <f t="shared" si="32"/>
        <v/>
      </c>
      <c r="Q498" s="42" t="str">
        <f>IF(G498="","",IF(COUNTIF('Picklist-Location-BB'!$D$2:$D$7376,G498),"✓","X"))</f>
        <v/>
      </c>
      <c r="R498" s="38" t="str">
        <f>IF(H498="","",IF(COUNTIF('Picklist-Location-BB'!$D$2:$D$7376,H498),"✓","X"))</f>
        <v/>
      </c>
      <c r="S498" s="38" t="str">
        <f>IF(I498="","",IF(COUNTIF('Picklist-Location-BB'!$D$2:$D$7376,I498),"✓","X"))</f>
        <v/>
      </c>
      <c r="T498" s="38" t="str">
        <f>IF(J498="","",IF(COUNTIF('Picklist-Location-BB'!$D$2:$D$7376,J498),"✓","X"))</f>
        <v/>
      </c>
      <c r="U498" s="38" t="str">
        <f>IF(K498="","",IF(COUNTIF('Picklist-Location-BB'!$D$2:$D$7376,K498),"✓","X"))</f>
        <v/>
      </c>
      <c r="V498" s="43" t="str">
        <f>IF(L498="","",IF(COUNTIF('Picklist-Location-BB'!$D$2:$D$7376,L498),"✓","X"))</f>
        <v/>
      </c>
      <c r="W498" s="13"/>
    </row>
    <row r="499" spans="1:23" x14ac:dyDescent="0.35">
      <c r="A499" s="107"/>
      <c r="B499" s="1"/>
      <c r="C499" s="75"/>
      <c r="D499" s="73"/>
      <c r="E499" s="76"/>
      <c r="F499" s="77"/>
      <c r="G499" s="13"/>
      <c r="H499" s="45"/>
      <c r="I499" s="45"/>
      <c r="J499" s="45"/>
      <c r="K499" s="45"/>
      <c r="L499" s="13"/>
      <c r="M499" s="7" t="str">
        <f t="shared" si="29"/>
        <v/>
      </c>
      <c r="N499" s="4" t="str">
        <f t="shared" si="30"/>
        <v/>
      </c>
      <c r="O499" s="10" t="str">
        <f t="shared" si="31"/>
        <v/>
      </c>
      <c r="P499" s="41" t="str">
        <f t="shared" si="32"/>
        <v/>
      </c>
      <c r="Q499" s="42" t="str">
        <f>IF(G499="","",IF(COUNTIF('Picklist-Location-BB'!$D$2:$D$7376,G499),"✓","X"))</f>
        <v/>
      </c>
      <c r="R499" s="38" t="str">
        <f>IF(H499="","",IF(COUNTIF('Picklist-Location-BB'!$D$2:$D$7376,H499),"✓","X"))</f>
        <v/>
      </c>
      <c r="S499" s="38" t="str">
        <f>IF(I499="","",IF(COUNTIF('Picklist-Location-BB'!$D$2:$D$7376,I499),"✓","X"))</f>
        <v/>
      </c>
      <c r="T499" s="38" t="str">
        <f>IF(J499="","",IF(COUNTIF('Picklist-Location-BB'!$D$2:$D$7376,J499),"✓","X"))</f>
        <v/>
      </c>
      <c r="U499" s="38" t="str">
        <f>IF(K499="","",IF(COUNTIF('Picklist-Location-BB'!$D$2:$D$7376,K499),"✓","X"))</f>
        <v/>
      </c>
      <c r="V499" s="43" t="str">
        <f>IF(L499="","",IF(COUNTIF('Picklist-Location-BB'!$D$2:$D$7376,L499),"✓","X"))</f>
        <v/>
      </c>
      <c r="W499" s="13"/>
    </row>
    <row r="500" spans="1:23" x14ac:dyDescent="0.35">
      <c r="A500" s="107"/>
      <c r="B500" s="1"/>
      <c r="C500" s="75"/>
      <c r="D500" s="73"/>
      <c r="E500" s="76"/>
      <c r="F500" s="77"/>
      <c r="G500" s="13"/>
      <c r="H500" s="45"/>
      <c r="I500" s="45"/>
      <c r="J500" s="45"/>
      <c r="K500" s="45"/>
      <c r="L500" s="13"/>
      <c r="M500" s="7" t="str">
        <f t="shared" si="29"/>
        <v/>
      </c>
      <c r="N500" s="4" t="str">
        <f t="shared" si="30"/>
        <v/>
      </c>
      <c r="O500" s="10" t="str">
        <f t="shared" si="31"/>
        <v/>
      </c>
      <c r="P500" s="41" t="str">
        <f t="shared" si="32"/>
        <v/>
      </c>
      <c r="Q500" s="42" t="str">
        <f>IF(G500="","",IF(COUNTIF('Picklist-Location-BB'!$D$2:$D$7376,G500),"✓","X"))</f>
        <v/>
      </c>
      <c r="R500" s="38" t="str">
        <f>IF(H500="","",IF(COUNTIF('Picklist-Location-BB'!$D$2:$D$7376,H500),"✓","X"))</f>
        <v/>
      </c>
      <c r="S500" s="38" t="str">
        <f>IF(I500="","",IF(COUNTIF('Picklist-Location-BB'!$D$2:$D$7376,I500),"✓","X"))</f>
        <v/>
      </c>
      <c r="T500" s="38" t="str">
        <f>IF(J500="","",IF(COUNTIF('Picklist-Location-BB'!$D$2:$D$7376,J500),"✓","X"))</f>
        <v/>
      </c>
      <c r="U500" s="38" t="str">
        <f>IF(K500="","",IF(COUNTIF('Picklist-Location-BB'!$D$2:$D$7376,K500),"✓","X"))</f>
        <v/>
      </c>
      <c r="V500" s="43" t="str">
        <f>IF(L500="","",IF(COUNTIF('Picklist-Location-BB'!$D$2:$D$7376,L500),"✓","X"))</f>
        <v/>
      </c>
      <c r="W500" s="13"/>
    </row>
    <row r="501" spans="1:23" x14ac:dyDescent="0.35">
      <c r="A501" s="107"/>
      <c r="B501" s="1"/>
      <c r="C501" s="75"/>
      <c r="D501" s="73"/>
      <c r="E501" s="76"/>
      <c r="F501" s="77"/>
      <c r="G501" s="13"/>
      <c r="H501" s="45"/>
      <c r="I501" s="45"/>
      <c r="J501" s="45"/>
      <c r="K501" s="45"/>
      <c r="L501" s="13"/>
      <c r="M501" s="7" t="str">
        <f t="shared" si="29"/>
        <v/>
      </c>
      <c r="N501" s="4" t="str">
        <f t="shared" si="30"/>
        <v/>
      </c>
      <c r="O501" s="10" t="str">
        <f t="shared" si="31"/>
        <v/>
      </c>
      <c r="P501" s="41" t="str">
        <f t="shared" si="32"/>
        <v/>
      </c>
      <c r="Q501" s="42" t="str">
        <f>IF(G501="","",IF(COUNTIF('Picklist-Location-BB'!$D$2:$D$7376,G501),"✓","X"))</f>
        <v/>
      </c>
      <c r="R501" s="38" t="str">
        <f>IF(H501="","",IF(COUNTIF('Picklist-Location-BB'!$D$2:$D$7376,H501),"✓","X"))</f>
        <v/>
      </c>
      <c r="S501" s="38" t="str">
        <f>IF(I501="","",IF(COUNTIF('Picklist-Location-BB'!$D$2:$D$7376,I501),"✓","X"))</f>
        <v/>
      </c>
      <c r="T501" s="38" t="str">
        <f>IF(J501="","",IF(COUNTIF('Picklist-Location-BB'!$D$2:$D$7376,J501),"✓","X"))</f>
        <v/>
      </c>
      <c r="U501" s="38" t="str">
        <f>IF(K501="","",IF(COUNTIF('Picklist-Location-BB'!$D$2:$D$7376,K501),"✓","X"))</f>
        <v/>
      </c>
      <c r="V501" s="43" t="str">
        <f>IF(L501="","",IF(COUNTIF('Picklist-Location-BB'!$D$2:$D$7376,L501),"✓","X"))</f>
        <v/>
      </c>
      <c r="W501" s="13"/>
    </row>
    <row r="502" spans="1:23" x14ac:dyDescent="0.35">
      <c r="A502" s="107"/>
      <c r="B502" s="1"/>
      <c r="C502" s="75"/>
      <c r="D502" s="73"/>
      <c r="E502" s="76"/>
      <c r="F502" s="77"/>
      <c r="G502" s="13"/>
      <c r="H502" s="45"/>
      <c r="I502" s="45"/>
      <c r="J502" s="45"/>
      <c r="K502" s="45"/>
      <c r="L502" s="13"/>
      <c r="M502" s="7" t="str">
        <f t="shared" si="29"/>
        <v/>
      </c>
      <c r="N502" s="4" t="str">
        <f t="shared" si="30"/>
        <v/>
      </c>
      <c r="O502" s="10" t="str">
        <f t="shared" si="31"/>
        <v/>
      </c>
      <c r="P502" s="41" t="str">
        <f t="shared" si="32"/>
        <v/>
      </c>
      <c r="Q502" s="42" t="str">
        <f>IF(G502="","",IF(COUNTIF('Picklist-Location-BB'!$D$2:$D$7376,G502),"✓","X"))</f>
        <v/>
      </c>
      <c r="R502" s="38" t="str">
        <f>IF(H502="","",IF(COUNTIF('Picklist-Location-BB'!$D$2:$D$7376,H502),"✓","X"))</f>
        <v/>
      </c>
      <c r="S502" s="38" t="str">
        <f>IF(I502="","",IF(COUNTIF('Picklist-Location-BB'!$D$2:$D$7376,I502),"✓","X"))</f>
        <v/>
      </c>
      <c r="T502" s="38" t="str">
        <f>IF(J502="","",IF(COUNTIF('Picklist-Location-BB'!$D$2:$D$7376,J502),"✓","X"))</f>
        <v/>
      </c>
      <c r="U502" s="38" t="str">
        <f>IF(K502="","",IF(COUNTIF('Picklist-Location-BB'!$D$2:$D$7376,K502),"✓","X"))</f>
        <v/>
      </c>
      <c r="V502" s="43" t="str">
        <f>IF(L502="","",IF(COUNTIF('Picklist-Location-BB'!$D$2:$D$7376,L502),"✓","X"))</f>
        <v/>
      </c>
      <c r="W502" s="13"/>
    </row>
    <row r="503" spans="1:23" x14ac:dyDescent="0.35">
      <c r="A503" s="107"/>
      <c r="B503" s="1"/>
      <c r="C503" s="75"/>
      <c r="D503" s="73"/>
      <c r="E503" s="76"/>
      <c r="F503" s="77"/>
      <c r="G503" s="13"/>
      <c r="H503" s="45"/>
      <c r="I503" s="45"/>
      <c r="J503" s="45"/>
      <c r="K503" s="45"/>
      <c r="L503" s="13"/>
      <c r="M503" s="7" t="str">
        <f t="shared" si="29"/>
        <v/>
      </c>
      <c r="N503" s="4" t="str">
        <f t="shared" si="30"/>
        <v/>
      </c>
      <c r="O503" s="10" t="str">
        <f t="shared" si="31"/>
        <v/>
      </c>
      <c r="P503" s="41" t="str">
        <f t="shared" si="32"/>
        <v/>
      </c>
      <c r="Q503" s="42" t="str">
        <f>IF(G503="","",IF(COUNTIF('Picklist-Location-BB'!$D$2:$D$7376,G503),"✓","X"))</f>
        <v/>
      </c>
      <c r="R503" s="38" t="str">
        <f>IF(H503="","",IF(COUNTIF('Picklist-Location-BB'!$D$2:$D$7376,H503),"✓","X"))</f>
        <v/>
      </c>
      <c r="S503" s="38" t="str">
        <f>IF(I503="","",IF(COUNTIF('Picklist-Location-BB'!$D$2:$D$7376,I503),"✓","X"))</f>
        <v/>
      </c>
      <c r="T503" s="38" t="str">
        <f>IF(J503="","",IF(COUNTIF('Picklist-Location-BB'!$D$2:$D$7376,J503),"✓","X"))</f>
        <v/>
      </c>
      <c r="U503" s="38" t="str">
        <f>IF(K503="","",IF(COUNTIF('Picklist-Location-BB'!$D$2:$D$7376,K503),"✓","X"))</f>
        <v/>
      </c>
      <c r="V503" s="43" t="str">
        <f>IF(L503="","",IF(COUNTIF('Picklist-Location-BB'!$D$2:$D$7376,L503),"✓","X"))</f>
        <v/>
      </c>
      <c r="W503" s="13"/>
    </row>
    <row r="504" spans="1:23" x14ac:dyDescent="0.35">
      <c r="A504" s="107"/>
      <c r="B504" s="1"/>
      <c r="C504" s="75"/>
      <c r="D504" s="73"/>
      <c r="E504" s="76"/>
      <c r="F504" s="77"/>
      <c r="G504" s="13"/>
      <c r="H504" s="45"/>
      <c r="I504" s="45"/>
      <c r="J504" s="45"/>
      <c r="K504" s="45"/>
      <c r="L504" s="13"/>
      <c r="M504" s="7" t="str">
        <f t="shared" si="29"/>
        <v/>
      </c>
      <c r="N504" s="4" t="str">
        <f t="shared" si="30"/>
        <v/>
      </c>
      <c r="O504" s="10" t="str">
        <f t="shared" si="31"/>
        <v/>
      </c>
      <c r="P504" s="41" t="str">
        <f t="shared" si="32"/>
        <v/>
      </c>
      <c r="Q504" s="42" t="str">
        <f>IF(G504="","",IF(COUNTIF('Picklist-Location-BB'!$D$2:$D$7376,G504),"✓","X"))</f>
        <v/>
      </c>
      <c r="R504" s="38" t="str">
        <f>IF(H504="","",IF(COUNTIF('Picklist-Location-BB'!$D$2:$D$7376,H504),"✓","X"))</f>
        <v/>
      </c>
      <c r="S504" s="38" t="str">
        <f>IF(I504="","",IF(COUNTIF('Picklist-Location-BB'!$D$2:$D$7376,I504),"✓","X"))</f>
        <v/>
      </c>
      <c r="T504" s="38" t="str">
        <f>IF(J504="","",IF(COUNTIF('Picklist-Location-BB'!$D$2:$D$7376,J504),"✓","X"))</f>
        <v/>
      </c>
      <c r="U504" s="38" t="str">
        <f>IF(K504="","",IF(COUNTIF('Picklist-Location-BB'!$D$2:$D$7376,K504),"✓","X"))</f>
        <v/>
      </c>
      <c r="V504" s="43" t="str">
        <f>IF(L504="","",IF(COUNTIF('Picklist-Location-BB'!$D$2:$D$7376,L504),"✓","X"))</f>
        <v/>
      </c>
      <c r="W504" s="13"/>
    </row>
    <row r="505" spans="1:23" x14ac:dyDescent="0.35">
      <c r="A505" s="107"/>
      <c r="B505" s="1"/>
      <c r="C505" s="75"/>
      <c r="D505" s="73"/>
      <c r="E505" s="76"/>
      <c r="F505" s="77"/>
      <c r="G505" s="13"/>
      <c r="H505" s="45"/>
      <c r="I505" s="45"/>
      <c r="J505" s="45"/>
      <c r="K505" s="45"/>
      <c r="L505" s="13"/>
      <c r="M505" s="7" t="str">
        <f t="shared" si="29"/>
        <v/>
      </c>
      <c r="N505" s="4" t="str">
        <f t="shared" si="30"/>
        <v/>
      </c>
      <c r="O505" s="10" t="str">
        <f t="shared" si="31"/>
        <v/>
      </c>
      <c r="P505" s="41" t="str">
        <f t="shared" si="32"/>
        <v/>
      </c>
      <c r="Q505" s="42" t="str">
        <f>IF(G505="","",IF(COUNTIF('Picklist-Location-BB'!$D$2:$D$7376,G505),"✓","X"))</f>
        <v/>
      </c>
      <c r="R505" s="38" t="str">
        <f>IF(H505="","",IF(COUNTIF('Picklist-Location-BB'!$D$2:$D$7376,H505),"✓","X"))</f>
        <v/>
      </c>
      <c r="S505" s="38" t="str">
        <f>IF(I505="","",IF(COUNTIF('Picklist-Location-BB'!$D$2:$D$7376,I505),"✓","X"))</f>
        <v/>
      </c>
      <c r="T505" s="38" t="str">
        <f>IF(J505="","",IF(COUNTIF('Picklist-Location-BB'!$D$2:$D$7376,J505),"✓","X"))</f>
        <v/>
      </c>
      <c r="U505" s="38" t="str">
        <f>IF(K505="","",IF(COUNTIF('Picklist-Location-BB'!$D$2:$D$7376,K505),"✓","X"))</f>
        <v/>
      </c>
      <c r="V505" s="43" t="str">
        <f>IF(L505="","",IF(COUNTIF('Picklist-Location-BB'!$D$2:$D$7376,L505),"✓","X"))</f>
        <v/>
      </c>
      <c r="W505" s="13"/>
    </row>
    <row r="506" spans="1:23" x14ac:dyDescent="0.35">
      <c r="A506" s="107"/>
      <c r="B506" s="1"/>
      <c r="C506" s="75"/>
      <c r="D506" s="73"/>
      <c r="E506" s="76"/>
      <c r="F506" s="77"/>
      <c r="G506" s="13"/>
      <c r="H506" s="45"/>
      <c r="I506" s="45"/>
      <c r="J506" s="45"/>
      <c r="K506" s="45"/>
      <c r="L506" s="13"/>
      <c r="M506" s="7" t="str">
        <f t="shared" si="29"/>
        <v/>
      </c>
      <c r="N506" s="4" t="str">
        <f t="shared" si="30"/>
        <v/>
      </c>
      <c r="O506" s="10" t="str">
        <f t="shared" si="31"/>
        <v/>
      </c>
      <c r="P506" s="41" t="str">
        <f t="shared" si="32"/>
        <v/>
      </c>
      <c r="Q506" s="42" t="str">
        <f>IF(G506="","",IF(COUNTIF('Picklist-Location-BB'!$D$2:$D$7376,G506),"✓","X"))</f>
        <v/>
      </c>
      <c r="R506" s="38" t="str">
        <f>IF(H506="","",IF(COUNTIF('Picklist-Location-BB'!$D$2:$D$7376,H506),"✓","X"))</f>
        <v/>
      </c>
      <c r="S506" s="38" t="str">
        <f>IF(I506="","",IF(COUNTIF('Picklist-Location-BB'!$D$2:$D$7376,I506),"✓","X"))</f>
        <v/>
      </c>
      <c r="T506" s="38" t="str">
        <f>IF(J506="","",IF(COUNTIF('Picklist-Location-BB'!$D$2:$D$7376,J506),"✓","X"))</f>
        <v/>
      </c>
      <c r="U506" s="38" t="str">
        <f>IF(K506="","",IF(COUNTIF('Picklist-Location-BB'!$D$2:$D$7376,K506),"✓","X"))</f>
        <v/>
      </c>
      <c r="V506" s="43" t="str">
        <f>IF(L506="","",IF(COUNTIF('Picklist-Location-BB'!$D$2:$D$7376,L506),"✓","X"))</f>
        <v/>
      </c>
      <c r="W506" s="13"/>
    </row>
    <row r="507" spans="1:23" x14ac:dyDescent="0.35">
      <c r="A507" s="107"/>
      <c r="B507" s="1"/>
      <c r="C507" s="75"/>
      <c r="D507" s="73"/>
      <c r="E507" s="76"/>
      <c r="F507" s="77"/>
      <c r="G507" s="13"/>
      <c r="H507" s="45"/>
      <c r="I507" s="45"/>
      <c r="J507" s="45"/>
      <c r="K507" s="45"/>
      <c r="L507" s="13"/>
      <c r="M507" s="7" t="str">
        <f t="shared" si="29"/>
        <v/>
      </c>
      <c r="N507" s="4" t="str">
        <f t="shared" si="30"/>
        <v/>
      </c>
      <c r="O507" s="10" t="str">
        <f t="shared" si="31"/>
        <v/>
      </c>
      <c r="P507" s="41" t="str">
        <f t="shared" si="32"/>
        <v/>
      </c>
      <c r="Q507" s="42" t="str">
        <f>IF(G507="","",IF(COUNTIF('Picklist-Location-BB'!$D$2:$D$7376,G507),"✓","X"))</f>
        <v/>
      </c>
      <c r="R507" s="38" t="str">
        <f>IF(H507="","",IF(COUNTIF('Picklist-Location-BB'!$D$2:$D$7376,H507),"✓","X"))</f>
        <v/>
      </c>
      <c r="S507" s="38" t="str">
        <f>IF(I507="","",IF(COUNTIF('Picklist-Location-BB'!$D$2:$D$7376,I507),"✓","X"))</f>
        <v/>
      </c>
      <c r="T507" s="38" t="str">
        <f>IF(J507="","",IF(COUNTIF('Picklist-Location-BB'!$D$2:$D$7376,J507),"✓","X"))</f>
        <v/>
      </c>
      <c r="U507" s="38" t="str">
        <f>IF(K507="","",IF(COUNTIF('Picklist-Location-BB'!$D$2:$D$7376,K507),"✓","X"))</f>
        <v/>
      </c>
      <c r="V507" s="43" t="str">
        <f>IF(L507="","",IF(COUNTIF('Picklist-Location-BB'!$D$2:$D$7376,L507),"✓","X"))</f>
        <v/>
      </c>
      <c r="W507" s="13"/>
    </row>
    <row r="508" spans="1:23" x14ac:dyDescent="0.35">
      <c r="A508" s="107"/>
      <c r="B508" s="1"/>
      <c r="C508" s="75"/>
      <c r="D508" s="73"/>
      <c r="E508" s="76"/>
      <c r="F508" s="77"/>
      <c r="G508" s="13"/>
      <c r="H508" s="45"/>
      <c r="I508" s="45"/>
      <c r="J508" s="45"/>
      <c r="K508" s="45"/>
      <c r="L508" s="13"/>
      <c r="M508" s="7" t="str">
        <f t="shared" si="29"/>
        <v/>
      </c>
      <c r="N508" s="4" t="str">
        <f t="shared" si="30"/>
        <v/>
      </c>
      <c r="O508" s="10" t="str">
        <f t="shared" si="31"/>
        <v/>
      </c>
      <c r="P508" s="41" t="str">
        <f t="shared" si="32"/>
        <v/>
      </c>
      <c r="Q508" s="42" t="str">
        <f>IF(G508="","",IF(COUNTIF('Picklist-Location-BB'!$D$2:$D$7376,G508),"✓","X"))</f>
        <v/>
      </c>
      <c r="R508" s="38" t="str">
        <f>IF(H508="","",IF(COUNTIF('Picklist-Location-BB'!$D$2:$D$7376,H508),"✓","X"))</f>
        <v/>
      </c>
      <c r="S508" s="38" t="str">
        <f>IF(I508="","",IF(COUNTIF('Picklist-Location-BB'!$D$2:$D$7376,I508),"✓","X"))</f>
        <v/>
      </c>
      <c r="T508" s="38" t="str">
        <f>IF(J508="","",IF(COUNTIF('Picklist-Location-BB'!$D$2:$D$7376,J508),"✓","X"))</f>
        <v/>
      </c>
      <c r="U508" s="38" t="str">
        <f>IF(K508="","",IF(COUNTIF('Picklist-Location-BB'!$D$2:$D$7376,K508),"✓","X"))</f>
        <v/>
      </c>
      <c r="V508" s="43" t="str">
        <f>IF(L508="","",IF(COUNTIF('Picklist-Location-BB'!$D$2:$D$7376,L508),"✓","X"))</f>
        <v/>
      </c>
      <c r="W508" s="13"/>
    </row>
    <row r="509" spans="1:23" x14ac:dyDescent="0.35">
      <c r="A509" s="107"/>
      <c r="B509" s="1"/>
      <c r="C509" s="75"/>
      <c r="D509" s="73"/>
      <c r="E509" s="76"/>
      <c r="F509" s="77"/>
      <c r="G509" s="13"/>
      <c r="H509" s="45"/>
      <c r="I509" s="45"/>
      <c r="J509" s="45"/>
      <c r="K509" s="45"/>
      <c r="L509" s="13"/>
      <c r="M509" s="7" t="str">
        <f t="shared" si="29"/>
        <v/>
      </c>
      <c r="N509" s="4" t="str">
        <f t="shared" si="30"/>
        <v/>
      </c>
      <c r="O509" s="10" t="str">
        <f t="shared" si="31"/>
        <v/>
      </c>
      <c r="P509" s="41" t="str">
        <f t="shared" si="32"/>
        <v/>
      </c>
      <c r="Q509" s="42" t="str">
        <f>IF(G509="","",IF(COUNTIF('Picklist-Location-BB'!$D$2:$D$7376,G509),"✓","X"))</f>
        <v/>
      </c>
      <c r="R509" s="38" t="str">
        <f>IF(H509="","",IF(COUNTIF('Picklist-Location-BB'!$D$2:$D$7376,H509),"✓","X"))</f>
        <v/>
      </c>
      <c r="S509" s="38" t="str">
        <f>IF(I509="","",IF(COUNTIF('Picklist-Location-BB'!$D$2:$D$7376,I509),"✓","X"))</f>
        <v/>
      </c>
      <c r="T509" s="38" t="str">
        <f>IF(J509="","",IF(COUNTIF('Picklist-Location-BB'!$D$2:$D$7376,J509),"✓","X"))</f>
        <v/>
      </c>
      <c r="U509" s="38" t="str">
        <f>IF(K509="","",IF(COUNTIF('Picklist-Location-BB'!$D$2:$D$7376,K509),"✓","X"))</f>
        <v/>
      </c>
      <c r="V509" s="43" t="str">
        <f>IF(L509="","",IF(COUNTIF('Picklist-Location-BB'!$D$2:$D$7376,L509),"✓","X"))</f>
        <v/>
      </c>
      <c r="W509" s="13"/>
    </row>
    <row r="510" spans="1:23" x14ac:dyDescent="0.35">
      <c r="A510" s="107"/>
      <c r="B510" s="1"/>
      <c r="C510" s="75"/>
      <c r="D510" s="73"/>
      <c r="E510" s="76"/>
      <c r="F510" s="77"/>
      <c r="G510" s="13"/>
      <c r="H510" s="45"/>
      <c r="I510" s="45"/>
      <c r="J510" s="45"/>
      <c r="K510" s="45"/>
      <c r="L510" s="13"/>
      <c r="M510" s="7" t="str">
        <f t="shared" si="29"/>
        <v/>
      </c>
      <c r="N510" s="4" t="str">
        <f t="shared" si="30"/>
        <v/>
      </c>
      <c r="O510" s="10" t="str">
        <f t="shared" si="31"/>
        <v/>
      </c>
      <c r="P510" s="41" t="str">
        <f t="shared" si="32"/>
        <v/>
      </c>
      <c r="Q510" s="42" t="str">
        <f>IF(G510="","",IF(COUNTIF('Picklist-Location-BB'!$D$2:$D$7376,G510),"✓","X"))</f>
        <v/>
      </c>
      <c r="R510" s="38" t="str">
        <f>IF(H510="","",IF(COUNTIF('Picklist-Location-BB'!$D$2:$D$7376,H510),"✓","X"))</f>
        <v/>
      </c>
      <c r="S510" s="38" t="str">
        <f>IF(I510="","",IF(COUNTIF('Picklist-Location-BB'!$D$2:$D$7376,I510),"✓","X"))</f>
        <v/>
      </c>
      <c r="T510" s="38" t="str">
        <f>IF(J510="","",IF(COUNTIF('Picklist-Location-BB'!$D$2:$D$7376,J510),"✓","X"))</f>
        <v/>
      </c>
      <c r="U510" s="38" t="str">
        <f>IF(K510="","",IF(COUNTIF('Picklist-Location-BB'!$D$2:$D$7376,K510),"✓","X"))</f>
        <v/>
      </c>
      <c r="V510" s="43" t="str">
        <f>IF(L510="","",IF(COUNTIF('Picklist-Location-BB'!$D$2:$D$7376,L510),"✓","X"))</f>
        <v/>
      </c>
      <c r="W510" s="13"/>
    </row>
    <row r="511" spans="1:23" x14ac:dyDescent="0.35">
      <c r="A511" s="107"/>
      <c r="B511" s="1"/>
      <c r="C511" s="75"/>
      <c r="D511" s="73"/>
      <c r="E511" s="76"/>
      <c r="F511" s="77"/>
      <c r="G511" s="13"/>
      <c r="H511" s="45"/>
      <c r="I511" s="45"/>
      <c r="J511" s="45"/>
      <c r="K511" s="45"/>
      <c r="L511" s="13"/>
      <c r="M511" s="7" t="str">
        <f t="shared" si="29"/>
        <v/>
      </c>
      <c r="N511" s="4" t="str">
        <f t="shared" si="30"/>
        <v/>
      </c>
      <c r="O511" s="10" t="str">
        <f t="shared" si="31"/>
        <v/>
      </c>
      <c r="P511" s="41" t="str">
        <f t="shared" si="32"/>
        <v/>
      </c>
      <c r="Q511" s="42" t="str">
        <f>IF(G511="","",IF(COUNTIF('Picklist-Location-BB'!$D$2:$D$7376,G511),"✓","X"))</f>
        <v/>
      </c>
      <c r="R511" s="38" t="str">
        <f>IF(H511="","",IF(COUNTIF('Picklist-Location-BB'!$D$2:$D$7376,H511),"✓","X"))</f>
        <v/>
      </c>
      <c r="S511" s="38" t="str">
        <f>IF(I511="","",IF(COUNTIF('Picklist-Location-BB'!$D$2:$D$7376,I511),"✓","X"))</f>
        <v/>
      </c>
      <c r="T511" s="38" t="str">
        <f>IF(J511="","",IF(COUNTIF('Picklist-Location-BB'!$D$2:$D$7376,J511),"✓","X"))</f>
        <v/>
      </c>
      <c r="U511" s="38" t="str">
        <f>IF(K511="","",IF(COUNTIF('Picklist-Location-BB'!$D$2:$D$7376,K511),"✓","X"))</f>
        <v/>
      </c>
      <c r="V511" s="43" t="str">
        <f>IF(L511="","",IF(COUNTIF('Picklist-Location-BB'!$D$2:$D$7376,L511),"✓","X"))</f>
        <v/>
      </c>
      <c r="W511" s="13"/>
    </row>
    <row r="512" spans="1:23" x14ac:dyDescent="0.35">
      <c r="A512" s="107"/>
      <c r="B512" s="1"/>
      <c r="C512" s="75"/>
      <c r="D512" s="73"/>
      <c r="E512" s="76"/>
      <c r="F512" s="77"/>
      <c r="G512" s="13"/>
      <c r="H512" s="45"/>
      <c r="I512" s="45"/>
      <c r="J512" s="45"/>
      <c r="K512" s="45"/>
      <c r="L512" s="13"/>
      <c r="M512" s="7" t="str">
        <f t="shared" si="29"/>
        <v/>
      </c>
      <c r="N512" s="4" t="str">
        <f t="shared" si="30"/>
        <v/>
      </c>
      <c r="O512" s="10" t="str">
        <f t="shared" si="31"/>
        <v/>
      </c>
      <c r="P512" s="41" t="str">
        <f t="shared" si="32"/>
        <v/>
      </c>
      <c r="Q512" s="42" t="str">
        <f>IF(G512="","",IF(COUNTIF('Picklist-Location-BB'!$D$2:$D$7376,G512),"✓","X"))</f>
        <v/>
      </c>
      <c r="R512" s="38" t="str">
        <f>IF(H512="","",IF(COUNTIF('Picklist-Location-BB'!$D$2:$D$7376,H512),"✓","X"))</f>
        <v/>
      </c>
      <c r="S512" s="38" t="str">
        <f>IF(I512="","",IF(COUNTIF('Picklist-Location-BB'!$D$2:$D$7376,I512),"✓","X"))</f>
        <v/>
      </c>
      <c r="T512" s="38" t="str">
        <f>IF(J512="","",IF(COUNTIF('Picklist-Location-BB'!$D$2:$D$7376,J512),"✓","X"))</f>
        <v/>
      </c>
      <c r="U512" s="38" t="str">
        <f>IF(K512="","",IF(COUNTIF('Picklist-Location-BB'!$D$2:$D$7376,K512),"✓","X"))</f>
        <v/>
      </c>
      <c r="V512" s="43" t="str">
        <f>IF(L512="","",IF(COUNTIF('Picklist-Location-BB'!$D$2:$D$7376,L512),"✓","X"))</f>
        <v/>
      </c>
      <c r="W512" s="13"/>
    </row>
    <row r="513" spans="1:23" x14ac:dyDescent="0.35">
      <c r="A513" s="107"/>
      <c r="B513" s="1"/>
      <c r="C513" s="75"/>
      <c r="D513" s="73"/>
      <c r="E513" s="76"/>
      <c r="F513" s="77"/>
      <c r="G513" s="13"/>
      <c r="H513" s="45"/>
      <c r="I513" s="45"/>
      <c r="J513" s="45"/>
      <c r="K513" s="45"/>
      <c r="L513" s="13"/>
      <c r="M513" s="7" t="str">
        <f t="shared" si="29"/>
        <v/>
      </c>
      <c r="N513" s="4" t="str">
        <f t="shared" si="30"/>
        <v/>
      </c>
      <c r="O513" s="10" t="str">
        <f t="shared" si="31"/>
        <v/>
      </c>
      <c r="P513" s="41" t="str">
        <f t="shared" si="32"/>
        <v/>
      </c>
      <c r="Q513" s="42" t="str">
        <f>IF(G513="","",IF(COUNTIF('Picklist-Location-BB'!$D$2:$D$7376,G513),"✓","X"))</f>
        <v/>
      </c>
      <c r="R513" s="38" t="str">
        <f>IF(H513="","",IF(COUNTIF('Picklist-Location-BB'!$D$2:$D$7376,H513),"✓","X"))</f>
        <v/>
      </c>
      <c r="S513" s="38" t="str">
        <f>IF(I513="","",IF(COUNTIF('Picklist-Location-BB'!$D$2:$D$7376,I513),"✓","X"))</f>
        <v/>
      </c>
      <c r="T513" s="38" t="str">
        <f>IF(J513="","",IF(COUNTIF('Picklist-Location-BB'!$D$2:$D$7376,J513),"✓","X"))</f>
        <v/>
      </c>
      <c r="U513" s="38" t="str">
        <f>IF(K513="","",IF(COUNTIF('Picklist-Location-BB'!$D$2:$D$7376,K513),"✓","X"))</f>
        <v/>
      </c>
      <c r="V513" s="43" t="str">
        <f>IF(L513="","",IF(COUNTIF('Picklist-Location-BB'!$D$2:$D$7376,L513),"✓","X"))</f>
        <v/>
      </c>
      <c r="W513" s="13"/>
    </row>
    <row r="514" spans="1:23" x14ac:dyDescent="0.35">
      <c r="A514" s="107"/>
      <c r="B514" s="1"/>
      <c r="C514" s="75"/>
      <c r="D514" s="73"/>
      <c r="E514" s="76"/>
      <c r="F514" s="77"/>
      <c r="G514" s="13"/>
      <c r="H514" s="45"/>
      <c r="I514" s="45"/>
      <c r="J514" s="45"/>
      <c r="K514" s="45"/>
      <c r="L514" s="13"/>
      <c r="M514" s="7" t="str">
        <f t="shared" si="29"/>
        <v/>
      </c>
      <c r="N514" s="4" t="str">
        <f t="shared" si="30"/>
        <v/>
      </c>
      <c r="O514" s="10" t="str">
        <f t="shared" si="31"/>
        <v/>
      </c>
      <c r="P514" s="41" t="str">
        <f t="shared" si="32"/>
        <v/>
      </c>
      <c r="Q514" s="42" t="str">
        <f>IF(G514="","",IF(COUNTIF('Picklist-Location-BB'!$D$2:$D$7376,G514),"✓","X"))</f>
        <v/>
      </c>
      <c r="R514" s="38" t="str">
        <f>IF(H514="","",IF(COUNTIF('Picklist-Location-BB'!$D$2:$D$7376,H514),"✓","X"))</f>
        <v/>
      </c>
      <c r="S514" s="38" t="str">
        <f>IF(I514="","",IF(COUNTIF('Picklist-Location-BB'!$D$2:$D$7376,I514),"✓","X"))</f>
        <v/>
      </c>
      <c r="T514" s="38" t="str">
        <f>IF(J514="","",IF(COUNTIF('Picklist-Location-BB'!$D$2:$D$7376,J514),"✓","X"))</f>
        <v/>
      </c>
      <c r="U514" s="38" t="str">
        <f>IF(K514="","",IF(COUNTIF('Picklist-Location-BB'!$D$2:$D$7376,K514),"✓","X"))</f>
        <v/>
      </c>
      <c r="V514" s="43" t="str">
        <f>IF(L514="","",IF(COUNTIF('Picklist-Location-BB'!$D$2:$D$7376,L514),"✓","X"))</f>
        <v/>
      </c>
      <c r="W514" s="13"/>
    </row>
    <row r="515" spans="1:23" x14ac:dyDescent="0.35">
      <c r="A515" s="107"/>
      <c r="B515" s="1"/>
      <c r="C515" s="75"/>
      <c r="D515" s="73"/>
      <c r="E515" s="76"/>
      <c r="F515" s="77"/>
      <c r="G515" s="13"/>
      <c r="H515" s="45"/>
      <c r="I515" s="45"/>
      <c r="J515" s="45"/>
      <c r="K515" s="45"/>
      <c r="L515" s="13"/>
      <c r="M515" s="7" t="str">
        <f t="shared" si="29"/>
        <v/>
      </c>
      <c r="N515" s="4" t="str">
        <f t="shared" si="30"/>
        <v/>
      </c>
      <c r="O515" s="10" t="str">
        <f t="shared" si="31"/>
        <v/>
      </c>
      <c r="P515" s="41" t="str">
        <f t="shared" si="32"/>
        <v/>
      </c>
      <c r="Q515" s="42" t="str">
        <f>IF(G515="","",IF(COUNTIF('Picklist-Location-BB'!$D$2:$D$7376,G515),"✓","X"))</f>
        <v/>
      </c>
      <c r="R515" s="38" t="str">
        <f>IF(H515="","",IF(COUNTIF('Picklist-Location-BB'!$D$2:$D$7376,H515),"✓","X"))</f>
        <v/>
      </c>
      <c r="S515" s="38" t="str">
        <f>IF(I515="","",IF(COUNTIF('Picklist-Location-BB'!$D$2:$D$7376,I515),"✓","X"))</f>
        <v/>
      </c>
      <c r="T515" s="38" t="str">
        <f>IF(J515="","",IF(COUNTIF('Picklist-Location-BB'!$D$2:$D$7376,J515),"✓","X"))</f>
        <v/>
      </c>
      <c r="U515" s="38" t="str">
        <f>IF(K515="","",IF(COUNTIF('Picklist-Location-BB'!$D$2:$D$7376,K515),"✓","X"))</f>
        <v/>
      </c>
      <c r="V515" s="43" t="str">
        <f>IF(L515="","",IF(COUNTIF('Picklist-Location-BB'!$D$2:$D$7376,L515),"✓","X"))</f>
        <v/>
      </c>
      <c r="W515" s="13"/>
    </row>
    <row r="516" spans="1:23" x14ac:dyDescent="0.35">
      <c r="A516" s="107"/>
      <c r="B516" s="1"/>
      <c r="C516" s="75"/>
      <c r="D516" s="73"/>
      <c r="E516" s="76"/>
      <c r="F516" s="77"/>
      <c r="G516" s="13"/>
      <c r="H516" s="45"/>
      <c r="I516" s="45"/>
      <c r="J516" s="45"/>
      <c r="K516" s="45"/>
      <c r="L516" s="13"/>
      <c r="M516" s="7" t="str">
        <f t="shared" ref="M516:M579" si="33">IF(A516="","","✓")</f>
        <v/>
      </c>
      <c r="N516" s="4" t="str">
        <f t="shared" ref="N516:N579" si="34">IF(A516="","",IF(B516="","Enter Data","✓"))</f>
        <v/>
      </c>
      <c r="O516" s="10" t="str">
        <f t="shared" ref="O516:O579" si="35">IF(A516="","",IF(SUMPRODUCT(--(D516:F516&lt;&gt;""))=0,IF(SUMPRODUCT(--(C516:E516&lt;&gt;""))=3, "","Enter Data"),IF(G516="","Enter Loc","✓")))</f>
        <v/>
      </c>
      <c r="P516" s="41" t="str">
        <f t="shared" ref="P516:P579" si="36">IF(B516="","",IF(C516="","Enter Data","✓"))</f>
        <v/>
      </c>
      <c r="Q516" s="42" t="str">
        <f>IF(G516="","",IF(COUNTIF('Picklist-Location-BB'!$D$2:$D$7376,G516),"✓","X"))</f>
        <v/>
      </c>
      <c r="R516" s="38" t="str">
        <f>IF(H516="","",IF(COUNTIF('Picklist-Location-BB'!$D$2:$D$7376,H516),"✓","X"))</f>
        <v/>
      </c>
      <c r="S516" s="38" t="str">
        <f>IF(I516="","",IF(COUNTIF('Picklist-Location-BB'!$D$2:$D$7376,I516),"✓","X"))</f>
        <v/>
      </c>
      <c r="T516" s="38" t="str">
        <f>IF(J516="","",IF(COUNTIF('Picklist-Location-BB'!$D$2:$D$7376,J516),"✓","X"))</f>
        <v/>
      </c>
      <c r="U516" s="38" t="str">
        <f>IF(K516="","",IF(COUNTIF('Picklist-Location-BB'!$D$2:$D$7376,K516),"✓","X"))</f>
        <v/>
      </c>
      <c r="V516" s="43" t="str">
        <f>IF(L516="","",IF(COUNTIF('Picklist-Location-BB'!$D$2:$D$7376,L516),"✓","X"))</f>
        <v/>
      </c>
      <c r="W516" s="13"/>
    </row>
    <row r="517" spans="1:23" x14ac:dyDescent="0.35">
      <c r="A517" s="107"/>
      <c r="B517" s="1"/>
      <c r="C517" s="75"/>
      <c r="D517" s="73"/>
      <c r="E517" s="76"/>
      <c r="F517" s="77"/>
      <c r="G517" s="13"/>
      <c r="H517" s="45"/>
      <c r="I517" s="45"/>
      <c r="J517" s="45"/>
      <c r="K517" s="45"/>
      <c r="L517" s="13"/>
      <c r="M517" s="7" t="str">
        <f t="shared" si="33"/>
        <v/>
      </c>
      <c r="N517" s="4" t="str">
        <f t="shared" si="34"/>
        <v/>
      </c>
      <c r="O517" s="10" t="str">
        <f t="shared" si="35"/>
        <v/>
      </c>
      <c r="P517" s="41" t="str">
        <f t="shared" si="36"/>
        <v/>
      </c>
      <c r="Q517" s="42" t="str">
        <f>IF(G517="","",IF(COUNTIF('Picklist-Location-BB'!$D$2:$D$7376,G517),"✓","X"))</f>
        <v/>
      </c>
      <c r="R517" s="38" t="str">
        <f>IF(H517="","",IF(COUNTIF('Picklist-Location-BB'!$D$2:$D$7376,H517),"✓","X"))</f>
        <v/>
      </c>
      <c r="S517" s="38" t="str">
        <f>IF(I517="","",IF(COUNTIF('Picklist-Location-BB'!$D$2:$D$7376,I517),"✓","X"))</f>
        <v/>
      </c>
      <c r="T517" s="38" t="str">
        <f>IF(J517="","",IF(COUNTIF('Picklist-Location-BB'!$D$2:$D$7376,J517),"✓","X"))</f>
        <v/>
      </c>
      <c r="U517" s="38" t="str">
        <f>IF(K517="","",IF(COUNTIF('Picklist-Location-BB'!$D$2:$D$7376,K517),"✓","X"))</f>
        <v/>
      </c>
      <c r="V517" s="43" t="str">
        <f>IF(L517="","",IF(COUNTIF('Picklist-Location-BB'!$D$2:$D$7376,L517),"✓","X"))</f>
        <v/>
      </c>
      <c r="W517" s="13"/>
    </row>
    <row r="518" spans="1:23" x14ac:dyDescent="0.35">
      <c r="A518" s="107"/>
      <c r="B518" s="1"/>
      <c r="C518" s="75"/>
      <c r="D518" s="73"/>
      <c r="E518" s="76"/>
      <c r="F518" s="77"/>
      <c r="G518" s="13"/>
      <c r="H518" s="45"/>
      <c r="I518" s="45"/>
      <c r="J518" s="45"/>
      <c r="K518" s="45"/>
      <c r="L518" s="13"/>
      <c r="M518" s="7" t="str">
        <f t="shared" si="33"/>
        <v/>
      </c>
      <c r="N518" s="4" t="str">
        <f t="shared" si="34"/>
        <v/>
      </c>
      <c r="O518" s="10" t="str">
        <f t="shared" si="35"/>
        <v/>
      </c>
      <c r="P518" s="41" t="str">
        <f t="shared" si="36"/>
        <v/>
      </c>
      <c r="Q518" s="42" t="str">
        <f>IF(G518="","",IF(COUNTIF('Picklist-Location-BB'!$D$2:$D$7376,G518),"✓","X"))</f>
        <v/>
      </c>
      <c r="R518" s="38" t="str">
        <f>IF(H518="","",IF(COUNTIF('Picklist-Location-BB'!$D$2:$D$7376,H518),"✓","X"))</f>
        <v/>
      </c>
      <c r="S518" s="38" t="str">
        <f>IF(I518="","",IF(COUNTIF('Picklist-Location-BB'!$D$2:$D$7376,I518),"✓","X"))</f>
        <v/>
      </c>
      <c r="T518" s="38" t="str">
        <f>IF(J518="","",IF(COUNTIF('Picklist-Location-BB'!$D$2:$D$7376,J518),"✓","X"))</f>
        <v/>
      </c>
      <c r="U518" s="38" t="str">
        <f>IF(K518="","",IF(COUNTIF('Picklist-Location-BB'!$D$2:$D$7376,K518),"✓","X"))</f>
        <v/>
      </c>
      <c r="V518" s="43" t="str">
        <f>IF(L518="","",IF(COUNTIF('Picklist-Location-BB'!$D$2:$D$7376,L518),"✓","X"))</f>
        <v/>
      </c>
      <c r="W518" s="13"/>
    </row>
    <row r="519" spans="1:23" x14ac:dyDescent="0.35">
      <c r="A519" s="107"/>
      <c r="B519" s="1"/>
      <c r="C519" s="75"/>
      <c r="D519" s="73"/>
      <c r="E519" s="76"/>
      <c r="F519" s="77"/>
      <c r="G519" s="13"/>
      <c r="H519" s="45"/>
      <c r="I519" s="45"/>
      <c r="J519" s="45"/>
      <c r="K519" s="45"/>
      <c r="L519" s="13"/>
      <c r="M519" s="7" t="str">
        <f t="shared" si="33"/>
        <v/>
      </c>
      <c r="N519" s="4" t="str">
        <f t="shared" si="34"/>
        <v/>
      </c>
      <c r="O519" s="10" t="str">
        <f t="shared" si="35"/>
        <v/>
      </c>
      <c r="P519" s="41" t="str">
        <f t="shared" si="36"/>
        <v/>
      </c>
      <c r="Q519" s="42" t="str">
        <f>IF(G519="","",IF(COUNTIF('Picklist-Location-BB'!$D$2:$D$7376,G519),"✓","X"))</f>
        <v/>
      </c>
      <c r="R519" s="38" t="str">
        <f>IF(H519="","",IF(COUNTIF('Picklist-Location-BB'!$D$2:$D$7376,H519),"✓","X"))</f>
        <v/>
      </c>
      <c r="S519" s="38" t="str">
        <f>IF(I519="","",IF(COUNTIF('Picklist-Location-BB'!$D$2:$D$7376,I519),"✓","X"))</f>
        <v/>
      </c>
      <c r="T519" s="38" t="str">
        <f>IF(J519="","",IF(COUNTIF('Picklist-Location-BB'!$D$2:$D$7376,J519),"✓","X"))</f>
        <v/>
      </c>
      <c r="U519" s="38" t="str">
        <f>IF(K519="","",IF(COUNTIF('Picklist-Location-BB'!$D$2:$D$7376,K519),"✓","X"))</f>
        <v/>
      </c>
      <c r="V519" s="43" t="str">
        <f>IF(L519="","",IF(COUNTIF('Picklist-Location-BB'!$D$2:$D$7376,L519),"✓","X"))</f>
        <v/>
      </c>
      <c r="W519" s="13"/>
    </row>
    <row r="520" spans="1:23" x14ac:dyDescent="0.35">
      <c r="A520" s="107"/>
      <c r="B520" s="1"/>
      <c r="C520" s="75"/>
      <c r="D520" s="73"/>
      <c r="E520" s="76"/>
      <c r="F520" s="77"/>
      <c r="G520" s="13"/>
      <c r="H520" s="45"/>
      <c r="I520" s="45"/>
      <c r="J520" s="45"/>
      <c r="K520" s="45"/>
      <c r="L520" s="13"/>
      <c r="M520" s="7" t="str">
        <f t="shared" si="33"/>
        <v/>
      </c>
      <c r="N520" s="4" t="str">
        <f t="shared" si="34"/>
        <v/>
      </c>
      <c r="O520" s="10" t="str">
        <f t="shared" si="35"/>
        <v/>
      </c>
      <c r="P520" s="41" t="str">
        <f t="shared" si="36"/>
        <v/>
      </c>
      <c r="Q520" s="42" t="str">
        <f>IF(G520="","",IF(COUNTIF('Picklist-Location-BB'!$D$2:$D$7376,G520),"✓","X"))</f>
        <v/>
      </c>
      <c r="R520" s="38" t="str">
        <f>IF(H520="","",IF(COUNTIF('Picklist-Location-BB'!$D$2:$D$7376,H520),"✓","X"))</f>
        <v/>
      </c>
      <c r="S520" s="38" t="str">
        <f>IF(I520="","",IF(COUNTIF('Picklist-Location-BB'!$D$2:$D$7376,I520),"✓","X"))</f>
        <v/>
      </c>
      <c r="T520" s="38" t="str">
        <f>IF(J520="","",IF(COUNTIF('Picklist-Location-BB'!$D$2:$D$7376,J520),"✓","X"))</f>
        <v/>
      </c>
      <c r="U520" s="38" t="str">
        <f>IF(K520="","",IF(COUNTIF('Picklist-Location-BB'!$D$2:$D$7376,K520),"✓","X"))</f>
        <v/>
      </c>
      <c r="V520" s="43" t="str">
        <f>IF(L520="","",IF(COUNTIF('Picklist-Location-BB'!$D$2:$D$7376,L520),"✓","X"))</f>
        <v/>
      </c>
      <c r="W520" s="13"/>
    </row>
    <row r="521" spans="1:23" x14ac:dyDescent="0.35">
      <c r="A521" s="107"/>
      <c r="B521" s="1"/>
      <c r="C521" s="75"/>
      <c r="D521" s="73"/>
      <c r="E521" s="76"/>
      <c r="F521" s="77"/>
      <c r="G521" s="13"/>
      <c r="H521" s="45"/>
      <c r="I521" s="45"/>
      <c r="J521" s="45"/>
      <c r="K521" s="45"/>
      <c r="L521" s="13"/>
      <c r="M521" s="7" t="str">
        <f t="shared" si="33"/>
        <v/>
      </c>
      <c r="N521" s="4" t="str">
        <f t="shared" si="34"/>
        <v/>
      </c>
      <c r="O521" s="10" t="str">
        <f t="shared" si="35"/>
        <v/>
      </c>
      <c r="P521" s="41" t="str">
        <f t="shared" si="36"/>
        <v/>
      </c>
      <c r="Q521" s="42" t="str">
        <f>IF(G521="","",IF(COUNTIF('Picklist-Location-BB'!$D$2:$D$7376,G521),"✓","X"))</f>
        <v/>
      </c>
      <c r="R521" s="38" t="str">
        <f>IF(H521="","",IF(COUNTIF('Picklist-Location-BB'!$D$2:$D$7376,H521),"✓","X"))</f>
        <v/>
      </c>
      <c r="S521" s="38" t="str">
        <f>IF(I521="","",IF(COUNTIF('Picklist-Location-BB'!$D$2:$D$7376,I521),"✓","X"))</f>
        <v/>
      </c>
      <c r="T521" s="38" t="str">
        <f>IF(J521="","",IF(COUNTIF('Picklist-Location-BB'!$D$2:$D$7376,J521),"✓","X"))</f>
        <v/>
      </c>
      <c r="U521" s="38" t="str">
        <f>IF(K521="","",IF(COUNTIF('Picklist-Location-BB'!$D$2:$D$7376,K521),"✓","X"))</f>
        <v/>
      </c>
      <c r="V521" s="43" t="str">
        <f>IF(L521="","",IF(COUNTIF('Picklist-Location-BB'!$D$2:$D$7376,L521),"✓","X"))</f>
        <v/>
      </c>
      <c r="W521" s="13"/>
    </row>
    <row r="522" spans="1:23" x14ac:dyDescent="0.35">
      <c r="A522" s="107"/>
      <c r="B522" s="1"/>
      <c r="C522" s="75"/>
      <c r="D522" s="73"/>
      <c r="E522" s="76"/>
      <c r="F522" s="77"/>
      <c r="G522" s="13"/>
      <c r="H522" s="45"/>
      <c r="I522" s="45"/>
      <c r="J522" s="45"/>
      <c r="K522" s="45"/>
      <c r="L522" s="13"/>
      <c r="M522" s="7" t="str">
        <f t="shared" si="33"/>
        <v/>
      </c>
      <c r="N522" s="4" t="str">
        <f t="shared" si="34"/>
        <v/>
      </c>
      <c r="O522" s="10" t="str">
        <f t="shared" si="35"/>
        <v/>
      </c>
      <c r="P522" s="41" t="str">
        <f t="shared" si="36"/>
        <v/>
      </c>
      <c r="Q522" s="42" t="str">
        <f>IF(G522="","",IF(COUNTIF('Picklist-Location-BB'!$D$2:$D$7376,G522),"✓","X"))</f>
        <v/>
      </c>
      <c r="R522" s="38" t="str">
        <f>IF(H522="","",IF(COUNTIF('Picklist-Location-BB'!$D$2:$D$7376,H522),"✓","X"))</f>
        <v/>
      </c>
      <c r="S522" s="38" t="str">
        <f>IF(I522="","",IF(COUNTIF('Picklist-Location-BB'!$D$2:$D$7376,I522),"✓","X"))</f>
        <v/>
      </c>
      <c r="T522" s="38" t="str">
        <f>IF(J522="","",IF(COUNTIF('Picklist-Location-BB'!$D$2:$D$7376,J522),"✓","X"))</f>
        <v/>
      </c>
      <c r="U522" s="38" t="str">
        <f>IF(K522="","",IF(COUNTIF('Picklist-Location-BB'!$D$2:$D$7376,K522),"✓","X"))</f>
        <v/>
      </c>
      <c r="V522" s="43" t="str">
        <f>IF(L522="","",IF(COUNTIF('Picklist-Location-BB'!$D$2:$D$7376,L522),"✓","X"))</f>
        <v/>
      </c>
      <c r="W522" s="13"/>
    </row>
    <row r="523" spans="1:23" x14ac:dyDescent="0.35">
      <c r="A523" s="107"/>
      <c r="B523" s="1"/>
      <c r="C523" s="75"/>
      <c r="D523" s="73"/>
      <c r="E523" s="76"/>
      <c r="F523" s="77"/>
      <c r="G523" s="13"/>
      <c r="H523" s="45"/>
      <c r="I523" s="45"/>
      <c r="J523" s="45"/>
      <c r="K523" s="45"/>
      <c r="L523" s="13"/>
      <c r="M523" s="7" t="str">
        <f t="shared" si="33"/>
        <v/>
      </c>
      <c r="N523" s="4" t="str">
        <f t="shared" si="34"/>
        <v/>
      </c>
      <c r="O523" s="10" t="str">
        <f t="shared" si="35"/>
        <v/>
      </c>
      <c r="P523" s="41" t="str">
        <f t="shared" si="36"/>
        <v/>
      </c>
      <c r="Q523" s="42" t="str">
        <f>IF(G523="","",IF(COUNTIF('Picklist-Location-BB'!$D$2:$D$7376,G523),"✓","X"))</f>
        <v/>
      </c>
      <c r="R523" s="38" t="str">
        <f>IF(H523="","",IF(COUNTIF('Picklist-Location-BB'!$D$2:$D$7376,H523),"✓","X"))</f>
        <v/>
      </c>
      <c r="S523" s="38" t="str">
        <f>IF(I523="","",IF(COUNTIF('Picklist-Location-BB'!$D$2:$D$7376,I523),"✓","X"))</f>
        <v/>
      </c>
      <c r="T523" s="38" t="str">
        <f>IF(J523="","",IF(COUNTIF('Picklist-Location-BB'!$D$2:$D$7376,J523),"✓","X"))</f>
        <v/>
      </c>
      <c r="U523" s="38" t="str">
        <f>IF(K523="","",IF(COUNTIF('Picklist-Location-BB'!$D$2:$D$7376,K523),"✓","X"))</f>
        <v/>
      </c>
      <c r="V523" s="43" t="str">
        <f>IF(L523="","",IF(COUNTIF('Picklist-Location-BB'!$D$2:$D$7376,L523),"✓","X"))</f>
        <v/>
      </c>
      <c r="W523" s="13"/>
    </row>
    <row r="524" spans="1:23" x14ac:dyDescent="0.35">
      <c r="A524" s="107"/>
      <c r="B524" s="1"/>
      <c r="C524" s="75"/>
      <c r="D524" s="73"/>
      <c r="E524" s="76"/>
      <c r="F524" s="77"/>
      <c r="G524" s="13"/>
      <c r="H524" s="45"/>
      <c r="I524" s="45"/>
      <c r="J524" s="45"/>
      <c r="K524" s="45"/>
      <c r="L524" s="13"/>
      <c r="M524" s="7" t="str">
        <f t="shared" si="33"/>
        <v/>
      </c>
      <c r="N524" s="4" t="str">
        <f t="shared" si="34"/>
        <v/>
      </c>
      <c r="O524" s="10" t="str">
        <f t="shared" si="35"/>
        <v/>
      </c>
      <c r="P524" s="41" t="str">
        <f t="shared" si="36"/>
        <v/>
      </c>
      <c r="Q524" s="42" t="str">
        <f>IF(G524="","",IF(COUNTIF('Picklist-Location-BB'!$D$2:$D$7376,G524),"✓","X"))</f>
        <v/>
      </c>
      <c r="R524" s="38" t="str">
        <f>IF(H524="","",IF(COUNTIF('Picklist-Location-BB'!$D$2:$D$7376,H524),"✓","X"))</f>
        <v/>
      </c>
      <c r="S524" s="38" t="str">
        <f>IF(I524="","",IF(COUNTIF('Picklist-Location-BB'!$D$2:$D$7376,I524),"✓","X"))</f>
        <v/>
      </c>
      <c r="T524" s="38" t="str">
        <f>IF(J524="","",IF(COUNTIF('Picklist-Location-BB'!$D$2:$D$7376,J524),"✓","X"))</f>
        <v/>
      </c>
      <c r="U524" s="38" t="str">
        <f>IF(K524="","",IF(COUNTIF('Picklist-Location-BB'!$D$2:$D$7376,K524),"✓","X"))</f>
        <v/>
      </c>
      <c r="V524" s="43" t="str">
        <f>IF(L524="","",IF(COUNTIF('Picklist-Location-BB'!$D$2:$D$7376,L524),"✓","X"))</f>
        <v/>
      </c>
      <c r="W524" s="13"/>
    </row>
    <row r="525" spans="1:23" x14ac:dyDescent="0.35">
      <c r="A525" s="107"/>
      <c r="B525" s="1"/>
      <c r="C525" s="75"/>
      <c r="D525" s="73"/>
      <c r="E525" s="76"/>
      <c r="F525" s="77"/>
      <c r="G525" s="13"/>
      <c r="H525" s="45"/>
      <c r="I525" s="45"/>
      <c r="J525" s="45"/>
      <c r="K525" s="45"/>
      <c r="L525" s="13"/>
      <c r="M525" s="7" t="str">
        <f t="shared" si="33"/>
        <v/>
      </c>
      <c r="N525" s="4" t="str">
        <f t="shared" si="34"/>
        <v/>
      </c>
      <c r="O525" s="10" t="str">
        <f t="shared" si="35"/>
        <v/>
      </c>
      <c r="P525" s="41" t="str">
        <f t="shared" si="36"/>
        <v/>
      </c>
      <c r="Q525" s="42" t="str">
        <f>IF(G525="","",IF(COUNTIF('Picklist-Location-BB'!$D$2:$D$7376,G525),"✓","X"))</f>
        <v/>
      </c>
      <c r="R525" s="38" t="str">
        <f>IF(H525="","",IF(COUNTIF('Picklist-Location-BB'!$D$2:$D$7376,H525),"✓","X"))</f>
        <v/>
      </c>
      <c r="S525" s="38" t="str">
        <f>IF(I525="","",IF(COUNTIF('Picklist-Location-BB'!$D$2:$D$7376,I525),"✓","X"))</f>
        <v/>
      </c>
      <c r="T525" s="38" t="str">
        <f>IF(J525="","",IF(COUNTIF('Picklist-Location-BB'!$D$2:$D$7376,J525),"✓","X"))</f>
        <v/>
      </c>
      <c r="U525" s="38" t="str">
        <f>IF(K525="","",IF(COUNTIF('Picklist-Location-BB'!$D$2:$D$7376,K525),"✓","X"))</f>
        <v/>
      </c>
      <c r="V525" s="43" t="str">
        <f>IF(L525="","",IF(COUNTIF('Picklist-Location-BB'!$D$2:$D$7376,L525),"✓","X"))</f>
        <v/>
      </c>
      <c r="W525" s="13"/>
    </row>
    <row r="526" spans="1:23" x14ac:dyDescent="0.35">
      <c r="A526" s="107"/>
      <c r="B526" s="1"/>
      <c r="C526" s="75"/>
      <c r="D526" s="73"/>
      <c r="E526" s="76"/>
      <c r="F526" s="77"/>
      <c r="G526" s="13"/>
      <c r="H526" s="45"/>
      <c r="I526" s="45"/>
      <c r="J526" s="45"/>
      <c r="K526" s="45"/>
      <c r="L526" s="13"/>
      <c r="M526" s="7" t="str">
        <f t="shared" si="33"/>
        <v/>
      </c>
      <c r="N526" s="4" t="str">
        <f t="shared" si="34"/>
        <v/>
      </c>
      <c r="O526" s="10" t="str">
        <f t="shared" si="35"/>
        <v/>
      </c>
      <c r="P526" s="41" t="str">
        <f t="shared" si="36"/>
        <v/>
      </c>
      <c r="Q526" s="42" t="str">
        <f>IF(G526="","",IF(COUNTIF('Picklist-Location-BB'!$D$2:$D$7376,G526),"✓","X"))</f>
        <v/>
      </c>
      <c r="R526" s="38" t="str">
        <f>IF(H526="","",IF(COUNTIF('Picklist-Location-BB'!$D$2:$D$7376,H526),"✓","X"))</f>
        <v/>
      </c>
      <c r="S526" s="38" t="str">
        <f>IF(I526="","",IF(COUNTIF('Picklist-Location-BB'!$D$2:$D$7376,I526),"✓","X"))</f>
        <v/>
      </c>
      <c r="T526" s="38" t="str">
        <f>IF(J526="","",IF(COUNTIF('Picklist-Location-BB'!$D$2:$D$7376,J526),"✓","X"))</f>
        <v/>
      </c>
      <c r="U526" s="38" t="str">
        <f>IF(K526="","",IF(COUNTIF('Picklist-Location-BB'!$D$2:$D$7376,K526),"✓","X"))</f>
        <v/>
      </c>
      <c r="V526" s="43" t="str">
        <f>IF(L526="","",IF(COUNTIF('Picklist-Location-BB'!$D$2:$D$7376,L526),"✓","X"))</f>
        <v/>
      </c>
      <c r="W526" s="13"/>
    </row>
    <row r="527" spans="1:23" x14ac:dyDescent="0.35">
      <c r="A527" s="107"/>
      <c r="B527" s="1"/>
      <c r="C527" s="75"/>
      <c r="D527" s="73"/>
      <c r="E527" s="76"/>
      <c r="F527" s="77"/>
      <c r="G527" s="13"/>
      <c r="H527" s="45"/>
      <c r="I527" s="45"/>
      <c r="J527" s="45"/>
      <c r="K527" s="45"/>
      <c r="L527" s="13"/>
      <c r="M527" s="7" t="str">
        <f t="shared" si="33"/>
        <v/>
      </c>
      <c r="N527" s="4" t="str">
        <f t="shared" si="34"/>
        <v/>
      </c>
      <c r="O527" s="10" t="str">
        <f t="shared" si="35"/>
        <v/>
      </c>
      <c r="P527" s="41" t="str">
        <f t="shared" si="36"/>
        <v/>
      </c>
      <c r="Q527" s="42" t="str">
        <f>IF(G527="","",IF(COUNTIF('Picklist-Location-BB'!$D$2:$D$7376,G527),"✓","X"))</f>
        <v/>
      </c>
      <c r="R527" s="38" t="str">
        <f>IF(H527="","",IF(COUNTIF('Picklist-Location-BB'!$D$2:$D$7376,H527),"✓","X"))</f>
        <v/>
      </c>
      <c r="S527" s="38" t="str">
        <f>IF(I527="","",IF(COUNTIF('Picklist-Location-BB'!$D$2:$D$7376,I527),"✓","X"))</f>
        <v/>
      </c>
      <c r="T527" s="38" t="str">
        <f>IF(J527="","",IF(COUNTIF('Picklist-Location-BB'!$D$2:$D$7376,J527),"✓","X"))</f>
        <v/>
      </c>
      <c r="U527" s="38" t="str">
        <f>IF(K527="","",IF(COUNTIF('Picklist-Location-BB'!$D$2:$D$7376,K527),"✓","X"))</f>
        <v/>
      </c>
      <c r="V527" s="43" t="str">
        <f>IF(L527="","",IF(COUNTIF('Picklist-Location-BB'!$D$2:$D$7376,L527),"✓","X"))</f>
        <v/>
      </c>
      <c r="W527" s="13"/>
    </row>
    <row r="528" spans="1:23" x14ac:dyDescent="0.35">
      <c r="A528" s="107"/>
      <c r="B528" s="1"/>
      <c r="C528" s="75"/>
      <c r="D528" s="73"/>
      <c r="E528" s="76"/>
      <c r="F528" s="77"/>
      <c r="G528" s="13"/>
      <c r="H528" s="45"/>
      <c r="I528" s="45"/>
      <c r="J528" s="45"/>
      <c r="K528" s="45"/>
      <c r="L528" s="13"/>
      <c r="M528" s="7" t="str">
        <f t="shared" si="33"/>
        <v/>
      </c>
      <c r="N528" s="4" t="str">
        <f t="shared" si="34"/>
        <v/>
      </c>
      <c r="O528" s="10" t="str">
        <f t="shared" si="35"/>
        <v/>
      </c>
      <c r="P528" s="41" t="str">
        <f t="shared" si="36"/>
        <v/>
      </c>
      <c r="Q528" s="42" t="str">
        <f>IF(G528="","",IF(COUNTIF('Picklist-Location-BB'!$D$2:$D$7376,G528),"✓","X"))</f>
        <v/>
      </c>
      <c r="R528" s="38" t="str">
        <f>IF(H528="","",IF(COUNTIF('Picklist-Location-BB'!$D$2:$D$7376,H528),"✓","X"))</f>
        <v/>
      </c>
      <c r="S528" s="38" t="str">
        <f>IF(I528="","",IF(COUNTIF('Picklist-Location-BB'!$D$2:$D$7376,I528),"✓","X"))</f>
        <v/>
      </c>
      <c r="T528" s="38" t="str">
        <f>IF(J528="","",IF(COUNTIF('Picklist-Location-BB'!$D$2:$D$7376,J528),"✓","X"))</f>
        <v/>
      </c>
      <c r="U528" s="38" t="str">
        <f>IF(K528="","",IF(COUNTIF('Picklist-Location-BB'!$D$2:$D$7376,K528),"✓","X"))</f>
        <v/>
      </c>
      <c r="V528" s="43" t="str">
        <f>IF(L528="","",IF(COUNTIF('Picklist-Location-BB'!$D$2:$D$7376,L528),"✓","X"))</f>
        <v/>
      </c>
      <c r="W528" s="13"/>
    </row>
    <row r="529" spans="1:23" x14ac:dyDescent="0.35">
      <c r="A529" s="107"/>
      <c r="B529" s="1"/>
      <c r="C529" s="75"/>
      <c r="D529" s="73"/>
      <c r="E529" s="76"/>
      <c r="F529" s="77"/>
      <c r="G529" s="13"/>
      <c r="H529" s="45"/>
      <c r="I529" s="45"/>
      <c r="J529" s="45"/>
      <c r="K529" s="45"/>
      <c r="L529" s="13"/>
      <c r="M529" s="7" t="str">
        <f t="shared" si="33"/>
        <v/>
      </c>
      <c r="N529" s="4" t="str">
        <f t="shared" si="34"/>
        <v/>
      </c>
      <c r="O529" s="10" t="str">
        <f t="shared" si="35"/>
        <v/>
      </c>
      <c r="P529" s="41" t="str">
        <f t="shared" si="36"/>
        <v/>
      </c>
      <c r="Q529" s="42" t="str">
        <f>IF(G529="","",IF(COUNTIF('Picklist-Location-BB'!$D$2:$D$7376,G529),"✓","X"))</f>
        <v/>
      </c>
      <c r="R529" s="38" t="str">
        <f>IF(H529="","",IF(COUNTIF('Picklist-Location-BB'!$D$2:$D$7376,H529),"✓","X"))</f>
        <v/>
      </c>
      <c r="S529" s="38" t="str">
        <f>IF(I529="","",IF(COUNTIF('Picklist-Location-BB'!$D$2:$D$7376,I529),"✓","X"))</f>
        <v/>
      </c>
      <c r="T529" s="38" t="str">
        <f>IF(J529="","",IF(COUNTIF('Picklist-Location-BB'!$D$2:$D$7376,J529),"✓","X"))</f>
        <v/>
      </c>
      <c r="U529" s="38" t="str">
        <f>IF(K529="","",IF(COUNTIF('Picklist-Location-BB'!$D$2:$D$7376,K529),"✓","X"))</f>
        <v/>
      </c>
      <c r="V529" s="43" t="str">
        <f>IF(L529="","",IF(COUNTIF('Picklist-Location-BB'!$D$2:$D$7376,L529),"✓","X"))</f>
        <v/>
      </c>
      <c r="W529" s="13"/>
    </row>
    <row r="530" spans="1:23" x14ac:dyDescent="0.35">
      <c r="A530" s="107"/>
      <c r="B530" s="1"/>
      <c r="C530" s="75"/>
      <c r="D530" s="73"/>
      <c r="E530" s="76"/>
      <c r="F530" s="77"/>
      <c r="G530" s="13"/>
      <c r="H530" s="45"/>
      <c r="I530" s="45"/>
      <c r="J530" s="45"/>
      <c r="K530" s="45"/>
      <c r="L530" s="13"/>
      <c r="M530" s="7" t="str">
        <f t="shared" si="33"/>
        <v/>
      </c>
      <c r="N530" s="4" t="str">
        <f t="shared" si="34"/>
        <v/>
      </c>
      <c r="O530" s="10" t="str">
        <f t="shared" si="35"/>
        <v/>
      </c>
      <c r="P530" s="41" t="str">
        <f t="shared" si="36"/>
        <v/>
      </c>
      <c r="Q530" s="42" t="str">
        <f>IF(G530="","",IF(COUNTIF('Picklist-Location-BB'!$D$2:$D$7376,G530),"✓","X"))</f>
        <v/>
      </c>
      <c r="R530" s="38" t="str">
        <f>IF(H530="","",IF(COUNTIF('Picklist-Location-BB'!$D$2:$D$7376,H530),"✓","X"))</f>
        <v/>
      </c>
      <c r="S530" s="38" t="str">
        <f>IF(I530="","",IF(COUNTIF('Picklist-Location-BB'!$D$2:$D$7376,I530),"✓","X"))</f>
        <v/>
      </c>
      <c r="T530" s="38" t="str">
        <f>IF(J530="","",IF(COUNTIF('Picklist-Location-BB'!$D$2:$D$7376,J530),"✓","X"))</f>
        <v/>
      </c>
      <c r="U530" s="38" t="str">
        <f>IF(K530="","",IF(COUNTIF('Picklist-Location-BB'!$D$2:$D$7376,K530),"✓","X"))</f>
        <v/>
      </c>
      <c r="V530" s="43" t="str">
        <f>IF(L530="","",IF(COUNTIF('Picklist-Location-BB'!$D$2:$D$7376,L530),"✓","X"))</f>
        <v/>
      </c>
      <c r="W530" s="13"/>
    </row>
    <row r="531" spans="1:23" x14ac:dyDescent="0.35">
      <c r="A531" s="107"/>
      <c r="B531" s="1"/>
      <c r="C531" s="75"/>
      <c r="D531" s="73"/>
      <c r="E531" s="76"/>
      <c r="F531" s="77"/>
      <c r="G531" s="13"/>
      <c r="H531" s="45"/>
      <c r="I531" s="45"/>
      <c r="J531" s="45"/>
      <c r="K531" s="45"/>
      <c r="L531" s="13"/>
      <c r="M531" s="7" t="str">
        <f t="shared" si="33"/>
        <v/>
      </c>
      <c r="N531" s="4" t="str">
        <f t="shared" si="34"/>
        <v/>
      </c>
      <c r="O531" s="10" t="str">
        <f t="shared" si="35"/>
        <v/>
      </c>
      <c r="P531" s="41" t="str">
        <f t="shared" si="36"/>
        <v/>
      </c>
      <c r="Q531" s="42" t="str">
        <f>IF(G531="","",IF(COUNTIF('Picklist-Location-BB'!$D$2:$D$7376,G531),"✓","X"))</f>
        <v/>
      </c>
      <c r="R531" s="38" t="str">
        <f>IF(H531="","",IF(COUNTIF('Picklist-Location-BB'!$D$2:$D$7376,H531),"✓","X"))</f>
        <v/>
      </c>
      <c r="S531" s="38" t="str">
        <f>IF(I531="","",IF(COUNTIF('Picklist-Location-BB'!$D$2:$D$7376,I531),"✓","X"))</f>
        <v/>
      </c>
      <c r="T531" s="38" t="str">
        <f>IF(J531="","",IF(COUNTIF('Picklist-Location-BB'!$D$2:$D$7376,J531),"✓","X"))</f>
        <v/>
      </c>
      <c r="U531" s="38" t="str">
        <f>IF(K531="","",IF(COUNTIF('Picklist-Location-BB'!$D$2:$D$7376,K531),"✓","X"))</f>
        <v/>
      </c>
      <c r="V531" s="43" t="str">
        <f>IF(L531="","",IF(COUNTIF('Picklist-Location-BB'!$D$2:$D$7376,L531),"✓","X"))</f>
        <v/>
      </c>
      <c r="W531" s="13"/>
    </row>
    <row r="532" spans="1:23" x14ac:dyDescent="0.35">
      <c r="A532" s="107"/>
      <c r="B532" s="1"/>
      <c r="C532" s="75"/>
      <c r="D532" s="73"/>
      <c r="E532" s="76"/>
      <c r="F532" s="77"/>
      <c r="G532" s="13"/>
      <c r="H532" s="45"/>
      <c r="I532" s="45"/>
      <c r="J532" s="45"/>
      <c r="K532" s="45"/>
      <c r="L532" s="13"/>
      <c r="M532" s="7" t="str">
        <f t="shared" si="33"/>
        <v/>
      </c>
      <c r="N532" s="4" t="str">
        <f t="shared" si="34"/>
        <v/>
      </c>
      <c r="O532" s="10" t="str">
        <f t="shared" si="35"/>
        <v/>
      </c>
      <c r="P532" s="41" t="str">
        <f t="shared" si="36"/>
        <v/>
      </c>
      <c r="Q532" s="42" t="str">
        <f>IF(G532="","",IF(COUNTIF('Picklist-Location-BB'!$D$2:$D$7376,G532),"✓","X"))</f>
        <v/>
      </c>
      <c r="R532" s="38" t="str">
        <f>IF(H532="","",IF(COUNTIF('Picklist-Location-BB'!$D$2:$D$7376,H532),"✓","X"))</f>
        <v/>
      </c>
      <c r="S532" s="38" t="str">
        <f>IF(I532="","",IF(COUNTIF('Picklist-Location-BB'!$D$2:$D$7376,I532),"✓","X"))</f>
        <v/>
      </c>
      <c r="T532" s="38" t="str">
        <f>IF(J532="","",IF(COUNTIF('Picklist-Location-BB'!$D$2:$D$7376,J532),"✓","X"))</f>
        <v/>
      </c>
      <c r="U532" s="38" t="str">
        <f>IF(K532="","",IF(COUNTIF('Picklist-Location-BB'!$D$2:$D$7376,K532),"✓","X"))</f>
        <v/>
      </c>
      <c r="V532" s="43" t="str">
        <f>IF(L532="","",IF(COUNTIF('Picklist-Location-BB'!$D$2:$D$7376,L532),"✓","X"))</f>
        <v/>
      </c>
      <c r="W532" s="13"/>
    </row>
    <row r="533" spans="1:23" x14ac:dyDescent="0.35">
      <c r="A533" s="107"/>
      <c r="B533" s="1"/>
      <c r="C533" s="75"/>
      <c r="D533" s="73"/>
      <c r="E533" s="76"/>
      <c r="F533" s="77"/>
      <c r="G533" s="13"/>
      <c r="H533" s="45"/>
      <c r="I533" s="45"/>
      <c r="J533" s="45"/>
      <c r="K533" s="45"/>
      <c r="L533" s="13"/>
      <c r="M533" s="7" t="str">
        <f t="shared" si="33"/>
        <v/>
      </c>
      <c r="N533" s="4" t="str">
        <f t="shared" si="34"/>
        <v/>
      </c>
      <c r="O533" s="10" t="str">
        <f t="shared" si="35"/>
        <v/>
      </c>
      <c r="P533" s="41" t="str">
        <f t="shared" si="36"/>
        <v/>
      </c>
      <c r="Q533" s="42" t="str">
        <f>IF(G533="","",IF(COUNTIF('Picklist-Location-BB'!$D$2:$D$7376,G533),"✓","X"))</f>
        <v/>
      </c>
      <c r="R533" s="38" t="str">
        <f>IF(H533="","",IF(COUNTIF('Picklist-Location-BB'!$D$2:$D$7376,H533),"✓","X"))</f>
        <v/>
      </c>
      <c r="S533" s="38" t="str">
        <f>IF(I533="","",IF(COUNTIF('Picklist-Location-BB'!$D$2:$D$7376,I533),"✓","X"))</f>
        <v/>
      </c>
      <c r="T533" s="38" t="str">
        <f>IF(J533="","",IF(COUNTIF('Picklist-Location-BB'!$D$2:$D$7376,J533),"✓","X"))</f>
        <v/>
      </c>
      <c r="U533" s="38" t="str">
        <f>IF(K533="","",IF(COUNTIF('Picklist-Location-BB'!$D$2:$D$7376,K533),"✓","X"))</f>
        <v/>
      </c>
      <c r="V533" s="43" t="str">
        <f>IF(L533="","",IF(COUNTIF('Picklist-Location-BB'!$D$2:$D$7376,L533),"✓","X"))</f>
        <v/>
      </c>
      <c r="W533" s="13"/>
    </row>
    <row r="534" spans="1:23" x14ac:dyDescent="0.35">
      <c r="A534" s="107"/>
      <c r="B534" s="1"/>
      <c r="C534" s="75"/>
      <c r="D534" s="73"/>
      <c r="E534" s="76"/>
      <c r="F534" s="77"/>
      <c r="G534" s="13"/>
      <c r="H534" s="45"/>
      <c r="I534" s="45"/>
      <c r="J534" s="45"/>
      <c r="K534" s="45"/>
      <c r="L534" s="13"/>
      <c r="M534" s="7" t="str">
        <f t="shared" si="33"/>
        <v/>
      </c>
      <c r="N534" s="4" t="str">
        <f t="shared" si="34"/>
        <v/>
      </c>
      <c r="O534" s="10" t="str">
        <f t="shared" si="35"/>
        <v/>
      </c>
      <c r="P534" s="41" t="str">
        <f t="shared" si="36"/>
        <v/>
      </c>
      <c r="Q534" s="42" t="str">
        <f>IF(G534="","",IF(COUNTIF('Picklist-Location-BB'!$D$2:$D$7376,G534),"✓","X"))</f>
        <v/>
      </c>
      <c r="R534" s="38" t="str">
        <f>IF(H534="","",IF(COUNTIF('Picklist-Location-BB'!$D$2:$D$7376,H534),"✓","X"))</f>
        <v/>
      </c>
      <c r="S534" s="38" t="str">
        <f>IF(I534="","",IF(COUNTIF('Picklist-Location-BB'!$D$2:$D$7376,I534),"✓","X"))</f>
        <v/>
      </c>
      <c r="T534" s="38" t="str">
        <f>IF(J534="","",IF(COUNTIF('Picklist-Location-BB'!$D$2:$D$7376,J534),"✓","X"))</f>
        <v/>
      </c>
      <c r="U534" s="38" t="str">
        <f>IF(K534="","",IF(COUNTIF('Picklist-Location-BB'!$D$2:$D$7376,K534),"✓","X"))</f>
        <v/>
      </c>
      <c r="V534" s="43" t="str">
        <f>IF(L534="","",IF(COUNTIF('Picklist-Location-BB'!$D$2:$D$7376,L534),"✓","X"))</f>
        <v/>
      </c>
      <c r="W534" s="13"/>
    </row>
    <row r="535" spans="1:23" x14ac:dyDescent="0.35">
      <c r="A535" s="107"/>
      <c r="B535" s="1"/>
      <c r="C535" s="75"/>
      <c r="D535" s="73"/>
      <c r="E535" s="76"/>
      <c r="F535" s="77"/>
      <c r="G535" s="13"/>
      <c r="H535" s="45"/>
      <c r="I535" s="45"/>
      <c r="J535" s="45"/>
      <c r="K535" s="45"/>
      <c r="L535" s="13"/>
      <c r="M535" s="7" t="str">
        <f t="shared" si="33"/>
        <v/>
      </c>
      <c r="N535" s="4" t="str">
        <f t="shared" si="34"/>
        <v/>
      </c>
      <c r="O535" s="10" t="str">
        <f t="shared" si="35"/>
        <v/>
      </c>
      <c r="P535" s="41" t="str">
        <f t="shared" si="36"/>
        <v/>
      </c>
      <c r="Q535" s="42" t="str">
        <f>IF(G535="","",IF(COUNTIF('Picklist-Location-BB'!$D$2:$D$7376,G535),"✓","X"))</f>
        <v/>
      </c>
      <c r="R535" s="38" t="str">
        <f>IF(H535="","",IF(COUNTIF('Picklist-Location-BB'!$D$2:$D$7376,H535),"✓","X"))</f>
        <v/>
      </c>
      <c r="S535" s="38" t="str">
        <f>IF(I535="","",IF(COUNTIF('Picklist-Location-BB'!$D$2:$D$7376,I535),"✓","X"))</f>
        <v/>
      </c>
      <c r="T535" s="38" t="str">
        <f>IF(J535="","",IF(COUNTIF('Picklist-Location-BB'!$D$2:$D$7376,J535),"✓","X"))</f>
        <v/>
      </c>
      <c r="U535" s="38" t="str">
        <f>IF(K535="","",IF(COUNTIF('Picklist-Location-BB'!$D$2:$D$7376,K535),"✓","X"))</f>
        <v/>
      </c>
      <c r="V535" s="43" t="str">
        <f>IF(L535="","",IF(COUNTIF('Picklist-Location-BB'!$D$2:$D$7376,L535),"✓","X"))</f>
        <v/>
      </c>
      <c r="W535" s="13"/>
    </row>
    <row r="536" spans="1:23" x14ac:dyDescent="0.35">
      <c r="A536" s="107"/>
      <c r="B536" s="1"/>
      <c r="C536" s="75"/>
      <c r="D536" s="73"/>
      <c r="E536" s="76"/>
      <c r="F536" s="77"/>
      <c r="G536" s="13"/>
      <c r="H536" s="45"/>
      <c r="I536" s="45"/>
      <c r="J536" s="45"/>
      <c r="K536" s="45"/>
      <c r="L536" s="13"/>
      <c r="M536" s="7" t="str">
        <f t="shared" si="33"/>
        <v/>
      </c>
      <c r="N536" s="4" t="str">
        <f t="shared" si="34"/>
        <v/>
      </c>
      <c r="O536" s="10" t="str">
        <f t="shared" si="35"/>
        <v/>
      </c>
      <c r="P536" s="41" t="str">
        <f t="shared" si="36"/>
        <v/>
      </c>
      <c r="Q536" s="42" t="str">
        <f>IF(G536="","",IF(COUNTIF('Picklist-Location-BB'!$D$2:$D$7376,G536),"✓","X"))</f>
        <v/>
      </c>
      <c r="R536" s="38" t="str">
        <f>IF(H536="","",IF(COUNTIF('Picklist-Location-BB'!$D$2:$D$7376,H536),"✓","X"))</f>
        <v/>
      </c>
      <c r="S536" s="38" t="str">
        <f>IF(I536="","",IF(COUNTIF('Picklist-Location-BB'!$D$2:$D$7376,I536),"✓","X"))</f>
        <v/>
      </c>
      <c r="T536" s="38" t="str">
        <f>IF(J536="","",IF(COUNTIF('Picklist-Location-BB'!$D$2:$D$7376,J536),"✓","X"))</f>
        <v/>
      </c>
      <c r="U536" s="38" t="str">
        <f>IF(K536="","",IF(COUNTIF('Picklist-Location-BB'!$D$2:$D$7376,K536),"✓","X"))</f>
        <v/>
      </c>
      <c r="V536" s="43" t="str">
        <f>IF(L536="","",IF(COUNTIF('Picklist-Location-BB'!$D$2:$D$7376,L536),"✓","X"))</f>
        <v/>
      </c>
      <c r="W536" s="13"/>
    </row>
    <row r="537" spans="1:23" x14ac:dyDescent="0.35">
      <c r="A537" s="107"/>
      <c r="B537" s="1"/>
      <c r="C537" s="75"/>
      <c r="D537" s="73"/>
      <c r="E537" s="76"/>
      <c r="F537" s="77"/>
      <c r="G537" s="13"/>
      <c r="H537" s="45"/>
      <c r="I537" s="45"/>
      <c r="J537" s="45"/>
      <c r="K537" s="45"/>
      <c r="L537" s="13"/>
      <c r="M537" s="7" t="str">
        <f t="shared" si="33"/>
        <v/>
      </c>
      <c r="N537" s="4" t="str">
        <f t="shared" si="34"/>
        <v/>
      </c>
      <c r="O537" s="10" t="str">
        <f t="shared" si="35"/>
        <v/>
      </c>
      <c r="P537" s="41" t="str">
        <f t="shared" si="36"/>
        <v/>
      </c>
      <c r="Q537" s="42" t="str">
        <f>IF(G537="","",IF(COUNTIF('Picklist-Location-BB'!$D$2:$D$7376,G537),"✓","X"))</f>
        <v/>
      </c>
      <c r="R537" s="38" t="str">
        <f>IF(H537="","",IF(COUNTIF('Picklist-Location-BB'!$D$2:$D$7376,H537),"✓","X"))</f>
        <v/>
      </c>
      <c r="S537" s="38" t="str">
        <f>IF(I537="","",IF(COUNTIF('Picklist-Location-BB'!$D$2:$D$7376,I537),"✓","X"))</f>
        <v/>
      </c>
      <c r="T537" s="38" t="str">
        <f>IF(J537="","",IF(COUNTIF('Picklist-Location-BB'!$D$2:$D$7376,J537),"✓","X"))</f>
        <v/>
      </c>
      <c r="U537" s="38" t="str">
        <f>IF(K537="","",IF(COUNTIF('Picklist-Location-BB'!$D$2:$D$7376,K537),"✓","X"))</f>
        <v/>
      </c>
      <c r="V537" s="43" t="str">
        <f>IF(L537="","",IF(COUNTIF('Picklist-Location-BB'!$D$2:$D$7376,L537),"✓","X"))</f>
        <v/>
      </c>
      <c r="W537" s="13"/>
    </row>
    <row r="538" spans="1:23" x14ac:dyDescent="0.35">
      <c r="A538" s="107"/>
      <c r="B538" s="1"/>
      <c r="C538" s="75"/>
      <c r="D538" s="73"/>
      <c r="E538" s="76"/>
      <c r="F538" s="77"/>
      <c r="G538" s="13"/>
      <c r="H538" s="45"/>
      <c r="I538" s="45"/>
      <c r="J538" s="45"/>
      <c r="K538" s="45"/>
      <c r="L538" s="13"/>
      <c r="M538" s="7" t="str">
        <f t="shared" si="33"/>
        <v/>
      </c>
      <c r="N538" s="4" t="str">
        <f t="shared" si="34"/>
        <v/>
      </c>
      <c r="O538" s="10" t="str">
        <f t="shared" si="35"/>
        <v/>
      </c>
      <c r="P538" s="41" t="str">
        <f t="shared" si="36"/>
        <v/>
      </c>
      <c r="Q538" s="42" t="str">
        <f>IF(G538="","",IF(COUNTIF('Picklist-Location-BB'!$D$2:$D$7376,G538),"✓","X"))</f>
        <v/>
      </c>
      <c r="R538" s="38" t="str">
        <f>IF(H538="","",IF(COUNTIF('Picklist-Location-BB'!$D$2:$D$7376,H538),"✓","X"))</f>
        <v/>
      </c>
      <c r="S538" s="38" t="str">
        <f>IF(I538="","",IF(COUNTIF('Picklist-Location-BB'!$D$2:$D$7376,I538),"✓","X"))</f>
        <v/>
      </c>
      <c r="T538" s="38" t="str">
        <f>IF(J538="","",IF(COUNTIF('Picklist-Location-BB'!$D$2:$D$7376,J538),"✓","X"))</f>
        <v/>
      </c>
      <c r="U538" s="38" t="str">
        <f>IF(K538="","",IF(COUNTIF('Picklist-Location-BB'!$D$2:$D$7376,K538),"✓","X"))</f>
        <v/>
      </c>
      <c r="V538" s="43" t="str">
        <f>IF(L538="","",IF(COUNTIF('Picklist-Location-BB'!$D$2:$D$7376,L538),"✓","X"))</f>
        <v/>
      </c>
      <c r="W538" s="13"/>
    </row>
    <row r="539" spans="1:23" x14ac:dyDescent="0.35">
      <c r="A539" s="107"/>
      <c r="B539" s="1"/>
      <c r="C539" s="75"/>
      <c r="D539" s="73"/>
      <c r="E539" s="76"/>
      <c r="F539" s="77"/>
      <c r="G539" s="13"/>
      <c r="H539" s="45"/>
      <c r="I539" s="45"/>
      <c r="J539" s="45"/>
      <c r="K539" s="45"/>
      <c r="L539" s="13"/>
      <c r="M539" s="7" t="str">
        <f t="shared" si="33"/>
        <v/>
      </c>
      <c r="N539" s="4" t="str">
        <f t="shared" si="34"/>
        <v/>
      </c>
      <c r="O539" s="10" t="str">
        <f t="shared" si="35"/>
        <v/>
      </c>
      <c r="P539" s="41" t="str">
        <f t="shared" si="36"/>
        <v/>
      </c>
      <c r="Q539" s="42" t="str">
        <f>IF(G539="","",IF(COUNTIF('Picklist-Location-BB'!$D$2:$D$7376,G539),"✓","X"))</f>
        <v/>
      </c>
      <c r="R539" s="38" t="str">
        <f>IF(H539="","",IF(COUNTIF('Picklist-Location-BB'!$D$2:$D$7376,H539),"✓","X"))</f>
        <v/>
      </c>
      <c r="S539" s="38" t="str">
        <f>IF(I539="","",IF(COUNTIF('Picklist-Location-BB'!$D$2:$D$7376,I539),"✓","X"))</f>
        <v/>
      </c>
      <c r="T539" s="38" t="str">
        <f>IF(J539="","",IF(COUNTIF('Picklist-Location-BB'!$D$2:$D$7376,J539),"✓","X"))</f>
        <v/>
      </c>
      <c r="U539" s="38" t="str">
        <f>IF(K539="","",IF(COUNTIF('Picklist-Location-BB'!$D$2:$D$7376,K539),"✓","X"))</f>
        <v/>
      </c>
      <c r="V539" s="43" t="str">
        <f>IF(L539="","",IF(COUNTIF('Picklist-Location-BB'!$D$2:$D$7376,L539),"✓","X"))</f>
        <v/>
      </c>
      <c r="W539" s="13"/>
    </row>
    <row r="540" spans="1:23" x14ac:dyDescent="0.35">
      <c r="A540" s="107"/>
      <c r="B540" s="1"/>
      <c r="C540" s="75"/>
      <c r="D540" s="73"/>
      <c r="E540" s="76"/>
      <c r="F540" s="77"/>
      <c r="G540" s="13"/>
      <c r="H540" s="45"/>
      <c r="I540" s="45"/>
      <c r="J540" s="45"/>
      <c r="K540" s="45"/>
      <c r="L540" s="13"/>
      <c r="M540" s="7" t="str">
        <f t="shared" si="33"/>
        <v/>
      </c>
      <c r="N540" s="4" t="str">
        <f t="shared" si="34"/>
        <v/>
      </c>
      <c r="O540" s="10" t="str">
        <f t="shared" si="35"/>
        <v/>
      </c>
      <c r="P540" s="41" t="str">
        <f t="shared" si="36"/>
        <v/>
      </c>
      <c r="Q540" s="42" t="str">
        <f>IF(G540="","",IF(COUNTIF('Picklist-Location-BB'!$D$2:$D$7376,G540),"✓","X"))</f>
        <v/>
      </c>
      <c r="R540" s="38" t="str">
        <f>IF(H540="","",IF(COUNTIF('Picklist-Location-BB'!$D$2:$D$7376,H540),"✓","X"))</f>
        <v/>
      </c>
      <c r="S540" s="38" t="str">
        <f>IF(I540="","",IF(COUNTIF('Picklist-Location-BB'!$D$2:$D$7376,I540),"✓","X"))</f>
        <v/>
      </c>
      <c r="T540" s="38" t="str">
        <f>IF(J540="","",IF(COUNTIF('Picklist-Location-BB'!$D$2:$D$7376,J540),"✓","X"))</f>
        <v/>
      </c>
      <c r="U540" s="38" t="str">
        <f>IF(K540="","",IF(COUNTIF('Picklist-Location-BB'!$D$2:$D$7376,K540),"✓","X"))</f>
        <v/>
      </c>
      <c r="V540" s="43" t="str">
        <f>IF(L540="","",IF(COUNTIF('Picklist-Location-BB'!$D$2:$D$7376,L540),"✓","X"))</f>
        <v/>
      </c>
      <c r="W540" s="13"/>
    </row>
    <row r="541" spans="1:23" x14ac:dyDescent="0.35">
      <c r="A541" s="107"/>
      <c r="B541" s="1"/>
      <c r="C541" s="75"/>
      <c r="D541" s="73"/>
      <c r="E541" s="76"/>
      <c r="F541" s="77"/>
      <c r="G541" s="13"/>
      <c r="H541" s="45"/>
      <c r="I541" s="45"/>
      <c r="J541" s="45"/>
      <c r="K541" s="45"/>
      <c r="L541" s="13"/>
      <c r="M541" s="7" t="str">
        <f t="shared" si="33"/>
        <v/>
      </c>
      <c r="N541" s="4" t="str">
        <f t="shared" si="34"/>
        <v/>
      </c>
      <c r="O541" s="10" t="str">
        <f t="shared" si="35"/>
        <v/>
      </c>
      <c r="P541" s="41" t="str">
        <f t="shared" si="36"/>
        <v/>
      </c>
      <c r="Q541" s="42" t="str">
        <f>IF(G541="","",IF(COUNTIF('Picklist-Location-BB'!$D$2:$D$7376,G541),"✓","X"))</f>
        <v/>
      </c>
      <c r="R541" s="38" t="str">
        <f>IF(H541="","",IF(COUNTIF('Picklist-Location-BB'!$D$2:$D$7376,H541),"✓","X"))</f>
        <v/>
      </c>
      <c r="S541" s="38" t="str">
        <f>IF(I541="","",IF(COUNTIF('Picklist-Location-BB'!$D$2:$D$7376,I541),"✓","X"))</f>
        <v/>
      </c>
      <c r="T541" s="38" t="str">
        <f>IF(J541="","",IF(COUNTIF('Picklist-Location-BB'!$D$2:$D$7376,J541),"✓","X"))</f>
        <v/>
      </c>
      <c r="U541" s="38" t="str">
        <f>IF(K541="","",IF(COUNTIF('Picklist-Location-BB'!$D$2:$D$7376,K541),"✓","X"))</f>
        <v/>
      </c>
      <c r="V541" s="43" t="str">
        <f>IF(L541="","",IF(COUNTIF('Picklist-Location-BB'!$D$2:$D$7376,L541),"✓","X"))</f>
        <v/>
      </c>
      <c r="W541" s="13"/>
    </row>
    <row r="542" spans="1:23" x14ac:dyDescent="0.35">
      <c r="A542" s="107"/>
      <c r="B542" s="1"/>
      <c r="C542" s="75"/>
      <c r="D542" s="73"/>
      <c r="E542" s="76"/>
      <c r="F542" s="77"/>
      <c r="G542" s="13"/>
      <c r="H542" s="45"/>
      <c r="I542" s="45"/>
      <c r="J542" s="45"/>
      <c r="K542" s="45"/>
      <c r="L542" s="13"/>
      <c r="M542" s="7" t="str">
        <f t="shared" si="33"/>
        <v/>
      </c>
      <c r="N542" s="4" t="str">
        <f t="shared" si="34"/>
        <v/>
      </c>
      <c r="O542" s="10" t="str">
        <f t="shared" si="35"/>
        <v/>
      </c>
      <c r="P542" s="41" t="str">
        <f t="shared" si="36"/>
        <v/>
      </c>
      <c r="Q542" s="42" t="str">
        <f>IF(G542="","",IF(COUNTIF('Picklist-Location-BB'!$D$2:$D$7376,G542),"✓","X"))</f>
        <v/>
      </c>
      <c r="R542" s="38" t="str">
        <f>IF(H542="","",IF(COUNTIF('Picklist-Location-BB'!$D$2:$D$7376,H542),"✓","X"))</f>
        <v/>
      </c>
      <c r="S542" s="38" t="str">
        <f>IF(I542="","",IF(COUNTIF('Picklist-Location-BB'!$D$2:$D$7376,I542),"✓","X"))</f>
        <v/>
      </c>
      <c r="T542" s="38" t="str">
        <f>IF(J542="","",IF(COUNTIF('Picklist-Location-BB'!$D$2:$D$7376,J542),"✓","X"))</f>
        <v/>
      </c>
      <c r="U542" s="38" t="str">
        <f>IF(K542="","",IF(COUNTIF('Picklist-Location-BB'!$D$2:$D$7376,K542),"✓","X"))</f>
        <v/>
      </c>
      <c r="V542" s="43" t="str">
        <f>IF(L542="","",IF(COUNTIF('Picklist-Location-BB'!$D$2:$D$7376,L542),"✓","X"))</f>
        <v/>
      </c>
      <c r="W542" s="13"/>
    </row>
    <row r="543" spans="1:23" x14ac:dyDescent="0.35">
      <c r="A543" s="107"/>
      <c r="B543" s="1"/>
      <c r="C543" s="75"/>
      <c r="D543" s="73"/>
      <c r="E543" s="76"/>
      <c r="F543" s="77"/>
      <c r="G543" s="13"/>
      <c r="H543" s="45"/>
      <c r="I543" s="45"/>
      <c r="J543" s="45"/>
      <c r="K543" s="45"/>
      <c r="L543" s="13"/>
      <c r="M543" s="7" t="str">
        <f t="shared" si="33"/>
        <v/>
      </c>
      <c r="N543" s="4" t="str">
        <f t="shared" si="34"/>
        <v/>
      </c>
      <c r="O543" s="10" t="str">
        <f t="shared" si="35"/>
        <v/>
      </c>
      <c r="P543" s="41" t="str">
        <f t="shared" si="36"/>
        <v/>
      </c>
      <c r="Q543" s="42" t="str">
        <f>IF(G543="","",IF(COUNTIF('Picklist-Location-BB'!$D$2:$D$7376,G543),"✓","X"))</f>
        <v/>
      </c>
      <c r="R543" s="38" t="str">
        <f>IF(H543="","",IF(COUNTIF('Picklist-Location-BB'!$D$2:$D$7376,H543),"✓","X"))</f>
        <v/>
      </c>
      <c r="S543" s="38" t="str">
        <f>IF(I543="","",IF(COUNTIF('Picklist-Location-BB'!$D$2:$D$7376,I543),"✓","X"))</f>
        <v/>
      </c>
      <c r="T543" s="38" t="str">
        <f>IF(J543="","",IF(COUNTIF('Picklist-Location-BB'!$D$2:$D$7376,J543),"✓","X"))</f>
        <v/>
      </c>
      <c r="U543" s="38" t="str">
        <f>IF(K543="","",IF(COUNTIF('Picklist-Location-BB'!$D$2:$D$7376,K543),"✓","X"))</f>
        <v/>
      </c>
      <c r="V543" s="43" t="str">
        <f>IF(L543="","",IF(COUNTIF('Picklist-Location-BB'!$D$2:$D$7376,L543),"✓","X"))</f>
        <v/>
      </c>
      <c r="W543" s="13"/>
    </row>
    <row r="544" spans="1:23" x14ac:dyDescent="0.35">
      <c r="A544" s="107"/>
      <c r="B544" s="1"/>
      <c r="C544" s="75"/>
      <c r="D544" s="73"/>
      <c r="E544" s="76"/>
      <c r="F544" s="77"/>
      <c r="G544" s="13"/>
      <c r="H544" s="45"/>
      <c r="I544" s="45"/>
      <c r="J544" s="45"/>
      <c r="K544" s="45"/>
      <c r="L544" s="13"/>
      <c r="M544" s="7" t="str">
        <f t="shared" si="33"/>
        <v/>
      </c>
      <c r="N544" s="4" t="str">
        <f t="shared" si="34"/>
        <v/>
      </c>
      <c r="O544" s="10" t="str">
        <f t="shared" si="35"/>
        <v/>
      </c>
      <c r="P544" s="41" t="str">
        <f t="shared" si="36"/>
        <v/>
      </c>
      <c r="Q544" s="42" t="str">
        <f>IF(G544="","",IF(COUNTIF('Picklist-Location-BB'!$D$2:$D$7376,G544),"✓","X"))</f>
        <v/>
      </c>
      <c r="R544" s="38" t="str">
        <f>IF(H544="","",IF(COUNTIF('Picklist-Location-BB'!$D$2:$D$7376,H544),"✓","X"))</f>
        <v/>
      </c>
      <c r="S544" s="38" t="str">
        <f>IF(I544="","",IF(COUNTIF('Picklist-Location-BB'!$D$2:$D$7376,I544),"✓","X"))</f>
        <v/>
      </c>
      <c r="T544" s="38" t="str">
        <f>IF(J544="","",IF(COUNTIF('Picklist-Location-BB'!$D$2:$D$7376,J544),"✓","X"))</f>
        <v/>
      </c>
      <c r="U544" s="38" t="str">
        <f>IF(K544="","",IF(COUNTIF('Picklist-Location-BB'!$D$2:$D$7376,K544),"✓","X"))</f>
        <v/>
      </c>
      <c r="V544" s="43" t="str">
        <f>IF(L544="","",IF(COUNTIF('Picklist-Location-BB'!$D$2:$D$7376,L544),"✓","X"))</f>
        <v/>
      </c>
      <c r="W544" s="13"/>
    </row>
    <row r="545" spans="1:23" x14ac:dyDescent="0.35">
      <c r="A545" s="107"/>
      <c r="B545" s="1"/>
      <c r="C545" s="75"/>
      <c r="D545" s="73"/>
      <c r="E545" s="76"/>
      <c r="F545" s="77"/>
      <c r="G545" s="13"/>
      <c r="H545" s="45"/>
      <c r="I545" s="45"/>
      <c r="J545" s="45"/>
      <c r="K545" s="45"/>
      <c r="L545" s="13"/>
      <c r="M545" s="7" t="str">
        <f t="shared" si="33"/>
        <v/>
      </c>
      <c r="N545" s="4" t="str">
        <f t="shared" si="34"/>
        <v/>
      </c>
      <c r="O545" s="10" t="str">
        <f t="shared" si="35"/>
        <v/>
      </c>
      <c r="P545" s="41" t="str">
        <f t="shared" si="36"/>
        <v/>
      </c>
      <c r="Q545" s="42" t="str">
        <f>IF(G545="","",IF(COUNTIF('Picklist-Location-BB'!$D$2:$D$7376,G545),"✓","X"))</f>
        <v/>
      </c>
      <c r="R545" s="38" t="str">
        <f>IF(H545="","",IF(COUNTIF('Picklist-Location-BB'!$D$2:$D$7376,H545),"✓","X"))</f>
        <v/>
      </c>
      <c r="S545" s="38" t="str">
        <f>IF(I545="","",IF(COUNTIF('Picklist-Location-BB'!$D$2:$D$7376,I545),"✓","X"))</f>
        <v/>
      </c>
      <c r="T545" s="38" t="str">
        <f>IF(J545="","",IF(COUNTIF('Picklist-Location-BB'!$D$2:$D$7376,J545),"✓","X"))</f>
        <v/>
      </c>
      <c r="U545" s="38" t="str">
        <f>IF(K545="","",IF(COUNTIF('Picklist-Location-BB'!$D$2:$D$7376,K545),"✓","X"))</f>
        <v/>
      </c>
      <c r="V545" s="43" t="str">
        <f>IF(L545="","",IF(COUNTIF('Picklist-Location-BB'!$D$2:$D$7376,L545),"✓","X"))</f>
        <v/>
      </c>
      <c r="W545" s="13"/>
    </row>
    <row r="546" spans="1:23" x14ac:dyDescent="0.35">
      <c r="A546" s="107"/>
      <c r="B546" s="1"/>
      <c r="C546" s="75"/>
      <c r="D546" s="73"/>
      <c r="E546" s="76"/>
      <c r="F546" s="77"/>
      <c r="G546" s="13"/>
      <c r="H546" s="45"/>
      <c r="I546" s="45"/>
      <c r="J546" s="45"/>
      <c r="K546" s="45"/>
      <c r="L546" s="13"/>
      <c r="M546" s="7" t="str">
        <f t="shared" si="33"/>
        <v/>
      </c>
      <c r="N546" s="4" t="str">
        <f t="shared" si="34"/>
        <v/>
      </c>
      <c r="O546" s="10" t="str">
        <f t="shared" si="35"/>
        <v/>
      </c>
      <c r="P546" s="41" t="str">
        <f t="shared" si="36"/>
        <v/>
      </c>
      <c r="Q546" s="42" t="str">
        <f>IF(G546="","",IF(COUNTIF('Picklist-Location-BB'!$D$2:$D$7376,G546),"✓","X"))</f>
        <v/>
      </c>
      <c r="R546" s="38" t="str">
        <f>IF(H546="","",IF(COUNTIF('Picklist-Location-BB'!$D$2:$D$7376,H546),"✓","X"))</f>
        <v/>
      </c>
      <c r="S546" s="38" t="str">
        <f>IF(I546="","",IF(COUNTIF('Picklist-Location-BB'!$D$2:$D$7376,I546),"✓","X"))</f>
        <v/>
      </c>
      <c r="T546" s="38" t="str">
        <f>IF(J546="","",IF(COUNTIF('Picklist-Location-BB'!$D$2:$D$7376,J546),"✓","X"))</f>
        <v/>
      </c>
      <c r="U546" s="38" t="str">
        <f>IF(K546="","",IF(COUNTIF('Picklist-Location-BB'!$D$2:$D$7376,K546),"✓","X"))</f>
        <v/>
      </c>
      <c r="V546" s="43" t="str">
        <f>IF(L546="","",IF(COUNTIF('Picklist-Location-BB'!$D$2:$D$7376,L546),"✓","X"))</f>
        <v/>
      </c>
      <c r="W546" s="13"/>
    </row>
    <row r="547" spans="1:23" x14ac:dyDescent="0.35">
      <c r="A547" s="107"/>
      <c r="B547" s="1"/>
      <c r="C547" s="75"/>
      <c r="D547" s="73"/>
      <c r="E547" s="76"/>
      <c r="F547" s="77"/>
      <c r="G547" s="13"/>
      <c r="H547" s="45"/>
      <c r="I547" s="45"/>
      <c r="J547" s="45"/>
      <c r="K547" s="45"/>
      <c r="L547" s="13"/>
      <c r="M547" s="7" t="str">
        <f t="shared" si="33"/>
        <v/>
      </c>
      <c r="N547" s="4" t="str">
        <f t="shared" si="34"/>
        <v/>
      </c>
      <c r="O547" s="10" t="str">
        <f t="shared" si="35"/>
        <v/>
      </c>
      <c r="P547" s="41" t="str">
        <f t="shared" si="36"/>
        <v/>
      </c>
      <c r="Q547" s="42" t="str">
        <f>IF(G547="","",IF(COUNTIF('Picklist-Location-BB'!$D$2:$D$7376,G547),"✓","X"))</f>
        <v/>
      </c>
      <c r="R547" s="38" t="str">
        <f>IF(H547="","",IF(COUNTIF('Picklist-Location-BB'!$D$2:$D$7376,H547),"✓","X"))</f>
        <v/>
      </c>
      <c r="S547" s="38" t="str">
        <f>IF(I547="","",IF(COUNTIF('Picklist-Location-BB'!$D$2:$D$7376,I547),"✓","X"))</f>
        <v/>
      </c>
      <c r="T547" s="38" t="str">
        <f>IF(J547="","",IF(COUNTIF('Picklist-Location-BB'!$D$2:$D$7376,J547),"✓","X"))</f>
        <v/>
      </c>
      <c r="U547" s="38" t="str">
        <f>IF(K547="","",IF(COUNTIF('Picklist-Location-BB'!$D$2:$D$7376,K547),"✓","X"))</f>
        <v/>
      </c>
      <c r="V547" s="43" t="str">
        <f>IF(L547="","",IF(COUNTIF('Picklist-Location-BB'!$D$2:$D$7376,L547),"✓","X"))</f>
        <v/>
      </c>
      <c r="W547" s="13"/>
    </row>
    <row r="548" spans="1:23" x14ac:dyDescent="0.35">
      <c r="A548" s="107"/>
      <c r="B548" s="1"/>
      <c r="C548" s="75"/>
      <c r="D548" s="73"/>
      <c r="E548" s="76"/>
      <c r="F548" s="77"/>
      <c r="G548" s="13"/>
      <c r="H548" s="45"/>
      <c r="I548" s="45"/>
      <c r="J548" s="45"/>
      <c r="K548" s="45"/>
      <c r="L548" s="13"/>
      <c r="M548" s="7" t="str">
        <f t="shared" si="33"/>
        <v/>
      </c>
      <c r="N548" s="4" t="str">
        <f t="shared" si="34"/>
        <v/>
      </c>
      <c r="O548" s="10" t="str">
        <f t="shared" si="35"/>
        <v/>
      </c>
      <c r="P548" s="41" t="str">
        <f t="shared" si="36"/>
        <v/>
      </c>
      <c r="Q548" s="42" t="str">
        <f>IF(G548="","",IF(COUNTIF('Picklist-Location-BB'!$D$2:$D$7376,G548),"✓","X"))</f>
        <v/>
      </c>
      <c r="R548" s="38" t="str">
        <f>IF(H548="","",IF(COUNTIF('Picklist-Location-BB'!$D$2:$D$7376,H548),"✓","X"))</f>
        <v/>
      </c>
      <c r="S548" s="38" t="str">
        <f>IF(I548="","",IF(COUNTIF('Picklist-Location-BB'!$D$2:$D$7376,I548),"✓","X"))</f>
        <v/>
      </c>
      <c r="T548" s="38" t="str">
        <f>IF(J548="","",IF(COUNTIF('Picklist-Location-BB'!$D$2:$D$7376,J548),"✓","X"))</f>
        <v/>
      </c>
      <c r="U548" s="38" t="str">
        <f>IF(K548="","",IF(COUNTIF('Picklist-Location-BB'!$D$2:$D$7376,K548),"✓","X"))</f>
        <v/>
      </c>
      <c r="V548" s="43" t="str">
        <f>IF(L548="","",IF(COUNTIF('Picklist-Location-BB'!$D$2:$D$7376,L548),"✓","X"))</f>
        <v/>
      </c>
      <c r="W548" s="13"/>
    </row>
    <row r="549" spans="1:23" x14ac:dyDescent="0.35">
      <c r="A549" s="107"/>
      <c r="B549" s="1"/>
      <c r="C549" s="75"/>
      <c r="D549" s="73"/>
      <c r="E549" s="76"/>
      <c r="F549" s="77"/>
      <c r="G549" s="13"/>
      <c r="H549" s="45"/>
      <c r="I549" s="45"/>
      <c r="J549" s="45"/>
      <c r="K549" s="45"/>
      <c r="L549" s="13"/>
      <c r="M549" s="7" t="str">
        <f t="shared" si="33"/>
        <v/>
      </c>
      <c r="N549" s="4" t="str">
        <f t="shared" si="34"/>
        <v/>
      </c>
      <c r="O549" s="10" t="str">
        <f t="shared" si="35"/>
        <v/>
      </c>
      <c r="P549" s="41" t="str">
        <f t="shared" si="36"/>
        <v/>
      </c>
      <c r="Q549" s="42" t="str">
        <f>IF(G549="","",IF(COUNTIF('Picklist-Location-BB'!$D$2:$D$7376,G549),"✓","X"))</f>
        <v/>
      </c>
      <c r="R549" s="38" t="str">
        <f>IF(H549="","",IF(COUNTIF('Picklist-Location-BB'!$D$2:$D$7376,H549),"✓","X"))</f>
        <v/>
      </c>
      <c r="S549" s="38" t="str">
        <f>IF(I549="","",IF(COUNTIF('Picklist-Location-BB'!$D$2:$D$7376,I549),"✓","X"))</f>
        <v/>
      </c>
      <c r="T549" s="38" t="str">
        <f>IF(J549="","",IF(COUNTIF('Picklist-Location-BB'!$D$2:$D$7376,J549),"✓","X"))</f>
        <v/>
      </c>
      <c r="U549" s="38" t="str">
        <f>IF(K549="","",IF(COUNTIF('Picklist-Location-BB'!$D$2:$D$7376,K549),"✓","X"))</f>
        <v/>
      </c>
      <c r="V549" s="43" t="str">
        <f>IF(L549="","",IF(COUNTIF('Picklist-Location-BB'!$D$2:$D$7376,L549),"✓","X"))</f>
        <v/>
      </c>
      <c r="W549" s="13"/>
    </row>
    <row r="550" spans="1:23" x14ac:dyDescent="0.35">
      <c r="A550" s="107"/>
      <c r="B550" s="1"/>
      <c r="C550" s="75"/>
      <c r="D550" s="73"/>
      <c r="E550" s="76"/>
      <c r="F550" s="77"/>
      <c r="G550" s="13"/>
      <c r="H550" s="45"/>
      <c r="I550" s="45"/>
      <c r="J550" s="45"/>
      <c r="K550" s="45"/>
      <c r="L550" s="13"/>
      <c r="M550" s="7" t="str">
        <f t="shared" si="33"/>
        <v/>
      </c>
      <c r="N550" s="4" t="str">
        <f t="shared" si="34"/>
        <v/>
      </c>
      <c r="O550" s="10" t="str">
        <f t="shared" si="35"/>
        <v/>
      </c>
      <c r="P550" s="41" t="str">
        <f t="shared" si="36"/>
        <v/>
      </c>
      <c r="Q550" s="42" t="str">
        <f>IF(G550="","",IF(COUNTIF('Picklist-Location-BB'!$D$2:$D$7376,G550),"✓","X"))</f>
        <v/>
      </c>
      <c r="R550" s="38" t="str">
        <f>IF(H550="","",IF(COUNTIF('Picklist-Location-BB'!$D$2:$D$7376,H550),"✓","X"))</f>
        <v/>
      </c>
      <c r="S550" s="38" t="str">
        <f>IF(I550="","",IF(COUNTIF('Picklist-Location-BB'!$D$2:$D$7376,I550),"✓","X"))</f>
        <v/>
      </c>
      <c r="T550" s="38" t="str">
        <f>IF(J550="","",IF(COUNTIF('Picklist-Location-BB'!$D$2:$D$7376,J550),"✓","X"))</f>
        <v/>
      </c>
      <c r="U550" s="38" t="str">
        <f>IF(K550="","",IF(COUNTIF('Picklist-Location-BB'!$D$2:$D$7376,K550),"✓","X"))</f>
        <v/>
      </c>
      <c r="V550" s="43" t="str">
        <f>IF(L550="","",IF(COUNTIF('Picklist-Location-BB'!$D$2:$D$7376,L550),"✓","X"))</f>
        <v/>
      </c>
      <c r="W550" s="13"/>
    </row>
    <row r="551" spans="1:23" x14ac:dyDescent="0.35">
      <c r="A551" s="107"/>
      <c r="B551" s="1"/>
      <c r="C551" s="75"/>
      <c r="D551" s="73"/>
      <c r="E551" s="76"/>
      <c r="F551" s="77"/>
      <c r="G551" s="13"/>
      <c r="H551" s="45"/>
      <c r="I551" s="45"/>
      <c r="J551" s="45"/>
      <c r="K551" s="45"/>
      <c r="L551" s="13"/>
      <c r="M551" s="7" t="str">
        <f t="shared" si="33"/>
        <v/>
      </c>
      <c r="N551" s="4" t="str">
        <f t="shared" si="34"/>
        <v/>
      </c>
      <c r="O551" s="10" t="str">
        <f t="shared" si="35"/>
        <v/>
      </c>
      <c r="P551" s="41" t="str">
        <f t="shared" si="36"/>
        <v/>
      </c>
      <c r="Q551" s="42" t="str">
        <f>IF(G551="","",IF(COUNTIF('Picklist-Location-BB'!$D$2:$D$7376,G551),"✓","X"))</f>
        <v/>
      </c>
      <c r="R551" s="38" t="str">
        <f>IF(H551="","",IF(COUNTIF('Picklist-Location-BB'!$D$2:$D$7376,H551),"✓","X"))</f>
        <v/>
      </c>
      <c r="S551" s="38" t="str">
        <f>IF(I551="","",IF(COUNTIF('Picklist-Location-BB'!$D$2:$D$7376,I551),"✓","X"))</f>
        <v/>
      </c>
      <c r="T551" s="38" t="str">
        <f>IF(J551="","",IF(COUNTIF('Picklist-Location-BB'!$D$2:$D$7376,J551),"✓","X"))</f>
        <v/>
      </c>
      <c r="U551" s="38" t="str">
        <f>IF(K551="","",IF(COUNTIF('Picklist-Location-BB'!$D$2:$D$7376,K551),"✓","X"))</f>
        <v/>
      </c>
      <c r="V551" s="43" t="str">
        <f>IF(L551="","",IF(COUNTIF('Picklist-Location-BB'!$D$2:$D$7376,L551),"✓","X"))</f>
        <v/>
      </c>
      <c r="W551" s="13"/>
    </row>
    <row r="552" spans="1:23" x14ac:dyDescent="0.35">
      <c r="A552" s="107"/>
      <c r="B552" s="1"/>
      <c r="C552" s="75"/>
      <c r="D552" s="73"/>
      <c r="E552" s="76"/>
      <c r="F552" s="77"/>
      <c r="G552" s="13"/>
      <c r="H552" s="45"/>
      <c r="I552" s="45"/>
      <c r="J552" s="45"/>
      <c r="K552" s="45"/>
      <c r="L552" s="13"/>
      <c r="M552" s="7" t="str">
        <f t="shared" si="33"/>
        <v/>
      </c>
      <c r="N552" s="4" t="str">
        <f t="shared" si="34"/>
        <v/>
      </c>
      <c r="O552" s="10" t="str">
        <f t="shared" si="35"/>
        <v/>
      </c>
      <c r="P552" s="41" t="str">
        <f t="shared" si="36"/>
        <v/>
      </c>
      <c r="Q552" s="42" t="str">
        <f>IF(G552="","",IF(COUNTIF('Picklist-Location-BB'!$D$2:$D$7376,G552),"✓","X"))</f>
        <v/>
      </c>
      <c r="R552" s="38" t="str">
        <f>IF(H552="","",IF(COUNTIF('Picklist-Location-BB'!$D$2:$D$7376,H552),"✓","X"))</f>
        <v/>
      </c>
      <c r="S552" s="38" t="str">
        <f>IF(I552="","",IF(COUNTIF('Picklist-Location-BB'!$D$2:$D$7376,I552),"✓","X"))</f>
        <v/>
      </c>
      <c r="T552" s="38" t="str">
        <f>IF(J552="","",IF(COUNTIF('Picklist-Location-BB'!$D$2:$D$7376,J552),"✓","X"))</f>
        <v/>
      </c>
      <c r="U552" s="38" t="str">
        <f>IF(K552="","",IF(COUNTIF('Picklist-Location-BB'!$D$2:$D$7376,K552),"✓","X"))</f>
        <v/>
      </c>
      <c r="V552" s="43" t="str">
        <f>IF(L552="","",IF(COUNTIF('Picklist-Location-BB'!$D$2:$D$7376,L552),"✓","X"))</f>
        <v/>
      </c>
      <c r="W552" s="13"/>
    </row>
    <row r="553" spans="1:23" x14ac:dyDescent="0.35">
      <c r="A553" s="107"/>
      <c r="B553" s="1"/>
      <c r="C553" s="75"/>
      <c r="D553" s="73"/>
      <c r="E553" s="76"/>
      <c r="F553" s="77"/>
      <c r="G553" s="13"/>
      <c r="H553" s="45"/>
      <c r="I553" s="45"/>
      <c r="J553" s="45"/>
      <c r="K553" s="45"/>
      <c r="L553" s="13"/>
      <c r="M553" s="7" t="str">
        <f t="shared" si="33"/>
        <v/>
      </c>
      <c r="N553" s="4" t="str">
        <f t="shared" si="34"/>
        <v/>
      </c>
      <c r="O553" s="10" t="str">
        <f t="shared" si="35"/>
        <v/>
      </c>
      <c r="P553" s="41" t="str">
        <f t="shared" si="36"/>
        <v/>
      </c>
      <c r="Q553" s="42" t="str">
        <f>IF(G553="","",IF(COUNTIF('Picklist-Location-BB'!$D$2:$D$7376,G553),"✓","X"))</f>
        <v/>
      </c>
      <c r="R553" s="38" t="str">
        <f>IF(H553="","",IF(COUNTIF('Picklist-Location-BB'!$D$2:$D$7376,H553),"✓","X"))</f>
        <v/>
      </c>
      <c r="S553" s="38" t="str">
        <f>IF(I553="","",IF(COUNTIF('Picklist-Location-BB'!$D$2:$D$7376,I553),"✓","X"))</f>
        <v/>
      </c>
      <c r="T553" s="38" t="str">
        <f>IF(J553="","",IF(COUNTIF('Picklist-Location-BB'!$D$2:$D$7376,J553),"✓","X"))</f>
        <v/>
      </c>
      <c r="U553" s="38" t="str">
        <f>IF(K553="","",IF(COUNTIF('Picklist-Location-BB'!$D$2:$D$7376,K553),"✓","X"))</f>
        <v/>
      </c>
      <c r="V553" s="43" t="str">
        <f>IF(L553="","",IF(COUNTIF('Picklist-Location-BB'!$D$2:$D$7376,L553),"✓","X"))</f>
        <v/>
      </c>
      <c r="W553" s="13"/>
    </row>
    <row r="554" spans="1:23" x14ac:dyDescent="0.35">
      <c r="A554" s="107"/>
      <c r="B554" s="1"/>
      <c r="C554" s="75"/>
      <c r="D554" s="73"/>
      <c r="E554" s="76"/>
      <c r="F554" s="77"/>
      <c r="G554" s="13"/>
      <c r="H554" s="45"/>
      <c r="I554" s="45"/>
      <c r="J554" s="45"/>
      <c r="K554" s="45"/>
      <c r="L554" s="13"/>
      <c r="M554" s="7" t="str">
        <f t="shared" si="33"/>
        <v/>
      </c>
      <c r="N554" s="4" t="str">
        <f t="shared" si="34"/>
        <v/>
      </c>
      <c r="O554" s="10" t="str">
        <f t="shared" si="35"/>
        <v/>
      </c>
      <c r="P554" s="41" t="str">
        <f t="shared" si="36"/>
        <v/>
      </c>
      <c r="Q554" s="42" t="str">
        <f>IF(G554="","",IF(COUNTIF('Picklist-Location-BB'!$D$2:$D$7376,G554),"✓","X"))</f>
        <v/>
      </c>
      <c r="R554" s="38" t="str">
        <f>IF(H554="","",IF(COUNTIF('Picklist-Location-BB'!$D$2:$D$7376,H554),"✓","X"))</f>
        <v/>
      </c>
      <c r="S554" s="38" t="str">
        <f>IF(I554="","",IF(COUNTIF('Picklist-Location-BB'!$D$2:$D$7376,I554),"✓","X"))</f>
        <v/>
      </c>
      <c r="T554" s="38" t="str">
        <f>IF(J554="","",IF(COUNTIF('Picklist-Location-BB'!$D$2:$D$7376,J554),"✓","X"))</f>
        <v/>
      </c>
      <c r="U554" s="38" t="str">
        <f>IF(K554="","",IF(COUNTIF('Picklist-Location-BB'!$D$2:$D$7376,K554),"✓","X"))</f>
        <v/>
      </c>
      <c r="V554" s="43" t="str">
        <f>IF(L554="","",IF(COUNTIF('Picklist-Location-BB'!$D$2:$D$7376,L554),"✓","X"))</f>
        <v/>
      </c>
      <c r="W554" s="13"/>
    </row>
    <row r="555" spans="1:23" x14ac:dyDescent="0.35">
      <c r="A555" s="107"/>
      <c r="B555" s="1"/>
      <c r="C555" s="75"/>
      <c r="D555" s="73"/>
      <c r="E555" s="76"/>
      <c r="F555" s="77"/>
      <c r="G555" s="13"/>
      <c r="H555" s="45"/>
      <c r="I555" s="45"/>
      <c r="J555" s="45"/>
      <c r="K555" s="45"/>
      <c r="L555" s="13"/>
      <c r="M555" s="7" t="str">
        <f t="shared" si="33"/>
        <v/>
      </c>
      <c r="N555" s="4" t="str">
        <f t="shared" si="34"/>
        <v/>
      </c>
      <c r="O555" s="10" t="str">
        <f t="shared" si="35"/>
        <v/>
      </c>
      <c r="P555" s="41" t="str">
        <f t="shared" si="36"/>
        <v/>
      </c>
      <c r="Q555" s="42" t="str">
        <f>IF(G555="","",IF(COUNTIF('Picklist-Location-BB'!$D$2:$D$7376,G555),"✓","X"))</f>
        <v/>
      </c>
      <c r="R555" s="38" t="str">
        <f>IF(H555="","",IF(COUNTIF('Picklist-Location-BB'!$D$2:$D$7376,H555),"✓","X"))</f>
        <v/>
      </c>
      <c r="S555" s="38" t="str">
        <f>IF(I555="","",IF(COUNTIF('Picklist-Location-BB'!$D$2:$D$7376,I555),"✓","X"))</f>
        <v/>
      </c>
      <c r="T555" s="38" t="str">
        <f>IF(J555="","",IF(COUNTIF('Picklist-Location-BB'!$D$2:$D$7376,J555),"✓","X"))</f>
        <v/>
      </c>
      <c r="U555" s="38" t="str">
        <f>IF(K555="","",IF(COUNTIF('Picklist-Location-BB'!$D$2:$D$7376,K555),"✓","X"))</f>
        <v/>
      </c>
      <c r="V555" s="43" t="str">
        <f>IF(L555="","",IF(COUNTIF('Picklist-Location-BB'!$D$2:$D$7376,L555),"✓","X"))</f>
        <v/>
      </c>
      <c r="W555" s="13"/>
    </row>
    <row r="556" spans="1:23" x14ac:dyDescent="0.35">
      <c r="A556" s="107"/>
      <c r="B556" s="1"/>
      <c r="C556" s="75"/>
      <c r="D556" s="73"/>
      <c r="E556" s="76"/>
      <c r="F556" s="77"/>
      <c r="G556" s="13"/>
      <c r="H556" s="45"/>
      <c r="I556" s="45"/>
      <c r="J556" s="45"/>
      <c r="K556" s="45"/>
      <c r="L556" s="13"/>
      <c r="M556" s="7" t="str">
        <f t="shared" si="33"/>
        <v/>
      </c>
      <c r="N556" s="4" t="str">
        <f t="shared" si="34"/>
        <v/>
      </c>
      <c r="O556" s="10" t="str">
        <f t="shared" si="35"/>
        <v/>
      </c>
      <c r="P556" s="41" t="str">
        <f t="shared" si="36"/>
        <v/>
      </c>
      <c r="Q556" s="42" t="str">
        <f>IF(G556="","",IF(COUNTIF('Picklist-Location-BB'!$D$2:$D$7376,G556),"✓","X"))</f>
        <v/>
      </c>
      <c r="R556" s="38" t="str">
        <f>IF(H556="","",IF(COUNTIF('Picklist-Location-BB'!$D$2:$D$7376,H556),"✓","X"))</f>
        <v/>
      </c>
      <c r="S556" s="38" t="str">
        <f>IF(I556="","",IF(COUNTIF('Picklist-Location-BB'!$D$2:$D$7376,I556),"✓","X"))</f>
        <v/>
      </c>
      <c r="T556" s="38" t="str">
        <f>IF(J556="","",IF(COUNTIF('Picklist-Location-BB'!$D$2:$D$7376,J556),"✓","X"))</f>
        <v/>
      </c>
      <c r="U556" s="38" t="str">
        <f>IF(K556="","",IF(COUNTIF('Picklist-Location-BB'!$D$2:$D$7376,K556),"✓","X"))</f>
        <v/>
      </c>
      <c r="V556" s="43" t="str">
        <f>IF(L556="","",IF(COUNTIF('Picklist-Location-BB'!$D$2:$D$7376,L556),"✓","X"))</f>
        <v/>
      </c>
      <c r="W556" s="13"/>
    </row>
    <row r="557" spans="1:23" x14ac:dyDescent="0.35">
      <c r="A557" s="107"/>
      <c r="B557" s="1"/>
      <c r="C557" s="75"/>
      <c r="D557" s="73"/>
      <c r="E557" s="76"/>
      <c r="F557" s="77"/>
      <c r="G557" s="13"/>
      <c r="H557" s="45"/>
      <c r="I557" s="45"/>
      <c r="J557" s="45"/>
      <c r="K557" s="45"/>
      <c r="L557" s="13"/>
      <c r="M557" s="7" t="str">
        <f t="shared" si="33"/>
        <v/>
      </c>
      <c r="N557" s="4" t="str">
        <f t="shared" si="34"/>
        <v/>
      </c>
      <c r="O557" s="10" t="str">
        <f t="shared" si="35"/>
        <v/>
      </c>
      <c r="P557" s="41" t="str">
        <f t="shared" si="36"/>
        <v/>
      </c>
      <c r="Q557" s="42" t="str">
        <f>IF(G557="","",IF(COUNTIF('Picklist-Location-BB'!$D$2:$D$7376,G557),"✓","X"))</f>
        <v/>
      </c>
      <c r="R557" s="38" t="str">
        <f>IF(H557="","",IF(COUNTIF('Picklist-Location-BB'!$D$2:$D$7376,H557),"✓","X"))</f>
        <v/>
      </c>
      <c r="S557" s="38" t="str">
        <f>IF(I557="","",IF(COUNTIF('Picklist-Location-BB'!$D$2:$D$7376,I557),"✓","X"))</f>
        <v/>
      </c>
      <c r="T557" s="38" t="str">
        <f>IF(J557="","",IF(COUNTIF('Picklist-Location-BB'!$D$2:$D$7376,J557),"✓","X"))</f>
        <v/>
      </c>
      <c r="U557" s="38" t="str">
        <f>IF(K557="","",IF(COUNTIF('Picklist-Location-BB'!$D$2:$D$7376,K557),"✓","X"))</f>
        <v/>
      </c>
      <c r="V557" s="43" t="str">
        <f>IF(L557="","",IF(COUNTIF('Picklist-Location-BB'!$D$2:$D$7376,L557),"✓","X"))</f>
        <v/>
      </c>
      <c r="W557" s="13"/>
    </row>
    <row r="558" spans="1:23" x14ac:dyDescent="0.35">
      <c r="A558" s="107"/>
      <c r="B558" s="1"/>
      <c r="C558" s="75"/>
      <c r="D558" s="73"/>
      <c r="E558" s="76"/>
      <c r="F558" s="77"/>
      <c r="G558" s="13"/>
      <c r="H558" s="45"/>
      <c r="I558" s="45"/>
      <c r="J558" s="45"/>
      <c r="K558" s="45"/>
      <c r="L558" s="13"/>
      <c r="M558" s="7" t="str">
        <f t="shared" si="33"/>
        <v/>
      </c>
      <c r="N558" s="4" t="str">
        <f t="shared" si="34"/>
        <v/>
      </c>
      <c r="O558" s="10" t="str">
        <f t="shared" si="35"/>
        <v/>
      </c>
      <c r="P558" s="41" t="str">
        <f t="shared" si="36"/>
        <v/>
      </c>
      <c r="Q558" s="42" t="str">
        <f>IF(G558="","",IF(COUNTIF('Picklist-Location-BB'!$D$2:$D$7376,G558),"✓","X"))</f>
        <v/>
      </c>
      <c r="R558" s="38" t="str">
        <f>IF(H558="","",IF(COUNTIF('Picklist-Location-BB'!$D$2:$D$7376,H558),"✓","X"))</f>
        <v/>
      </c>
      <c r="S558" s="38" t="str">
        <f>IF(I558="","",IF(COUNTIF('Picklist-Location-BB'!$D$2:$D$7376,I558),"✓","X"))</f>
        <v/>
      </c>
      <c r="T558" s="38" t="str">
        <f>IF(J558="","",IF(COUNTIF('Picklist-Location-BB'!$D$2:$D$7376,J558),"✓","X"))</f>
        <v/>
      </c>
      <c r="U558" s="38" t="str">
        <f>IF(K558="","",IF(COUNTIF('Picklist-Location-BB'!$D$2:$D$7376,K558),"✓","X"))</f>
        <v/>
      </c>
      <c r="V558" s="43" t="str">
        <f>IF(L558="","",IF(COUNTIF('Picklist-Location-BB'!$D$2:$D$7376,L558),"✓","X"))</f>
        <v/>
      </c>
      <c r="W558" s="13"/>
    </row>
    <row r="559" spans="1:23" x14ac:dyDescent="0.35">
      <c r="A559" s="107"/>
      <c r="B559" s="1"/>
      <c r="C559" s="75"/>
      <c r="D559" s="73"/>
      <c r="E559" s="76"/>
      <c r="F559" s="77"/>
      <c r="G559" s="13"/>
      <c r="H559" s="45"/>
      <c r="I559" s="45"/>
      <c r="J559" s="45"/>
      <c r="K559" s="45"/>
      <c r="L559" s="13"/>
      <c r="M559" s="7" t="str">
        <f t="shared" si="33"/>
        <v/>
      </c>
      <c r="N559" s="4" t="str">
        <f t="shared" si="34"/>
        <v/>
      </c>
      <c r="O559" s="10" t="str">
        <f t="shared" si="35"/>
        <v/>
      </c>
      <c r="P559" s="41" t="str">
        <f t="shared" si="36"/>
        <v/>
      </c>
      <c r="Q559" s="42" t="str">
        <f>IF(G559="","",IF(COUNTIF('Picklist-Location-BB'!$D$2:$D$7376,G559),"✓","X"))</f>
        <v/>
      </c>
      <c r="R559" s="38" t="str">
        <f>IF(H559="","",IF(COUNTIF('Picklist-Location-BB'!$D$2:$D$7376,H559),"✓","X"))</f>
        <v/>
      </c>
      <c r="S559" s="38" t="str">
        <f>IF(I559="","",IF(COUNTIF('Picklist-Location-BB'!$D$2:$D$7376,I559),"✓","X"))</f>
        <v/>
      </c>
      <c r="T559" s="38" t="str">
        <f>IF(J559="","",IF(COUNTIF('Picklist-Location-BB'!$D$2:$D$7376,J559),"✓","X"))</f>
        <v/>
      </c>
      <c r="U559" s="38" t="str">
        <f>IF(K559="","",IF(COUNTIF('Picklist-Location-BB'!$D$2:$D$7376,K559),"✓","X"))</f>
        <v/>
      </c>
      <c r="V559" s="43" t="str">
        <f>IF(L559="","",IF(COUNTIF('Picklist-Location-BB'!$D$2:$D$7376,L559),"✓","X"))</f>
        <v/>
      </c>
      <c r="W559" s="13"/>
    </row>
    <row r="560" spans="1:23" x14ac:dyDescent="0.35">
      <c r="A560" s="107"/>
      <c r="B560" s="1"/>
      <c r="C560" s="75"/>
      <c r="D560" s="73"/>
      <c r="E560" s="76"/>
      <c r="F560" s="77"/>
      <c r="G560" s="13"/>
      <c r="H560" s="45"/>
      <c r="I560" s="45"/>
      <c r="J560" s="45"/>
      <c r="K560" s="45"/>
      <c r="L560" s="13"/>
      <c r="M560" s="7" t="str">
        <f t="shared" si="33"/>
        <v/>
      </c>
      <c r="N560" s="4" t="str">
        <f t="shared" si="34"/>
        <v/>
      </c>
      <c r="O560" s="10" t="str">
        <f t="shared" si="35"/>
        <v/>
      </c>
      <c r="P560" s="41" t="str">
        <f t="shared" si="36"/>
        <v/>
      </c>
      <c r="Q560" s="42" t="str">
        <f>IF(G560="","",IF(COUNTIF('Picklist-Location-BB'!$D$2:$D$7376,G560),"✓","X"))</f>
        <v/>
      </c>
      <c r="R560" s="38" t="str">
        <f>IF(H560="","",IF(COUNTIF('Picklist-Location-BB'!$D$2:$D$7376,H560),"✓","X"))</f>
        <v/>
      </c>
      <c r="S560" s="38" t="str">
        <f>IF(I560="","",IF(COUNTIF('Picklist-Location-BB'!$D$2:$D$7376,I560),"✓","X"))</f>
        <v/>
      </c>
      <c r="T560" s="38" t="str">
        <f>IF(J560="","",IF(COUNTIF('Picklist-Location-BB'!$D$2:$D$7376,J560),"✓","X"))</f>
        <v/>
      </c>
      <c r="U560" s="38" t="str">
        <f>IF(K560="","",IF(COUNTIF('Picklist-Location-BB'!$D$2:$D$7376,K560),"✓","X"))</f>
        <v/>
      </c>
      <c r="V560" s="43" t="str">
        <f>IF(L560="","",IF(COUNTIF('Picklist-Location-BB'!$D$2:$D$7376,L560),"✓","X"))</f>
        <v/>
      </c>
      <c r="W560" s="13"/>
    </row>
    <row r="561" spans="1:23" x14ac:dyDescent="0.35">
      <c r="A561" s="107"/>
      <c r="B561" s="1"/>
      <c r="C561" s="75"/>
      <c r="D561" s="73"/>
      <c r="E561" s="76"/>
      <c r="F561" s="77"/>
      <c r="G561" s="13"/>
      <c r="H561" s="45"/>
      <c r="I561" s="45"/>
      <c r="J561" s="45"/>
      <c r="K561" s="45"/>
      <c r="L561" s="13"/>
      <c r="M561" s="7" t="str">
        <f t="shared" si="33"/>
        <v/>
      </c>
      <c r="N561" s="4" t="str">
        <f t="shared" si="34"/>
        <v/>
      </c>
      <c r="O561" s="10" t="str">
        <f t="shared" si="35"/>
        <v/>
      </c>
      <c r="P561" s="41" t="str">
        <f t="shared" si="36"/>
        <v/>
      </c>
      <c r="Q561" s="42" t="str">
        <f>IF(G561="","",IF(COUNTIF('Picklist-Location-BB'!$D$2:$D$7376,G561),"✓","X"))</f>
        <v/>
      </c>
      <c r="R561" s="38" t="str">
        <f>IF(H561="","",IF(COUNTIF('Picklist-Location-BB'!$D$2:$D$7376,H561),"✓","X"))</f>
        <v/>
      </c>
      <c r="S561" s="38" t="str">
        <f>IF(I561="","",IF(COUNTIF('Picklist-Location-BB'!$D$2:$D$7376,I561),"✓","X"))</f>
        <v/>
      </c>
      <c r="T561" s="38" t="str">
        <f>IF(J561="","",IF(COUNTIF('Picklist-Location-BB'!$D$2:$D$7376,J561),"✓","X"))</f>
        <v/>
      </c>
      <c r="U561" s="38" t="str">
        <f>IF(K561="","",IF(COUNTIF('Picklist-Location-BB'!$D$2:$D$7376,K561),"✓","X"))</f>
        <v/>
      </c>
      <c r="V561" s="43" t="str">
        <f>IF(L561="","",IF(COUNTIF('Picklist-Location-BB'!$D$2:$D$7376,L561),"✓","X"))</f>
        <v/>
      </c>
      <c r="W561" s="13"/>
    </row>
    <row r="562" spans="1:23" x14ac:dyDescent="0.35">
      <c r="A562" s="107"/>
      <c r="B562" s="1"/>
      <c r="C562" s="75"/>
      <c r="D562" s="73"/>
      <c r="E562" s="76"/>
      <c r="F562" s="77"/>
      <c r="G562" s="13"/>
      <c r="H562" s="45"/>
      <c r="I562" s="45"/>
      <c r="J562" s="45"/>
      <c r="K562" s="45"/>
      <c r="L562" s="13"/>
      <c r="M562" s="7" t="str">
        <f t="shared" si="33"/>
        <v/>
      </c>
      <c r="N562" s="4" t="str">
        <f t="shared" si="34"/>
        <v/>
      </c>
      <c r="O562" s="10" t="str">
        <f t="shared" si="35"/>
        <v/>
      </c>
      <c r="P562" s="41" t="str">
        <f t="shared" si="36"/>
        <v/>
      </c>
      <c r="Q562" s="42" t="str">
        <f>IF(G562="","",IF(COUNTIF('Picklist-Location-BB'!$D$2:$D$7376,G562),"✓","X"))</f>
        <v/>
      </c>
      <c r="R562" s="38" t="str">
        <f>IF(H562="","",IF(COUNTIF('Picklist-Location-BB'!$D$2:$D$7376,H562),"✓","X"))</f>
        <v/>
      </c>
      <c r="S562" s="38" t="str">
        <f>IF(I562="","",IF(COUNTIF('Picklist-Location-BB'!$D$2:$D$7376,I562),"✓","X"))</f>
        <v/>
      </c>
      <c r="T562" s="38" t="str">
        <f>IF(J562="","",IF(COUNTIF('Picklist-Location-BB'!$D$2:$D$7376,J562),"✓","X"))</f>
        <v/>
      </c>
      <c r="U562" s="38" t="str">
        <f>IF(K562="","",IF(COUNTIF('Picklist-Location-BB'!$D$2:$D$7376,K562),"✓","X"))</f>
        <v/>
      </c>
      <c r="V562" s="43" t="str">
        <f>IF(L562="","",IF(COUNTIF('Picklist-Location-BB'!$D$2:$D$7376,L562),"✓","X"))</f>
        <v/>
      </c>
      <c r="W562" s="13"/>
    </row>
    <row r="563" spans="1:23" x14ac:dyDescent="0.35">
      <c r="A563" s="107"/>
      <c r="B563" s="1"/>
      <c r="C563" s="75"/>
      <c r="D563" s="73"/>
      <c r="E563" s="76"/>
      <c r="F563" s="77"/>
      <c r="G563" s="13"/>
      <c r="H563" s="45"/>
      <c r="I563" s="45"/>
      <c r="J563" s="45"/>
      <c r="K563" s="45"/>
      <c r="L563" s="13"/>
      <c r="M563" s="7" t="str">
        <f t="shared" si="33"/>
        <v/>
      </c>
      <c r="N563" s="4" t="str">
        <f t="shared" si="34"/>
        <v/>
      </c>
      <c r="O563" s="10" t="str">
        <f t="shared" si="35"/>
        <v/>
      </c>
      <c r="P563" s="41" t="str">
        <f t="shared" si="36"/>
        <v/>
      </c>
      <c r="Q563" s="42" t="str">
        <f>IF(G563="","",IF(COUNTIF('Picklist-Location-BB'!$D$2:$D$7376,G563),"✓","X"))</f>
        <v/>
      </c>
      <c r="R563" s="38" t="str">
        <f>IF(H563="","",IF(COUNTIF('Picklist-Location-BB'!$D$2:$D$7376,H563),"✓","X"))</f>
        <v/>
      </c>
      <c r="S563" s="38" t="str">
        <f>IF(I563="","",IF(COUNTIF('Picklist-Location-BB'!$D$2:$D$7376,I563),"✓","X"))</f>
        <v/>
      </c>
      <c r="T563" s="38" t="str">
        <f>IF(J563="","",IF(COUNTIF('Picklist-Location-BB'!$D$2:$D$7376,J563),"✓","X"))</f>
        <v/>
      </c>
      <c r="U563" s="38" t="str">
        <f>IF(K563="","",IF(COUNTIF('Picklist-Location-BB'!$D$2:$D$7376,K563),"✓","X"))</f>
        <v/>
      </c>
      <c r="V563" s="43" t="str">
        <f>IF(L563="","",IF(COUNTIF('Picklist-Location-BB'!$D$2:$D$7376,L563),"✓","X"))</f>
        <v/>
      </c>
      <c r="W563" s="13"/>
    </row>
    <row r="564" spans="1:23" x14ac:dyDescent="0.35">
      <c r="A564" s="107"/>
      <c r="B564" s="1"/>
      <c r="C564" s="75"/>
      <c r="D564" s="73"/>
      <c r="E564" s="76"/>
      <c r="F564" s="77"/>
      <c r="G564" s="13"/>
      <c r="H564" s="45"/>
      <c r="I564" s="45"/>
      <c r="J564" s="45"/>
      <c r="K564" s="45"/>
      <c r="L564" s="13"/>
      <c r="M564" s="7" t="str">
        <f t="shared" si="33"/>
        <v/>
      </c>
      <c r="N564" s="4" t="str">
        <f t="shared" si="34"/>
        <v/>
      </c>
      <c r="O564" s="10" t="str">
        <f t="shared" si="35"/>
        <v/>
      </c>
      <c r="P564" s="41" t="str">
        <f t="shared" si="36"/>
        <v/>
      </c>
      <c r="Q564" s="42" t="str">
        <f>IF(G564="","",IF(COUNTIF('Picklist-Location-BB'!$D$2:$D$7376,G564),"✓","X"))</f>
        <v/>
      </c>
      <c r="R564" s="38" t="str">
        <f>IF(H564="","",IF(COUNTIF('Picklist-Location-BB'!$D$2:$D$7376,H564),"✓","X"))</f>
        <v/>
      </c>
      <c r="S564" s="38" t="str">
        <f>IF(I564="","",IF(COUNTIF('Picklist-Location-BB'!$D$2:$D$7376,I564),"✓","X"))</f>
        <v/>
      </c>
      <c r="T564" s="38" t="str">
        <f>IF(J564="","",IF(COUNTIF('Picklist-Location-BB'!$D$2:$D$7376,J564),"✓","X"))</f>
        <v/>
      </c>
      <c r="U564" s="38" t="str">
        <f>IF(K564="","",IF(COUNTIF('Picklist-Location-BB'!$D$2:$D$7376,K564),"✓","X"))</f>
        <v/>
      </c>
      <c r="V564" s="43" t="str">
        <f>IF(L564="","",IF(COUNTIF('Picklist-Location-BB'!$D$2:$D$7376,L564),"✓","X"))</f>
        <v/>
      </c>
      <c r="W564" s="13"/>
    </row>
    <row r="565" spans="1:23" x14ac:dyDescent="0.35">
      <c r="A565" s="107"/>
      <c r="B565" s="1"/>
      <c r="C565" s="75"/>
      <c r="D565" s="73"/>
      <c r="E565" s="76"/>
      <c r="F565" s="77"/>
      <c r="G565" s="13"/>
      <c r="H565" s="45"/>
      <c r="I565" s="45"/>
      <c r="J565" s="45"/>
      <c r="K565" s="45"/>
      <c r="L565" s="13"/>
      <c r="M565" s="7" t="str">
        <f t="shared" si="33"/>
        <v/>
      </c>
      <c r="N565" s="4" t="str">
        <f t="shared" si="34"/>
        <v/>
      </c>
      <c r="O565" s="10" t="str">
        <f t="shared" si="35"/>
        <v/>
      </c>
      <c r="P565" s="41" t="str">
        <f t="shared" si="36"/>
        <v/>
      </c>
      <c r="Q565" s="42" t="str">
        <f>IF(G565="","",IF(COUNTIF('Picklist-Location-BB'!$D$2:$D$7376,G565),"✓","X"))</f>
        <v/>
      </c>
      <c r="R565" s="38" t="str">
        <f>IF(H565="","",IF(COUNTIF('Picklist-Location-BB'!$D$2:$D$7376,H565),"✓","X"))</f>
        <v/>
      </c>
      <c r="S565" s="38" t="str">
        <f>IF(I565="","",IF(COUNTIF('Picklist-Location-BB'!$D$2:$D$7376,I565),"✓","X"))</f>
        <v/>
      </c>
      <c r="T565" s="38" t="str">
        <f>IF(J565="","",IF(COUNTIF('Picklist-Location-BB'!$D$2:$D$7376,J565),"✓","X"))</f>
        <v/>
      </c>
      <c r="U565" s="38" t="str">
        <f>IF(K565="","",IF(COUNTIF('Picklist-Location-BB'!$D$2:$D$7376,K565),"✓","X"))</f>
        <v/>
      </c>
      <c r="V565" s="43" t="str">
        <f>IF(L565="","",IF(COUNTIF('Picklist-Location-BB'!$D$2:$D$7376,L565),"✓","X"))</f>
        <v/>
      </c>
      <c r="W565" s="13"/>
    </row>
    <row r="566" spans="1:23" x14ac:dyDescent="0.35">
      <c r="A566" s="107"/>
      <c r="B566" s="1"/>
      <c r="C566" s="75"/>
      <c r="D566" s="73"/>
      <c r="E566" s="76"/>
      <c r="F566" s="77"/>
      <c r="G566" s="13"/>
      <c r="H566" s="45"/>
      <c r="I566" s="45"/>
      <c r="J566" s="45"/>
      <c r="K566" s="45"/>
      <c r="L566" s="13"/>
      <c r="M566" s="7" t="str">
        <f t="shared" si="33"/>
        <v/>
      </c>
      <c r="N566" s="4" t="str">
        <f t="shared" si="34"/>
        <v/>
      </c>
      <c r="O566" s="10" t="str">
        <f t="shared" si="35"/>
        <v/>
      </c>
      <c r="P566" s="41" t="str">
        <f t="shared" si="36"/>
        <v/>
      </c>
      <c r="Q566" s="42" t="str">
        <f>IF(G566="","",IF(COUNTIF('Picklist-Location-BB'!$D$2:$D$7376,G566),"✓","X"))</f>
        <v/>
      </c>
      <c r="R566" s="38" t="str">
        <f>IF(H566="","",IF(COUNTIF('Picklist-Location-BB'!$D$2:$D$7376,H566),"✓","X"))</f>
        <v/>
      </c>
      <c r="S566" s="38" t="str">
        <f>IF(I566="","",IF(COUNTIF('Picklist-Location-BB'!$D$2:$D$7376,I566),"✓","X"))</f>
        <v/>
      </c>
      <c r="T566" s="38" t="str">
        <f>IF(J566="","",IF(COUNTIF('Picklist-Location-BB'!$D$2:$D$7376,J566),"✓","X"))</f>
        <v/>
      </c>
      <c r="U566" s="38" t="str">
        <f>IF(K566="","",IF(COUNTIF('Picklist-Location-BB'!$D$2:$D$7376,K566),"✓","X"))</f>
        <v/>
      </c>
      <c r="V566" s="43" t="str">
        <f>IF(L566="","",IF(COUNTIF('Picklist-Location-BB'!$D$2:$D$7376,L566),"✓","X"))</f>
        <v/>
      </c>
      <c r="W566" s="13"/>
    </row>
    <row r="567" spans="1:23" x14ac:dyDescent="0.35">
      <c r="A567" s="107"/>
      <c r="B567" s="1"/>
      <c r="C567" s="75"/>
      <c r="D567" s="73"/>
      <c r="E567" s="76"/>
      <c r="F567" s="77"/>
      <c r="G567" s="13"/>
      <c r="H567" s="45"/>
      <c r="I567" s="45"/>
      <c r="J567" s="45"/>
      <c r="K567" s="45"/>
      <c r="L567" s="13"/>
      <c r="M567" s="7" t="str">
        <f t="shared" si="33"/>
        <v/>
      </c>
      <c r="N567" s="4" t="str">
        <f t="shared" si="34"/>
        <v/>
      </c>
      <c r="O567" s="10" t="str">
        <f t="shared" si="35"/>
        <v/>
      </c>
      <c r="P567" s="41" t="str">
        <f t="shared" si="36"/>
        <v/>
      </c>
      <c r="Q567" s="42" t="str">
        <f>IF(G567="","",IF(COUNTIF('Picklist-Location-BB'!$D$2:$D$7376,G567),"✓","X"))</f>
        <v/>
      </c>
      <c r="R567" s="38" t="str">
        <f>IF(H567="","",IF(COUNTIF('Picklist-Location-BB'!$D$2:$D$7376,H567),"✓","X"))</f>
        <v/>
      </c>
      <c r="S567" s="38" t="str">
        <f>IF(I567="","",IF(COUNTIF('Picklist-Location-BB'!$D$2:$D$7376,I567),"✓","X"))</f>
        <v/>
      </c>
      <c r="T567" s="38" t="str">
        <f>IF(J567="","",IF(COUNTIF('Picklist-Location-BB'!$D$2:$D$7376,J567),"✓","X"))</f>
        <v/>
      </c>
      <c r="U567" s="38" t="str">
        <f>IF(K567="","",IF(COUNTIF('Picklist-Location-BB'!$D$2:$D$7376,K567),"✓","X"))</f>
        <v/>
      </c>
      <c r="V567" s="43" t="str">
        <f>IF(L567="","",IF(COUNTIF('Picklist-Location-BB'!$D$2:$D$7376,L567),"✓","X"))</f>
        <v/>
      </c>
      <c r="W567" s="13"/>
    </row>
    <row r="568" spans="1:23" x14ac:dyDescent="0.35">
      <c r="A568" s="107"/>
      <c r="B568" s="1"/>
      <c r="C568" s="75"/>
      <c r="D568" s="73"/>
      <c r="E568" s="76"/>
      <c r="F568" s="77"/>
      <c r="G568" s="13"/>
      <c r="H568" s="45"/>
      <c r="I568" s="45"/>
      <c r="J568" s="45"/>
      <c r="K568" s="45"/>
      <c r="L568" s="13"/>
      <c r="M568" s="7" t="str">
        <f t="shared" si="33"/>
        <v/>
      </c>
      <c r="N568" s="4" t="str">
        <f t="shared" si="34"/>
        <v/>
      </c>
      <c r="O568" s="10" t="str">
        <f t="shared" si="35"/>
        <v/>
      </c>
      <c r="P568" s="41" t="str">
        <f t="shared" si="36"/>
        <v/>
      </c>
      <c r="Q568" s="42" t="str">
        <f>IF(G568="","",IF(COUNTIF('Picklist-Location-BB'!$D$2:$D$7376,G568),"✓","X"))</f>
        <v/>
      </c>
      <c r="R568" s="38" t="str">
        <f>IF(H568="","",IF(COUNTIF('Picklist-Location-BB'!$D$2:$D$7376,H568),"✓","X"))</f>
        <v/>
      </c>
      <c r="S568" s="38" t="str">
        <f>IF(I568="","",IF(COUNTIF('Picklist-Location-BB'!$D$2:$D$7376,I568),"✓","X"))</f>
        <v/>
      </c>
      <c r="T568" s="38" t="str">
        <f>IF(J568="","",IF(COUNTIF('Picklist-Location-BB'!$D$2:$D$7376,J568),"✓","X"))</f>
        <v/>
      </c>
      <c r="U568" s="38" t="str">
        <f>IF(K568="","",IF(COUNTIF('Picklist-Location-BB'!$D$2:$D$7376,K568),"✓","X"))</f>
        <v/>
      </c>
      <c r="V568" s="43" t="str">
        <f>IF(L568="","",IF(COUNTIF('Picklist-Location-BB'!$D$2:$D$7376,L568),"✓","X"))</f>
        <v/>
      </c>
      <c r="W568" s="13"/>
    </row>
    <row r="569" spans="1:23" x14ac:dyDescent="0.35">
      <c r="A569" s="107"/>
      <c r="B569" s="1"/>
      <c r="C569" s="75"/>
      <c r="D569" s="73"/>
      <c r="E569" s="76"/>
      <c r="F569" s="77"/>
      <c r="G569" s="13"/>
      <c r="H569" s="45"/>
      <c r="I569" s="45"/>
      <c r="J569" s="45"/>
      <c r="K569" s="45"/>
      <c r="L569" s="13"/>
      <c r="M569" s="7" t="str">
        <f t="shared" si="33"/>
        <v/>
      </c>
      <c r="N569" s="4" t="str">
        <f t="shared" si="34"/>
        <v/>
      </c>
      <c r="O569" s="10" t="str">
        <f t="shared" si="35"/>
        <v/>
      </c>
      <c r="P569" s="41" t="str">
        <f t="shared" si="36"/>
        <v/>
      </c>
      <c r="Q569" s="42" t="str">
        <f>IF(G569="","",IF(COUNTIF('Picklist-Location-BB'!$D$2:$D$7376,G569),"✓","X"))</f>
        <v/>
      </c>
      <c r="R569" s="38" t="str">
        <f>IF(H569="","",IF(COUNTIF('Picklist-Location-BB'!$D$2:$D$7376,H569),"✓","X"))</f>
        <v/>
      </c>
      <c r="S569" s="38" t="str">
        <f>IF(I569="","",IF(COUNTIF('Picklist-Location-BB'!$D$2:$D$7376,I569),"✓","X"))</f>
        <v/>
      </c>
      <c r="T569" s="38" t="str">
        <f>IF(J569="","",IF(COUNTIF('Picklist-Location-BB'!$D$2:$D$7376,J569),"✓","X"))</f>
        <v/>
      </c>
      <c r="U569" s="38" t="str">
        <f>IF(K569="","",IF(COUNTIF('Picklist-Location-BB'!$D$2:$D$7376,K569),"✓","X"))</f>
        <v/>
      </c>
      <c r="V569" s="43" t="str">
        <f>IF(L569="","",IF(COUNTIF('Picklist-Location-BB'!$D$2:$D$7376,L569),"✓","X"))</f>
        <v/>
      </c>
      <c r="W569" s="13"/>
    </row>
    <row r="570" spans="1:23" x14ac:dyDescent="0.35">
      <c r="A570" s="107"/>
      <c r="B570" s="1"/>
      <c r="C570" s="75"/>
      <c r="D570" s="73"/>
      <c r="E570" s="76"/>
      <c r="F570" s="77"/>
      <c r="G570" s="13"/>
      <c r="H570" s="45"/>
      <c r="I570" s="45"/>
      <c r="J570" s="45"/>
      <c r="K570" s="45"/>
      <c r="L570" s="13"/>
      <c r="M570" s="7" t="str">
        <f t="shared" si="33"/>
        <v/>
      </c>
      <c r="N570" s="4" t="str">
        <f t="shared" si="34"/>
        <v/>
      </c>
      <c r="O570" s="10" t="str">
        <f t="shared" si="35"/>
        <v/>
      </c>
      <c r="P570" s="41" t="str">
        <f t="shared" si="36"/>
        <v/>
      </c>
      <c r="Q570" s="42" t="str">
        <f>IF(G570="","",IF(COUNTIF('Picklist-Location-BB'!$D$2:$D$7376,G570),"✓","X"))</f>
        <v/>
      </c>
      <c r="R570" s="38" t="str">
        <f>IF(H570="","",IF(COUNTIF('Picklist-Location-BB'!$D$2:$D$7376,H570),"✓","X"))</f>
        <v/>
      </c>
      <c r="S570" s="38" t="str">
        <f>IF(I570="","",IF(COUNTIF('Picklist-Location-BB'!$D$2:$D$7376,I570),"✓","X"))</f>
        <v/>
      </c>
      <c r="T570" s="38" t="str">
        <f>IF(J570="","",IF(COUNTIF('Picklist-Location-BB'!$D$2:$D$7376,J570),"✓","X"))</f>
        <v/>
      </c>
      <c r="U570" s="38" t="str">
        <f>IF(K570="","",IF(COUNTIF('Picklist-Location-BB'!$D$2:$D$7376,K570),"✓","X"))</f>
        <v/>
      </c>
      <c r="V570" s="43" t="str">
        <f>IF(L570="","",IF(COUNTIF('Picklist-Location-BB'!$D$2:$D$7376,L570),"✓","X"))</f>
        <v/>
      </c>
      <c r="W570" s="13"/>
    </row>
    <row r="571" spans="1:23" x14ac:dyDescent="0.35">
      <c r="A571" s="107"/>
      <c r="B571" s="1"/>
      <c r="C571" s="75"/>
      <c r="D571" s="73"/>
      <c r="E571" s="76"/>
      <c r="F571" s="77"/>
      <c r="G571" s="13"/>
      <c r="H571" s="45"/>
      <c r="I571" s="45"/>
      <c r="J571" s="45"/>
      <c r="K571" s="45"/>
      <c r="L571" s="13"/>
      <c r="M571" s="7" t="str">
        <f t="shared" si="33"/>
        <v/>
      </c>
      <c r="N571" s="4" t="str">
        <f t="shared" si="34"/>
        <v/>
      </c>
      <c r="O571" s="10" t="str">
        <f t="shared" si="35"/>
        <v/>
      </c>
      <c r="P571" s="41" t="str">
        <f t="shared" si="36"/>
        <v/>
      </c>
      <c r="Q571" s="42" t="str">
        <f>IF(G571="","",IF(COUNTIF('Picklist-Location-BB'!$D$2:$D$7376,G571),"✓","X"))</f>
        <v/>
      </c>
      <c r="R571" s="38" t="str">
        <f>IF(H571="","",IF(COUNTIF('Picklist-Location-BB'!$D$2:$D$7376,H571),"✓","X"))</f>
        <v/>
      </c>
      <c r="S571" s="38" t="str">
        <f>IF(I571="","",IF(COUNTIF('Picklist-Location-BB'!$D$2:$D$7376,I571),"✓","X"))</f>
        <v/>
      </c>
      <c r="T571" s="38" t="str">
        <f>IF(J571="","",IF(COUNTIF('Picklist-Location-BB'!$D$2:$D$7376,J571),"✓","X"))</f>
        <v/>
      </c>
      <c r="U571" s="38" t="str">
        <f>IF(K571="","",IF(COUNTIF('Picklist-Location-BB'!$D$2:$D$7376,K571),"✓","X"))</f>
        <v/>
      </c>
      <c r="V571" s="43" t="str">
        <f>IF(L571="","",IF(COUNTIF('Picklist-Location-BB'!$D$2:$D$7376,L571),"✓","X"))</f>
        <v/>
      </c>
      <c r="W571" s="13"/>
    </row>
    <row r="572" spans="1:23" x14ac:dyDescent="0.35">
      <c r="A572" s="107"/>
      <c r="B572" s="1"/>
      <c r="C572" s="75"/>
      <c r="D572" s="73"/>
      <c r="E572" s="76"/>
      <c r="F572" s="77"/>
      <c r="G572" s="13"/>
      <c r="H572" s="45"/>
      <c r="I572" s="45"/>
      <c r="J572" s="45"/>
      <c r="K572" s="45"/>
      <c r="L572" s="13"/>
      <c r="M572" s="7" t="str">
        <f t="shared" si="33"/>
        <v/>
      </c>
      <c r="N572" s="4" t="str">
        <f t="shared" si="34"/>
        <v/>
      </c>
      <c r="O572" s="10" t="str">
        <f t="shared" si="35"/>
        <v/>
      </c>
      <c r="P572" s="41" t="str">
        <f t="shared" si="36"/>
        <v/>
      </c>
      <c r="Q572" s="42" t="str">
        <f>IF(G572="","",IF(COUNTIF('Picklist-Location-BB'!$D$2:$D$7376,G572),"✓","X"))</f>
        <v/>
      </c>
      <c r="R572" s="38" t="str">
        <f>IF(H572="","",IF(COUNTIF('Picklist-Location-BB'!$D$2:$D$7376,H572),"✓","X"))</f>
        <v/>
      </c>
      <c r="S572" s="38" t="str">
        <f>IF(I572="","",IF(COUNTIF('Picklist-Location-BB'!$D$2:$D$7376,I572),"✓","X"))</f>
        <v/>
      </c>
      <c r="T572" s="38" t="str">
        <f>IF(J572="","",IF(COUNTIF('Picklist-Location-BB'!$D$2:$D$7376,J572),"✓","X"))</f>
        <v/>
      </c>
      <c r="U572" s="38" t="str">
        <f>IF(K572="","",IF(COUNTIF('Picklist-Location-BB'!$D$2:$D$7376,K572),"✓","X"))</f>
        <v/>
      </c>
      <c r="V572" s="43" t="str">
        <f>IF(L572="","",IF(COUNTIF('Picklist-Location-BB'!$D$2:$D$7376,L572),"✓","X"))</f>
        <v/>
      </c>
      <c r="W572" s="13"/>
    </row>
    <row r="573" spans="1:23" x14ac:dyDescent="0.35">
      <c r="A573" s="107"/>
      <c r="B573" s="1"/>
      <c r="C573" s="75"/>
      <c r="D573" s="73"/>
      <c r="E573" s="76"/>
      <c r="F573" s="77"/>
      <c r="G573" s="13"/>
      <c r="H573" s="45"/>
      <c r="I573" s="45"/>
      <c r="J573" s="45"/>
      <c r="K573" s="45"/>
      <c r="L573" s="13"/>
      <c r="M573" s="7" t="str">
        <f t="shared" si="33"/>
        <v/>
      </c>
      <c r="N573" s="4" t="str">
        <f t="shared" si="34"/>
        <v/>
      </c>
      <c r="O573" s="10" t="str">
        <f t="shared" si="35"/>
        <v/>
      </c>
      <c r="P573" s="41" t="str">
        <f t="shared" si="36"/>
        <v/>
      </c>
      <c r="Q573" s="42" t="str">
        <f>IF(G573="","",IF(COUNTIF('Picklist-Location-BB'!$D$2:$D$7376,G573),"✓","X"))</f>
        <v/>
      </c>
      <c r="R573" s="38" t="str">
        <f>IF(H573="","",IF(COUNTIF('Picklist-Location-BB'!$D$2:$D$7376,H573),"✓","X"))</f>
        <v/>
      </c>
      <c r="S573" s="38" t="str">
        <f>IF(I573="","",IF(COUNTIF('Picklist-Location-BB'!$D$2:$D$7376,I573),"✓","X"))</f>
        <v/>
      </c>
      <c r="T573" s="38" t="str">
        <f>IF(J573="","",IF(COUNTIF('Picklist-Location-BB'!$D$2:$D$7376,J573),"✓","X"))</f>
        <v/>
      </c>
      <c r="U573" s="38" t="str">
        <f>IF(K573="","",IF(COUNTIF('Picklist-Location-BB'!$D$2:$D$7376,K573),"✓","X"))</f>
        <v/>
      </c>
      <c r="V573" s="43" t="str">
        <f>IF(L573="","",IF(COUNTIF('Picklist-Location-BB'!$D$2:$D$7376,L573),"✓","X"))</f>
        <v/>
      </c>
      <c r="W573" s="13"/>
    </row>
    <row r="574" spans="1:23" x14ac:dyDescent="0.35">
      <c r="A574" s="107"/>
      <c r="B574" s="1"/>
      <c r="C574" s="75"/>
      <c r="D574" s="73"/>
      <c r="E574" s="76"/>
      <c r="F574" s="77"/>
      <c r="G574" s="13"/>
      <c r="H574" s="45"/>
      <c r="I574" s="45"/>
      <c r="J574" s="45"/>
      <c r="K574" s="45"/>
      <c r="L574" s="13"/>
      <c r="M574" s="7" t="str">
        <f t="shared" si="33"/>
        <v/>
      </c>
      <c r="N574" s="4" t="str">
        <f t="shared" si="34"/>
        <v/>
      </c>
      <c r="O574" s="10" t="str">
        <f t="shared" si="35"/>
        <v/>
      </c>
      <c r="P574" s="41" t="str">
        <f t="shared" si="36"/>
        <v/>
      </c>
      <c r="Q574" s="42" t="str">
        <f>IF(G574="","",IF(COUNTIF('Picklist-Location-BB'!$D$2:$D$7376,G574),"✓","X"))</f>
        <v/>
      </c>
      <c r="R574" s="38" t="str">
        <f>IF(H574="","",IF(COUNTIF('Picklist-Location-BB'!$D$2:$D$7376,H574),"✓","X"))</f>
        <v/>
      </c>
      <c r="S574" s="38" t="str">
        <f>IF(I574="","",IF(COUNTIF('Picklist-Location-BB'!$D$2:$D$7376,I574),"✓","X"))</f>
        <v/>
      </c>
      <c r="T574" s="38" t="str">
        <f>IF(J574="","",IF(COUNTIF('Picklist-Location-BB'!$D$2:$D$7376,J574),"✓","X"))</f>
        <v/>
      </c>
      <c r="U574" s="38" t="str">
        <f>IF(K574="","",IF(COUNTIF('Picklist-Location-BB'!$D$2:$D$7376,K574),"✓","X"))</f>
        <v/>
      </c>
      <c r="V574" s="43" t="str">
        <f>IF(L574="","",IF(COUNTIF('Picklist-Location-BB'!$D$2:$D$7376,L574),"✓","X"))</f>
        <v/>
      </c>
      <c r="W574" s="13"/>
    </row>
    <row r="575" spans="1:23" x14ac:dyDescent="0.35">
      <c r="A575" s="107"/>
      <c r="B575" s="1"/>
      <c r="C575" s="75"/>
      <c r="D575" s="73"/>
      <c r="E575" s="76"/>
      <c r="F575" s="77"/>
      <c r="G575" s="13"/>
      <c r="H575" s="45"/>
      <c r="I575" s="45"/>
      <c r="J575" s="45"/>
      <c r="K575" s="45"/>
      <c r="L575" s="13"/>
      <c r="M575" s="7" t="str">
        <f t="shared" si="33"/>
        <v/>
      </c>
      <c r="N575" s="4" t="str">
        <f t="shared" si="34"/>
        <v/>
      </c>
      <c r="O575" s="10" t="str">
        <f t="shared" si="35"/>
        <v/>
      </c>
      <c r="P575" s="41" t="str">
        <f t="shared" si="36"/>
        <v/>
      </c>
      <c r="Q575" s="42" t="str">
        <f>IF(G575="","",IF(COUNTIF('Picklist-Location-BB'!$D$2:$D$7376,G575),"✓","X"))</f>
        <v/>
      </c>
      <c r="R575" s="38" t="str">
        <f>IF(H575="","",IF(COUNTIF('Picklist-Location-BB'!$D$2:$D$7376,H575),"✓","X"))</f>
        <v/>
      </c>
      <c r="S575" s="38" t="str">
        <f>IF(I575="","",IF(COUNTIF('Picklist-Location-BB'!$D$2:$D$7376,I575),"✓","X"))</f>
        <v/>
      </c>
      <c r="T575" s="38" t="str">
        <f>IF(J575="","",IF(COUNTIF('Picklist-Location-BB'!$D$2:$D$7376,J575),"✓","X"))</f>
        <v/>
      </c>
      <c r="U575" s="38" t="str">
        <f>IF(K575="","",IF(COUNTIF('Picklist-Location-BB'!$D$2:$D$7376,K575),"✓","X"))</f>
        <v/>
      </c>
      <c r="V575" s="43" t="str">
        <f>IF(L575="","",IF(COUNTIF('Picklist-Location-BB'!$D$2:$D$7376,L575),"✓","X"))</f>
        <v/>
      </c>
      <c r="W575" s="13"/>
    </row>
    <row r="576" spans="1:23" x14ac:dyDescent="0.35">
      <c r="A576" s="107"/>
      <c r="B576" s="1"/>
      <c r="C576" s="75"/>
      <c r="D576" s="73"/>
      <c r="E576" s="76"/>
      <c r="F576" s="77"/>
      <c r="G576" s="13"/>
      <c r="H576" s="45"/>
      <c r="I576" s="45"/>
      <c r="J576" s="45"/>
      <c r="K576" s="45"/>
      <c r="L576" s="13"/>
      <c r="M576" s="7" t="str">
        <f t="shared" si="33"/>
        <v/>
      </c>
      <c r="N576" s="4" t="str">
        <f t="shared" si="34"/>
        <v/>
      </c>
      <c r="O576" s="10" t="str">
        <f t="shared" si="35"/>
        <v/>
      </c>
      <c r="P576" s="41" t="str">
        <f t="shared" si="36"/>
        <v/>
      </c>
      <c r="Q576" s="42" t="str">
        <f>IF(G576="","",IF(COUNTIF('Picklist-Location-BB'!$D$2:$D$7376,G576),"✓","X"))</f>
        <v/>
      </c>
      <c r="R576" s="38" t="str">
        <f>IF(H576="","",IF(COUNTIF('Picklist-Location-BB'!$D$2:$D$7376,H576),"✓","X"))</f>
        <v/>
      </c>
      <c r="S576" s="38" t="str">
        <f>IF(I576="","",IF(COUNTIF('Picklist-Location-BB'!$D$2:$D$7376,I576),"✓","X"))</f>
        <v/>
      </c>
      <c r="T576" s="38" t="str">
        <f>IF(J576="","",IF(COUNTIF('Picklist-Location-BB'!$D$2:$D$7376,J576),"✓","X"))</f>
        <v/>
      </c>
      <c r="U576" s="38" t="str">
        <f>IF(K576="","",IF(COUNTIF('Picklist-Location-BB'!$D$2:$D$7376,K576),"✓","X"))</f>
        <v/>
      </c>
      <c r="V576" s="43" t="str">
        <f>IF(L576="","",IF(COUNTIF('Picklist-Location-BB'!$D$2:$D$7376,L576),"✓","X"))</f>
        <v/>
      </c>
      <c r="W576" s="13"/>
    </row>
    <row r="577" spans="1:23" x14ac:dyDescent="0.35">
      <c r="A577" s="107"/>
      <c r="B577" s="1"/>
      <c r="C577" s="75"/>
      <c r="D577" s="73"/>
      <c r="E577" s="76"/>
      <c r="F577" s="77"/>
      <c r="G577" s="13"/>
      <c r="H577" s="45"/>
      <c r="I577" s="45"/>
      <c r="J577" s="45"/>
      <c r="K577" s="45"/>
      <c r="L577" s="13"/>
      <c r="M577" s="7" t="str">
        <f t="shared" si="33"/>
        <v/>
      </c>
      <c r="N577" s="4" t="str">
        <f t="shared" si="34"/>
        <v/>
      </c>
      <c r="O577" s="10" t="str">
        <f t="shared" si="35"/>
        <v/>
      </c>
      <c r="P577" s="41" t="str">
        <f t="shared" si="36"/>
        <v/>
      </c>
      <c r="Q577" s="42" t="str">
        <f>IF(G577="","",IF(COUNTIF('Picklist-Location-BB'!$D$2:$D$7376,G577),"✓","X"))</f>
        <v/>
      </c>
      <c r="R577" s="38" t="str">
        <f>IF(H577="","",IF(COUNTIF('Picklist-Location-BB'!$D$2:$D$7376,H577),"✓","X"))</f>
        <v/>
      </c>
      <c r="S577" s="38" t="str">
        <f>IF(I577="","",IF(COUNTIF('Picklist-Location-BB'!$D$2:$D$7376,I577),"✓","X"))</f>
        <v/>
      </c>
      <c r="T577" s="38" t="str">
        <f>IF(J577="","",IF(COUNTIF('Picklist-Location-BB'!$D$2:$D$7376,J577),"✓","X"))</f>
        <v/>
      </c>
      <c r="U577" s="38" t="str">
        <f>IF(K577="","",IF(COUNTIF('Picklist-Location-BB'!$D$2:$D$7376,K577),"✓","X"))</f>
        <v/>
      </c>
      <c r="V577" s="43" t="str">
        <f>IF(L577="","",IF(COUNTIF('Picklist-Location-BB'!$D$2:$D$7376,L577),"✓","X"))</f>
        <v/>
      </c>
      <c r="W577" s="13"/>
    </row>
    <row r="578" spans="1:23" x14ac:dyDescent="0.35">
      <c r="A578" s="107"/>
      <c r="B578" s="1"/>
      <c r="C578" s="75"/>
      <c r="D578" s="73"/>
      <c r="E578" s="76"/>
      <c r="F578" s="77"/>
      <c r="G578" s="13"/>
      <c r="H578" s="45"/>
      <c r="I578" s="45"/>
      <c r="J578" s="45"/>
      <c r="K578" s="45"/>
      <c r="L578" s="13"/>
      <c r="M578" s="7" t="str">
        <f t="shared" si="33"/>
        <v/>
      </c>
      <c r="N578" s="4" t="str">
        <f t="shared" si="34"/>
        <v/>
      </c>
      <c r="O578" s="10" t="str">
        <f t="shared" si="35"/>
        <v/>
      </c>
      <c r="P578" s="41" t="str">
        <f t="shared" si="36"/>
        <v/>
      </c>
      <c r="Q578" s="42" t="str">
        <f>IF(G578="","",IF(COUNTIF('Picklist-Location-BB'!$D$2:$D$7376,G578),"✓","X"))</f>
        <v/>
      </c>
      <c r="R578" s="38" t="str">
        <f>IF(H578="","",IF(COUNTIF('Picklist-Location-BB'!$D$2:$D$7376,H578),"✓","X"))</f>
        <v/>
      </c>
      <c r="S578" s="38" t="str">
        <f>IF(I578="","",IF(COUNTIF('Picklist-Location-BB'!$D$2:$D$7376,I578),"✓","X"))</f>
        <v/>
      </c>
      <c r="T578" s="38" t="str">
        <f>IF(J578="","",IF(COUNTIF('Picklist-Location-BB'!$D$2:$D$7376,J578),"✓","X"))</f>
        <v/>
      </c>
      <c r="U578" s="38" t="str">
        <f>IF(K578="","",IF(COUNTIF('Picklist-Location-BB'!$D$2:$D$7376,K578),"✓","X"))</f>
        <v/>
      </c>
      <c r="V578" s="43" t="str">
        <f>IF(L578="","",IF(COUNTIF('Picklist-Location-BB'!$D$2:$D$7376,L578),"✓","X"))</f>
        <v/>
      </c>
      <c r="W578" s="13"/>
    </row>
    <row r="579" spans="1:23" x14ac:dyDescent="0.35">
      <c r="A579" s="107"/>
      <c r="B579" s="1"/>
      <c r="C579" s="75"/>
      <c r="D579" s="73"/>
      <c r="E579" s="76"/>
      <c r="F579" s="77"/>
      <c r="G579" s="13"/>
      <c r="H579" s="45"/>
      <c r="I579" s="45"/>
      <c r="J579" s="45"/>
      <c r="K579" s="45"/>
      <c r="L579" s="13"/>
      <c r="M579" s="7" t="str">
        <f t="shared" si="33"/>
        <v/>
      </c>
      <c r="N579" s="4" t="str">
        <f t="shared" si="34"/>
        <v/>
      </c>
      <c r="O579" s="10" t="str">
        <f t="shared" si="35"/>
        <v/>
      </c>
      <c r="P579" s="41" t="str">
        <f t="shared" si="36"/>
        <v/>
      </c>
      <c r="Q579" s="42" t="str">
        <f>IF(G579="","",IF(COUNTIF('Picklist-Location-BB'!$D$2:$D$7376,G579),"✓","X"))</f>
        <v/>
      </c>
      <c r="R579" s="38" t="str">
        <f>IF(H579="","",IF(COUNTIF('Picklist-Location-BB'!$D$2:$D$7376,H579),"✓","X"))</f>
        <v/>
      </c>
      <c r="S579" s="38" t="str">
        <f>IF(I579="","",IF(COUNTIF('Picklist-Location-BB'!$D$2:$D$7376,I579),"✓","X"))</f>
        <v/>
      </c>
      <c r="T579" s="38" t="str">
        <f>IF(J579="","",IF(COUNTIF('Picklist-Location-BB'!$D$2:$D$7376,J579),"✓","X"))</f>
        <v/>
      </c>
      <c r="U579" s="38" t="str">
        <f>IF(K579="","",IF(COUNTIF('Picklist-Location-BB'!$D$2:$D$7376,K579),"✓","X"))</f>
        <v/>
      </c>
      <c r="V579" s="43" t="str">
        <f>IF(L579="","",IF(COUNTIF('Picklist-Location-BB'!$D$2:$D$7376,L579),"✓","X"))</f>
        <v/>
      </c>
      <c r="W579" s="13"/>
    </row>
    <row r="580" spans="1:23" x14ac:dyDescent="0.35">
      <c r="A580" s="107"/>
      <c r="B580" s="1"/>
      <c r="C580" s="75"/>
      <c r="D580" s="73"/>
      <c r="E580" s="76"/>
      <c r="F580" s="77"/>
      <c r="G580" s="13"/>
      <c r="H580" s="45"/>
      <c r="I580" s="45"/>
      <c r="J580" s="45"/>
      <c r="K580" s="45"/>
      <c r="L580" s="13"/>
      <c r="M580" s="7" t="str">
        <f t="shared" ref="M580:M643" si="37">IF(A580="","","✓")</f>
        <v/>
      </c>
      <c r="N580" s="4" t="str">
        <f t="shared" ref="N580:N643" si="38">IF(A580="","",IF(B580="","Enter Data","✓"))</f>
        <v/>
      </c>
      <c r="O580" s="10" t="str">
        <f t="shared" ref="O580:O643" si="39">IF(A580="","",IF(SUMPRODUCT(--(D580:F580&lt;&gt;""))=0,IF(SUMPRODUCT(--(C580:E580&lt;&gt;""))=3, "","Enter Data"),IF(G580="","Enter Loc","✓")))</f>
        <v/>
      </c>
      <c r="P580" s="41" t="str">
        <f t="shared" ref="P580:P643" si="40">IF(B580="","",IF(C580="","Enter Data","✓"))</f>
        <v/>
      </c>
      <c r="Q580" s="42" t="str">
        <f>IF(G580="","",IF(COUNTIF('Picklist-Location-BB'!$D$2:$D$7376,G580),"✓","X"))</f>
        <v/>
      </c>
      <c r="R580" s="38" t="str">
        <f>IF(H580="","",IF(COUNTIF('Picklist-Location-BB'!$D$2:$D$7376,H580),"✓","X"))</f>
        <v/>
      </c>
      <c r="S580" s="38" t="str">
        <f>IF(I580="","",IF(COUNTIF('Picklist-Location-BB'!$D$2:$D$7376,I580),"✓","X"))</f>
        <v/>
      </c>
      <c r="T580" s="38" t="str">
        <f>IF(J580="","",IF(COUNTIF('Picklist-Location-BB'!$D$2:$D$7376,J580),"✓","X"))</f>
        <v/>
      </c>
      <c r="U580" s="38" t="str">
        <f>IF(K580="","",IF(COUNTIF('Picklist-Location-BB'!$D$2:$D$7376,K580),"✓","X"))</f>
        <v/>
      </c>
      <c r="V580" s="43" t="str">
        <f>IF(L580="","",IF(COUNTIF('Picklist-Location-BB'!$D$2:$D$7376,L580),"✓","X"))</f>
        <v/>
      </c>
      <c r="W580" s="13"/>
    </row>
    <row r="581" spans="1:23" x14ac:dyDescent="0.35">
      <c r="A581" s="107"/>
      <c r="B581" s="1"/>
      <c r="C581" s="75"/>
      <c r="D581" s="73"/>
      <c r="E581" s="76"/>
      <c r="F581" s="77"/>
      <c r="G581" s="13"/>
      <c r="H581" s="45"/>
      <c r="I581" s="45"/>
      <c r="J581" s="45"/>
      <c r="K581" s="45"/>
      <c r="L581" s="13"/>
      <c r="M581" s="7" t="str">
        <f t="shared" si="37"/>
        <v/>
      </c>
      <c r="N581" s="4" t="str">
        <f t="shared" si="38"/>
        <v/>
      </c>
      <c r="O581" s="10" t="str">
        <f t="shared" si="39"/>
        <v/>
      </c>
      <c r="P581" s="41" t="str">
        <f t="shared" si="40"/>
        <v/>
      </c>
      <c r="Q581" s="42" t="str">
        <f>IF(G581="","",IF(COUNTIF('Picklist-Location-BB'!$D$2:$D$7376,G581),"✓","X"))</f>
        <v/>
      </c>
      <c r="R581" s="38" t="str">
        <f>IF(H581="","",IF(COUNTIF('Picklist-Location-BB'!$D$2:$D$7376,H581),"✓","X"))</f>
        <v/>
      </c>
      <c r="S581" s="38" t="str">
        <f>IF(I581="","",IF(COUNTIF('Picklist-Location-BB'!$D$2:$D$7376,I581),"✓","X"))</f>
        <v/>
      </c>
      <c r="T581" s="38" t="str">
        <f>IF(J581="","",IF(COUNTIF('Picklist-Location-BB'!$D$2:$D$7376,J581),"✓","X"))</f>
        <v/>
      </c>
      <c r="U581" s="38" t="str">
        <f>IF(K581="","",IF(COUNTIF('Picklist-Location-BB'!$D$2:$D$7376,K581),"✓","X"))</f>
        <v/>
      </c>
      <c r="V581" s="43" t="str">
        <f>IF(L581="","",IF(COUNTIF('Picklist-Location-BB'!$D$2:$D$7376,L581),"✓","X"))</f>
        <v/>
      </c>
      <c r="W581" s="13"/>
    </row>
    <row r="582" spans="1:23" x14ac:dyDescent="0.35">
      <c r="A582" s="107"/>
      <c r="B582" s="1"/>
      <c r="C582" s="75"/>
      <c r="D582" s="73"/>
      <c r="E582" s="76"/>
      <c r="F582" s="77"/>
      <c r="G582" s="13"/>
      <c r="H582" s="45"/>
      <c r="I582" s="45"/>
      <c r="J582" s="45"/>
      <c r="K582" s="45"/>
      <c r="L582" s="13"/>
      <c r="M582" s="7" t="str">
        <f t="shared" si="37"/>
        <v/>
      </c>
      <c r="N582" s="4" t="str">
        <f t="shared" si="38"/>
        <v/>
      </c>
      <c r="O582" s="10" t="str">
        <f t="shared" si="39"/>
        <v/>
      </c>
      <c r="P582" s="41" t="str">
        <f t="shared" si="40"/>
        <v/>
      </c>
      <c r="Q582" s="42" t="str">
        <f>IF(G582="","",IF(COUNTIF('Picklist-Location-BB'!$D$2:$D$7376,G582),"✓","X"))</f>
        <v/>
      </c>
      <c r="R582" s="38" t="str">
        <f>IF(H582="","",IF(COUNTIF('Picklist-Location-BB'!$D$2:$D$7376,H582),"✓","X"))</f>
        <v/>
      </c>
      <c r="S582" s="38" t="str">
        <f>IF(I582="","",IF(COUNTIF('Picklist-Location-BB'!$D$2:$D$7376,I582),"✓","X"))</f>
        <v/>
      </c>
      <c r="T582" s="38" t="str">
        <f>IF(J582="","",IF(COUNTIF('Picklist-Location-BB'!$D$2:$D$7376,J582),"✓","X"))</f>
        <v/>
      </c>
      <c r="U582" s="38" t="str">
        <f>IF(K582="","",IF(COUNTIF('Picklist-Location-BB'!$D$2:$D$7376,K582),"✓","X"))</f>
        <v/>
      </c>
      <c r="V582" s="43" t="str">
        <f>IF(L582="","",IF(COUNTIF('Picklist-Location-BB'!$D$2:$D$7376,L582),"✓","X"))</f>
        <v/>
      </c>
      <c r="W582" s="13"/>
    </row>
    <row r="583" spans="1:23" x14ac:dyDescent="0.35">
      <c r="A583" s="107"/>
      <c r="B583" s="1"/>
      <c r="C583" s="75"/>
      <c r="D583" s="73"/>
      <c r="E583" s="76"/>
      <c r="F583" s="77"/>
      <c r="G583" s="13"/>
      <c r="H583" s="45"/>
      <c r="I583" s="45"/>
      <c r="J583" s="45"/>
      <c r="K583" s="45"/>
      <c r="L583" s="13"/>
      <c r="M583" s="7" t="str">
        <f t="shared" si="37"/>
        <v/>
      </c>
      <c r="N583" s="4" t="str">
        <f t="shared" si="38"/>
        <v/>
      </c>
      <c r="O583" s="10" t="str">
        <f t="shared" si="39"/>
        <v/>
      </c>
      <c r="P583" s="41" t="str">
        <f t="shared" si="40"/>
        <v/>
      </c>
      <c r="Q583" s="42" t="str">
        <f>IF(G583="","",IF(COUNTIF('Picklist-Location-BB'!$D$2:$D$7376,G583),"✓","X"))</f>
        <v/>
      </c>
      <c r="R583" s="38" t="str">
        <f>IF(H583="","",IF(COUNTIF('Picklist-Location-BB'!$D$2:$D$7376,H583),"✓","X"))</f>
        <v/>
      </c>
      <c r="S583" s="38" t="str">
        <f>IF(I583="","",IF(COUNTIF('Picklist-Location-BB'!$D$2:$D$7376,I583),"✓","X"))</f>
        <v/>
      </c>
      <c r="T583" s="38" t="str">
        <f>IF(J583="","",IF(COUNTIF('Picklist-Location-BB'!$D$2:$D$7376,J583),"✓","X"))</f>
        <v/>
      </c>
      <c r="U583" s="38" t="str">
        <f>IF(K583="","",IF(COUNTIF('Picklist-Location-BB'!$D$2:$D$7376,K583),"✓","X"))</f>
        <v/>
      </c>
      <c r="V583" s="43" t="str">
        <f>IF(L583="","",IF(COUNTIF('Picklist-Location-BB'!$D$2:$D$7376,L583),"✓","X"))</f>
        <v/>
      </c>
      <c r="W583" s="13"/>
    </row>
    <row r="584" spans="1:23" x14ac:dyDescent="0.35">
      <c r="A584" s="107"/>
      <c r="B584" s="1"/>
      <c r="C584" s="75"/>
      <c r="D584" s="73"/>
      <c r="E584" s="76"/>
      <c r="F584" s="77"/>
      <c r="G584" s="13"/>
      <c r="H584" s="45"/>
      <c r="I584" s="45"/>
      <c r="J584" s="45"/>
      <c r="K584" s="45"/>
      <c r="L584" s="13"/>
      <c r="M584" s="7" t="str">
        <f t="shared" si="37"/>
        <v/>
      </c>
      <c r="N584" s="4" t="str">
        <f t="shared" si="38"/>
        <v/>
      </c>
      <c r="O584" s="10" t="str">
        <f t="shared" si="39"/>
        <v/>
      </c>
      <c r="P584" s="41" t="str">
        <f t="shared" si="40"/>
        <v/>
      </c>
      <c r="Q584" s="42" t="str">
        <f>IF(G584="","",IF(COUNTIF('Picklist-Location-BB'!$D$2:$D$7376,G584),"✓","X"))</f>
        <v/>
      </c>
      <c r="R584" s="38" t="str">
        <f>IF(H584="","",IF(COUNTIF('Picklist-Location-BB'!$D$2:$D$7376,H584),"✓","X"))</f>
        <v/>
      </c>
      <c r="S584" s="38" t="str">
        <f>IF(I584="","",IF(COUNTIF('Picklist-Location-BB'!$D$2:$D$7376,I584),"✓","X"))</f>
        <v/>
      </c>
      <c r="T584" s="38" t="str">
        <f>IF(J584="","",IF(COUNTIF('Picklist-Location-BB'!$D$2:$D$7376,J584),"✓","X"))</f>
        <v/>
      </c>
      <c r="U584" s="38" t="str">
        <f>IF(K584="","",IF(COUNTIF('Picklist-Location-BB'!$D$2:$D$7376,K584),"✓","X"))</f>
        <v/>
      </c>
      <c r="V584" s="43" t="str">
        <f>IF(L584="","",IF(COUNTIF('Picklist-Location-BB'!$D$2:$D$7376,L584),"✓","X"))</f>
        <v/>
      </c>
      <c r="W584" s="13"/>
    </row>
    <row r="585" spans="1:23" x14ac:dyDescent="0.35">
      <c r="A585" s="107"/>
      <c r="B585" s="1"/>
      <c r="C585" s="75"/>
      <c r="D585" s="73"/>
      <c r="E585" s="76"/>
      <c r="F585" s="77"/>
      <c r="G585" s="13"/>
      <c r="H585" s="45"/>
      <c r="I585" s="45"/>
      <c r="J585" s="45"/>
      <c r="K585" s="45"/>
      <c r="L585" s="13"/>
      <c r="M585" s="7" t="str">
        <f t="shared" si="37"/>
        <v/>
      </c>
      <c r="N585" s="4" t="str">
        <f t="shared" si="38"/>
        <v/>
      </c>
      <c r="O585" s="10" t="str">
        <f t="shared" si="39"/>
        <v/>
      </c>
      <c r="P585" s="41" t="str">
        <f t="shared" si="40"/>
        <v/>
      </c>
      <c r="Q585" s="42" t="str">
        <f>IF(G585="","",IF(COUNTIF('Picklist-Location-BB'!$D$2:$D$7376,G585),"✓","X"))</f>
        <v/>
      </c>
      <c r="R585" s="38" t="str">
        <f>IF(H585="","",IF(COUNTIF('Picklist-Location-BB'!$D$2:$D$7376,H585),"✓","X"))</f>
        <v/>
      </c>
      <c r="S585" s="38" t="str">
        <f>IF(I585="","",IF(COUNTIF('Picklist-Location-BB'!$D$2:$D$7376,I585),"✓","X"))</f>
        <v/>
      </c>
      <c r="T585" s="38" t="str">
        <f>IF(J585="","",IF(COUNTIF('Picklist-Location-BB'!$D$2:$D$7376,J585),"✓","X"))</f>
        <v/>
      </c>
      <c r="U585" s="38" t="str">
        <f>IF(K585="","",IF(COUNTIF('Picklist-Location-BB'!$D$2:$D$7376,K585),"✓","X"))</f>
        <v/>
      </c>
      <c r="V585" s="43" t="str">
        <f>IF(L585="","",IF(COUNTIF('Picklist-Location-BB'!$D$2:$D$7376,L585),"✓","X"))</f>
        <v/>
      </c>
      <c r="W585" s="13"/>
    </row>
    <row r="586" spans="1:23" x14ac:dyDescent="0.35">
      <c r="A586" s="107"/>
      <c r="B586" s="1"/>
      <c r="C586" s="75"/>
      <c r="D586" s="73"/>
      <c r="E586" s="76"/>
      <c r="F586" s="77"/>
      <c r="G586" s="13"/>
      <c r="H586" s="45"/>
      <c r="I586" s="45"/>
      <c r="J586" s="45"/>
      <c r="K586" s="45"/>
      <c r="L586" s="13"/>
      <c r="M586" s="7" t="str">
        <f t="shared" si="37"/>
        <v/>
      </c>
      <c r="N586" s="4" t="str">
        <f t="shared" si="38"/>
        <v/>
      </c>
      <c r="O586" s="10" t="str">
        <f t="shared" si="39"/>
        <v/>
      </c>
      <c r="P586" s="41" t="str">
        <f t="shared" si="40"/>
        <v/>
      </c>
      <c r="Q586" s="42" t="str">
        <f>IF(G586="","",IF(COUNTIF('Picklist-Location-BB'!$D$2:$D$7376,G586),"✓","X"))</f>
        <v/>
      </c>
      <c r="R586" s="38" t="str">
        <f>IF(H586="","",IF(COUNTIF('Picklist-Location-BB'!$D$2:$D$7376,H586),"✓","X"))</f>
        <v/>
      </c>
      <c r="S586" s="38" t="str">
        <f>IF(I586="","",IF(COUNTIF('Picklist-Location-BB'!$D$2:$D$7376,I586),"✓","X"))</f>
        <v/>
      </c>
      <c r="T586" s="38" t="str">
        <f>IF(J586="","",IF(COUNTIF('Picklist-Location-BB'!$D$2:$D$7376,J586),"✓","X"))</f>
        <v/>
      </c>
      <c r="U586" s="38" t="str">
        <f>IF(K586="","",IF(COUNTIF('Picklist-Location-BB'!$D$2:$D$7376,K586),"✓","X"))</f>
        <v/>
      </c>
      <c r="V586" s="43" t="str">
        <f>IF(L586="","",IF(COUNTIF('Picklist-Location-BB'!$D$2:$D$7376,L586),"✓","X"))</f>
        <v/>
      </c>
      <c r="W586" s="13"/>
    </row>
    <row r="587" spans="1:23" x14ac:dyDescent="0.35">
      <c r="A587" s="107"/>
      <c r="B587" s="1"/>
      <c r="C587" s="75"/>
      <c r="D587" s="73"/>
      <c r="E587" s="76"/>
      <c r="F587" s="77"/>
      <c r="G587" s="13"/>
      <c r="H587" s="45"/>
      <c r="I587" s="45"/>
      <c r="J587" s="45"/>
      <c r="K587" s="45"/>
      <c r="L587" s="13"/>
      <c r="M587" s="7" t="str">
        <f t="shared" si="37"/>
        <v/>
      </c>
      <c r="N587" s="4" t="str">
        <f t="shared" si="38"/>
        <v/>
      </c>
      <c r="O587" s="10" t="str">
        <f t="shared" si="39"/>
        <v/>
      </c>
      <c r="P587" s="41" t="str">
        <f t="shared" si="40"/>
        <v/>
      </c>
      <c r="Q587" s="42" t="str">
        <f>IF(G587="","",IF(COUNTIF('Picklist-Location-BB'!$D$2:$D$7376,G587),"✓","X"))</f>
        <v/>
      </c>
      <c r="R587" s="38" t="str">
        <f>IF(H587="","",IF(COUNTIF('Picklist-Location-BB'!$D$2:$D$7376,H587),"✓","X"))</f>
        <v/>
      </c>
      <c r="S587" s="38" t="str">
        <f>IF(I587="","",IF(COUNTIF('Picklist-Location-BB'!$D$2:$D$7376,I587),"✓","X"))</f>
        <v/>
      </c>
      <c r="T587" s="38" t="str">
        <f>IF(J587="","",IF(COUNTIF('Picklist-Location-BB'!$D$2:$D$7376,J587),"✓","X"))</f>
        <v/>
      </c>
      <c r="U587" s="38" t="str">
        <f>IF(K587="","",IF(COUNTIF('Picklist-Location-BB'!$D$2:$D$7376,K587),"✓","X"))</f>
        <v/>
      </c>
      <c r="V587" s="43" t="str">
        <f>IF(L587="","",IF(COUNTIF('Picklist-Location-BB'!$D$2:$D$7376,L587),"✓","X"))</f>
        <v/>
      </c>
      <c r="W587" s="13"/>
    </row>
    <row r="588" spans="1:23" x14ac:dyDescent="0.35">
      <c r="A588" s="107"/>
      <c r="B588" s="1"/>
      <c r="C588" s="75"/>
      <c r="D588" s="73"/>
      <c r="E588" s="76"/>
      <c r="F588" s="77"/>
      <c r="G588" s="13"/>
      <c r="H588" s="45"/>
      <c r="I588" s="45"/>
      <c r="J588" s="45"/>
      <c r="K588" s="45"/>
      <c r="L588" s="13"/>
      <c r="M588" s="7" t="str">
        <f t="shared" si="37"/>
        <v/>
      </c>
      <c r="N588" s="4" t="str">
        <f t="shared" si="38"/>
        <v/>
      </c>
      <c r="O588" s="10" t="str">
        <f t="shared" si="39"/>
        <v/>
      </c>
      <c r="P588" s="41" t="str">
        <f t="shared" si="40"/>
        <v/>
      </c>
      <c r="Q588" s="42" t="str">
        <f>IF(G588="","",IF(COUNTIF('Picklist-Location-BB'!$D$2:$D$7376,G588),"✓","X"))</f>
        <v/>
      </c>
      <c r="R588" s="38" t="str">
        <f>IF(H588="","",IF(COUNTIF('Picklist-Location-BB'!$D$2:$D$7376,H588),"✓","X"))</f>
        <v/>
      </c>
      <c r="S588" s="38" t="str">
        <f>IF(I588="","",IF(COUNTIF('Picklist-Location-BB'!$D$2:$D$7376,I588),"✓","X"))</f>
        <v/>
      </c>
      <c r="T588" s="38" t="str">
        <f>IF(J588="","",IF(COUNTIF('Picklist-Location-BB'!$D$2:$D$7376,J588),"✓","X"))</f>
        <v/>
      </c>
      <c r="U588" s="38" t="str">
        <f>IF(K588="","",IF(COUNTIF('Picklist-Location-BB'!$D$2:$D$7376,K588),"✓","X"))</f>
        <v/>
      </c>
      <c r="V588" s="43" t="str">
        <f>IF(L588="","",IF(COUNTIF('Picklist-Location-BB'!$D$2:$D$7376,L588),"✓","X"))</f>
        <v/>
      </c>
      <c r="W588" s="13"/>
    </row>
    <row r="589" spans="1:23" x14ac:dyDescent="0.35">
      <c r="A589" s="107"/>
      <c r="B589" s="1"/>
      <c r="C589" s="75"/>
      <c r="D589" s="73"/>
      <c r="E589" s="76"/>
      <c r="F589" s="77"/>
      <c r="G589" s="13"/>
      <c r="H589" s="45"/>
      <c r="I589" s="45"/>
      <c r="J589" s="45"/>
      <c r="K589" s="45"/>
      <c r="L589" s="13"/>
      <c r="M589" s="7" t="str">
        <f t="shared" si="37"/>
        <v/>
      </c>
      <c r="N589" s="4" t="str">
        <f t="shared" si="38"/>
        <v/>
      </c>
      <c r="O589" s="10" t="str">
        <f t="shared" si="39"/>
        <v/>
      </c>
      <c r="P589" s="41" t="str">
        <f t="shared" si="40"/>
        <v/>
      </c>
      <c r="Q589" s="42" t="str">
        <f>IF(G589="","",IF(COUNTIF('Picklist-Location-BB'!$D$2:$D$7376,G589),"✓","X"))</f>
        <v/>
      </c>
      <c r="R589" s="38" t="str">
        <f>IF(H589="","",IF(COUNTIF('Picklist-Location-BB'!$D$2:$D$7376,H589),"✓","X"))</f>
        <v/>
      </c>
      <c r="S589" s="38" t="str">
        <f>IF(I589="","",IF(COUNTIF('Picklist-Location-BB'!$D$2:$D$7376,I589),"✓","X"))</f>
        <v/>
      </c>
      <c r="T589" s="38" t="str">
        <f>IF(J589="","",IF(COUNTIF('Picklist-Location-BB'!$D$2:$D$7376,J589),"✓","X"))</f>
        <v/>
      </c>
      <c r="U589" s="38" t="str">
        <f>IF(K589="","",IF(COUNTIF('Picklist-Location-BB'!$D$2:$D$7376,K589),"✓","X"))</f>
        <v/>
      </c>
      <c r="V589" s="43" t="str">
        <f>IF(L589="","",IF(COUNTIF('Picklist-Location-BB'!$D$2:$D$7376,L589),"✓","X"))</f>
        <v/>
      </c>
      <c r="W589" s="13"/>
    </row>
    <row r="590" spans="1:23" x14ac:dyDescent="0.35">
      <c r="A590" s="107"/>
      <c r="B590" s="1"/>
      <c r="C590" s="75"/>
      <c r="D590" s="73"/>
      <c r="E590" s="76"/>
      <c r="F590" s="77"/>
      <c r="G590" s="13"/>
      <c r="H590" s="45"/>
      <c r="I590" s="45"/>
      <c r="J590" s="45"/>
      <c r="K590" s="45"/>
      <c r="L590" s="13"/>
      <c r="M590" s="7" t="str">
        <f t="shared" si="37"/>
        <v/>
      </c>
      <c r="N590" s="4" t="str">
        <f t="shared" si="38"/>
        <v/>
      </c>
      <c r="O590" s="10" t="str">
        <f t="shared" si="39"/>
        <v/>
      </c>
      <c r="P590" s="41" t="str">
        <f t="shared" si="40"/>
        <v/>
      </c>
      <c r="Q590" s="42" t="str">
        <f>IF(G590="","",IF(COUNTIF('Picklist-Location-BB'!$D$2:$D$7376,G590),"✓","X"))</f>
        <v/>
      </c>
      <c r="R590" s="38" t="str">
        <f>IF(H590="","",IF(COUNTIF('Picklist-Location-BB'!$D$2:$D$7376,H590),"✓","X"))</f>
        <v/>
      </c>
      <c r="S590" s="38" t="str">
        <f>IF(I590="","",IF(COUNTIF('Picklist-Location-BB'!$D$2:$D$7376,I590),"✓","X"))</f>
        <v/>
      </c>
      <c r="T590" s="38" t="str">
        <f>IF(J590="","",IF(COUNTIF('Picklist-Location-BB'!$D$2:$D$7376,J590),"✓","X"))</f>
        <v/>
      </c>
      <c r="U590" s="38" t="str">
        <f>IF(K590="","",IF(COUNTIF('Picklist-Location-BB'!$D$2:$D$7376,K590),"✓","X"))</f>
        <v/>
      </c>
      <c r="V590" s="43" t="str">
        <f>IF(L590="","",IF(COUNTIF('Picklist-Location-BB'!$D$2:$D$7376,L590),"✓","X"))</f>
        <v/>
      </c>
      <c r="W590" s="13"/>
    </row>
    <row r="591" spans="1:23" x14ac:dyDescent="0.35">
      <c r="A591" s="107"/>
      <c r="B591" s="1"/>
      <c r="C591" s="75"/>
      <c r="D591" s="73"/>
      <c r="E591" s="76"/>
      <c r="F591" s="77"/>
      <c r="G591" s="13"/>
      <c r="H591" s="45"/>
      <c r="I591" s="45"/>
      <c r="J591" s="45"/>
      <c r="K591" s="45"/>
      <c r="L591" s="13"/>
      <c r="M591" s="7" t="str">
        <f t="shared" si="37"/>
        <v/>
      </c>
      <c r="N591" s="4" t="str">
        <f t="shared" si="38"/>
        <v/>
      </c>
      <c r="O591" s="10" t="str">
        <f t="shared" si="39"/>
        <v/>
      </c>
      <c r="P591" s="41" t="str">
        <f t="shared" si="40"/>
        <v/>
      </c>
      <c r="Q591" s="42" t="str">
        <f>IF(G591="","",IF(COUNTIF('Picklist-Location-BB'!$D$2:$D$7376,G591),"✓","X"))</f>
        <v/>
      </c>
      <c r="R591" s="38" t="str">
        <f>IF(H591="","",IF(COUNTIF('Picklist-Location-BB'!$D$2:$D$7376,H591),"✓","X"))</f>
        <v/>
      </c>
      <c r="S591" s="38" t="str">
        <f>IF(I591="","",IF(COUNTIF('Picklist-Location-BB'!$D$2:$D$7376,I591),"✓","X"))</f>
        <v/>
      </c>
      <c r="T591" s="38" t="str">
        <f>IF(J591="","",IF(COUNTIF('Picklist-Location-BB'!$D$2:$D$7376,J591),"✓","X"))</f>
        <v/>
      </c>
      <c r="U591" s="38" t="str">
        <f>IF(K591="","",IF(COUNTIF('Picklist-Location-BB'!$D$2:$D$7376,K591),"✓","X"))</f>
        <v/>
      </c>
      <c r="V591" s="43" t="str">
        <f>IF(L591="","",IF(COUNTIF('Picklist-Location-BB'!$D$2:$D$7376,L591),"✓","X"))</f>
        <v/>
      </c>
      <c r="W591" s="13"/>
    </row>
    <row r="592" spans="1:23" x14ac:dyDescent="0.35">
      <c r="A592" s="107"/>
      <c r="B592" s="1"/>
      <c r="C592" s="75"/>
      <c r="D592" s="73"/>
      <c r="E592" s="76"/>
      <c r="F592" s="77"/>
      <c r="G592" s="13"/>
      <c r="H592" s="45"/>
      <c r="I592" s="45"/>
      <c r="J592" s="45"/>
      <c r="K592" s="45"/>
      <c r="L592" s="13"/>
      <c r="M592" s="7" t="str">
        <f t="shared" si="37"/>
        <v/>
      </c>
      <c r="N592" s="4" t="str">
        <f t="shared" si="38"/>
        <v/>
      </c>
      <c r="O592" s="10" t="str">
        <f t="shared" si="39"/>
        <v/>
      </c>
      <c r="P592" s="41" t="str">
        <f t="shared" si="40"/>
        <v/>
      </c>
      <c r="Q592" s="42" t="str">
        <f>IF(G592="","",IF(COUNTIF('Picklist-Location-BB'!$D$2:$D$7376,G592),"✓","X"))</f>
        <v/>
      </c>
      <c r="R592" s="38" t="str">
        <f>IF(H592="","",IF(COUNTIF('Picklist-Location-BB'!$D$2:$D$7376,H592),"✓","X"))</f>
        <v/>
      </c>
      <c r="S592" s="38" t="str">
        <f>IF(I592="","",IF(COUNTIF('Picklist-Location-BB'!$D$2:$D$7376,I592),"✓","X"))</f>
        <v/>
      </c>
      <c r="T592" s="38" t="str">
        <f>IF(J592="","",IF(COUNTIF('Picklist-Location-BB'!$D$2:$D$7376,J592),"✓","X"))</f>
        <v/>
      </c>
      <c r="U592" s="38" t="str">
        <f>IF(K592="","",IF(COUNTIF('Picklist-Location-BB'!$D$2:$D$7376,K592),"✓","X"))</f>
        <v/>
      </c>
      <c r="V592" s="43" t="str">
        <f>IF(L592="","",IF(COUNTIF('Picklist-Location-BB'!$D$2:$D$7376,L592),"✓","X"))</f>
        <v/>
      </c>
      <c r="W592" s="13"/>
    </row>
    <row r="593" spans="1:23" x14ac:dyDescent="0.35">
      <c r="A593" s="107"/>
      <c r="B593" s="1"/>
      <c r="C593" s="75"/>
      <c r="D593" s="73"/>
      <c r="E593" s="76"/>
      <c r="F593" s="77"/>
      <c r="G593" s="13"/>
      <c r="H593" s="45"/>
      <c r="I593" s="45"/>
      <c r="J593" s="45"/>
      <c r="K593" s="45"/>
      <c r="L593" s="13"/>
      <c r="M593" s="7" t="str">
        <f t="shared" si="37"/>
        <v/>
      </c>
      <c r="N593" s="4" t="str">
        <f t="shared" si="38"/>
        <v/>
      </c>
      <c r="O593" s="10" t="str">
        <f t="shared" si="39"/>
        <v/>
      </c>
      <c r="P593" s="41" t="str">
        <f t="shared" si="40"/>
        <v/>
      </c>
      <c r="Q593" s="42" t="str">
        <f>IF(G593="","",IF(COUNTIF('Picklist-Location-BB'!$D$2:$D$7376,G593),"✓","X"))</f>
        <v/>
      </c>
      <c r="R593" s="38" t="str">
        <f>IF(H593="","",IF(COUNTIF('Picklist-Location-BB'!$D$2:$D$7376,H593),"✓","X"))</f>
        <v/>
      </c>
      <c r="S593" s="38" t="str">
        <f>IF(I593="","",IF(COUNTIF('Picklist-Location-BB'!$D$2:$D$7376,I593),"✓","X"))</f>
        <v/>
      </c>
      <c r="T593" s="38" t="str">
        <f>IF(J593="","",IF(COUNTIF('Picklist-Location-BB'!$D$2:$D$7376,J593),"✓","X"))</f>
        <v/>
      </c>
      <c r="U593" s="38" t="str">
        <f>IF(K593="","",IF(COUNTIF('Picklist-Location-BB'!$D$2:$D$7376,K593),"✓","X"))</f>
        <v/>
      </c>
      <c r="V593" s="43" t="str">
        <f>IF(L593="","",IF(COUNTIF('Picklist-Location-BB'!$D$2:$D$7376,L593),"✓","X"))</f>
        <v/>
      </c>
      <c r="W593" s="13"/>
    </row>
    <row r="594" spans="1:23" x14ac:dyDescent="0.35">
      <c r="A594" s="107"/>
      <c r="B594" s="1"/>
      <c r="C594" s="75"/>
      <c r="D594" s="73"/>
      <c r="E594" s="76"/>
      <c r="F594" s="77"/>
      <c r="G594" s="13"/>
      <c r="H594" s="45"/>
      <c r="I594" s="45"/>
      <c r="J594" s="45"/>
      <c r="K594" s="45"/>
      <c r="L594" s="13"/>
      <c r="M594" s="7" t="str">
        <f t="shared" si="37"/>
        <v/>
      </c>
      <c r="N594" s="4" t="str">
        <f t="shared" si="38"/>
        <v/>
      </c>
      <c r="O594" s="10" t="str">
        <f t="shared" si="39"/>
        <v/>
      </c>
      <c r="P594" s="41" t="str">
        <f t="shared" si="40"/>
        <v/>
      </c>
      <c r="Q594" s="42" t="str">
        <f>IF(G594="","",IF(COUNTIF('Picklist-Location-BB'!$D$2:$D$7376,G594),"✓","X"))</f>
        <v/>
      </c>
      <c r="R594" s="38" t="str">
        <f>IF(H594="","",IF(COUNTIF('Picklist-Location-BB'!$D$2:$D$7376,H594),"✓","X"))</f>
        <v/>
      </c>
      <c r="S594" s="38" t="str">
        <f>IF(I594="","",IF(COUNTIF('Picklist-Location-BB'!$D$2:$D$7376,I594),"✓","X"))</f>
        <v/>
      </c>
      <c r="T594" s="38" t="str">
        <f>IF(J594="","",IF(COUNTIF('Picklist-Location-BB'!$D$2:$D$7376,J594),"✓","X"))</f>
        <v/>
      </c>
      <c r="U594" s="38" t="str">
        <f>IF(K594="","",IF(COUNTIF('Picklist-Location-BB'!$D$2:$D$7376,K594),"✓","X"))</f>
        <v/>
      </c>
      <c r="V594" s="43" t="str">
        <f>IF(L594="","",IF(COUNTIF('Picklist-Location-BB'!$D$2:$D$7376,L594),"✓","X"))</f>
        <v/>
      </c>
      <c r="W594" s="13"/>
    </row>
    <row r="595" spans="1:23" x14ac:dyDescent="0.35">
      <c r="A595" s="107"/>
      <c r="B595" s="1"/>
      <c r="C595" s="75"/>
      <c r="D595" s="73"/>
      <c r="E595" s="76"/>
      <c r="F595" s="77"/>
      <c r="G595" s="13"/>
      <c r="H595" s="45"/>
      <c r="I595" s="45"/>
      <c r="J595" s="45"/>
      <c r="K595" s="45"/>
      <c r="L595" s="13"/>
      <c r="M595" s="7" t="str">
        <f t="shared" si="37"/>
        <v/>
      </c>
      <c r="N595" s="4" t="str">
        <f t="shared" si="38"/>
        <v/>
      </c>
      <c r="O595" s="10" t="str">
        <f t="shared" si="39"/>
        <v/>
      </c>
      <c r="P595" s="41" t="str">
        <f t="shared" si="40"/>
        <v/>
      </c>
      <c r="Q595" s="42" t="str">
        <f>IF(G595="","",IF(COUNTIF('Picklist-Location-BB'!$D$2:$D$7376,G595),"✓","X"))</f>
        <v/>
      </c>
      <c r="R595" s="38" t="str">
        <f>IF(H595="","",IF(COUNTIF('Picklist-Location-BB'!$D$2:$D$7376,H595),"✓","X"))</f>
        <v/>
      </c>
      <c r="S595" s="38" t="str">
        <f>IF(I595="","",IF(COUNTIF('Picklist-Location-BB'!$D$2:$D$7376,I595),"✓","X"))</f>
        <v/>
      </c>
      <c r="T595" s="38" t="str">
        <f>IF(J595="","",IF(COUNTIF('Picklist-Location-BB'!$D$2:$D$7376,J595),"✓","X"))</f>
        <v/>
      </c>
      <c r="U595" s="38" t="str">
        <f>IF(K595="","",IF(COUNTIF('Picklist-Location-BB'!$D$2:$D$7376,K595),"✓","X"))</f>
        <v/>
      </c>
      <c r="V595" s="43" t="str">
        <f>IF(L595="","",IF(COUNTIF('Picklist-Location-BB'!$D$2:$D$7376,L595),"✓","X"))</f>
        <v/>
      </c>
      <c r="W595" s="13"/>
    </row>
    <row r="596" spans="1:23" x14ac:dyDescent="0.35">
      <c r="A596" s="107"/>
      <c r="B596" s="1"/>
      <c r="C596" s="75"/>
      <c r="D596" s="73"/>
      <c r="E596" s="76"/>
      <c r="F596" s="77"/>
      <c r="G596" s="13"/>
      <c r="H596" s="45"/>
      <c r="I596" s="45"/>
      <c r="J596" s="45"/>
      <c r="K596" s="45"/>
      <c r="L596" s="13"/>
      <c r="M596" s="7" t="str">
        <f t="shared" si="37"/>
        <v/>
      </c>
      <c r="N596" s="4" t="str">
        <f t="shared" si="38"/>
        <v/>
      </c>
      <c r="O596" s="10" t="str">
        <f t="shared" si="39"/>
        <v/>
      </c>
      <c r="P596" s="41" t="str">
        <f t="shared" si="40"/>
        <v/>
      </c>
      <c r="Q596" s="42" t="str">
        <f>IF(G596="","",IF(COUNTIF('Picklist-Location-BB'!$D$2:$D$7376,G596),"✓","X"))</f>
        <v/>
      </c>
      <c r="R596" s="38" t="str">
        <f>IF(H596="","",IF(COUNTIF('Picklist-Location-BB'!$D$2:$D$7376,H596),"✓","X"))</f>
        <v/>
      </c>
      <c r="S596" s="38" t="str">
        <f>IF(I596="","",IF(COUNTIF('Picklist-Location-BB'!$D$2:$D$7376,I596),"✓","X"))</f>
        <v/>
      </c>
      <c r="T596" s="38" t="str">
        <f>IF(J596="","",IF(COUNTIF('Picklist-Location-BB'!$D$2:$D$7376,J596),"✓","X"))</f>
        <v/>
      </c>
      <c r="U596" s="38" t="str">
        <f>IF(K596="","",IF(COUNTIF('Picklist-Location-BB'!$D$2:$D$7376,K596),"✓","X"))</f>
        <v/>
      </c>
      <c r="V596" s="43" t="str">
        <f>IF(L596="","",IF(COUNTIF('Picklist-Location-BB'!$D$2:$D$7376,L596),"✓","X"))</f>
        <v/>
      </c>
      <c r="W596" s="13"/>
    </row>
    <row r="597" spans="1:23" x14ac:dyDescent="0.35">
      <c r="A597" s="107"/>
      <c r="B597" s="1"/>
      <c r="C597" s="75"/>
      <c r="D597" s="73"/>
      <c r="E597" s="76"/>
      <c r="F597" s="77"/>
      <c r="G597" s="13"/>
      <c r="H597" s="45"/>
      <c r="I597" s="45"/>
      <c r="J597" s="45"/>
      <c r="K597" s="45"/>
      <c r="L597" s="13"/>
      <c r="M597" s="7" t="str">
        <f t="shared" si="37"/>
        <v/>
      </c>
      <c r="N597" s="4" t="str">
        <f t="shared" si="38"/>
        <v/>
      </c>
      <c r="O597" s="10" t="str">
        <f t="shared" si="39"/>
        <v/>
      </c>
      <c r="P597" s="41" t="str">
        <f t="shared" si="40"/>
        <v/>
      </c>
      <c r="Q597" s="42" t="str">
        <f>IF(G597="","",IF(COUNTIF('Picklist-Location-BB'!$D$2:$D$7376,G597),"✓","X"))</f>
        <v/>
      </c>
      <c r="R597" s="38" t="str">
        <f>IF(H597="","",IF(COUNTIF('Picklist-Location-BB'!$D$2:$D$7376,H597),"✓","X"))</f>
        <v/>
      </c>
      <c r="S597" s="38" t="str">
        <f>IF(I597="","",IF(COUNTIF('Picklist-Location-BB'!$D$2:$D$7376,I597),"✓","X"))</f>
        <v/>
      </c>
      <c r="T597" s="38" t="str">
        <f>IF(J597="","",IF(COUNTIF('Picklist-Location-BB'!$D$2:$D$7376,J597),"✓","X"))</f>
        <v/>
      </c>
      <c r="U597" s="38" t="str">
        <f>IF(K597="","",IF(COUNTIF('Picklist-Location-BB'!$D$2:$D$7376,K597),"✓","X"))</f>
        <v/>
      </c>
      <c r="V597" s="43" t="str">
        <f>IF(L597="","",IF(COUNTIF('Picklist-Location-BB'!$D$2:$D$7376,L597),"✓","X"))</f>
        <v/>
      </c>
      <c r="W597" s="13"/>
    </row>
    <row r="598" spans="1:23" x14ac:dyDescent="0.35">
      <c r="A598" s="107"/>
      <c r="B598" s="1"/>
      <c r="C598" s="75"/>
      <c r="D598" s="73"/>
      <c r="E598" s="76"/>
      <c r="F598" s="77"/>
      <c r="G598" s="13"/>
      <c r="H598" s="45"/>
      <c r="I598" s="45"/>
      <c r="J598" s="45"/>
      <c r="K598" s="45"/>
      <c r="L598" s="13"/>
      <c r="M598" s="7" t="str">
        <f t="shared" si="37"/>
        <v/>
      </c>
      <c r="N598" s="4" t="str">
        <f t="shared" si="38"/>
        <v/>
      </c>
      <c r="O598" s="10" t="str">
        <f t="shared" si="39"/>
        <v/>
      </c>
      <c r="P598" s="41" t="str">
        <f t="shared" si="40"/>
        <v/>
      </c>
      <c r="Q598" s="42" t="str">
        <f>IF(G598="","",IF(COUNTIF('Picklist-Location-BB'!$D$2:$D$7376,G598),"✓","X"))</f>
        <v/>
      </c>
      <c r="R598" s="38" t="str">
        <f>IF(H598="","",IF(COUNTIF('Picklist-Location-BB'!$D$2:$D$7376,H598),"✓","X"))</f>
        <v/>
      </c>
      <c r="S598" s="38" t="str">
        <f>IF(I598="","",IF(COUNTIF('Picklist-Location-BB'!$D$2:$D$7376,I598),"✓","X"))</f>
        <v/>
      </c>
      <c r="T598" s="38" t="str">
        <f>IF(J598="","",IF(COUNTIF('Picklist-Location-BB'!$D$2:$D$7376,J598),"✓","X"))</f>
        <v/>
      </c>
      <c r="U598" s="38" t="str">
        <f>IF(K598="","",IF(COUNTIF('Picklist-Location-BB'!$D$2:$D$7376,K598),"✓","X"))</f>
        <v/>
      </c>
      <c r="V598" s="43" t="str">
        <f>IF(L598="","",IF(COUNTIF('Picklist-Location-BB'!$D$2:$D$7376,L598),"✓","X"))</f>
        <v/>
      </c>
      <c r="W598" s="13"/>
    </row>
    <row r="599" spans="1:23" x14ac:dyDescent="0.35">
      <c r="A599" s="107"/>
      <c r="B599" s="1"/>
      <c r="C599" s="75"/>
      <c r="D599" s="73"/>
      <c r="E599" s="76"/>
      <c r="F599" s="77"/>
      <c r="G599" s="13"/>
      <c r="H599" s="45"/>
      <c r="I599" s="45"/>
      <c r="J599" s="45"/>
      <c r="K599" s="45"/>
      <c r="L599" s="13"/>
      <c r="M599" s="7" t="str">
        <f t="shared" si="37"/>
        <v/>
      </c>
      <c r="N599" s="4" t="str">
        <f t="shared" si="38"/>
        <v/>
      </c>
      <c r="O599" s="10" t="str">
        <f t="shared" si="39"/>
        <v/>
      </c>
      <c r="P599" s="41" t="str">
        <f t="shared" si="40"/>
        <v/>
      </c>
      <c r="Q599" s="42" t="str">
        <f>IF(G599="","",IF(COUNTIF('Picklist-Location-BB'!$D$2:$D$7376,G599),"✓","X"))</f>
        <v/>
      </c>
      <c r="R599" s="38" t="str">
        <f>IF(H599="","",IF(COUNTIF('Picklist-Location-BB'!$D$2:$D$7376,H599),"✓","X"))</f>
        <v/>
      </c>
      <c r="S599" s="38" t="str">
        <f>IF(I599="","",IF(COUNTIF('Picklist-Location-BB'!$D$2:$D$7376,I599),"✓","X"))</f>
        <v/>
      </c>
      <c r="T599" s="38" t="str">
        <f>IF(J599="","",IF(COUNTIF('Picklist-Location-BB'!$D$2:$D$7376,J599),"✓","X"))</f>
        <v/>
      </c>
      <c r="U599" s="38" t="str">
        <f>IF(K599="","",IF(COUNTIF('Picklist-Location-BB'!$D$2:$D$7376,K599),"✓","X"))</f>
        <v/>
      </c>
      <c r="V599" s="43" t="str">
        <f>IF(L599="","",IF(COUNTIF('Picklist-Location-BB'!$D$2:$D$7376,L599),"✓","X"))</f>
        <v/>
      </c>
      <c r="W599" s="13"/>
    </row>
    <row r="600" spans="1:23" x14ac:dyDescent="0.35">
      <c r="A600" s="107"/>
      <c r="B600" s="1"/>
      <c r="C600" s="75"/>
      <c r="D600" s="73"/>
      <c r="E600" s="76"/>
      <c r="F600" s="77"/>
      <c r="G600" s="13"/>
      <c r="H600" s="45"/>
      <c r="I600" s="45"/>
      <c r="J600" s="45"/>
      <c r="K600" s="45"/>
      <c r="L600" s="13"/>
      <c r="M600" s="7" t="str">
        <f t="shared" si="37"/>
        <v/>
      </c>
      <c r="N600" s="4" t="str">
        <f t="shared" si="38"/>
        <v/>
      </c>
      <c r="O600" s="10" t="str">
        <f t="shared" si="39"/>
        <v/>
      </c>
      <c r="P600" s="41" t="str">
        <f t="shared" si="40"/>
        <v/>
      </c>
      <c r="Q600" s="42" t="str">
        <f>IF(G600="","",IF(COUNTIF('Picklist-Location-BB'!$D$2:$D$7376,G600),"✓","X"))</f>
        <v/>
      </c>
      <c r="R600" s="38" t="str">
        <f>IF(H600="","",IF(COUNTIF('Picklist-Location-BB'!$D$2:$D$7376,H600),"✓","X"))</f>
        <v/>
      </c>
      <c r="S600" s="38" t="str">
        <f>IF(I600="","",IF(COUNTIF('Picklist-Location-BB'!$D$2:$D$7376,I600),"✓","X"))</f>
        <v/>
      </c>
      <c r="T600" s="38" t="str">
        <f>IF(J600="","",IF(COUNTIF('Picklist-Location-BB'!$D$2:$D$7376,J600),"✓","X"))</f>
        <v/>
      </c>
      <c r="U600" s="38" t="str">
        <f>IF(K600="","",IF(COUNTIF('Picklist-Location-BB'!$D$2:$D$7376,K600),"✓","X"))</f>
        <v/>
      </c>
      <c r="V600" s="43" t="str">
        <f>IF(L600="","",IF(COUNTIF('Picklist-Location-BB'!$D$2:$D$7376,L600),"✓","X"))</f>
        <v/>
      </c>
      <c r="W600" s="13"/>
    </row>
    <row r="601" spans="1:23" x14ac:dyDescent="0.35">
      <c r="A601" s="107"/>
      <c r="B601" s="1"/>
      <c r="C601" s="75"/>
      <c r="D601" s="73"/>
      <c r="E601" s="76"/>
      <c r="F601" s="77"/>
      <c r="G601" s="13"/>
      <c r="H601" s="45"/>
      <c r="I601" s="45"/>
      <c r="J601" s="45"/>
      <c r="K601" s="45"/>
      <c r="L601" s="13"/>
      <c r="M601" s="7" t="str">
        <f t="shared" si="37"/>
        <v/>
      </c>
      <c r="N601" s="4" t="str">
        <f t="shared" si="38"/>
        <v/>
      </c>
      <c r="O601" s="10" t="str">
        <f t="shared" si="39"/>
        <v/>
      </c>
      <c r="P601" s="41" t="str">
        <f t="shared" si="40"/>
        <v/>
      </c>
      <c r="Q601" s="42" t="str">
        <f>IF(G601="","",IF(COUNTIF('Picklist-Location-BB'!$D$2:$D$7376,G601),"✓","X"))</f>
        <v/>
      </c>
      <c r="R601" s="38" t="str">
        <f>IF(H601="","",IF(COUNTIF('Picklist-Location-BB'!$D$2:$D$7376,H601),"✓","X"))</f>
        <v/>
      </c>
      <c r="S601" s="38" t="str">
        <f>IF(I601="","",IF(COUNTIF('Picklist-Location-BB'!$D$2:$D$7376,I601),"✓","X"))</f>
        <v/>
      </c>
      <c r="T601" s="38" t="str">
        <f>IF(J601="","",IF(COUNTIF('Picklist-Location-BB'!$D$2:$D$7376,J601),"✓","X"))</f>
        <v/>
      </c>
      <c r="U601" s="38" t="str">
        <f>IF(K601="","",IF(COUNTIF('Picklist-Location-BB'!$D$2:$D$7376,K601),"✓","X"))</f>
        <v/>
      </c>
      <c r="V601" s="43" t="str">
        <f>IF(L601="","",IF(COUNTIF('Picklist-Location-BB'!$D$2:$D$7376,L601),"✓","X"))</f>
        <v/>
      </c>
      <c r="W601" s="13"/>
    </row>
    <row r="602" spans="1:23" x14ac:dyDescent="0.35">
      <c r="A602" s="107"/>
      <c r="B602" s="1"/>
      <c r="C602" s="75"/>
      <c r="D602" s="73"/>
      <c r="E602" s="76"/>
      <c r="F602" s="77"/>
      <c r="G602" s="13"/>
      <c r="H602" s="45"/>
      <c r="I602" s="45"/>
      <c r="J602" s="45"/>
      <c r="K602" s="45"/>
      <c r="L602" s="13"/>
      <c r="M602" s="7" t="str">
        <f t="shared" si="37"/>
        <v/>
      </c>
      <c r="N602" s="4" t="str">
        <f t="shared" si="38"/>
        <v/>
      </c>
      <c r="O602" s="10" t="str">
        <f t="shared" si="39"/>
        <v/>
      </c>
      <c r="P602" s="41" t="str">
        <f t="shared" si="40"/>
        <v/>
      </c>
      <c r="Q602" s="42" t="str">
        <f>IF(G602="","",IF(COUNTIF('Picklist-Location-BB'!$D$2:$D$7376,G602),"✓","X"))</f>
        <v/>
      </c>
      <c r="R602" s="38" t="str">
        <f>IF(H602="","",IF(COUNTIF('Picklist-Location-BB'!$D$2:$D$7376,H602),"✓","X"))</f>
        <v/>
      </c>
      <c r="S602" s="38" t="str">
        <f>IF(I602="","",IF(COUNTIF('Picklist-Location-BB'!$D$2:$D$7376,I602),"✓","X"))</f>
        <v/>
      </c>
      <c r="T602" s="38" t="str">
        <f>IF(J602="","",IF(COUNTIF('Picklist-Location-BB'!$D$2:$D$7376,J602),"✓","X"))</f>
        <v/>
      </c>
      <c r="U602" s="38" t="str">
        <f>IF(K602="","",IF(COUNTIF('Picklist-Location-BB'!$D$2:$D$7376,K602),"✓","X"))</f>
        <v/>
      </c>
      <c r="V602" s="43" t="str">
        <f>IF(L602="","",IF(COUNTIF('Picklist-Location-BB'!$D$2:$D$7376,L602),"✓","X"))</f>
        <v/>
      </c>
      <c r="W602" s="13"/>
    </row>
    <row r="603" spans="1:23" x14ac:dyDescent="0.35">
      <c r="A603" s="107"/>
      <c r="B603" s="1"/>
      <c r="C603" s="75"/>
      <c r="D603" s="73"/>
      <c r="E603" s="76"/>
      <c r="F603" s="77"/>
      <c r="G603" s="13"/>
      <c r="H603" s="45"/>
      <c r="I603" s="45"/>
      <c r="J603" s="45"/>
      <c r="K603" s="45"/>
      <c r="L603" s="13"/>
      <c r="M603" s="7" t="str">
        <f t="shared" si="37"/>
        <v/>
      </c>
      <c r="N603" s="4" t="str">
        <f t="shared" si="38"/>
        <v/>
      </c>
      <c r="O603" s="10" t="str">
        <f t="shared" si="39"/>
        <v/>
      </c>
      <c r="P603" s="41" t="str">
        <f t="shared" si="40"/>
        <v/>
      </c>
      <c r="Q603" s="42" t="str">
        <f>IF(G603="","",IF(COUNTIF('Picklist-Location-BB'!$D$2:$D$7376,G603),"✓","X"))</f>
        <v/>
      </c>
      <c r="R603" s="38" t="str">
        <f>IF(H603="","",IF(COUNTIF('Picklist-Location-BB'!$D$2:$D$7376,H603),"✓","X"))</f>
        <v/>
      </c>
      <c r="S603" s="38" t="str">
        <f>IF(I603="","",IF(COUNTIF('Picklist-Location-BB'!$D$2:$D$7376,I603),"✓","X"))</f>
        <v/>
      </c>
      <c r="T603" s="38" t="str">
        <f>IF(J603="","",IF(COUNTIF('Picklist-Location-BB'!$D$2:$D$7376,J603),"✓","X"))</f>
        <v/>
      </c>
      <c r="U603" s="38" t="str">
        <f>IF(K603="","",IF(COUNTIF('Picklist-Location-BB'!$D$2:$D$7376,K603),"✓","X"))</f>
        <v/>
      </c>
      <c r="V603" s="43" t="str">
        <f>IF(L603="","",IF(COUNTIF('Picklist-Location-BB'!$D$2:$D$7376,L603),"✓","X"))</f>
        <v/>
      </c>
      <c r="W603" s="13"/>
    </row>
    <row r="604" spans="1:23" x14ac:dyDescent="0.35">
      <c r="A604" s="107"/>
      <c r="B604" s="1"/>
      <c r="C604" s="75"/>
      <c r="D604" s="73"/>
      <c r="E604" s="76"/>
      <c r="F604" s="77"/>
      <c r="G604" s="13"/>
      <c r="H604" s="45"/>
      <c r="I604" s="45"/>
      <c r="J604" s="45"/>
      <c r="K604" s="45"/>
      <c r="L604" s="13"/>
      <c r="M604" s="7" t="str">
        <f t="shared" si="37"/>
        <v/>
      </c>
      <c r="N604" s="4" t="str">
        <f t="shared" si="38"/>
        <v/>
      </c>
      <c r="O604" s="10" t="str">
        <f t="shared" si="39"/>
        <v/>
      </c>
      <c r="P604" s="41" t="str">
        <f t="shared" si="40"/>
        <v/>
      </c>
      <c r="Q604" s="42" t="str">
        <f>IF(G604="","",IF(COUNTIF('Picklist-Location-BB'!$D$2:$D$7376,G604),"✓","X"))</f>
        <v/>
      </c>
      <c r="R604" s="38" t="str">
        <f>IF(H604="","",IF(COUNTIF('Picklist-Location-BB'!$D$2:$D$7376,H604),"✓","X"))</f>
        <v/>
      </c>
      <c r="S604" s="38" t="str">
        <f>IF(I604="","",IF(COUNTIF('Picklist-Location-BB'!$D$2:$D$7376,I604),"✓","X"))</f>
        <v/>
      </c>
      <c r="T604" s="38" t="str">
        <f>IF(J604="","",IF(COUNTIF('Picklist-Location-BB'!$D$2:$D$7376,J604),"✓","X"))</f>
        <v/>
      </c>
      <c r="U604" s="38" t="str">
        <f>IF(K604="","",IF(COUNTIF('Picklist-Location-BB'!$D$2:$D$7376,K604),"✓","X"))</f>
        <v/>
      </c>
      <c r="V604" s="43" t="str">
        <f>IF(L604="","",IF(COUNTIF('Picklist-Location-BB'!$D$2:$D$7376,L604),"✓","X"))</f>
        <v/>
      </c>
      <c r="W604" s="13"/>
    </row>
    <row r="605" spans="1:23" x14ac:dyDescent="0.35">
      <c r="A605" s="107"/>
      <c r="B605" s="1"/>
      <c r="C605" s="75"/>
      <c r="D605" s="73"/>
      <c r="E605" s="76"/>
      <c r="F605" s="77"/>
      <c r="G605" s="13"/>
      <c r="H605" s="45"/>
      <c r="I605" s="45"/>
      <c r="J605" s="45"/>
      <c r="K605" s="45"/>
      <c r="L605" s="13"/>
      <c r="M605" s="7" t="str">
        <f t="shared" si="37"/>
        <v/>
      </c>
      <c r="N605" s="4" t="str">
        <f t="shared" si="38"/>
        <v/>
      </c>
      <c r="O605" s="10" t="str">
        <f t="shared" si="39"/>
        <v/>
      </c>
      <c r="P605" s="41" t="str">
        <f t="shared" si="40"/>
        <v/>
      </c>
      <c r="Q605" s="42" t="str">
        <f>IF(G605="","",IF(COUNTIF('Picklist-Location-BB'!$D$2:$D$7376,G605),"✓","X"))</f>
        <v/>
      </c>
      <c r="R605" s="38" t="str">
        <f>IF(H605="","",IF(COUNTIF('Picklist-Location-BB'!$D$2:$D$7376,H605),"✓","X"))</f>
        <v/>
      </c>
      <c r="S605" s="38" t="str">
        <f>IF(I605="","",IF(COUNTIF('Picklist-Location-BB'!$D$2:$D$7376,I605),"✓","X"))</f>
        <v/>
      </c>
      <c r="T605" s="38" t="str">
        <f>IF(J605="","",IF(COUNTIF('Picklist-Location-BB'!$D$2:$D$7376,J605),"✓","X"))</f>
        <v/>
      </c>
      <c r="U605" s="38" t="str">
        <f>IF(K605="","",IF(COUNTIF('Picklist-Location-BB'!$D$2:$D$7376,K605),"✓","X"))</f>
        <v/>
      </c>
      <c r="V605" s="43" t="str">
        <f>IF(L605="","",IF(COUNTIF('Picklist-Location-BB'!$D$2:$D$7376,L605),"✓","X"))</f>
        <v/>
      </c>
      <c r="W605" s="13"/>
    </row>
    <row r="606" spans="1:23" x14ac:dyDescent="0.35">
      <c r="A606" s="107"/>
      <c r="B606" s="1"/>
      <c r="C606" s="75"/>
      <c r="D606" s="73"/>
      <c r="E606" s="76"/>
      <c r="F606" s="77"/>
      <c r="G606" s="13"/>
      <c r="H606" s="45"/>
      <c r="I606" s="45"/>
      <c r="J606" s="45"/>
      <c r="K606" s="45"/>
      <c r="L606" s="13"/>
      <c r="M606" s="7" t="str">
        <f t="shared" si="37"/>
        <v/>
      </c>
      <c r="N606" s="4" t="str">
        <f t="shared" si="38"/>
        <v/>
      </c>
      <c r="O606" s="10" t="str">
        <f t="shared" si="39"/>
        <v/>
      </c>
      <c r="P606" s="41" t="str">
        <f t="shared" si="40"/>
        <v/>
      </c>
      <c r="Q606" s="42" t="str">
        <f>IF(G606="","",IF(COUNTIF('Picklist-Location-BB'!$D$2:$D$7376,G606),"✓","X"))</f>
        <v/>
      </c>
      <c r="R606" s="38" t="str">
        <f>IF(H606="","",IF(COUNTIF('Picklist-Location-BB'!$D$2:$D$7376,H606),"✓","X"))</f>
        <v/>
      </c>
      <c r="S606" s="38" t="str">
        <f>IF(I606="","",IF(COUNTIF('Picklist-Location-BB'!$D$2:$D$7376,I606),"✓","X"))</f>
        <v/>
      </c>
      <c r="T606" s="38" t="str">
        <f>IF(J606="","",IF(COUNTIF('Picklist-Location-BB'!$D$2:$D$7376,J606),"✓","X"))</f>
        <v/>
      </c>
      <c r="U606" s="38" t="str">
        <f>IF(K606="","",IF(COUNTIF('Picklist-Location-BB'!$D$2:$D$7376,K606),"✓","X"))</f>
        <v/>
      </c>
      <c r="V606" s="43" t="str">
        <f>IF(L606="","",IF(COUNTIF('Picklist-Location-BB'!$D$2:$D$7376,L606),"✓","X"))</f>
        <v/>
      </c>
      <c r="W606" s="13"/>
    </row>
    <row r="607" spans="1:23" x14ac:dyDescent="0.35">
      <c r="A607" s="107"/>
      <c r="B607" s="1"/>
      <c r="C607" s="75"/>
      <c r="D607" s="73"/>
      <c r="E607" s="76"/>
      <c r="F607" s="77"/>
      <c r="G607" s="13"/>
      <c r="H607" s="45"/>
      <c r="I607" s="45"/>
      <c r="J607" s="45"/>
      <c r="K607" s="45"/>
      <c r="L607" s="13"/>
      <c r="M607" s="7" t="str">
        <f t="shared" si="37"/>
        <v/>
      </c>
      <c r="N607" s="4" t="str">
        <f t="shared" si="38"/>
        <v/>
      </c>
      <c r="O607" s="10" t="str">
        <f t="shared" si="39"/>
        <v/>
      </c>
      <c r="P607" s="41" t="str">
        <f t="shared" si="40"/>
        <v/>
      </c>
      <c r="Q607" s="42" t="str">
        <f>IF(G607="","",IF(COUNTIF('Picklist-Location-BB'!$D$2:$D$7376,G607),"✓","X"))</f>
        <v/>
      </c>
      <c r="R607" s="38" t="str">
        <f>IF(H607="","",IF(COUNTIF('Picklist-Location-BB'!$D$2:$D$7376,H607),"✓","X"))</f>
        <v/>
      </c>
      <c r="S607" s="38" t="str">
        <f>IF(I607="","",IF(COUNTIF('Picklist-Location-BB'!$D$2:$D$7376,I607),"✓","X"))</f>
        <v/>
      </c>
      <c r="T607" s="38" t="str">
        <f>IF(J607="","",IF(COUNTIF('Picklist-Location-BB'!$D$2:$D$7376,J607),"✓","X"))</f>
        <v/>
      </c>
      <c r="U607" s="38" t="str">
        <f>IF(K607="","",IF(COUNTIF('Picklist-Location-BB'!$D$2:$D$7376,K607),"✓","X"))</f>
        <v/>
      </c>
      <c r="V607" s="43" t="str">
        <f>IF(L607="","",IF(COUNTIF('Picklist-Location-BB'!$D$2:$D$7376,L607),"✓","X"))</f>
        <v/>
      </c>
      <c r="W607" s="13"/>
    </row>
    <row r="608" spans="1:23" x14ac:dyDescent="0.35">
      <c r="A608" s="107"/>
      <c r="B608" s="1"/>
      <c r="C608" s="75"/>
      <c r="D608" s="73"/>
      <c r="E608" s="76"/>
      <c r="F608" s="77"/>
      <c r="G608" s="13"/>
      <c r="H608" s="45"/>
      <c r="I608" s="45"/>
      <c r="J608" s="45"/>
      <c r="K608" s="45"/>
      <c r="L608" s="13"/>
      <c r="M608" s="7" t="str">
        <f t="shared" si="37"/>
        <v/>
      </c>
      <c r="N608" s="4" t="str">
        <f t="shared" si="38"/>
        <v/>
      </c>
      <c r="O608" s="10" t="str">
        <f t="shared" si="39"/>
        <v/>
      </c>
      <c r="P608" s="41" t="str">
        <f t="shared" si="40"/>
        <v/>
      </c>
      <c r="Q608" s="42" t="str">
        <f>IF(G608="","",IF(COUNTIF('Picklist-Location-BB'!$D$2:$D$7376,G608),"✓","X"))</f>
        <v/>
      </c>
      <c r="R608" s="38" t="str">
        <f>IF(H608="","",IF(COUNTIF('Picklist-Location-BB'!$D$2:$D$7376,H608),"✓","X"))</f>
        <v/>
      </c>
      <c r="S608" s="38" t="str">
        <f>IF(I608="","",IF(COUNTIF('Picklist-Location-BB'!$D$2:$D$7376,I608),"✓","X"))</f>
        <v/>
      </c>
      <c r="T608" s="38" t="str">
        <f>IF(J608="","",IF(COUNTIF('Picklist-Location-BB'!$D$2:$D$7376,J608),"✓","X"))</f>
        <v/>
      </c>
      <c r="U608" s="38" t="str">
        <f>IF(K608="","",IF(COUNTIF('Picklist-Location-BB'!$D$2:$D$7376,K608),"✓","X"))</f>
        <v/>
      </c>
      <c r="V608" s="43" t="str">
        <f>IF(L608="","",IF(COUNTIF('Picklist-Location-BB'!$D$2:$D$7376,L608),"✓","X"))</f>
        <v/>
      </c>
      <c r="W608" s="13"/>
    </row>
    <row r="609" spans="1:23" x14ac:dyDescent="0.35">
      <c r="A609" s="107"/>
      <c r="B609" s="1"/>
      <c r="C609" s="75"/>
      <c r="D609" s="73"/>
      <c r="E609" s="76"/>
      <c r="F609" s="77"/>
      <c r="G609" s="13"/>
      <c r="H609" s="45"/>
      <c r="I609" s="45"/>
      <c r="J609" s="45"/>
      <c r="K609" s="45"/>
      <c r="L609" s="13"/>
      <c r="M609" s="7" t="str">
        <f t="shared" si="37"/>
        <v/>
      </c>
      <c r="N609" s="4" t="str">
        <f t="shared" si="38"/>
        <v/>
      </c>
      <c r="O609" s="10" t="str">
        <f t="shared" si="39"/>
        <v/>
      </c>
      <c r="P609" s="41" t="str">
        <f t="shared" si="40"/>
        <v/>
      </c>
      <c r="Q609" s="42" t="str">
        <f>IF(G609="","",IF(COUNTIF('Picklist-Location-BB'!$D$2:$D$7376,G609),"✓","X"))</f>
        <v/>
      </c>
      <c r="R609" s="38" t="str">
        <f>IF(H609="","",IF(COUNTIF('Picklist-Location-BB'!$D$2:$D$7376,H609),"✓","X"))</f>
        <v/>
      </c>
      <c r="S609" s="38" t="str">
        <f>IF(I609="","",IF(COUNTIF('Picklist-Location-BB'!$D$2:$D$7376,I609),"✓","X"))</f>
        <v/>
      </c>
      <c r="T609" s="38" t="str">
        <f>IF(J609="","",IF(COUNTIF('Picklist-Location-BB'!$D$2:$D$7376,J609),"✓","X"))</f>
        <v/>
      </c>
      <c r="U609" s="38" t="str">
        <f>IF(K609="","",IF(COUNTIF('Picklist-Location-BB'!$D$2:$D$7376,K609),"✓","X"))</f>
        <v/>
      </c>
      <c r="V609" s="43" t="str">
        <f>IF(L609="","",IF(COUNTIF('Picklist-Location-BB'!$D$2:$D$7376,L609),"✓","X"))</f>
        <v/>
      </c>
      <c r="W609" s="13"/>
    </row>
    <row r="610" spans="1:23" x14ac:dyDescent="0.35">
      <c r="A610" s="107"/>
      <c r="B610" s="1"/>
      <c r="C610" s="75"/>
      <c r="D610" s="73"/>
      <c r="E610" s="76"/>
      <c r="F610" s="77"/>
      <c r="G610" s="13"/>
      <c r="H610" s="45"/>
      <c r="I610" s="45"/>
      <c r="J610" s="45"/>
      <c r="K610" s="45"/>
      <c r="L610" s="13"/>
      <c r="M610" s="7" t="str">
        <f t="shared" si="37"/>
        <v/>
      </c>
      <c r="N610" s="4" t="str">
        <f t="shared" si="38"/>
        <v/>
      </c>
      <c r="O610" s="10" t="str">
        <f t="shared" si="39"/>
        <v/>
      </c>
      <c r="P610" s="41" t="str">
        <f t="shared" si="40"/>
        <v/>
      </c>
      <c r="Q610" s="42" t="str">
        <f>IF(G610="","",IF(COUNTIF('Picklist-Location-BB'!$D$2:$D$7376,G610),"✓","X"))</f>
        <v/>
      </c>
      <c r="R610" s="38" t="str">
        <f>IF(H610="","",IF(COUNTIF('Picklist-Location-BB'!$D$2:$D$7376,H610),"✓","X"))</f>
        <v/>
      </c>
      <c r="S610" s="38" t="str">
        <f>IF(I610="","",IF(COUNTIF('Picklist-Location-BB'!$D$2:$D$7376,I610),"✓","X"))</f>
        <v/>
      </c>
      <c r="T610" s="38" t="str">
        <f>IF(J610="","",IF(COUNTIF('Picklist-Location-BB'!$D$2:$D$7376,J610),"✓","X"))</f>
        <v/>
      </c>
      <c r="U610" s="38" t="str">
        <f>IF(K610="","",IF(COUNTIF('Picklist-Location-BB'!$D$2:$D$7376,K610),"✓","X"))</f>
        <v/>
      </c>
      <c r="V610" s="43" t="str">
        <f>IF(L610="","",IF(COUNTIF('Picklist-Location-BB'!$D$2:$D$7376,L610),"✓","X"))</f>
        <v/>
      </c>
      <c r="W610" s="13"/>
    </row>
    <row r="611" spans="1:23" x14ac:dyDescent="0.35">
      <c r="A611" s="107"/>
      <c r="B611" s="1"/>
      <c r="C611" s="75"/>
      <c r="D611" s="73"/>
      <c r="E611" s="76"/>
      <c r="F611" s="77"/>
      <c r="G611" s="13"/>
      <c r="H611" s="45"/>
      <c r="I611" s="45"/>
      <c r="J611" s="45"/>
      <c r="K611" s="45"/>
      <c r="L611" s="13"/>
      <c r="M611" s="7" t="str">
        <f t="shared" si="37"/>
        <v/>
      </c>
      <c r="N611" s="4" t="str">
        <f t="shared" si="38"/>
        <v/>
      </c>
      <c r="O611" s="10" t="str">
        <f t="shared" si="39"/>
        <v/>
      </c>
      <c r="P611" s="41" t="str">
        <f t="shared" si="40"/>
        <v/>
      </c>
      <c r="Q611" s="42" t="str">
        <f>IF(G611="","",IF(COUNTIF('Picklist-Location-BB'!$D$2:$D$7376,G611),"✓","X"))</f>
        <v/>
      </c>
      <c r="R611" s="38" t="str">
        <f>IF(H611="","",IF(COUNTIF('Picklist-Location-BB'!$D$2:$D$7376,H611),"✓","X"))</f>
        <v/>
      </c>
      <c r="S611" s="38" t="str">
        <f>IF(I611="","",IF(COUNTIF('Picklist-Location-BB'!$D$2:$D$7376,I611),"✓","X"))</f>
        <v/>
      </c>
      <c r="T611" s="38" t="str">
        <f>IF(J611="","",IF(COUNTIF('Picklist-Location-BB'!$D$2:$D$7376,J611),"✓","X"))</f>
        <v/>
      </c>
      <c r="U611" s="38" t="str">
        <f>IF(K611="","",IF(COUNTIF('Picklist-Location-BB'!$D$2:$D$7376,K611),"✓","X"))</f>
        <v/>
      </c>
      <c r="V611" s="43" t="str">
        <f>IF(L611="","",IF(COUNTIF('Picklist-Location-BB'!$D$2:$D$7376,L611),"✓","X"))</f>
        <v/>
      </c>
      <c r="W611" s="13"/>
    </row>
    <row r="612" spans="1:23" x14ac:dyDescent="0.35">
      <c r="A612" s="107"/>
      <c r="B612" s="1"/>
      <c r="C612" s="75"/>
      <c r="D612" s="73"/>
      <c r="E612" s="76"/>
      <c r="F612" s="77"/>
      <c r="G612" s="13"/>
      <c r="H612" s="45"/>
      <c r="I612" s="45"/>
      <c r="J612" s="45"/>
      <c r="K612" s="45"/>
      <c r="L612" s="13"/>
      <c r="M612" s="7" t="str">
        <f t="shared" si="37"/>
        <v/>
      </c>
      <c r="N612" s="4" t="str">
        <f t="shared" si="38"/>
        <v/>
      </c>
      <c r="O612" s="10" t="str">
        <f t="shared" si="39"/>
        <v/>
      </c>
      <c r="P612" s="41" t="str">
        <f t="shared" si="40"/>
        <v/>
      </c>
      <c r="Q612" s="42" t="str">
        <f>IF(G612="","",IF(COUNTIF('Picklist-Location-BB'!$D$2:$D$7376,G612),"✓","X"))</f>
        <v/>
      </c>
      <c r="R612" s="38" t="str">
        <f>IF(H612="","",IF(COUNTIF('Picklist-Location-BB'!$D$2:$D$7376,H612),"✓","X"))</f>
        <v/>
      </c>
      <c r="S612" s="38" t="str">
        <f>IF(I612="","",IF(COUNTIF('Picklist-Location-BB'!$D$2:$D$7376,I612),"✓","X"))</f>
        <v/>
      </c>
      <c r="T612" s="38" t="str">
        <f>IF(J612="","",IF(COUNTIF('Picklist-Location-BB'!$D$2:$D$7376,J612),"✓","X"))</f>
        <v/>
      </c>
      <c r="U612" s="38" t="str">
        <f>IF(K612="","",IF(COUNTIF('Picklist-Location-BB'!$D$2:$D$7376,K612),"✓","X"))</f>
        <v/>
      </c>
      <c r="V612" s="43" t="str">
        <f>IF(L612="","",IF(COUNTIF('Picklist-Location-BB'!$D$2:$D$7376,L612),"✓","X"))</f>
        <v/>
      </c>
      <c r="W612" s="13"/>
    </row>
    <row r="613" spans="1:23" x14ac:dyDescent="0.35">
      <c r="A613" s="107"/>
      <c r="B613" s="1"/>
      <c r="C613" s="75"/>
      <c r="D613" s="73"/>
      <c r="E613" s="76"/>
      <c r="F613" s="77"/>
      <c r="G613" s="13"/>
      <c r="H613" s="45"/>
      <c r="I613" s="45"/>
      <c r="J613" s="45"/>
      <c r="K613" s="45"/>
      <c r="L613" s="13"/>
      <c r="M613" s="7" t="str">
        <f t="shared" si="37"/>
        <v/>
      </c>
      <c r="N613" s="4" t="str">
        <f t="shared" si="38"/>
        <v/>
      </c>
      <c r="O613" s="10" t="str">
        <f t="shared" si="39"/>
        <v/>
      </c>
      <c r="P613" s="41" t="str">
        <f t="shared" si="40"/>
        <v/>
      </c>
      <c r="Q613" s="42" t="str">
        <f>IF(G613="","",IF(COUNTIF('Picklist-Location-BB'!$D$2:$D$7376,G613),"✓","X"))</f>
        <v/>
      </c>
      <c r="R613" s="38" t="str">
        <f>IF(H613="","",IF(COUNTIF('Picklist-Location-BB'!$D$2:$D$7376,H613),"✓","X"))</f>
        <v/>
      </c>
      <c r="S613" s="38" t="str">
        <f>IF(I613="","",IF(COUNTIF('Picklist-Location-BB'!$D$2:$D$7376,I613),"✓","X"))</f>
        <v/>
      </c>
      <c r="T613" s="38" t="str">
        <f>IF(J613="","",IF(COUNTIF('Picklist-Location-BB'!$D$2:$D$7376,J613),"✓","X"))</f>
        <v/>
      </c>
      <c r="U613" s="38" t="str">
        <f>IF(K613="","",IF(COUNTIF('Picklist-Location-BB'!$D$2:$D$7376,K613),"✓","X"))</f>
        <v/>
      </c>
      <c r="V613" s="43" t="str">
        <f>IF(L613="","",IF(COUNTIF('Picklist-Location-BB'!$D$2:$D$7376,L613),"✓","X"))</f>
        <v/>
      </c>
      <c r="W613" s="13"/>
    </row>
    <row r="614" spans="1:23" x14ac:dyDescent="0.35">
      <c r="A614" s="107"/>
      <c r="B614" s="1"/>
      <c r="C614" s="75"/>
      <c r="D614" s="73"/>
      <c r="E614" s="76"/>
      <c r="F614" s="77"/>
      <c r="G614" s="13"/>
      <c r="H614" s="45"/>
      <c r="I614" s="45"/>
      <c r="J614" s="45"/>
      <c r="K614" s="45"/>
      <c r="L614" s="13"/>
      <c r="M614" s="7" t="str">
        <f t="shared" si="37"/>
        <v/>
      </c>
      <c r="N614" s="4" t="str">
        <f t="shared" si="38"/>
        <v/>
      </c>
      <c r="O614" s="10" t="str">
        <f t="shared" si="39"/>
        <v/>
      </c>
      <c r="P614" s="41" t="str">
        <f t="shared" si="40"/>
        <v/>
      </c>
      <c r="Q614" s="42" t="str">
        <f>IF(G614="","",IF(COUNTIF('Picklist-Location-BB'!$D$2:$D$7376,G614),"✓","X"))</f>
        <v/>
      </c>
      <c r="R614" s="38" t="str">
        <f>IF(H614="","",IF(COUNTIF('Picklist-Location-BB'!$D$2:$D$7376,H614),"✓","X"))</f>
        <v/>
      </c>
      <c r="S614" s="38" t="str">
        <f>IF(I614="","",IF(COUNTIF('Picklist-Location-BB'!$D$2:$D$7376,I614),"✓","X"))</f>
        <v/>
      </c>
      <c r="T614" s="38" t="str">
        <f>IF(J614="","",IF(COUNTIF('Picklist-Location-BB'!$D$2:$D$7376,J614),"✓","X"))</f>
        <v/>
      </c>
      <c r="U614" s="38" t="str">
        <f>IF(K614="","",IF(COUNTIF('Picklist-Location-BB'!$D$2:$D$7376,K614),"✓","X"))</f>
        <v/>
      </c>
      <c r="V614" s="43" t="str">
        <f>IF(L614="","",IF(COUNTIF('Picklist-Location-BB'!$D$2:$D$7376,L614),"✓","X"))</f>
        <v/>
      </c>
      <c r="W614" s="13"/>
    </row>
    <row r="615" spans="1:23" x14ac:dyDescent="0.35">
      <c r="A615" s="107"/>
      <c r="B615" s="1"/>
      <c r="C615" s="75"/>
      <c r="D615" s="73"/>
      <c r="E615" s="76"/>
      <c r="F615" s="77"/>
      <c r="G615" s="13"/>
      <c r="H615" s="45"/>
      <c r="I615" s="45"/>
      <c r="J615" s="45"/>
      <c r="K615" s="45"/>
      <c r="L615" s="13"/>
      <c r="M615" s="7" t="str">
        <f t="shared" si="37"/>
        <v/>
      </c>
      <c r="N615" s="4" t="str">
        <f t="shared" si="38"/>
        <v/>
      </c>
      <c r="O615" s="10" t="str">
        <f t="shared" si="39"/>
        <v/>
      </c>
      <c r="P615" s="41" t="str">
        <f t="shared" si="40"/>
        <v/>
      </c>
      <c r="Q615" s="42" t="str">
        <f>IF(G615="","",IF(COUNTIF('Picklist-Location-BB'!$D$2:$D$7376,G615),"✓","X"))</f>
        <v/>
      </c>
      <c r="R615" s="38" t="str">
        <f>IF(H615="","",IF(COUNTIF('Picklist-Location-BB'!$D$2:$D$7376,H615),"✓","X"))</f>
        <v/>
      </c>
      <c r="S615" s="38" t="str">
        <f>IF(I615="","",IF(COUNTIF('Picklist-Location-BB'!$D$2:$D$7376,I615),"✓","X"))</f>
        <v/>
      </c>
      <c r="T615" s="38" t="str">
        <f>IF(J615="","",IF(COUNTIF('Picklist-Location-BB'!$D$2:$D$7376,J615),"✓","X"))</f>
        <v/>
      </c>
      <c r="U615" s="38" t="str">
        <f>IF(K615="","",IF(COUNTIF('Picklist-Location-BB'!$D$2:$D$7376,K615),"✓","X"))</f>
        <v/>
      </c>
      <c r="V615" s="43" t="str">
        <f>IF(L615="","",IF(COUNTIF('Picklist-Location-BB'!$D$2:$D$7376,L615),"✓","X"))</f>
        <v/>
      </c>
      <c r="W615" s="13"/>
    </row>
    <row r="616" spans="1:23" x14ac:dyDescent="0.35">
      <c r="A616" s="107"/>
      <c r="B616" s="1"/>
      <c r="C616" s="75"/>
      <c r="D616" s="73"/>
      <c r="E616" s="76"/>
      <c r="F616" s="77"/>
      <c r="G616" s="13"/>
      <c r="H616" s="45"/>
      <c r="I616" s="45"/>
      <c r="J616" s="45"/>
      <c r="K616" s="45"/>
      <c r="L616" s="13"/>
      <c r="M616" s="7" t="str">
        <f t="shared" si="37"/>
        <v/>
      </c>
      <c r="N616" s="4" t="str">
        <f t="shared" si="38"/>
        <v/>
      </c>
      <c r="O616" s="10" t="str">
        <f t="shared" si="39"/>
        <v/>
      </c>
      <c r="P616" s="41" t="str">
        <f t="shared" si="40"/>
        <v/>
      </c>
      <c r="Q616" s="42" t="str">
        <f>IF(G616="","",IF(COUNTIF('Picklist-Location-BB'!$D$2:$D$7376,G616),"✓","X"))</f>
        <v/>
      </c>
      <c r="R616" s="38" t="str">
        <f>IF(H616="","",IF(COUNTIF('Picklist-Location-BB'!$D$2:$D$7376,H616),"✓","X"))</f>
        <v/>
      </c>
      <c r="S616" s="38" t="str">
        <f>IF(I616="","",IF(COUNTIF('Picklist-Location-BB'!$D$2:$D$7376,I616),"✓","X"))</f>
        <v/>
      </c>
      <c r="T616" s="38" t="str">
        <f>IF(J616="","",IF(COUNTIF('Picklist-Location-BB'!$D$2:$D$7376,J616),"✓","X"))</f>
        <v/>
      </c>
      <c r="U616" s="38" t="str">
        <f>IF(K616="","",IF(COUNTIF('Picklist-Location-BB'!$D$2:$D$7376,K616),"✓","X"))</f>
        <v/>
      </c>
      <c r="V616" s="43" t="str">
        <f>IF(L616="","",IF(COUNTIF('Picklist-Location-BB'!$D$2:$D$7376,L616),"✓","X"))</f>
        <v/>
      </c>
      <c r="W616" s="13"/>
    </row>
    <row r="617" spans="1:23" x14ac:dyDescent="0.35">
      <c r="A617" s="107"/>
      <c r="B617" s="1"/>
      <c r="C617" s="75"/>
      <c r="D617" s="73"/>
      <c r="E617" s="76"/>
      <c r="F617" s="77"/>
      <c r="G617" s="13"/>
      <c r="H617" s="45"/>
      <c r="I617" s="45"/>
      <c r="J617" s="45"/>
      <c r="K617" s="45"/>
      <c r="L617" s="13"/>
      <c r="M617" s="7" t="str">
        <f t="shared" si="37"/>
        <v/>
      </c>
      <c r="N617" s="4" t="str">
        <f t="shared" si="38"/>
        <v/>
      </c>
      <c r="O617" s="10" t="str">
        <f t="shared" si="39"/>
        <v/>
      </c>
      <c r="P617" s="41" t="str">
        <f t="shared" si="40"/>
        <v/>
      </c>
      <c r="Q617" s="42" t="str">
        <f>IF(G617="","",IF(COUNTIF('Picklist-Location-BB'!$D$2:$D$7376,G617),"✓","X"))</f>
        <v/>
      </c>
      <c r="R617" s="38" t="str">
        <f>IF(H617="","",IF(COUNTIF('Picklist-Location-BB'!$D$2:$D$7376,H617),"✓","X"))</f>
        <v/>
      </c>
      <c r="S617" s="38" t="str">
        <f>IF(I617="","",IF(COUNTIF('Picklist-Location-BB'!$D$2:$D$7376,I617),"✓","X"))</f>
        <v/>
      </c>
      <c r="T617" s="38" t="str">
        <f>IF(J617="","",IF(COUNTIF('Picklist-Location-BB'!$D$2:$D$7376,J617),"✓","X"))</f>
        <v/>
      </c>
      <c r="U617" s="38" t="str">
        <f>IF(K617="","",IF(COUNTIF('Picklist-Location-BB'!$D$2:$D$7376,K617),"✓","X"))</f>
        <v/>
      </c>
      <c r="V617" s="43" t="str">
        <f>IF(L617="","",IF(COUNTIF('Picklist-Location-BB'!$D$2:$D$7376,L617),"✓","X"))</f>
        <v/>
      </c>
      <c r="W617" s="13"/>
    </row>
    <row r="618" spans="1:23" x14ac:dyDescent="0.35">
      <c r="A618" s="107"/>
      <c r="B618" s="1"/>
      <c r="C618" s="75"/>
      <c r="D618" s="73"/>
      <c r="E618" s="76"/>
      <c r="F618" s="77"/>
      <c r="G618" s="13"/>
      <c r="H618" s="45"/>
      <c r="I618" s="45"/>
      <c r="J618" s="45"/>
      <c r="K618" s="45"/>
      <c r="L618" s="13"/>
      <c r="M618" s="7" t="str">
        <f t="shared" si="37"/>
        <v/>
      </c>
      <c r="N618" s="4" t="str">
        <f t="shared" si="38"/>
        <v/>
      </c>
      <c r="O618" s="10" t="str">
        <f t="shared" si="39"/>
        <v/>
      </c>
      <c r="P618" s="41" t="str">
        <f t="shared" si="40"/>
        <v/>
      </c>
      <c r="Q618" s="42" t="str">
        <f>IF(G618="","",IF(COUNTIF('Picklist-Location-BB'!$D$2:$D$7376,G618),"✓","X"))</f>
        <v/>
      </c>
      <c r="R618" s="38" t="str">
        <f>IF(H618="","",IF(COUNTIF('Picklist-Location-BB'!$D$2:$D$7376,H618),"✓","X"))</f>
        <v/>
      </c>
      <c r="S618" s="38" t="str">
        <f>IF(I618="","",IF(COUNTIF('Picklist-Location-BB'!$D$2:$D$7376,I618),"✓","X"))</f>
        <v/>
      </c>
      <c r="T618" s="38" t="str">
        <f>IF(J618="","",IF(COUNTIF('Picklist-Location-BB'!$D$2:$D$7376,J618),"✓","X"))</f>
        <v/>
      </c>
      <c r="U618" s="38" t="str">
        <f>IF(K618="","",IF(COUNTIF('Picklist-Location-BB'!$D$2:$D$7376,K618),"✓","X"))</f>
        <v/>
      </c>
      <c r="V618" s="43" t="str">
        <f>IF(L618="","",IF(COUNTIF('Picklist-Location-BB'!$D$2:$D$7376,L618),"✓","X"))</f>
        <v/>
      </c>
      <c r="W618" s="13"/>
    </row>
    <row r="619" spans="1:23" x14ac:dyDescent="0.35">
      <c r="A619" s="107"/>
      <c r="B619" s="1"/>
      <c r="C619" s="75"/>
      <c r="D619" s="73"/>
      <c r="E619" s="76"/>
      <c r="F619" s="77"/>
      <c r="G619" s="13"/>
      <c r="H619" s="45"/>
      <c r="I619" s="45"/>
      <c r="J619" s="45"/>
      <c r="K619" s="45"/>
      <c r="L619" s="13"/>
      <c r="M619" s="7" t="str">
        <f t="shared" si="37"/>
        <v/>
      </c>
      <c r="N619" s="4" t="str">
        <f t="shared" si="38"/>
        <v/>
      </c>
      <c r="O619" s="10" t="str">
        <f t="shared" si="39"/>
        <v/>
      </c>
      <c r="P619" s="41" t="str">
        <f t="shared" si="40"/>
        <v/>
      </c>
      <c r="Q619" s="42" t="str">
        <f>IF(G619="","",IF(COUNTIF('Picklist-Location-BB'!$D$2:$D$7376,G619),"✓","X"))</f>
        <v/>
      </c>
      <c r="R619" s="38" t="str">
        <f>IF(H619="","",IF(COUNTIF('Picklist-Location-BB'!$D$2:$D$7376,H619),"✓","X"))</f>
        <v/>
      </c>
      <c r="S619" s="38" t="str">
        <f>IF(I619="","",IF(COUNTIF('Picklist-Location-BB'!$D$2:$D$7376,I619),"✓","X"))</f>
        <v/>
      </c>
      <c r="T619" s="38" t="str">
        <f>IF(J619="","",IF(COUNTIF('Picklist-Location-BB'!$D$2:$D$7376,J619),"✓","X"))</f>
        <v/>
      </c>
      <c r="U619" s="38" t="str">
        <f>IF(K619="","",IF(COUNTIF('Picklist-Location-BB'!$D$2:$D$7376,K619),"✓","X"))</f>
        <v/>
      </c>
      <c r="V619" s="43" t="str">
        <f>IF(L619="","",IF(COUNTIF('Picklist-Location-BB'!$D$2:$D$7376,L619),"✓","X"))</f>
        <v/>
      </c>
      <c r="W619" s="13"/>
    </row>
    <row r="620" spans="1:23" x14ac:dyDescent="0.35">
      <c r="A620" s="107"/>
      <c r="B620" s="1"/>
      <c r="C620" s="75"/>
      <c r="D620" s="73"/>
      <c r="E620" s="76"/>
      <c r="F620" s="77"/>
      <c r="G620" s="13"/>
      <c r="H620" s="45"/>
      <c r="I620" s="45"/>
      <c r="J620" s="45"/>
      <c r="K620" s="45"/>
      <c r="L620" s="13"/>
      <c r="M620" s="7" t="str">
        <f t="shared" si="37"/>
        <v/>
      </c>
      <c r="N620" s="4" t="str">
        <f t="shared" si="38"/>
        <v/>
      </c>
      <c r="O620" s="10" t="str">
        <f t="shared" si="39"/>
        <v/>
      </c>
      <c r="P620" s="41" t="str">
        <f t="shared" si="40"/>
        <v/>
      </c>
      <c r="Q620" s="42" t="str">
        <f>IF(G620="","",IF(COUNTIF('Picklist-Location-BB'!$D$2:$D$7376,G620),"✓","X"))</f>
        <v/>
      </c>
      <c r="R620" s="38" t="str">
        <f>IF(H620="","",IF(COUNTIF('Picklist-Location-BB'!$D$2:$D$7376,H620),"✓","X"))</f>
        <v/>
      </c>
      <c r="S620" s="38" t="str">
        <f>IF(I620="","",IF(COUNTIF('Picklist-Location-BB'!$D$2:$D$7376,I620),"✓","X"))</f>
        <v/>
      </c>
      <c r="T620" s="38" t="str">
        <f>IF(J620="","",IF(COUNTIF('Picklist-Location-BB'!$D$2:$D$7376,J620),"✓","X"))</f>
        <v/>
      </c>
      <c r="U620" s="38" t="str">
        <f>IF(K620="","",IF(COUNTIF('Picklist-Location-BB'!$D$2:$D$7376,K620),"✓","X"))</f>
        <v/>
      </c>
      <c r="V620" s="43" t="str">
        <f>IF(L620="","",IF(COUNTIF('Picklist-Location-BB'!$D$2:$D$7376,L620),"✓","X"))</f>
        <v/>
      </c>
      <c r="W620" s="13"/>
    </row>
    <row r="621" spans="1:23" x14ac:dyDescent="0.35">
      <c r="A621" s="107"/>
      <c r="B621" s="1"/>
      <c r="C621" s="75"/>
      <c r="D621" s="73"/>
      <c r="E621" s="76"/>
      <c r="F621" s="77"/>
      <c r="G621" s="13"/>
      <c r="H621" s="45"/>
      <c r="I621" s="45"/>
      <c r="J621" s="45"/>
      <c r="K621" s="45"/>
      <c r="L621" s="13"/>
      <c r="M621" s="7" t="str">
        <f t="shared" si="37"/>
        <v/>
      </c>
      <c r="N621" s="4" t="str">
        <f t="shared" si="38"/>
        <v/>
      </c>
      <c r="O621" s="10" t="str">
        <f t="shared" si="39"/>
        <v/>
      </c>
      <c r="P621" s="41" t="str">
        <f t="shared" si="40"/>
        <v/>
      </c>
      <c r="Q621" s="42" t="str">
        <f>IF(G621="","",IF(COUNTIF('Picklist-Location-BB'!$D$2:$D$7376,G621),"✓","X"))</f>
        <v/>
      </c>
      <c r="R621" s="38" t="str">
        <f>IF(H621="","",IF(COUNTIF('Picklist-Location-BB'!$D$2:$D$7376,H621),"✓","X"))</f>
        <v/>
      </c>
      <c r="S621" s="38" t="str">
        <f>IF(I621="","",IF(COUNTIF('Picklist-Location-BB'!$D$2:$D$7376,I621),"✓","X"))</f>
        <v/>
      </c>
      <c r="T621" s="38" t="str">
        <f>IF(J621="","",IF(COUNTIF('Picklist-Location-BB'!$D$2:$D$7376,J621),"✓","X"))</f>
        <v/>
      </c>
      <c r="U621" s="38" t="str">
        <f>IF(K621="","",IF(COUNTIF('Picklist-Location-BB'!$D$2:$D$7376,K621),"✓","X"))</f>
        <v/>
      </c>
      <c r="V621" s="43" t="str">
        <f>IF(L621="","",IF(COUNTIF('Picklist-Location-BB'!$D$2:$D$7376,L621),"✓","X"))</f>
        <v/>
      </c>
      <c r="W621" s="13"/>
    </row>
    <row r="622" spans="1:23" x14ac:dyDescent="0.35">
      <c r="A622" s="107"/>
      <c r="B622" s="1"/>
      <c r="C622" s="75"/>
      <c r="D622" s="73"/>
      <c r="E622" s="76"/>
      <c r="F622" s="77"/>
      <c r="G622" s="13"/>
      <c r="H622" s="45"/>
      <c r="I622" s="45"/>
      <c r="J622" s="45"/>
      <c r="K622" s="45"/>
      <c r="L622" s="13"/>
      <c r="M622" s="7" t="str">
        <f t="shared" si="37"/>
        <v/>
      </c>
      <c r="N622" s="4" t="str">
        <f t="shared" si="38"/>
        <v/>
      </c>
      <c r="O622" s="10" t="str">
        <f t="shared" si="39"/>
        <v/>
      </c>
      <c r="P622" s="41" t="str">
        <f t="shared" si="40"/>
        <v/>
      </c>
      <c r="Q622" s="42" t="str">
        <f>IF(G622="","",IF(COUNTIF('Picklist-Location-BB'!$D$2:$D$7376,G622),"✓","X"))</f>
        <v/>
      </c>
      <c r="R622" s="38" t="str">
        <f>IF(H622="","",IF(COUNTIF('Picklist-Location-BB'!$D$2:$D$7376,H622),"✓","X"))</f>
        <v/>
      </c>
      <c r="S622" s="38" t="str">
        <f>IF(I622="","",IF(COUNTIF('Picklist-Location-BB'!$D$2:$D$7376,I622),"✓","X"))</f>
        <v/>
      </c>
      <c r="T622" s="38" t="str">
        <f>IF(J622="","",IF(COUNTIF('Picklist-Location-BB'!$D$2:$D$7376,J622),"✓","X"))</f>
        <v/>
      </c>
      <c r="U622" s="38" t="str">
        <f>IF(K622="","",IF(COUNTIF('Picklist-Location-BB'!$D$2:$D$7376,K622),"✓","X"))</f>
        <v/>
      </c>
      <c r="V622" s="43" t="str">
        <f>IF(L622="","",IF(COUNTIF('Picklist-Location-BB'!$D$2:$D$7376,L622),"✓","X"))</f>
        <v/>
      </c>
      <c r="W622" s="13"/>
    </row>
    <row r="623" spans="1:23" x14ac:dyDescent="0.35">
      <c r="A623" s="107"/>
      <c r="B623" s="1"/>
      <c r="C623" s="75"/>
      <c r="D623" s="73"/>
      <c r="E623" s="76"/>
      <c r="F623" s="77"/>
      <c r="G623" s="13"/>
      <c r="H623" s="45"/>
      <c r="I623" s="45"/>
      <c r="J623" s="45"/>
      <c r="K623" s="45"/>
      <c r="L623" s="13"/>
      <c r="M623" s="7" t="str">
        <f t="shared" si="37"/>
        <v/>
      </c>
      <c r="N623" s="4" t="str">
        <f t="shared" si="38"/>
        <v/>
      </c>
      <c r="O623" s="10" t="str">
        <f t="shared" si="39"/>
        <v/>
      </c>
      <c r="P623" s="41" t="str">
        <f t="shared" si="40"/>
        <v/>
      </c>
      <c r="Q623" s="42" t="str">
        <f>IF(G623="","",IF(COUNTIF('Picklist-Location-BB'!$D$2:$D$7376,G623),"✓","X"))</f>
        <v/>
      </c>
      <c r="R623" s="38" t="str">
        <f>IF(H623="","",IF(COUNTIF('Picklist-Location-BB'!$D$2:$D$7376,H623),"✓","X"))</f>
        <v/>
      </c>
      <c r="S623" s="38" t="str">
        <f>IF(I623="","",IF(COUNTIF('Picklist-Location-BB'!$D$2:$D$7376,I623),"✓","X"))</f>
        <v/>
      </c>
      <c r="T623" s="38" t="str">
        <f>IF(J623="","",IF(COUNTIF('Picklist-Location-BB'!$D$2:$D$7376,J623),"✓","X"))</f>
        <v/>
      </c>
      <c r="U623" s="38" t="str">
        <f>IF(K623="","",IF(COUNTIF('Picklist-Location-BB'!$D$2:$D$7376,K623),"✓","X"))</f>
        <v/>
      </c>
      <c r="V623" s="43" t="str">
        <f>IF(L623="","",IF(COUNTIF('Picklist-Location-BB'!$D$2:$D$7376,L623),"✓","X"))</f>
        <v/>
      </c>
      <c r="W623" s="13"/>
    </row>
    <row r="624" spans="1:23" x14ac:dyDescent="0.35">
      <c r="A624" s="107"/>
      <c r="B624" s="1"/>
      <c r="C624" s="75"/>
      <c r="D624" s="73"/>
      <c r="E624" s="76"/>
      <c r="F624" s="77"/>
      <c r="G624" s="13"/>
      <c r="H624" s="45"/>
      <c r="I624" s="45"/>
      <c r="J624" s="45"/>
      <c r="K624" s="45"/>
      <c r="L624" s="13"/>
      <c r="M624" s="7" t="str">
        <f t="shared" si="37"/>
        <v/>
      </c>
      <c r="N624" s="4" t="str">
        <f t="shared" si="38"/>
        <v/>
      </c>
      <c r="O624" s="10" t="str">
        <f t="shared" si="39"/>
        <v/>
      </c>
      <c r="P624" s="41" t="str">
        <f t="shared" si="40"/>
        <v/>
      </c>
      <c r="Q624" s="42" t="str">
        <f>IF(G624="","",IF(COUNTIF('Picklist-Location-BB'!$D$2:$D$7376,G624),"✓","X"))</f>
        <v/>
      </c>
      <c r="R624" s="38" t="str">
        <f>IF(H624="","",IF(COUNTIF('Picklist-Location-BB'!$D$2:$D$7376,H624),"✓","X"))</f>
        <v/>
      </c>
      <c r="S624" s="38" t="str">
        <f>IF(I624="","",IF(COUNTIF('Picklist-Location-BB'!$D$2:$D$7376,I624),"✓","X"))</f>
        <v/>
      </c>
      <c r="T624" s="38" t="str">
        <f>IF(J624="","",IF(COUNTIF('Picklist-Location-BB'!$D$2:$D$7376,J624),"✓","X"))</f>
        <v/>
      </c>
      <c r="U624" s="38" t="str">
        <f>IF(K624="","",IF(COUNTIF('Picklist-Location-BB'!$D$2:$D$7376,K624),"✓","X"))</f>
        <v/>
      </c>
      <c r="V624" s="43" t="str">
        <f>IF(L624="","",IF(COUNTIF('Picklist-Location-BB'!$D$2:$D$7376,L624),"✓","X"))</f>
        <v/>
      </c>
      <c r="W624" s="13"/>
    </row>
    <row r="625" spans="1:23" x14ac:dyDescent="0.35">
      <c r="A625" s="107"/>
      <c r="B625" s="1"/>
      <c r="C625" s="75"/>
      <c r="D625" s="73"/>
      <c r="E625" s="76"/>
      <c r="F625" s="77"/>
      <c r="G625" s="13"/>
      <c r="H625" s="45"/>
      <c r="I625" s="45"/>
      <c r="J625" s="45"/>
      <c r="K625" s="45"/>
      <c r="L625" s="13"/>
      <c r="M625" s="7" t="str">
        <f t="shared" si="37"/>
        <v/>
      </c>
      <c r="N625" s="4" t="str">
        <f t="shared" si="38"/>
        <v/>
      </c>
      <c r="O625" s="10" t="str">
        <f t="shared" si="39"/>
        <v/>
      </c>
      <c r="P625" s="41" t="str">
        <f t="shared" si="40"/>
        <v/>
      </c>
      <c r="Q625" s="42" t="str">
        <f>IF(G625="","",IF(COUNTIF('Picklist-Location-BB'!$D$2:$D$7376,G625),"✓","X"))</f>
        <v/>
      </c>
      <c r="R625" s="38" t="str">
        <f>IF(H625="","",IF(COUNTIF('Picklist-Location-BB'!$D$2:$D$7376,H625),"✓","X"))</f>
        <v/>
      </c>
      <c r="S625" s="38" t="str">
        <f>IF(I625="","",IF(COUNTIF('Picklist-Location-BB'!$D$2:$D$7376,I625),"✓","X"))</f>
        <v/>
      </c>
      <c r="T625" s="38" t="str">
        <f>IF(J625="","",IF(COUNTIF('Picklist-Location-BB'!$D$2:$D$7376,J625),"✓","X"))</f>
        <v/>
      </c>
      <c r="U625" s="38" t="str">
        <f>IF(K625="","",IF(COUNTIF('Picklist-Location-BB'!$D$2:$D$7376,K625),"✓","X"))</f>
        <v/>
      </c>
      <c r="V625" s="43" t="str">
        <f>IF(L625="","",IF(COUNTIF('Picklist-Location-BB'!$D$2:$D$7376,L625),"✓","X"))</f>
        <v/>
      </c>
      <c r="W625" s="13"/>
    </row>
    <row r="626" spans="1:23" x14ac:dyDescent="0.35">
      <c r="A626" s="107"/>
      <c r="B626" s="1"/>
      <c r="C626" s="75"/>
      <c r="D626" s="73"/>
      <c r="E626" s="76"/>
      <c r="F626" s="77"/>
      <c r="G626" s="13"/>
      <c r="H626" s="45"/>
      <c r="I626" s="45"/>
      <c r="J626" s="45"/>
      <c r="K626" s="45"/>
      <c r="L626" s="13"/>
      <c r="M626" s="7" t="str">
        <f t="shared" si="37"/>
        <v/>
      </c>
      <c r="N626" s="4" t="str">
        <f t="shared" si="38"/>
        <v/>
      </c>
      <c r="O626" s="10" t="str">
        <f t="shared" si="39"/>
        <v/>
      </c>
      <c r="P626" s="41" t="str">
        <f t="shared" si="40"/>
        <v/>
      </c>
      <c r="Q626" s="42" t="str">
        <f>IF(G626="","",IF(COUNTIF('Picklist-Location-BB'!$D$2:$D$7376,G626),"✓","X"))</f>
        <v/>
      </c>
      <c r="R626" s="38" t="str">
        <f>IF(H626="","",IF(COUNTIF('Picklist-Location-BB'!$D$2:$D$7376,H626),"✓","X"))</f>
        <v/>
      </c>
      <c r="S626" s="38" t="str">
        <f>IF(I626="","",IF(COUNTIF('Picklist-Location-BB'!$D$2:$D$7376,I626),"✓","X"))</f>
        <v/>
      </c>
      <c r="T626" s="38" t="str">
        <f>IF(J626="","",IF(COUNTIF('Picklist-Location-BB'!$D$2:$D$7376,J626),"✓","X"))</f>
        <v/>
      </c>
      <c r="U626" s="38" t="str">
        <f>IF(K626="","",IF(COUNTIF('Picklist-Location-BB'!$D$2:$D$7376,K626),"✓","X"))</f>
        <v/>
      </c>
      <c r="V626" s="43" t="str">
        <f>IF(L626="","",IF(COUNTIF('Picklist-Location-BB'!$D$2:$D$7376,L626),"✓","X"))</f>
        <v/>
      </c>
      <c r="W626" s="13"/>
    </row>
    <row r="627" spans="1:23" x14ac:dyDescent="0.35">
      <c r="A627" s="107"/>
      <c r="B627" s="1"/>
      <c r="C627" s="75"/>
      <c r="D627" s="73"/>
      <c r="E627" s="76"/>
      <c r="F627" s="77"/>
      <c r="G627" s="13"/>
      <c r="H627" s="45"/>
      <c r="I627" s="45"/>
      <c r="J627" s="45"/>
      <c r="K627" s="45"/>
      <c r="L627" s="13"/>
      <c r="M627" s="7" t="str">
        <f t="shared" si="37"/>
        <v/>
      </c>
      <c r="N627" s="4" t="str">
        <f t="shared" si="38"/>
        <v/>
      </c>
      <c r="O627" s="10" t="str">
        <f t="shared" si="39"/>
        <v/>
      </c>
      <c r="P627" s="41" t="str">
        <f t="shared" si="40"/>
        <v/>
      </c>
      <c r="Q627" s="42" t="str">
        <f>IF(G627="","",IF(COUNTIF('Picklist-Location-BB'!$D$2:$D$7376,G627),"✓","X"))</f>
        <v/>
      </c>
      <c r="R627" s="38" t="str">
        <f>IF(H627="","",IF(COUNTIF('Picklist-Location-BB'!$D$2:$D$7376,H627),"✓","X"))</f>
        <v/>
      </c>
      <c r="S627" s="38" t="str">
        <f>IF(I627="","",IF(COUNTIF('Picklist-Location-BB'!$D$2:$D$7376,I627),"✓","X"))</f>
        <v/>
      </c>
      <c r="T627" s="38" t="str">
        <f>IF(J627="","",IF(COUNTIF('Picklist-Location-BB'!$D$2:$D$7376,J627),"✓","X"))</f>
        <v/>
      </c>
      <c r="U627" s="38" t="str">
        <f>IF(K627="","",IF(COUNTIF('Picklist-Location-BB'!$D$2:$D$7376,K627),"✓","X"))</f>
        <v/>
      </c>
      <c r="V627" s="43" t="str">
        <f>IF(L627="","",IF(COUNTIF('Picklist-Location-BB'!$D$2:$D$7376,L627),"✓","X"))</f>
        <v/>
      </c>
      <c r="W627" s="13"/>
    </row>
    <row r="628" spans="1:23" x14ac:dyDescent="0.35">
      <c r="A628" s="107"/>
      <c r="B628" s="1"/>
      <c r="C628" s="75"/>
      <c r="D628" s="73"/>
      <c r="E628" s="76"/>
      <c r="F628" s="77"/>
      <c r="G628" s="13"/>
      <c r="H628" s="45"/>
      <c r="I628" s="45"/>
      <c r="J628" s="45"/>
      <c r="K628" s="45"/>
      <c r="L628" s="13"/>
      <c r="M628" s="7" t="str">
        <f t="shared" si="37"/>
        <v/>
      </c>
      <c r="N628" s="4" t="str">
        <f t="shared" si="38"/>
        <v/>
      </c>
      <c r="O628" s="10" t="str">
        <f t="shared" si="39"/>
        <v/>
      </c>
      <c r="P628" s="41" t="str">
        <f t="shared" si="40"/>
        <v/>
      </c>
      <c r="Q628" s="42" t="str">
        <f>IF(G628="","",IF(COUNTIF('Picklist-Location-BB'!$D$2:$D$7376,G628),"✓","X"))</f>
        <v/>
      </c>
      <c r="R628" s="38" t="str">
        <f>IF(H628="","",IF(COUNTIF('Picklist-Location-BB'!$D$2:$D$7376,H628),"✓","X"))</f>
        <v/>
      </c>
      <c r="S628" s="38" t="str">
        <f>IF(I628="","",IF(COUNTIF('Picklist-Location-BB'!$D$2:$D$7376,I628),"✓","X"))</f>
        <v/>
      </c>
      <c r="T628" s="38" t="str">
        <f>IF(J628="","",IF(COUNTIF('Picklist-Location-BB'!$D$2:$D$7376,J628),"✓","X"))</f>
        <v/>
      </c>
      <c r="U628" s="38" t="str">
        <f>IF(K628="","",IF(COUNTIF('Picklist-Location-BB'!$D$2:$D$7376,K628),"✓","X"))</f>
        <v/>
      </c>
      <c r="V628" s="43" t="str">
        <f>IF(L628="","",IF(COUNTIF('Picklist-Location-BB'!$D$2:$D$7376,L628),"✓","X"))</f>
        <v/>
      </c>
      <c r="W628" s="13"/>
    </row>
    <row r="629" spans="1:23" x14ac:dyDescent="0.35">
      <c r="A629" s="107"/>
      <c r="B629" s="1"/>
      <c r="C629" s="75"/>
      <c r="D629" s="73"/>
      <c r="E629" s="76"/>
      <c r="F629" s="77"/>
      <c r="G629" s="13"/>
      <c r="H629" s="45"/>
      <c r="I629" s="45"/>
      <c r="J629" s="45"/>
      <c r="K629" s="45"/>
      <c r="L629" s="13"/>
      <c r="M629" s="7" t="str">
        <f t="shared" si="37"/>
        <v/>
      </c>
      <c r="N629" s="4" t="str">
        <f t="shared" si="38"/>
        <v/>
      </c>
      <c r="O629" s="10" t="str">
        <f t="shared" si="39"/>
        <v/>
      </c>
      <c r="P629" s="41" t="str">
        <f t="shared" si="40"/>
        <v/>
      </c>
      <c r="Q629" s="42" t="str">
        <f>IF(G629="","",IF(COUNTIF('Picklist-Location-BB'!$D$2:$D$7376,G629),"✓","X"))</f>
        <v/>
      </c>
      <c r="R629" s="38" t="str">
        <f>IF(H629="","",IF(COUNTIF('Picklist-Location-BB'!$D$2:$D$7376,H629),"✓","X"))</f>
        <v/>
      </c>
      <c r="S629" s="38" t="str">
        <f>IF(I629="","",IF(COUNTIF('Picklist-Location-BB'!$D$2:$D$7376,I629),"✓","X"))</f>
        <v/>
      </c>
      <c r="T629" s="38" t="str">
        <f>IF(J629="","",IF(COUNTIF('Picklist-Location-BB'!$D$2:$D$7376,J629),"✓","X"))</f>
        <v/>
      </c>
      <c r="U629" s="38" t="str">
        <f>IF(K629="","",IF(COUNTIF('Picklist-Location-BB'!$D$2:$D$7376,K629),"✓","X"))</f>
        <v/>
      </c>
      <c r="V629" s="43" t="str">
        <f>IF(L629="","",IF(COUNTIF('Picklist-Location-BB'!$D$2:$D$7376,L629),"✓","X"))</f>
        <v/>
      </c>
      <c r="W629" s="13"/>
    </row>
    <row r="630" spans="1:23" x14ac:dyDescent="0.35">
      <c r="A630" s="107"/>
      <c r="B630" s="1"/>
      <c r="C630" s="75"/>
      <c r="D630" s="73"/>
      <c r="E630" s="76"/>
      <c r="F630" s="77"/>
      <c r="G630" s="13"/>
      <c r="H630" s="45"/>
      <c r="I630" s="45"/>
      <c r="J630" s="45"/>
      <c r="K630" s="45"/>
      <c r="L630" s="13"/>
      <c r="M630" s="7" t="str">
        <f t="shared" si="37"/>
        <v/>
      </c>
      <c r="N630" s="4" t="str">
        <f t="shared" si="38"/>
        <v/>
      </c>
      <c r="O630" s="10" t="str">
        <f t="shared" si="39"/>
        <v/>
      </c>
      <c r="P630" s="41" t="str">
        <f t="shared" si="40"/>
        <v/>
      </c>
      <c r="Q630" s="42" t="str">
        <f>IF(G630="","",IF(COUNTIF('Picklist-Location-BB'!$D$2:$D$7376,G630),"✓","X"))</f>
        <v/>
      </c>
      <c r="R630" s="38" t="str">
        <f>IF(H630="","",IF(COUNTIF('Picklist-Location-BB'!$D$2:$D$7376,H630),"✓","X"))</f>
        <v/>
      </c>
      <c r="S630" s="38" t="str">
        <f>IF(I630="","",IF(COUNTIF('Picklist-Location-BB'!$D$2:$D$7376,I630),"✓","X"))</f>
        <v/>
      </c>
      <c r="T630" s="38" t="str">
        <f>IF(J630="","",IF(COUNTIF('Picklist-Location-BB'!$D$2:$D$7376,J630),"✓","X"))</f>
        <v/>
      </c>
      <c r="U630" s="38" t="str">
        <f>IF(K630="","",IF(COUNTIF('Picklist-Location-BB'!$D$2:$D$7376,K630),"✓","X"))</f>
        <v/>
      </c>
      <c r="V630" s="43" t="str">
        <f>IF(L630="","",IF(COUNTIF('Picklist-Location-BB'!$D$2:$D$7376,L630),"✓","X"))</f>
        <v/>
      </c>
      <c r="W630" s="13"/>
    </row>
    <row r="631" spans="1:23" x14ac:dyDescent="0.35">
      <c r="A631" s="107"/>
      <c r="B631" s="1"/>
      <c r="C631" s="75"/>
      <c r="D631" s="73"/>
      <c r="E631" s="76"/>
      <c r="F631" s="77"/>
      <c r="G631" s="13"/>
      <c r="H631" s="45"/>
      <c r="I631" s="45"/>
      <c r="J631" s="45"/>
      <c r="K631" s="45"/>
      <c r="L631" s="13"/>
      <c r="M631" s="7" t="str">
        <f t="shared" si="37"/>
        <v/>
      </c>
      <c r="N631" s="4" t="str">
        <f t="shared" si="38"/>
        <v/>
      </c>
      <c r="O631" s="10" t="str">
        <f t="shared" si="39"/>
        <v/>
      </c>
      <c r="P631" s="41" t="str">
        <f t="shared" si="40"/>
        <v/>
      </c>
      <c r="Q631" s="42" t="str">
        <f>IF(G631="","",IF(COUNTIF('Picklist-Location-BB'!$D$2:$D$7376,G631),"✓","X"))</f>
        <v/>
      </c>
      <c r="R631" s="38" t="str">
        <f>IF(H631="","",IF(COUNTIF('Picklist-Location-BB'!$D$2:$D$7376,H631),"✓","X"))</f>
        <v/>
      </c>
      <c r="S631" s="38" t="str">
        <f>IF(I631="","",IF(COUNTIF('Picklist-Location-BB'!$D$2:$D$7376,I631),"✓","X"))</f>
        <v/>
      </c>
      <c r="T631" s="38" t="str">
        <f>IF(J631="","",IF(COUNTIF('Picklist-Location-BB'!$D$2:$D$7376,J631),"✓","X"))</f>
        <v/>
      </c>
      <c r="U631" s="38" t="str">
        <f>IF(K631="","",IF(COUNTIF('Picklist-Location-BB'!$D$2:$D$7376,K631),"✓","X"))</f>
        <v/>
      </c>
      <c r="V631" s="43" t="str">
        <f>IF(L631="","",IF(COUNTIF('Picklist-Location-BB'!$D$2:$D$7376,L631),"✓","X"))</f>
        <v/>
      </c>
      <c r="W631" s="13"/>
    </row>
    <row r="632" spans="1:23" x14ac:dyDescent="0.35">
      <c r="A632" s="107"/>
      <c r="B632" s="1"/>
      <c r="C632" s="75"/>
      <c r="D632" s="73"/>
      <c r="E632" s="76"/>
      <c r="F632" s="77"/>
      <c r="G632" s="13"/>
      <c r="H632" s="45"/>
      <c r="I632" s="45"/>
      <c r="J632" s="45"/>
      <c r="K632" s="45"/>
      <c r="L632" s="13"/>
      <c r="M632" s="7" t="str">
        <f t="shared" si="37"/>
        <v/>
      </c>
      <c r="N632" s="4" t="str">
        <f t="shared" si="38"/>
        <v/>
      </c>
      <c r="O632" s="10" t="str">
        <f t="shared" si="39"/>
        <v/>
      </c>
      <c r="P632" s="41" t="str">
        <f t="shared" si="40"/>
        <v/>
      </c>
      <c r="Q632" s="42" t="str">
        <f>IF(G632="","",IF(COUNTIF('Picklist-Location-BB'!$D$2:$D$7376,G632),"✓","X"))</f>
        <v/>
      </c>
      <c r="R632" s="38" t="str">
        <f>IF(H632="","",IF(COUNTIF('Picklist-Location-BB'!$D$2:$D$7376,H632),"✓","X"))</f>
        <v/>
      </c>
      <c r="S632" s="38" t="str">
        <f>IF(I632="","",IF(COUNTIF('Picklist-Location-BB'!$D$2:$D$7376,I632),"✓","X"))</f>
        <v/>
      </c>
      <c r="T632" s="38" t="str">
        <f>IF(J632="","",IF(COUNTIF('Picklist-Location-BB'!$D$2:$D$7376,J632),"✓","X"))</f>
        <v/>
      </c>
      <c r="U632" s="38" t="str">
        <f>IF(K632="","",IF(COUNTIF('Picklist-Location-BB'!$D$2:$D$7376,K632),"✓","X"))</f>
        <v/>
      </c>
      <c r="V632" s="43" t="str">
        <f>IF(L632="","",IF(COUNTIF('Picklist-Location-BB'!$D$2:$D$7376,L632),"✓","X"))</f>
        <v/>
      </c>
      <c r="W632" s="13"/>
    </row>
    <row r="633" spans="1:23" x14ac:dyDescent="0.35">
      <c r="A633" s="107"/>
      <c r="B633" s="1"/>
      <c r="C633" s="75"/>
      <c r="D633" s="73"/>
      <c r="E633" s="76"/>
      <c r="F633" s="77"/>
      <c r="G633" s="13"/>
      <c r="H633" s="45"/>
      <c r="I633" s="45"/>
      <c r="J633" s="45"/>
      <c r="K633" s="45"/>
      <c r="L633" s="13"/>
      <c r="M633" s="7" t="str">
        <f t="shared" si="37"/>
        <v/>
      </c>
      <c r="N633" s="4" t="str">
        <f t="shared" si="38"/>
        <v/>
      </c>
      <c r="O633" s="10" t="str">
        <f t="shared" si="39"/>
        <v/>
      </c>
      <c r="P633" s="41" t="str">
        <f t="shared" si="40"/>
        <v/>
      </c>
      <c r="Q633" s="42" t="str">
        <f>IF(G633="","",IF(COUNTIF('Picklist-Location-BB'!$D$2:$D$7376,G633),"✓","X"))</f>
        <v/>
      </c>
      <c r="R633" s="38" t="str">
        <f>IF(H633="","",IF(COUNTIF('Picklist-Location-BB'!$D$2:$D$7376,H633),"✓","X"))</f>
        <v/>
      </c>
      <c r="S633" s="38" t="str">
        <f>IF(I633="","",IF(COUNTIF('Picklist-Location-BB'!$D$2:$D$7376,I633),"✓","X"))</f>
        <v/>
      </c>
      <c r="T633" s="38" t="str">
        <f>IF(J633="","",IF(COUNTIF('Picklist-Location-BB'!$D$2:$D$7376,J633),"✓","X"))</f>
        <v/>
      </c>
      <c r="U633" s="38" t="str">
        <f>IF(K633="","",IF(COUNTIF('Picklist-Location-BB'!$D$2:$D$7376,K633),"✓","X"))</f>
        <v/>
      </c>
      <c r="V633" s="43" t="str">
        <f>IF(L633="","",IF(COUNTIF('Picklist-Location-BB'!$D$2:$D$7376,L633),"✓","X"))</f>
        <v/>
      </c>
      <c r="W633" s="13"/>
    </row>
    <row r="634" spans="1:23" x14ac:dyDescent="0.35">
      <c r="A634" s="107"/>
      <c r="B634" s="1"/>
      <c r="C634" s="75"/>
      <c r="D634" s="73"/>
      <c r="E634" s="76"/>
      <c r="F634" s="77"/>
      <c r="G634" s="13"/>
      <c r="H634" s="45"/>
      <c r="I634" s="45"/>
      <c r="J634" s="45"/>
      <c r="K634" s="45"/>
      <c r="L634" s="13"/>
      <c r="M634" s="7" t="str">
        <f t="shared" si="37"/>
        <v/>
      </c>
      <c r="N634" s="4" t="str">
        <f t="shared" si="38"/>
        <v/>
      </c>
      <c r="O634" s="10" t="str">
        <f t="shared" si="39"/>
        <v/>
      </c>
      <c r="P634" s="41" t="str">
        <f t="shared" si="40"/>
        <v/>
      </c>
      <c r="Q634" s="42" t="str">
        <f>IF(G634="","",IF(COUNTIF('Picklist-Location-BB'!$D$2:$D$7376,G634),"✓","X"))</f>
        <v/>
      </c>
      <c r="R634" s="38" t="str">
        <f>IF(H634="","",IF(COUNTIF('Picklist-Location-BB'!$D$2:$D$7376,H634),"✓","X"))</f>
        <v/>
      </c>
      <c r="S634" s="38" t="str">
        <f>IF(I634="","",IF(COUNTIF('Picklist-Location-BB'!$D$2:$D$7376,I634),"✓","X"))</f>
        <v/>
      </c>
      <c r="T634" s="38" t="str">
        <f>IF(J634="","",IF(COUNTIF('Picklist-Location-BB'!$D$2:$D$7376,J634),"✓","X"))</f>
        <v/>
      </c>
      <c r="U634" s="38" t="str">
        <f>IF(K634="","",IF(COUNTIF('Picklist-Location-BB'!$D$2:$D$7376,K634),"✓","X"))</f>
        <v/>
      </c>
      <c r="V634" s="43" t="str">
        <f>IF(L634="","",IF(COUNTIF('Picklist-Location-BB'!$D$2:$D$7376,L634),"✓","X"))</f>
        <v/>
      </c>
      <c r="W634" s="13"/>
    </row>
    <row r="635" spans="1:23" x14ac:dyDescent="0.35">
      <c r="A635" s="107"/>
      <c r="B635" s="1"/>
      <c r="C635" s="75"/>
      <c r="D635" s="73"/>
      <c r="E635" s="76"/>
      <c r="F635" s="77"/>
      <c r="G635" s="13"/>
      <c r="H635" s="45"/>
      <c r="I635" s="45"/>
      <c r="J635" s="45"/>
      <c r="K635" s="45"/>
      <c r="L635" s="13"/>
      <c r="M635" s="7" t="str">
        <f t="shared" si="37"/>
        <v/>
      </c>
      <c r="N635" s="4" t="str">
        <f t="shared" si="38"/>
        <v/>
      </c>
      <c r="O635" s="10" t="str">
        <f t="shared" si="39"/>
        <v/>
      </c>
      <c r="P635" s="41" t="str">
        <f t="shared" si="40"/>
        <v/>
      </c>
      <c r="Q635" s="42" t="str">
        <f>IF(G635="","",IF(COUNTIF('Picklist-Location-BB'!$D$2:$D$7376,G635),"✓","X"))</f>
        <v/>
      </c>
      <c r="R635" s="38" t="str">
        <f>IF(H635="","",IF(COUNTIF('Picklist-Location-BB'!$D$2:$D$7376,H635),"✓","X"))</f>
        <v/>
      </c>
      <c r="S635" s="38" t="str">
        <f>IF(I635="","",IF(COUNTIF('Picklist-Location-BB'!$D$2:$D$7376,I635),"✓","X"))</f>
        <v/>
      </c>
      <c r="T635" s="38" t="str">
        <f>IF(J635="","",IF(COUNTIF('Picklist-Location-BB'!$D$2:$D$7376,J635),"✓","X"))</f>
        <v/>
      </c>
      <c r="U635" s="38" t="str">
        <f>IF(K635="","",IF(COUNTIF('Picklist-Location-BB'!$D$2:$D$7376,K635),"✓","X"))</f>
        <v/>
      </c>
      <c r="V635" s="43" t="str">
        <f>IF(L635="","",IF(COUNTIF('Picklist-Location-BB'!$D$2:$D$7376,L635),"✓","X"))</f>
        <v/>
      </c>
      <c r="W635" s="13"/>
    </row>
    <row r="636" spans="1:23" x14ac:dyDescent="0.35">
      <c r="A636" s="107"/>
      <c r="B636" s="1"/>
      <c r="C636" s="75"/>
      <c r="D636" s="73"/>
      <c r="E636" s="76"/>
      <c r="F636" s="77"/>
      <c r="G636" s="13"/>
      <c r="H636" s="45"/>
      <c r="I636" s="45"/>
      <c r="J636" s="45"/>
      <c r="K636" s="45"/>
      <c r="L636" s="13"/>
      <c r="M636" s="7" t="str">
        <f t="shared" si="37"/>
        <v/>
      </c>
      <c r="N636" s="4" t="str">
        <f t="shared" si="38"/>
        <v/>
      </c>
      <c r="O636" s="10" t="str">
        <f t="shared" si="39"/>
        <v/>
      </c>
      <c r="P636" s="41" t="str">
        <f t="shared" si="40"/>
        <v/>
      </c>
      <c r="Q636" s="42" t="str">
        <f>IF(G636="","",IF(COUNTIF('Picklist-Location-BB'!$D$2:$D$7376,G636),"✓","X"))</f>
        <v/>
      </c>
      <c r="R636" s="38" t="str">
        <f>IF(H636="","",IF(COUNTIF('Picklist-Location-BB'!$D$2:$D$7376,H636),"✓","X"))</f>
        <v/>
      </c>
      <c r="S636" s="38" t="str">
        <f>IF(I636="","",IF(COUNTIF('Picklist-Location-BB'!$D$2:$D$7376,I636),"✓","X"))</f>
        <v/>
      </c>
      <c r="T636" s="38" t="str">
        <f>IF(J636="","",IF(COUNTIF('Picklist-Location-BB'!$D$2:$D$7376,J636),"✓","X"))</f>
        <v/>
      </c>
      <c r="U636" s="38" t="str">
        <f>IF(K636="","",IF(COUNTIF('Picklist-Location-BB'!$D$2:$D$7376,K636),"✓","X"))</f>
        <v/>
      </c>
      <c r="V636" s="43" t="str">
        <f>IF(L636="","",IF(COUNTIF('Picklist-Location-BB'!$D$2:$D$7376,L636),"✓","X"))</f>
        <v/>
      </c>
      <c r="W636" s="13"/>
    </row>
    <row r="637" spans="1:23" x14ac:dyDescent="0.35">
      <c r="A637" s="107"/>
      <c r="B637" s="1"/>
      <c r="C637" s="75"/>
      <c r="D637" s="73"/>
      <c r="E637" s="76"/>
      <c r="F637" s="77"/>
      <c r="G637" s="13"/>
      <c r="H637" s="45"/>
      <c r="I637" s="45"/>
      <c r="J637" s="45"/>
      <c r="K637" s="45"/>
      <c r="L637" s="13"/>
      <c r="M637" s="7" t="str">
        <f t="shared" si="37"/>
        <v/>
      </c>
      <c r="N637" s="4" t="str">
        <f t="shared" si="38"/>
        <v/>
      </c>
      <c r="O637" s="10" t="str">
        <f t="shared" si="39"/>
        <v/>
      </c>
      <c r="P637" s="41" t="str">
        <f t="shared" si="40"/>
        <v/>
      </c>
      <c r="Q637" s="42" t="str">
        <f>IF(G637="","",IF(COUNTIF('Picklist-Location-BB'!$D$2:$D$7376,G637),"✓","X"))</f>
        <v/>
      </c>
      <c r="R637" s="38" t="str">
        <f>IF(H637="","",IF(COUNTIF('Picklist-Location-BB'!$D$2:$D$7376,H637),"✓","X"))</f>
        <v/>
      </c>
      <c r="S637" s="38" t="str">
        <f>IF(I637="","",IF(COUNTIF('Picklist-Location-BB'!$D$2:$D$7376,I637),"✓","X"))</f>
        <v/>
      </c>
      <c r="T637" s="38" t="str">
        <f>IF(J637="","",IF(COUNTIF('Picklist-Location-BB'!$D$2:$D$7376,J637),"✓","X"))</f>
        <v/>
      </c>
      <c r="U637" s="38" t="str">
        <f>IF(K637="","",IF(COUNTIF('Picklist-Location-BB'!$D$2:$D$7376,K637),"✓","X"))</f>
        <v/>
      </c>
      <c r="V637" s="43" t="str">
        <f>IF(L637="","",IF(COUNTIF('Picklist-Location-BB'!$D$2:$D$7376,L637),"✓","X"))</f>
        <v/>
      </c>
      <c r="W637" s="13"/>
    </row>
    <row r="638" spans="1:23" x14ac:dyDescent="0.35">
      <c r="A638" s="107"/>
      <c r="B638" s="1"/>
      <c r="C638" s="75"/>
      <c r="D638" s="73"/>
      <c r="E638" s="76"/>
      <c r="F638" s="77"/>
      <c r="G638" s="13"/>
      <c r="H638" s="45"/>
      <c r="I638" s="45"/>
      <c r="J638" s="45"/>
      <c r="K638" s="45"/>
      <c r="L638" s="13"/>
      <c r="M638" s="7" t="str">
        <f t="shared" si="37"/>
        <v/>
      </c>
      <c r="N638" s="4" t="str">
        <f t="shared" si="38"/>
        <v/>
      </c>
      <c r="O638" s="10" t="str">
        <f t="shared" si="39"/>
        <v/>
      </c>
      <c r="P638" s="41" t="str">
        <f t="shared" si="40"/>
        <v/>
      </c>
      <c r="Q638" s="42" t="str">
        <f>IF(G638="","",IF(COUNTIF('Picklist-Location-BB'!$D$2:$D$7376,G638),"✓","X"))</f>
        <v/>
      </c>
      <c r="R638" s="38" t="str">
        <f>IF(H638="","",IF(COUNTIF('Picklist-Location-BB'!$D$2:$D$7376,H638),"✓","X"))</f>
        <v/>
      </c>
      <c r="S638" s="38" t="str">
        <f>IF(I638="","",IF(COUNTIF('Picklist-Location-BB'!$D$2:$D$7376,I638),"✓","X"))</f>
        <v/>
      </c>
      <c r="T638" s="38" t="str">
        <f>IF(J638="","",IF(COUNTIF('Picklist-Location-BB'!$D$2:$D$7376,J638),"✓","X"))</f>
        <v/>
      </c>
      <c r="U638" s="38" t="str">
        <f>IF(K638="","",IF(COUNTIF('Picklist-Location-BB'!$D$2:$D$7376,K638),"✓","X"))</f>
        <v/>
      </c>
      <c r="V638" s="43" t="str">
        <f>IF(L638="","",IF(COUNTIF('Picklist-Location-BB'!$D$2:$D$7376,L638),"✓","X"))</f>
        <v/>
      </c>
      <c r="W638" s="13"/>
    </row>
    <row r="639" spans="1:23" x14ac:dyDescent="0.35">
      <c r="A639" s="107"/>
      <c r="B639" s="1"/>
      <c r="C639" s="75"/>
      <c r="D639" s="73"/>
      <c r="E639" s="76"/>
      <c r="F639" s="77"/>
      <c r="G639" s="13"/>
      <c r="H639" s="45"/>
      <c r="I639" s="45"/>
      <c r="J639" s="45"/>
      <c r="K639" s="45"/>
      <c r="L639" s="13"/>
      <c r="M639" s="7" t="str">
        <f t="shared" si="37"/>
        <v/>
      </c>
      <c r="N639" s="4" t="str">
        <f t="shared" si="38"/>
        <v/>
      </c>
      <c r="O639" s="10" t="str">
        <f t="shared" si="39"/>
        <v/>
      </c>
      <c r="P639" s="41" t="str">
        <f t="shared" si="40"/>
        <v/>
      </c>
      <c r="Q639" s="42" t="str">
        <f>IF(G639="","",IF(COUNTIF('Picklist-Location-BB'!$D$2:$D$7376,G639),"✓","X"))</f>
        <v/>
      </c>
      <c r="R639" s="38" t="str">
        <f>IF(H639="","",IF(COUNTIF('Picklist-Location-BB'!$D$2:$D$7376,H639),"✓","X"))</f>
        <v/>
      </c>
      <c r="S639" s="38" t="str">
        <f>IF(I639="","",IF(COUNTIF('Picklist-Location-BB'!$D$2:$D$7376,I639),"✓","X"))</f>
        <v/>
      </c>
      <c r="T639" s="38" t="str">
        <f>IF(J639="","",IF(COUNTIF('Picklist-Location-BB'!$D$2:$D$7376,J639),"✓","X"))</f>
        <v/>
      </c>
      <c r="U639" s="38" t="str">
        <f>IF(K639="","",IF(COUNTIF('Picklist-Location-BB'!$D$2:$D$7376,K639),"✓","X"))</f>
        <v/>
      </c>
      <c r="V639" s="43" t="str">
        <f>IF(L639="","",IF(COUNTIF('Picklist-Location-BB'!$D$2:$D$7376,L639),"✓","X"))</f>
        <v/>
      </c>
      <c r="W639" s="13"/>
    </row>
    <row r="640" spans="1:23" x14ac:dyDescent="0.35">
      <c r="A640" s="107"/>
      <c r="B640" s="1"/>
      <c r="C640" s="75"/>
      <c r="D640" s="73"/>
      <c r="E640" s="76"/>
      <c r="F640" s="77"/>
      <c r="G640" s="13"/>
      <c r="H640" s="45"/>
      <c r="I640" s="45"/>
      <c r="J640" s="45"/>
      <c r="K640" s="45"/>
      <c r="L640" s="13"/>
      <c r="M640" s="7" t="str">
        <f t="shared" si="37"/>
        <v/>
      </c>
      <c r="N640" s="4" t="str">
        <f t="shared" si="38"/>
        <v/>
      </c>
      <c r="O640" s="10" t="str">
        <f t="shared" si="39"/>
        <v/>
      </c>
      <c r="P640" s="41" t="str">
        <f t="shared" si="40"/>
        <v/>
      </c>
      <c r="Q640" s="42" t="str">
        <f>IF(G640="","",IF(COUNTIF('Picklist-Location-BB'!$D$2:$D$7376,G640),"✓","X"))</f>
        <v/>
      </c>
      <c r="R640" s="38" t="str">
        <f>IF(H640="","",IF(COUNTIF('Picklist-Location-BB'!$D$2:$D$7376,H640),"✓","X"))</f>
        <v/>
      </c>
      <c r="S640" s="38" t="str">
        <f>IF(I640="","",IF(COUNTIF('Picklist-Location-BB'!$D$2:$D$7376,I640),"✓","X"))</f>
        <v/>
      </c>
      <c r="T640" s="38" t="str">
        <f>IF(J640="","",IF(COUNTIF('Picklist-Location-BB'!$D$2:$D$7376,J640),"✓","X"))</f>
        <v/>
      </c>
      <c r="U640" s="38" t="str">
        <f>IF(K640="","",IF(COUNTIF('Picklist-Location-BB'!$D$2:$D$7376,K640),"✓","X"))</f>
        <v/>
      </c>
      <c r="V640" s="43" t="str">
        <f>IF(L640="","",IF(COUNTIF('Picklist-Location-BB'!$D$2:$D$7376,L640),"✓","X"))</f>
        <v/>
      </c>
      <c r="W640" s="13"/>
    </row>
    <row r="641" spans="1:23" x14ac:dyDescent="0.35">
      <c r="A641" s="107"/>
      <c r="B641" s="1"/>
      <c r="C641" s="75"/>
      <c r="D641" s="73"/>
      <c r="E641" s="76"/>
      <c r="F641" s="77"/>
      <c r="G641" s="13"/>
      <c r="H641" s="45"/>
      <c r="I641" s="45"/>
      <c r="J641" s="45"/>
      <c r="K641" s="45"/>
      <c r="L641" s="13"/>
      <c r="M641" s="7" t="str">
        <f t="shared" si="37"/>
        <v/>
      </c>
      <c r="N641" s="4" t="str">
        <f t="shared" si="38"/>
        <v/>
      </c>
      <c r="O641" s="10" t="str">
        <f t="shared" si="39"/>
        <v/>
      </c>
      <c r="P641" s="41" t="str">
        <f t="shared" si="40"/>
        <v/>
      </c>
      <c r="Q641" s="42" t="str">
        <f>IF(G641="","",IF(COUNTIF('Picklist-Location-BB'!$D$2:$D$7376,G641),"✓","X"))</f>
        <v/>
      </c>
      <c r="R641" s="38" t="str">
        <f>IF(H641="","",IF(COUNTIF('Picklist-Location-BB'!$D$2:$D$7376,H641),"✓","X"))</f>
        <v/>
      </c>
      <c r="S641" s="38" t="str">
        <f>IF(I641="","",IF(COUNTIF('Picklist-Location-BB'!$D$2:$D$7376,I641),"✓","X"))</f>
        <v/>
      </c>
      <c r="T641" s="38" t="str">
        <f>IF(J641="","",IF(COUNTIF('Picklist-Location-BB'!$D$2:$D$7376,J641),"✓","X"))</f>
        <v/>
      </c>
      <c r="U641" s="38" t="str">
        <f>IF(K641="","",IF(COUNTIF('Picklist-Location-BB'!$D$2:$D$7376,K641),"✓","X"))</f>
        <v/>
      </c>
      <c r="V641" s="43" t="str">
        <f>IF(L641="","",IF(COUNTIF('Picklist-Location-BB'!$D$2:$D$7376,L641),"✓","X"))</f>
        <v/>
      </c>
      <c r="W641" s="13"/>
    </row>
    <row r="642" spans="1:23" x14ac:dyDescent="0.35">
      <c r="A642" s="107"/>
      <c r="B642" s="1"/>
      <c r="C642" s="75"/>
      <c r="D642" s="73"/>
      <c r="E642" s="76"/>
      <c r="F642" s="77"/>
      <c r="G642" s="13"/>
      <c r="H642" s="45"/>
      <c r="I642" s="45"/>
      <c r="J642" s="45"/>
      <c r="K642" s="45"/>
      <c r="L642" s="13"/>
      <c r="M642" s="7" t="str">
        <f t="shared" si="37"/>
        <v/>
      </c>
      <c r="N642" s="4" t="str">
        <f t="shared" si="38"/>
        <v/>
      </c>
      <c r="O642" s="10" t="str">
        <f t="shared" si="39"/>
        <v/>
      </c>
      <c r="P642" s="41" t="str">
        <f t="shared" si="40"/>
        <v/>
      </c>
      <c r="Q642" s="42" t="str">
        <f>IF(G642="","",IF(COUNTIF('Picklist-Location-BB'!$D$2:$D$7376,G642),"✓","X"))</f>
        <v/>
      </c>
      <c r="R642" s="38" t="str">
        <f>IF(H642="","",IF(COUNTIF('Picklist-Location-BB'!$D$2:$D$7376,H642),"✓","X"))</f>
        <v/>
      </c>
      <c r="S642" s="38" t="str">
        <f>IF(I642="","",IF(COUNTIF('Picklist-Location-BB'!$D$2:$D$7376,I642),"✓","X"))</f>
        <v/>
      </c>
      <c r="T642" s="38" t="str">
        <f>IF(J642="","",IF(COUNTIF('Picklist-Location-BB'!$D$2:$D$7376,J642),"✓","X"))</f>
        <v/>
      </c>
      <c r="U642" s="38" t="str">
        <f>IF(K642="","",IF(COUNTIF('Picklist-Location-BB'!$D$2:$D$7376,K642),"✓","X"))</f>
        <v/>
      </c>
      <c r="V642" s="43" t="str">
        <f>IF(L642="","",IF(COUNTIF('Picklist-Location-BB'!$D$2:$D$7376,L642),"✓","X"))</f>
        <v/>
      </c>
      <c r="W642" s="13"/>
    </row>
    <row r="643" spans="1:23" x14ac:dyDescent="0.35">
      <c r="A643" s="107"/>
      <c r="B643" s="1"/>
      <c r="C643" s="75"/>
      <c r="D643" s="73"/>
      <c r="E643" s="76"/>
      <c r="F643" s="77"/>
      <c r="G643" s="13"/>
      <c r="H643" s="45"/>
      <c r="I643" s="45"/>
      <c r="J643" s="45"/>
      <c r="K643" s="45"/>
      <c r="L643" s="13"/>
      <c r="M643" s="7" t="str">
        <f t="shared" si="37"/>
        <v/>
      </c>
      <c r="N643" s="4" t="str">
        <f t="shared" si="38"/>
        <v/>
      </c>
      <c r="O643" s="10" t="str">
        <f t="shared" si="39"/>
        <v/>
      </c>
      <c r="P643" s="41" t="str">
        <f t="shared" si="40"/>
        <v/>
      </c>
      <c r="Q643" s="42" t="str">
        <f>IF(G643="","",IF(COUNTIF('Picklist-Location-BB'!$D$2:$D$7376,G643),"✓","X"))</f>
        <v/>
      </c>
      <c r="R643" s="38" t="str">
        <f>IF(H643="","",IF(COUNTIF('Picklist-Location-BB'!$D$2:$D$7376,H643),"✓","X"))</f>
        <v/>
      </c>
      <c r="S643" s="38" t="str">
        <f>IF(I643="","",IF(COUNTIF('Picklist-Location-BB'!$D$2:$D$7376,I643),"✓","X"))</f>
        <v/>
      </c>
      <c r="T643" s="38" t="str">
        <f>IF(J643="","",IF(COUNTIF('Picklist-Location-BB'!$D$2:$D$7376,J643),"✓","X"))</f>
        <v/>
      </c>
      <c r="U643" s="38" t="str">
        <f>IF(K643="","",IF(COUNTIF('Picklist-Location-BB'!$D$2:$D$7376,K643),"✓","X"))</f>
        <v/>
      </c>
      <c r="V643" s="43" t="str">
        <f>IF(L643="","",IF(COUNTIF('Picklist-Location-BB'!$D$2:$D$7376,L643),"✓","X"))</f>
        <v/>
      </c>
      <c r="W643" s="13"/>
    </row>
    <row r="644" spans="1:23" x14ac:dyDescent="0.35">
      <c r="A644" s="107"/>
      <c r="B644" s="1"/>
      <c r="C644" s="75"/>
      <c r="D644" s="73"/>
      <c r="E644" s="76"/>
      <c r="F644" s="77"/>
      <c r="G644" s="13"/>
      <c r="H644" s="45"/>
      <c r="I644" s="45"/>
      <c r="J644" s="45"/>
      <c r="K644" s="45"/>
      <c r="L644" s="13"/>
      <c r="M644" s="7" t="str">
        <f t="shared" ref="M644:M707" si="41">IF(A644="","","✓")</f>
        <v/>
      </c>
      <c r="N644" s="4" t="str">
        <f t="shared" ref="N644:N707" si="42">IF(A644="","",IF(B644="","Enter Data","✓"))</f>
        <v/>
      </c>
      <c r="O644" s="10" t="str">
        <f t="shared" ref="O644:O707" si="43">IF(A644="","",IF(SUMPRODUCT(--(D644:F644&lt;&gt;""))=0,IF(SUMPRODUCT(--(C644:E644&lt;&gt;""))=3, "","Enter Data"),IF(G644="","Enter Loc","✓")))</f>
        <v/>
      </c>
      <c r="P644" s="41" t="str">
        <f t="shared" ref="P644:P707" si="44">IF(B644="","",IF(C644="","Enter Data","✓"))</f>
        <v/>
      </c>
      <c r="Q644" s="42" t="str">
        <f>IF(G644="","",IF(COUNTIF('Picklist-Location-BB'!$D$2:$D$7376,G644),"✓","X"))</f>
        <v/>
      </c>
      <c r="R644" s="38" t="str">
        <f>IF(H644="","",IF(COUNTIF('Picklist-Location-BB'!$D$2:$D$7376,H644),"✓","X"))</f>
        <v/>
      </c>
      <c r="S644" s="38" t="str">
        <f>IF(I644="","",IF(COUNTIF('Picklist-Location-BB'!$D$2:$D$7376,I644),"✓","X"))</f>
        <v/>
      </c>
      <c r="T644" s="38" t="str">
        <f>IF(J644="","",IF(COUNTIF('Picklist-Location-BB'!$D$2:$D$7376,J644),"✓","X"))</f>
        <v/>
      </c>
      <c r="U644" s="38" t="str">
        <f>IF(K644="","",IF(COUNTIF('Picklist-Location-BB'!$D$2:$D$7376,K644),"✓","X"))</f>
        <v/>
      </c>
      <c r="V644" s="43" t="str">
        <f>IF(L644="","",IF(COUNTIF('Picklist-Location-BB'!$D$2:$D$7376,L644),"✓","X"))</f>
        <v/>
      </c>
      <c r="W644" s="13"/>
    </row>
    <row r="645" spans="1:23" x14ac:dyDescent="0.35">
      <c r="A645" s="107"/>
      <c r="B645" s="1"/>
      <c r="C645" s="75"/>
      <c r="D645" s="73"/>
      <c r="E645" s="76"/>
      <c r="F645" s="77"/>
      <c r="G645" s="13"/>
      <c r="H645" s="45"/>
      <c r="I645" s="45"/>
      <c r="J645" s="45"/>
      <c r="K645" s="45"/>
      <c r="L645" s="13"/>
      <c r="M645" s="7" t="str">
        <f t="shared" si="41"/>
        <v/>
      </c>
      <c r="N645" s="4" t="str">
        <f t="shared" si="42"/>
        <v/>
      </c>
      <c r="O645" s="10" t="str">
        <f t="shared" si="43"/>
        <v/>
      </c>
      <c r="P645" s="41" t="str">
        <f t="shared" si="44"/>
        <v/>
      </c>
      <c r="Q645" s="42" t="str">
        <f>IF(G645="","",IF(COUNTIF('Picklist-Location-BB'!$D$2:$D$7376,G645),"✓","X"))</f>
        <v/>
      </c>
      <c r="R645" s="38" t="str">
        <f>IF(H645="","",IF(COUNTIF('Picklist-Location-BB'!$D$2:$D$7376,H645),"✓","X"))</f>
        <v/>
      </c>
      <c r="S645" s="38" t="str">
        <f>IF(I645="","",IF(COUNTIF('Picklist-Location-BB'!$D$2:$D$7376,I645),"✓","X"))</f>
        <v/>
      </c>
      <c r="T645" s="38" t="str">
        <f>IF(J645="","",IF(COUNTIF('Picklist-Location-BB'!$D$2:$D$7376,J645),"✓","X"))</f>
        <v/>
      </c>
      <c r="U645" s="38" t="str">
        <f>IF(K645="","",IF(COUNTIF('Picklist-Location-BB'!$D$2:$D$7376,K645),"✓","X"))</f>
        <v/>
      </c>
      <c r="V645" s="43" t="str">
        <f>IF(L645="","",IF(COUNTIF('Picklist-Location-BB'!$D$2:$D$7376,L645),"✓","X"))</f>
        <v/>
      </c>
      <c r="W645" s="13"/>
    </row>
    <row r="646" spans="1:23" x14ac:dyDescent="0.35">
      <c r="A646" s="107"/>
      <c r="B646" s="1"/>
      <c r="C646" s="75"/>
      <c r="D646" s="73"/>
      <c r="E646" s="76"/>
      <c r="F646" s="77"/>
      <c r="G646" s="13"/>
      <c r="H646" s="45"/>
      <c r="I646" s="45"/>
      <c r="J646" s="45"/>
      <c r="K646" s="45"/>
      <c r="L646" s="13"/>
      <c r="M646" s="7" t="str">
        <f t="shared" si="41"/>
        <v/>
      </c>
      <c r="N646" s="4" t="str">
        <f t="shared" si="42"/>
        <v/>
      </c>
      <c r="O646" s="10" t="str">
        <f t="shared" si="43"/>
        <v/>
      </c>
      <c r="P646" s="41" t="str">
        <f t="shared" si="44"/>
        <v/>
      </c>
      <c r="Q646" s="42" t="str">
        <f>IF(G646="","",IF(COUNTIF('Picklist-Location-BB'!$D$2:$D$7376,G646),"✓","X"))</f>
        <v/>
      </c>
      <c r="R646" s="38" t="str">
        <f>IF(H646="","",IF(COUNTIF('Picklist-Location-BB'!$D$2:$D$7376,H646),"✓","X"))</f>
        <v/>
      </c>
      <c r="S646" s="38" t="str">
        <f>IF(I646="","",IF(COUNTIF('Picklist-Location-BB'!$D$2:$D$7376,I646),"✓","X"))</f>
        <v/>
      </c>
      <c r="T646" s="38" t="str">
        <f>IF(J646="","",IF(COUNTIF('Picklist-Location-BB'!$D$2:$D$7376,J646),"✓","X"))</f>
        <v/>
      </c>
      <c r="U646" s="38" t="str">
        <f>IF(K646="","",IF(COUNTIF('Picklist-Location-BB'!$D$2:$D$7376,K646),"✓","X"))</f>
        <v/>
      </c>
      <c r="V646" s="43" t="str">
        <f>IF(L646="","",IF(COUNTIF('Picklist-Location-BB'!$D$2:$D$7376,L646),"✓","X"))</f>
        <v/>
      </c>
      <c r="W646" s="13"/>
    </row>
    <row r="647" spans="1:23" x14ac:dyDescent="0.35">
      <c r="A647" s="107"/>
      <c r="B647" s="1"/>
      <c r="C647" s="75"/>
      <c r="D647" s="73"/>
      <c r="E647" s="76"/>
      <c r="F647" s="77"/>
      <c r="G647" s="13"/>
      <c r="H647" s="45"/>
      <c r="I647" s="45"/>
      <c r="J647" s="45"/>
      <c r="K647" s="45"/>
      <c r="L647" s="13"/>
      <c r="M647" s="7" t="str">
        <f t="shared" si="41"/>
        <v/>
      </c>
      <c r="N647" s="4" t="str">
        <f t="shared" si="42"/>
        <v/>
      </c>
      <c r="O647" s="10" t="str">
        <f t="shared" si="43"/>
        <v/>
      </c>
      <c r="P647" s="41" t="str">
        <f t="shared" si="44"/>
        <v/>
      </c>
      <c r="Q647" s="42" t="str">
        <f>IF(G647="","",IF(COUNTIF('Picklist-Location-BB'!$D$2:$D$7376,G647),"✓","X"))</f>
        <v/>
      </c>
      <c r="R647" s="38" t="str">
        <f>IF(H647="","",IF(COUNTIF('Picklist-Location-BB'!$D$2:$D$7376,H647),"✓","X"))</f>
        <v/>
      </c>
      <c r="S647" s="38" t="str">
        <f>IF(I647="","",IF(COUNTIF('Picklist-Location-BB'!$D$2:$D$7376,I647),"✓","X"))</f>
        <v/>
      </c>
      <c r="T647" s="38" t="str">
        <f>IF(J647="","",IF(COUNTIF('Picklist-Location-BB'!$D$2:$D$7376,J647),"✓","X"))</f>
        <v/>
      </c>
      <c r="U647" s="38" t="str">
        <f>IF(K647="","",IF(COUNTIF('Picklist-Location-BB'!$D$2:$D$7376,K647),"✓","X"))</f>
        <v/>
      </c>
      <c r="V647" s="43" t="str">
        <f>IF(L647="","",IF(COUNTIF('Picklist-Location-BB'!$D$2:$D$7376,L647),"✓","X"))</f>
        <v/>
      </c>
      <c r="W647" s="13"/>
    </row>
    <row r="648" spans="1:23" x14ac:dyDescent="0.35">
      <c r="A648" s="107"/>
      <c r="B648" s="1"/>
      <c r="C648" s="75"/>
      <c r="D648" s="73"/>
      <c r="E648" s="76"/>
      <c r="F648" s="77"/>
      <c r="G648" s="13"/>
      <c r="H648" s="45"/>
      <c r="I648" s="45"/>
      <c r="J648" s="45"/>
      <c r="K648" s="45"/>
      <c r="L648" s="13"/>
      <c r="M648" s="7" t="str">
        <f t="shared" si="41"/>
        <v/>
      </c>
      <c r="N648" s="4" t="str">
        <f t="shared" si="42"/>
        <v/>
      </c>
      <c r="O648" s="10" t="str">
        <f t="shared" si="43"/>
        <v/>
      </c>
      <c r="P648" s="41" t="str">
        <f t="shared" si="44"/>
        <v/>
      </c>
      <c r="Q648" s="42" t="str">
        <f>IF(G648="","",IF(COUNTIF('Picklist-Location-BB'!$D$2:$D$7376,G648),"✓","X"))</f>
        <v/>
      </c>
      <c r="R648" s="38" t="str">
        <f>IF(H648="","",IF(COUNTIF('Picklist-Location-BB'!$D$2:$D$7376,H648),"✓","X"))</f>
        <v/>
      </c>
      <c r="S648" s="38" t="str">
        <f>IF(I648="","",IF(COUNTIF('Picklist-Location-BB'!$D$2:$D$7376,I648),"✓","X"))</f>
        <v/>
      </c>
      <c r="T648" s="38" t="str">
        <f>IF(J648="","",IF(COUNTIF('Picklist-Location-BB'!$D$2:$D$7376,J648),"✓","X"))</f>
        <v/>
      </c>
      <c r="U648" s="38" t="str">
        <f>IF(K648="","",IF(COUNTIF('Picklist-Location-BB'!$D$2:$D$7376,K648),"✓","X"))</f>
        <v/>
      </c>
      <c r="V648" s="43" t="str">
        <f>IF(L648="","",IF(COUNTIF('Picklist-Location-BB'!$D$2:$D$7376,L648),"✓","X"))</f>
        <v/>
      </c>
      <c r="W648" s="13"/>
    </row>
    <row r="649" spans="1:23" x14ac:dyDescent="0.35">
      <c r="A649" s="107"/>
      <c r="B649" s="1"/>
      <c r="C649" s="75"/>
      <c r="D649" s="73"/>
      <c r="E649" s="76"/>
      <c r="F649" s="77"/>
      <c r="G649" s="13"/>
      <c r="H649" s="45"/>
      <c r="I649" s="45"/>
      <c r="J649" s="45"/>
      <c r="K649" s="45"/>
      <c r="L649" s="13"/>
      <c r="M649" s="7" t="str">
        <f t="shared" si="41"/>
        <v/>
      </c>
      <c r="N649" s="4" t="str">
        <f t="shared" si="42"/>
        <v/>
      </c>
      <c r="O649" s="10" t="str">
        <f t="shared" si="43"/>
        <v/>
      </c>
      <c r="P649" s="41" t="str">
        <f t="shared" si="44"/>
        <v/>
      </c>
      <c r="Q649" s="42" t="str">
        <f>IF(G649="","",IF(COUNTIF('Picklist-Location-BB'!$D$2:$D$7376,G649),"✓","X"))</f>
        <v/>
      </c>
      <c r="R649" s="38" t="str">
        <f>IF(H649="","",IF(COUNTIF('Picklist-Location-BB'!$D$2:$D$7376,H649),"✓","X"))</f>
        <v/>
      </c>
      <c r="S649" s="38" t="str">
        <f>IF(I649="","",IF(COUNTIF('Picklist-Location-BB'!$D$2:$D$7376,I649),"✓","X"))</f>
        <v/>
      </c>
      <c r="T649" s="38" t="str">
        <f>IF(J649="","",IF(COUNTIF('Picklist-Location-BB'!$D$2:$D$7376,J649),"✓","X"))</f>
        <v/>
      </c>
      <c r="U649" s="38" t="str">
        <f>IF(K649="","",IF(COUNTIF('Picklist-Location-BB'!$D$2:$D$7376,K649),"✓","X"))</f>
        <v/>
      </c>
      <c r="V649" s="43" t="str">
        <f>IF(L649="","",IF(COUNTIF('Picklist-Location-BB'!$D$2:$D$7376,L649),"✓","X"))</f>
        <v/>
      </c>
      <c r="W649" s="13"/>
    </row>
    <row r="650" spans="1:23" x14ac:dyDescent="0.35">
      <c r="A650" s="107"/>
      <c r="B650" s="1"/>
      <c r="C650" s="75"/>
      <c r="D650" s="73"/>
      <c r="E650" s="76"/>
      <c r="F650" s="77"/>
      <c r="G650" s="13"/>
      <c r="H650" s="45"/>
      <c r="I650" s="45"/>
      <c r="J650" s="45"/>
      <c r="K650" s="45"/>
      <c r="L650" s="13"/>
      <c r="M650" s="7" t="str">
        <f t="shared" si="41"/>
        <v/>
      </c>
      <c r="N650" s="4" t="str">
        <f t="shared" si="42"/>
        <v/>
      </c>
      <c r="O650" s="10" t="str">
        <f t="shared" si="43"/>
        <v/>
      </c>
      <c r="P650" s="41" t="str">
        <f t="shared" si="44"/>
        <v/>
      </c>
      <c r="Q650" s="42" t="str">
        <f>IF(G650="","",IF(COUNTIF('Picklist-Location-BB'!$D$2:$D$7376,G650),"✓","X"))</f>
        <v/>
      </c>
      <c r="R650" s="38" t="str">
        <f>IF(H650="","",IF(COUNTIF('Picklist-Location-BB'!$D$2:$D$7376,H650),"✓","X"))</f>
        <v/>
      </c>
      <c r="S650" s="38" t="str">
        <f>IF(I650="","",IF(COUNTIF('Picklist-Location-BB'!$D$2:$D$7376,I650),"✓","X"))</f>
        <v/>
      </c>
      <c r="T650" s="38" t="str">
        <f>IF(J650="","",IF(COUNTIF('Picklist-Location-BB'!$D$2:$D$7376,J650),"✓","X"))</f>
        <v/>
      </c>
      <c r="U650" s="38" t="str">
        <f>IF(K650="","",IF(COUNTIF('Picklist-Location-BB'!$D$2:$D$7376,K650),"✓","X"))</f>
        <v/>
      </c>
      <c r="V650" s="43" t="str">
        <f>IF(L650="","",IF(COUNTIF('Picklist-Location-BB'!$D$2:$D$7376,L650),"✓","X"))</f>
        <v/>
      </c>
      <c r="W650" s="13"/>
    </row>
    <row r="651" spans="1:23" x14ac:dyDescent="0.35">
      <c r="A651" s="107"/>
      <c r="B651" s="1"/>
      <c r="C651" s="75"/>
      <c r="D651" s="73"/>
      <c r="E651" s="76"/>
      <c r="F651" s="77"/>
      <c r="G651" s="13"/>
      <c r="H651" s="45"/>
      <c r="I651" s="45"/>
      <c r="J651" s="45"/>
      <c r="K651" s="45"/>
      <c r="L651" s="13"/>
      <c r="M651" s="7" t="str">
        <f t="shared" si="41"/>
        <v/>
      </c>
      <c r="N651" s="4" t="str">
        <f t="shared" si="42"/>
        <v/>
      </c>
      <c r="O651" s="10" t="str">
        <f t="shared" si="43"/>
        <v/>
      </c>
      <c r="P651" s="41" t="str">
        <f t="shared" si="44"/>
        <v/>
      </c>
      <c r="Q651" s="42" t="str">
        <f>IF(G651="","",IF(COUNTIF('Picklist-Location-BB'!$D$2:$D$7376,G651),"✓","X"))</f>
        <v/>
      </c>
      <c r="R651" s="38" t="str">
        <f>IF(H651="","",IF(COUNTIF('Picklist-Location-BB'!$D$2:$D$7376,H651),"✓","X"))</f>
        <v/>
      </c>
      <c r="S651" s="38" t="str">
        <f>IF(I651="","",IF(COUNTIF('Picklist-Location-BB'!$D$2:$D$7376,I651),"✓","X"))</f>
        <v/>
      </c>
      <c r="T651" s="38" t="str">
        <f>IF(J651="","",IF(COUNTIF('Picklist-Location-BB'!$D$2:$D$7376,J651),"✓","X"))</f>
        <v/>
      </c>
      <c r="U651" s="38" t="str">
        <f>IF(K651="","",IF(COUNTIF('Picklist-Location-BB'!$D$2:$D$7376,K651),"✓","X"))</f>
        <v/>
      </c>
      <c r="V651" s="43" t="str">
        <f>IF(L651="","",IF(COUNTIF('Picklist-Location-BB'!$D$2:$D$7376,L651),"✓","X"))</f>
        <v/>
      </c>
      <c r="W651" s="13"/>
    </row>
    <row r="652" spans="1:23" x14ac:dyDescent="0.35">
      <c r="A652" s="107"/>
      <c r="B652" s="1"/>
      <c r="C652" s="75"/>
      <c r="D652" s="73"/>
      <c r="E652" s="76"/>
      <c r="F652" s="77"/>
      <c r="G652" s="13"/>
      <c r="H652" s="45"/>
      <c r="I652" s="45"/>
      <c r="J652" s="45"/>
      <c r="K652" s="45"/>
      <c r="L652" s="13"/>
      <c r="M652" s="7" t="str">
        <f t="shared" si="41"/>
        <v/>
      </c>
      <c r="N652" s="4" t="str">
        <f t="shared" si="42"/>
        <v/>
      </c>
      <c r="O652" s="10" t="str">
        <f t="shared" si="43"/>
        <v/>
      </c>
      <c r="P652" s="41" t="str">
        <f t="shared" si="44"/>
        <v/>
      </c>
      <c r="Q652" s="42" t="str">
        <f>IF(G652="","",IF(COUNTIF('Picklist-Location-BB'!$D$2:$D$7376,G652),"✓","X"))</f>
        <v/>
      </c>
      <c r="R652" s="38" t="str">
        <f>IF(H652="","",IF(COUNTIF('Picklist-Location-BB'!$D$2:$D$7376,H652),"✓","X"))</f>
        <v/>
      </c>
      <c r="S652" s="38" t="str">
        <f>IF(I652="","",IF(COUNTIF('Picklist-Location-BB'!$D$2:$D$7376,I652),"✓","X"))</f>
        <v/>
      </c>
      <c r="T652" s="38" t="str">
        <f>IF(J652="","",IF(COUNTIF('Picklist-Location-BB'!$D$2:$D$7376,J652),"✓","X"))</f>
        <v/>
      </c>
      <c r="U652" s="38" t="str">
        <f>IF(K652="","",IF(COUNTIF('Picklist-Location-BB'!$D$2:$D$7376,K652),"✓","X"))</f>
        <v/>
      </c>
      <c r="V652" s="43" t="str">
        <f>IF(L652="","",IF(COUNTIF('Picklist-Location-BB'!$D$2:$D$7376,L652),"✓","X"))</f>
        <v/>
      </c>
      <c r="W652" s="13"/>
    </row>
    <row r="653" spans="1:23" x14ac:dyDescent="0.35">
      <c r="A653" s="107"/>
      <c r="B653" s="1"/>
      <c r="C653" s="75"/>
      <c r="D653" s="73"/>
      <c r="E653" s="76"/>
      <c r="F653" s="77"/>
      <c r="G653" s="13"/>
      <c r="H653" s="45"/>
      <c r="I653" s="45"/>
      <c r="J653" s="45"/>
      <c r="K653" s="45"/>
      <c r="L653" s="13"/>
      <c r="M653" s="7" t="str">
        <f t="shared" si="41"/>
        <v/>
      </c>
      <c r="N653" s="4" t="str">
        <f t="shared" si="42"/>
        <v/>
      </c>
      <c r="O653" s="10" t="str">
        <f t="shared" si="43"/>
        <v/>
      </c>
      <c r="P653" s="41" t="str">
        <f t="shared" si="44"/>
        <v/>
      </c>
      <c r="Q653" s="42" t="str">
        <f>IF(G653="","",IF(COUNTIF('Picklist-Location-BB'!$D$2:$D$7376,G653),"✓","X"))</f>
        <v/>
      </c>
      <c r="R653" s="38" t="str">
        <f>IF(H653="","",IF(COUNTIF('Picklist-Location-BB'!$D$2:$D$7376,H653),"✓","X"))</f>
        <v/>
      </c>
      <c r="S653" s="38" t="str">
        <f>IF(I653="","",IF(COUNTIF('Picklist-Location-BB'!$D$2:$D$7376,I653),"✓","X"))</f>
        <v/>
      </c>
      <c r="T653" s="38" t="str">
        <f>IF(J653="","",IF(COUNTIF('Picklist-Location-BB'!$D$2:$D$7376,J653),"✓","X"))</f>
        <v/>
      </c>
      <c r="U653" s="38" t="str">
        <f>IF(K653="","",IF(COUNTIF('Picklist-Location-BB'!$D$2:$D$7376,K653),"✓","X"))</f>
        <v/>
      </c>
      <c r="V653" s="43" t="str">
        <f>IF(L653="","",IF(COUNTIF('Picklist-Location-BB'!$D$2:$D$7376,L653),"✓","X"))</f>
        <v/>
      </c>
      <c r="W653" s="13"/>
    </row>
    <row r="654" spans="1:23" x14ac:dyDescent="0.35">
      <c r="A654" s="107"/>
      <c r="B654" s="1"/>
      <c r="C654" s="75"/>
      <c r="D654" s="73"/>
      <c r="E654" s="76"/>
      <c r="F654" s="77"/>
      <c r="G654" s="13"/>
      <c r="H654" s="45"/>
      <c r="I654" s="45"/>
      <c r="J654" s="45"/>
      <c r="K654" s="45"/>
      <c r="L654" s="13"/>
      <c r="M654" s="7" t="str">
        <f t="shared" si="41"/>
        <v/>
      </c>
      <c r="N654" s="4" t="str">
        <f t="shared" si="42"/>
        <v/>
      </c>
      <c r="O654" s="10" t="str">
        <f t="shared" si="43"/>
        <v/>
      </c>
      <c r="P654" s="41" t="str">
        <f t="shared" si="44"/>
        <v/>
      </c>
      <c r="Q654" s="42" t="str">
        <f>IF(G654="","",IF(COUNTIF('Picklist-Location-BB'!$D$2:$D$7376,G654),"✓","X"))</f>
        <v/>
      </c>
      <c r="R654" s="38" t="str">
        <f>IF(H654="","",IF(COUNTIF('Picklist-Location-BB'!$D$2:$D$7376,H654),"✓","X"))</f>
        <v/>
      </c>
      <c r="S654" s="38" t="str">
        <f>IF(I654="","",IF(COUNTIF('Picklist-Location-BB'!$D$2:$D$7376,I654),"✓","X"))</f>
        <v/>
      </c>
      <c r="T654" s="38" t="str">
        <f>IF(J654="","",IF(COUNTIF('Picklist-Location-BB'!$D$2:$D$7376,J654),"✓","X"))</f>
        <v/>
      </c>
      <c r="U654" s="38" t="str">
        <f>IF(K654="","",IF(COUNTIF('Picklist-Location-BB'!$D$2:$D$7376,K654),"✓","X"))</f>
        <v/>
      </c>
      <c r="V654" s="43" t="str">
        <f>IF(L654="","",IF(COUNTIF('Picklist-Location-BB'!$D$2:$D$7376,L654),"✓","X"))</f>
        <v/>
      </c>
      <c r="W654" s="13"/>
    </row>
    <row r="655" spans="1:23" x14ac:dyDescent="0.35">
      <c r="A655" s="107"/>
      <c r="B655" s="1"/>
      <c r="C655" s="75"/>
      <c r="D655" s="73"/>
      <c r="E655" s="76"/>
      <c r="F655" s="77"/>
      <c r="G655" s="13"/>
      <c r="H655" s="45"/>
      <c r="I655" s="45"/>
      <c r="J655" s="45"/>
      <c r="K655" s="45"/>
      <c r="L655" s="13"/>
      <c r="M655" s="7" t="str">
        <f t="shared" si="41"/>
        <v/>
      </c>
      <c r="N655" s="4" t="str">
        <f t="shared" si="42"/>
        <v/>
      </c>
      <c r="O655" s="10" t="str">
        <f t="shared" si="43"/>
        <v/>
      </c>
      <c r="P655" s="41" t="str">
        <f t="shared" si="44"/>
        <v/>
      </c>
      <c r="Q655" s="42" t="str">
        <f>IF(G655="","",IF(COUNTIF('Picklist-Location-BB'!$D$2:$D$7376,G655),"✓","X"))</f>
        <v/>
      </c>
      <c r="R655" s="38" t="str">
        <f>IF(H655="","",IF(COUNTIF('Picklist-Location-BB'!$D$2:$D$7376,H655),"✓","X"))</f>
        <v/>
      </c>
      <c r="S655" s="38" t="str">
        <f>IF(I655="","",IF(COUNTIF('Picklist-Location-BB'!$D$2:$D$7376,I655),"✓","X"))</f>
        <v/>
      </c>
      <c r="T655" s="38" t="str">
        <f>IF(J655="","",IF(COUNTIF('Picklist-Location-BB'!$D$2:$D$7376,J655),"✓","X"))</f>
        <v/>
      </c>
      <c r="U655" s="38" t="str">
        <f>IF(K655="","",IF(COUNTIF('Picklist-Location-BB'!$D$2:$D$7376,K655),"✓","X"))</f>
        <v/>
      </c>
      <c r="V655" s="43" t="str">
        <f>IF(L655="","",IF(COUNTIF('Picklist-Location-BB'!$D$2:$D$7376,L655),"✓","X"))</f>
        <v/>
      </c>
      <c r="W655" s="13"/>
    </row>
    <row r="656" spans="1:23" x14ac:dyDescent="0.35">
      <c r="A656" s="107"/>
      <c r="B656" s="1"/>
      <c r="C656" s="75"/>
      <c r="D656" s="73"/>
      <c r="E656" s="76"/>
      <c r="F656" s="77"/>
      <c r="G656" s="13"/>
      <c r="H656" s="45"/>
      <c r="I656" s="45"/>
      <c r="J656" s="45"/>
      <c r="K656" s="45"/>
      <c r="L656" s="13"/>
      <c r="M656" s="7" t="str">
        <f t="shared" si="41"/>
        <v/>
      </c>
      <c r="N656" s="4" t="str">
        <f t="shared" si="42"/>
        <v/>
      </c>
      <c r="O656" s="10" t="str">
        <f t="shared" si="43"/>
        <v/>
      </c>
      <c r="P656" s="41" t="str">
        <f t="shared" si="44"/>
        <v/>
      </c>
      <c r="Q656" s="42" t="str">
        <f>IF(G656="","",IF(COUNTIF('Picklist-Location-BB'!$D$2:$D$7376,G656),"✓","X"))</f>
        <v/>
      </c>
      <c r="R656" s="38" t="str">
        <f>IF(H656="","",IF(COUNTIF('Picklist-Location-BB'!$D$2:$D$7376,H656),"✓","X"))</f>
        <v/>
      </c>
      <c r="S656" s="38" t="str">
        <f>IF(I656="","",IF(COUNTIF('Picklist-Location-BB'!$D$2:$D$7376,I656),"✓","X"))</f>
        <v/>
      </c>
      <c r="T656" s="38" t="str">
        <f>IF(J656="","",IF(COUNTIF('Picklist-Location-BB'!$D$2:$D$7376,J656),"✓","X"))</f>
        <v/>
      </c>
      <c r="U656" s="38" t="str">
        <f>IF(K656="","",IF(COUNTIF('Picklist-Location-BB'!$D$2:$D$7376,K656),"✓","X"))</f>
        <v/>
      </c>
      <c r="V656" s="43" t="str">
        <f>IF(L656="","",IF(COUNTIF('Picklist-Location-BB'!$D$2:$D$7376,L656),"✓","X"))</f>
        <v/>
      </c>
      <c r="W656" s="13"/>
    </row>
    <row r="657" spans="1:23" x14ac:dyDescent="0.35">
      <c r="A657" s="107"/>
      <c r="B657" s="1"/>
      <c r="C657" s="75"/>
      <c r="D657" s="73"/>
      <c r="E657" s="76"/>
      <c r="F657" s="77"/>
      <c r="G657" s="13"/>
      <c r="H657" s="45"/>
      <c r="I657" s="45"/>
      <c r="J657" s="45"/>
      <c r="K657" s="45"/>
      <c r="L657" s="13"/>
      <c r="M657" s="7" t="str">
        <f t="shared" si="41"/>
        <v/>
      </c>
      <c r="N657" s="4" t="str">
        <f t="shared" si="42"/>
        <v/>
      </c>
      <c r="O657" s="10" t="str">
        <f t="shared" si="43"/>
        <v/>
      </c>
      <c r="P657" s="41" t="str">
        <f t="shared" si="44"/>
        <v/>
      </c>
      <c r="Q657" s="42" t="str">
        <f>IF(G657="","",IF(COUNTIF('Picklist-Location-BB'!$D$2:$D$7376,G657),"✓","X"))</f>
        <v/>
      </c>
      <c r="R657" s="38" t="str">
        <f>IF(H657="","",IF(COUNTIF('Picklist-Location-BB'!$D$2:$D$7376,H657),"✓","X"))</f>
        <v/>
      </c>
      <c r="S657" s="38" t="str">
        <f>IF(I657="","",IF(COUNTIF('Picklist-Location-BB'!$D$2:$D$7376,I657),"✓","X"))</f>
        <v/>
      </c>
      <c r="T657" s="38" t="str">
        <f>IF(J657="","",IF(COUNTIF('Picklist-Location-BB'!$D$2:$D$7376,J657),"✓","X"))</f>
        <v/>
      </c>
      <c r="U657" s="38" t="str">
        <f>IF(K657="","",IF(COUNTIF('Picklist-Location-BB'!$D$2:$D$7376,K657),"✓","X"))</f>
        <v/>
      </c>
      <c r="V657" s="43" t="str">
        <f>IF(L657="","",IF(COUNTIF('Picklist-Location-BB'!$D$2:$D$7376,L657),"✓","X"))</f>
        <v/>
      </c>
      <c r="W657" s="13"/>
    </row>
    <row r="658" spans="1:23" x14ac:dyDescent="0.35">
      <c r="A658" s="107"/>
      <c r="B658" s="1"/>
      <c r="C658" s="75"/>
      <c r="D658" s="73"/>
      <c r="E658" s="76"/>
      <c r="F658" s="77"/>
      <c r="G658" s="13"/>
      <c r="H658" s="45"/>
      <c r="I658" s="45"/>
      <c r="J658" s="45"/>
      <c r="K658" s="45"/>
      <c r="L658" s="13"/>
      <c r="M658" s="7" t="str">
        <f t="shared" si="41"/>
        <v/>
      </c>
      <c r="N658" s="4" t="str">
        <f t="shared" si="42"/>
        <v/>
      </c>
      <c r="O658" s="10" t="str">
        <f t="shared" si="43"/>
        <v/>
      </c>
      <c r="P658" s="41" t="str">
        <f t="shared" si="44"/>
        <v/>
      </c>
      <c r="Q658" s="42" t="str">
        <f>IF(G658="","",IF(COUNTIF('Picklist-Location-BB'!$D$2:$D$7376,G658),"✓","X"))</f>
        <v/>
      </c>
      <c r="R658" s="38" t="str">
        <f>IF(H658="","",IF(COUNTIF('Picklist-Location-BB'!$D$2:$D$7376,H658),"✓","X"))</f>
        <v/>
      </c>
      <c r="S658" s="38" t="str">
        <f>IF(I658="","",IF(COUNTIF('Picklist-Location-BB'!$D$2:$D$7376,I658),"✓","X"))</f>
        <v/>
      </c>
      <c r="T658" s="38" t="str">
        <f>IF(J658="","",IF(COUNTIF('Picklist-Location-BB'!$D$2:$D$7376,J658),"✓","X"))</f>
        <v/>
      </c>
      <c r="U658" s="38" t="str">
        <f>IF(K658="","",IF(COUNTIF('Picklist-Location-BB'!$D$2:$D$7376,K658),"✓","X"))</f>
        <v/>
      </c>
      <c r="V658" s="43" t="str">
        <f>IF(L658="","",IF(COUNTIF('Picklist-Location-BB'!$D$2:$D$7376,L658),"✓","X"))</f>
        <v/>
      </c>
      <c r="W658" s="13"/>
    </row>
    <row r="659" spans="1:23" x14ac:dyDescent="0.35">
      <c r="A659" s="107"/>
      <c r="B659" s="1"/>
      <c r="C659" s="75"/>
      <c r="D659" s="73"/>
      <c r="E659" s="76"/>
      <c r="F659" s="77"/>
      <c r="G659" s="13"/>
      <c r="H659" s="45"/>
      <c r="I659" s="45"/>
      <c r="J659" s="45"/>
      <c r="K659" s="45"/>
      <c r="L659" s="13"/>
      <c r="M659" s="7" t="str">
        <f t="shared" si="41"/>
        <v/>
      </c>
      <c r="N659" s="4" t="str">
        <f t="shared" si="42"/>
        <v/>
      </c>
      <c r="O659" s="10" t="str">
        <f t="shared" si="43"/>
        <v/>
      </c>
      <c r="P659" s="41" t="str">
        <f t="shared" si="44"/>
        <v/>
      </c>
      <c r="Q659" s="42" t="str">
        <f>IF(G659="","",IF(COUNTIF('Picklist-Location-BB'!$D$2:$D$7376,G659),"✓","X"))</f>
        <v/>
      </c>
      <c r="R659" s="38" t="str">
        <f>IF(H659="","",IF(COUNTIF('Picklist-Location-BB'!$D$2:$D$7376,H659),"✓","X"))</f>
        <v/>
      </c>
      <c r="S659" s="38" t="str">
        <f>IF(I659="","",IF(COUNTIF('Picklist-Location-BB'!$D$2:$D$7376,I659),"✓","X"))</f>
        <v/>
      </c>
      <c r="T659" s="38" t="str">
        <f>IF(J659="","",IF(COUNTIF('Picklist-Location-BB'!$D$2:$D$7376,J659),"✓","X"))</f>
        <v/>
      </c>
      <c r="U659" s="38" t="str">
        <f>IF(K659="","",IF(COUNTIF('Picklist-Location-BB'!$D$2:$D$7376,K659),"✓","X"))</f>
        <v/>
      </c>
      <c r="V659" s="43" t="str">
        <f>IF(L659="","",IF(COUNTIF('Picklist-Location-BB'!$D$2:$D$7376,L659),"✓","X"))</f>
        <v/>
      </c>
      <c r="W659" s="13"/>
    </row>
    <row r="660" spans="1:23" x14ac:dyDescent="0.35">
      <c r="A660" s="107"/>
      <c r="B660" s="1"/>
      <c r="C660" s="75"/>
      <c r="D660" s="73"/>
      <c r="E660" s="76"/>
      <c r="F660" s="77"/>
      <c r="G660" s="13"/>
      <c r="H660" s="45"/>
      <c r="I660" s="45"/>
      <c r="J660" s="45"/>
      <c r="K660" s="45"/>
      <c r="L660" s="13"/>
      <c r="M660" s="7" t="str">
        <f t="shared" si="41"/>
        <v/>
      </c>
      <c r="N660" s="4" t="str">
        <f t="shared" si="42"/>
        <v/>
      </c>
      <c r="O660" s="10" t="str">
        <f t="shared" si="43"/>
        <v/>
      </c>
      <c r="P660" s="41" t="str">
        <f t="shared" si="44"/>
        <v/>
      </c>
      <c r="Q660" s="42" t="str">
        <f>IF(G660="","",IF(COUNTIF('Picklist-Location-BB'!$D$2:$D$7376,G660),"✓","X"))</f>
        <v/>
      </c>
      <c r="R660" s="38" t="str">
        <f>IF(H660="","",IF(COUNTIF('Picklist-Location-BB'!$D$2:$D$7376,H660),"✓","X"))</f>
        <v/>
      </c>
      <c r="S660" s="38" t="str">
        <f>IF(I660="","",IF(COUNTIF('Picklist-Location-BB'!$D$2:$D$7376,I660),"✓","X"))</f>
        <v/>
      </c>
      <c r="T660" s="38" t="str">
        <f>IF(J660="","",IF(COUNTIF('Picklist-Location-BB'!$D$2:$D$7376,J660),"✓","X"))</f>
        <v/>
      </c>
      <c r="U660" s="38" t="str">
        <f>IF(K660="","",IF(COUNTIF('Picklist-Location-BB'!$D$2:$D$7376,K660),"✓","X"))</f>
        <v/>
      </c>
      <c r="V660" s="43" t="str">
        <f>IF(L660="","",IF(COUNTIF('Picklist-Location-BB'!$D$2:$D$7376,L660),"✓","X"))</f>
        <v/>
      </c>
      <c r="W660" s="13"/>
    </row>
    <row r="661" spans="1:23" x14ac:dyDescent="0.35">
      <c r="A661" s="107"/>
      <c r="B661" s="1"/>
      <c r="C661" s="75"/>
      <c r="D661" s="73"/>
      <c r="E661" s="76"/>
      <c r="F661" s="77"/>
      <c r="G661" s="13"/>
      <c r="H661" s="45"/>
      <c r="I661" s="45"/>
      <c r="J661" s="45"/>
      <c r="K661" s="45"/>
      <c r="L661" s="13"/>
      <c r="M661" s="7" t="str">
        <f t="shared" si="41"/>
        <v/>
      </c>
      <c r="N661" s="4" t="str">
        <f t="shared" si="42"/>
        <v/>
      </c>
      <c r="O661" s="10" t="str">
        <f t="shared" si="43"/>
        <v/>
      </c>
      <c r="P661" s="41" t="str">
        <f t="shared" si="44"/>
        <v/>
      </c>
      <c r="Q661" s="42" t="str">
        <f>IF(G661="","",IF(COUNTIF('Picklist-Location-BB'!$D$2:$D$7376,G661),"✓","X"))</f>
        <v/>
      </c>
      <c r="R661" s="38" t="str">
        <f>IF(H661="","",IF(COUNTIF('Picklist-Location-BB'!$D$2:$D$7376,H661),"✓","X"))</f>
        <v/>
      </c>
      <c r="S661" s="38" t="str">
        <f>IF(I661="","",IF(COUNTIF('Picklist-Location-BB'!$D$2:$D$7376,I661),"✓","X"))</f>
        <v/>
      </c>
      <c r="T661" s="38" t="str">
        <f>IF(J661="","",IF(COUNTIF('Picklist-Location-BB'!$D$2:$D$7376,J661),"✓","X"))</f>
        <v/>
      </c>
      <c r="U661" s="38" t="str">
        <f>IF(K661="","",IF(COUNTIF('Picklist-Location-BB'!$D$2:$D$7376,K661),"✓","X"))</f>
        <v/>
      </c>
      <c r="V661" s="43" t="str">
        <f>IF(L661="","",IF(COUNTIF('Picklist-Location-BB'!$D$2:$D$7376,L661),"✓","X"))</f>
        <v/>
      </c>
      <c r="W661" s="13"/>
    </row>
    <row r="662" spans="1:23" x14ac:dyDescent="0.35">
      <c r="A662" s="107"/>
      <c r="B662" s="1"/>
      <c r="C662" s="75"/>
      <c r="D662" s="73"/>
      <c r="E662" s="76"/>
      <c r="F662" s="77"/>
      <c r="G662" s="13"/>
      <c r="H662" s="45"/>
      <c r="I662" s="45"/>
      <c r="J662" s="45"/>
      <c r="K662" s="45"/>
      <c r="L662" s="13"/>
      <c r="M662" s="7" t="str">
        <f t="shared" si="41"/>
        <v/>
      </c>
      <c r="N662" s="4" t="str">
        <f t="shared" si="42"/>
        <v/>
      </c>
      <c r="O662" s="10" t="str">
        <f t="shared" si="43"/>
        <v/>
      </c>
      <c r="P662" s="41" t="str">
        <f t="shared" si="44"/>
        <v/>
      </c>
      <c r="Q662" s="42" t="str">
        <f>IF(G662="","",IF(COUNTIF('Picklist-Location-BB'!$D$2:$D$7376,G662),"✓","X"))</f>
        <v/>
      </c>
      <c r="R662" s="38" t="str">
        <f>IF(H662="","",IF(COUNTIF('Picklist-Location-BB'!$D$2:$D$7376,H662),"✓","X"))</f>
        <v/>
      </c>
      <c r="S662" s="38" t="str">
        <f>IF(I662="","",IF(COUNTIF('Picklist-Location-BB'!$D$2:$D$7376,I662),"✓","X"))</f>
        <v/>
      </c>
      <c r="T662" s="38" t="str">
        <f>IF(J662="","",IF(COUNTIF('Picklist-Location-BB'!$D$2:$D$7376,J662),"✓","X"))</f>
        <v/>
      </c>
      <c r="U662" s="38" t="str">
        <f>IF(K662="","",IF(COUNTIF('Picklist-Location-BB'!$D$2:$D$7376,K662),"✓","X"))</f>
        <v/>
      </c>
      <c r="V662" s="43" t="str">
        <f>IF(L662="","",IF(COUNTIF('Picklist-Location-BB'!$D$2:$D$7376,L662),"✓","X"))</f>
        <v/>
      </c>
      <c r="W662" s="13"/>
    </row>
    <row r="663" spans="1:23" x14ac:dyDescent="0.35">
      <c r="A663" s="107"/>
      <c r="B663" s="1"/>
      <c r="C663" s="75"/>
      <c r="D663" s="73"/>
      <c r="E663" s="76"/>
      <c r="F663" s="77"/>
      <c r="G663" s="13"/>
      <c r="H663" s="45"/>
      <c r="I663" s="45"/>
      <c r="J663" s="45"/>
      <c r="K663" s="45"/>
      <c r="L663" s="13"/>
      <c r="M663" s="7" t="str">
        <f t="shared" si="41"/>
        <v/>
      </c>
      <c r="N663" s="4" t="str">
        <f t="shared" si="42"/>
        <v/>
      </c>
      <c r="O663" s="10" t="str">
        <f t="shared" si="43"/>
        <v/>
      </c>
      <c r="P663" s="41" t="str">
        <f t="shared" si="44"/>
        <v/>
      </c>
      <c r="Q663" s="42" t="str">
        <f>IF(G663="","",IF(COUNTIF('Picklist-Location-BB'!$D$2:$D$7376,G663),"✓","X"))</f>
        <v/>
      </c>
      <c r="R663" s="38" t="str">
        <f>IF(H663="","",IF(COUNTIF('Picklist-Location-BB'!$D$2:$D$7376,H663),"✓","X"))</f>
        <v/>
      </c>
      <c r="S663" s="38" t="str">
        <f>IF(I663="","",IF(COUNTIF('Picklist-Location-BB'!$D$2:$D$7376,I663),"✓","X"))</f>
        <v/>
      </c>
      <c r="T663" s="38" t="str">
        <f>IF(J663="","",IF(COUNTIF('Picklist-Location-BB'!$D$2:$D$7376,J663),"✓","X"))</f>
        <v/>
      </c>
      <c r="U663" s="38" t="str">
        <f>IF(K663="","",IF(COUNTIF('Picklist-Location-BB'!$D$2:$D$7376,K663),"✓","X"))</f>
        <v/>
      </c>
      <c r="V663" s="43" t="str">
        <f>IF(L663="","",IF(COUNTIF('Picklist-Location-BB'!$D$2:$D$7376,L663),"✓","X"))</f>
        <v/>
      </c>
      <c r="W663" s="13"/>
    </row>
    <row r="664" spans="1:23" x14ac:dyDescent="0.35">
      <c r="A664" s="107"/>
      <c r="B664" s="1"/>
      <c r="C664" s="75"/>
      <c r="D664" s="73"/>
      <c r="E664" s="76"/>
      <c r="F664" s="77"/>
      <c r="G664" s="13"/>
      <c r="H664" s="45"/>
      <c r="I664" s="45"/>
      <c r="J664" s="45"/>
      <c r="K664" s="45"/>
      <c r="L664" s="13"/>
      <c r="M664" s="7" t="str">
        <f t="shared" si="41"/>
        <v/>
      </c>
      <c r="N664" s="4" t="str">
        <f t="shared" si="42"/>
        <v/>
      </c>
      <c r="O664" s="10" t="str">
        <f t="shared" si="43"/>
        <v/>
      </c>
      <c r="P664" s="41" t="str">
        <f t="shared" si="44"/>
        <v/>
      </c>
      <c r="Q664" s="42" t="str">
        <f>IF(G664="","",IF(COUNTIF('Picklist-Location-BB'!$D$2:$D$7376,G664),"✓","X"))</f>
        <v/>
      </c>
      <c r="R664" s="38" t="str">
        <f>IF(H664="","",IF(COUNTIF('Picklist-Location-BB'!$D$2:$D$7376,H664),"✓","X"))</f>
        <v/>
      </c>
      <c r="S664" s="38" t="str">
        <f>IF(I664="","",IF(COUNTIF('Picklist-Location-BB'!$D$2:$D$7376,I664),"✓","X"))</f>
        <v/>
      </c>
      <c r="T664" s="38" t="str">
        <f>IF(J664="","",IF(COUNTIF('Picklist-Location-BB'!$D$2:$D$7376,J664),"✓","X"))</f>
        <v/>
      </c>
      <c r="U664" s="38" t="str">
        <f>IF(K664="","",IF(COUNTIF('Picklist-Location-BB'!$D$2:$D$7376,K664),"✓","X"))</f>
        <v/>
      </c>
      <c r="V664" s="43" t="str">
        <f>IF(L664="","",IF(COUNTIF('Picklist-Location-BB'!$D$2:$D$7376,L664),"✓","X"))</f>
        <v/>
      </c>
      <c r="W664" s="13"/>
    </row>
    <row r="665" spans="1:23" x14ac:dyDescent="0.35">
      <c r="A665" s="107"/>
      <c r="B665" s="1"/>
      <c r="C665" s="75"/>
      <c r="D665" s="73"/>
      <c r="E665" s="76"/>
      <c r="F665" s="77"/>
      <c r="G665" s="13"/>
      <c r="H665" s="45"/>
      <c r="I665" s="45"/>
      <c r="J665" s="45"/>
      <c r="K665" s="45"/>
      <c r="L665" s="13"/>
      <c r="M665" s="7" t="str">
        <f t="shared" si="41"/>
        <v/>
      </c>
      <c r="N665" s="4" t="str">
        <f t="shared" si="42"/>
        <v/>
      </c>
      <c r="O665" s="10" t="str">
        <f t="shared" si="43"/>
        <v/>
      </c>
      <c r="P665" s="41" t="str">
        <f t="shared" si="44"/>
        <v/>
      </c>
      <c r="Q665" s="42" t="str">
        <f>IF(G665="","",IF(COUNTIF('Picklist-Location-BB'!$D$2:$D$7376,G665),"✓","X"))</f>
        <v/>
      </c>
      <c r="R665" s="38" t="str">
        <f>IF(H665="","",IF(COUNTIF('Picklist-Location-BB'!$D$2:$D$7376,H665),"✓","X"))</f>
        <v/>
      </c>
      <c r="S665" s="38" t="str">
        <f>IF(I665="","",IF(COUNTIF('Picklist-Location-BB'!$D$2:$D$7376,I665),"✓","X"))</f>
        <v/>
      </c>
      <c r="T665" s="38" t="str">
        <f>IF(J665="","",IF(COUNTIF('Picklist-Location-BB'!$D$2:$D$7376,J665),"✓","X"))</f>
        <v/>
      </c>
      <c r="U665" s="38" t="str">
        <f>IF(K665="","",IF(COUNTIF('Picklist-Location-BB'!$D$2:$D$7376,K665),"✓","X"))</f>
        <v/>
      </c>
      <c r="V665" s="43" t="str">
        <f>IF(L665="","",IF(COUNTIF('Picklist-Location-BB'!$D$2:$D$7376,L665),"✓","X"))</f>
        <v/>
      </c>
      <c r="W665" s="13"/>
    </row>
    <row r="666" spans="1:23" x14ac:dyDescent="0.35">
      <c r="A666" s="107"/>
      <c r="B666" s="1"/>
      <c r="C666" s="75"/>
      <c r="D666" s="73"/>
      <c r="E666" s="76"/>
      <c r="F666" s="77"/>
      <c r="G666" s="13"/>
      <c r="H666" s="45"/>
      <c r="I666" s="45"/>
      <c r="J666" s="45"/>
      <c r="K666" s="45"/>
      <c r="L666" s="13"/>
      <c r="M666" s="7" t="str">
        <f t="shared" si="41"/>
        <v/>
      </c>
      <c r="N666" s="4" t="str">
        <f t="shared" si="42"/>
        <v/>
      </c>
      <c r="O666" s="10" t="str">
        <f t="shared" si="43"/>
        <v/>
      </c>
      <c r="P666" s="41" t="str">
        <f t="shared" si="44"/>
        <v/>
      </c>
      <c r="Q666" s="42" t="str">
        <f>IF(G666="","",IF(COUNTIF('Picklist-Location-BB'!$D$2:$D$7376,G666),"✓","X"))</f>
        <v/>
      </c>
      <c r="R666" s="38" t="str">
        <f>IF(H666="","",IF(COUNTIF('Picklist-Location-BB'!$D$2:$D$7376,H666),"✓","X"))</f>
        <v/>
      </c>
      <c r="S666" s="38" t="str">
        <f>IF(I666="","",IF(COUNTIF('Picklist-Location-BB'!$D$2:$D$7376,I666),"✓","X"))</f>
        <v/>
      </c>
      <c r="T666" s="38" t="str">
        <f>IF(J666="","",IF(COUNTIF('Picklist-Location-BB'!$D$2:$D$7376,J666),"✓","X"))</f>
        <v/>
      </c>
      <c r="U666" s="38" t="str">
        <f>IF(K666="","",IF(COUNTIF('Picklist-Location-BB'!$D$2:$D$7376,K666),"✓","X"))</f>
        <v/>
      </c>
      <c r="V666" s="43" t="str">
        <f>IF(L666="","",IF(COUNTIF('Picklist-Location-BB'!$D$2:$D$7376,L666),"✓","X"))</f>
        <v/>
      </c>
      <c r="W666" s="13"/>
    </row>
    <row r="667" spans="1:23" x14ac:dyDescent="0.35">
      <c r="A667" s="107"/>
      <c r="B667" s="1"/>
      <c r="C667" s="75"/>
      <c r="D667" s="73"/>
      <c r="E667" s="76"/>
      <c r="F667" s="77"/>
      <c r="G667" s="13"/>
      <c r="H667" s="45"/>
      <c r="I667" s="45"/>
      <c r="J667" s="45"/>
      <c r="K667" s="45"/>
      <c r="L667" s="13"/>
      <c r="M667" s="7" t="str">
        <f t="shared" si="41"/>
        <v/>
      </c>
      <c r="N667" s="4" t="str">
        <f t="shared" si="42"/>
        <v/>
      </c>
      <c r="O667" s="10" t="str">
        <f t="shared" si="43"/>
        <v/>
      </c>
      <c r="P667" s="41" t="str">
        <f t="shared" si="44"/>
        <v/>
      </c>
      <c r="Q667" s="42" t="str">
        <f>IF(G667="","",IF(COUNTIF('Picklist-Location-BB'!$D$2:$D$7376,G667),"✓","X"))</f>
        <v/>
      </c>
      <c r="R667" s="38" t="str">
        <f>IF(H667="","",IF(COUNTIF('Picklist-Location-BB'!$D$2:$D$7376,H667),"✓","X"))</f>
        <v/>
      </c>
      <c r="S667" s="38" t="str">
        <f>IF(I667="","",IF(COUNTIF('Picklist-Location-BB'!$D$2:$D$7376,I667),"✓","X"))</f>
        <v/>
      </c>
      <c r="T667" s="38" t="str">
        <f>IF(J667="","",IF(COUNTIF('Picklist-Location-BB'!$D$2:$D$7376,J667),"✓","X"))</f>
        <v/>
      </c>
      <c r="U667" s="38" t="str">
        <f>IF(K667="","",IF(COUNTIF('Picklist-Location-BB'!$D$2:$D$7376,K667),"✓","X"))</f>
        <v/>
      </c>
      <c r="V667" s="43" t="str">
        <f>IF(L667="","",IF(COUNTIF('Picklist-Location-BB'!$D$2:$D$7376,L667),"✓","X"))</f>
        <v/>
      </c>
      <c r="W667" s="13"/>
    </row>
    <row r="668" spans="1:23" x14ac:dyDescent="0.35">
      <c r="A668" s="107"/>
      <c r="B668" s="1"/>
      <c r="C668" s="75"/>
      <c r="D668" s="73"/>
      <c r="E668" s="76"/>
      <c r="F668" s="77"/>
      <c r="G668" s="13"/>
      <c r="H668" s="45"/>
      <c r="I668" s="45"/>
      <c r="J668" s="45"/>
      <c r="K668" s="45"/>
      <c r="L668" s="13"/>
      <c r="M668" s="7" t="str">
        <f t="shared" si="41"/>
        <v/>
      </c>
      <c r="N668" s="4" t="str">
        <f t="shared" si="42"/>
        <v/>
      </c>
      <c r="O668" s="10" t="str">
        <f t="shared" si="43"/>
        <v/>
      </c>
      <c r="P668" s="41" t="str">
        <f t="shared" si="44"/>
        <v/>
      </c>
      <c r="Q668" s="42" t="str">
        <f>IF(G668="","",IF(COUNTIF('Picklist-Location-BB'!$D$2:$D$7376,G668),"✓","X"))</f>
        <v/>
      </c>
      <c r="R668" s="38" t="str">
        <f>IF(H668="","",IF(COUNTIF('Picklist-Location-BB'!$D$2:$D$7376,H668),"✓","X"))</f>
        <v/>
      </c>
      <c r="S668" s="38" t="str">
        <f>IF(I668="","",IF(COUNTIF('Picklist-Location-BB'!$D$2:$D$7376,I668),"✓","X"))</f>
        <v/>
      </c>
      <c r="T668" s="38" t="str">
        <f>IF(J668="","",IF(COUNTIF('Picklist-Location-BB'!$D$2:$D$7376,J668),"✓","X"))</f>
        <v/>
      </c>
      <c r="U668" s="38" t="str">
        <f>IF(K668="","",IF(COUNTIF('Picklist-Location-BB'!$D$2:$D$7376,K668),"✓","X"))</f>
        <v/>
      </c>
      <c r="V668" s="43" t="str">
        <f>IF(L668="","",IF(COUNTIF('Picklist-Location-BB'!$D$2:$D$7376,L668),"✓","X"))</f>
        <v/>
      </c>
      <c r="W668" s="13"/>
    </row>
    <row r="669" spans="1:23" x14ac:dyDescent="0.35">
      <c r="A669" s="107"/>
      <c r="B669" s="1"/>
      <c r="C669" s="75"/>
      <c r="D669" s="73"/>
      <c r="E669" s="76"/>
      <c r="F669" s="77"/>
      <c r="G669" s="13"/>
      <c r="H669" s="45"/>
      <c r="I669" s="45"/>
      <c r="J669" s="45"/>
      <c r="K669" s="45"/>
      <c r="L669" s="13"/>
      <c r="M669" s="7" t="str">
        <f t="shared" si="41"/>
        <v/>
      </c>
      <c r="N669" s="4" t="str">
        <f t="shared" si="42"/>
        <v/>
      </c>
      <c r="O669" s="10" t="str">
        <f t="shared" si="43"/>
        <v/>
      </c>
      <c r="P669" s="41" t="str">
        <f t="shared" si="44"/>
        <v/>
      </c>
      <c r="Q669" s="42" t="str">
        <f>IF(G669="","",IF(COUNTIF('Picklist-Location-BB'!$D$2:$D$7376,G669),"✓","X"))</f>
        <v/>
      </c>
      <c r="R669" s="38" t="str">
        <f>IF(H669="","",IF(COUNTIF('Picklist-Location-BB'!$D$2:$D$7376,H669),"✓","X"))</f>
        <v/>
      </c>
      <c r="S669" s="38" t="str">
        <f>IF(I669="","",IF(COUNTIF('Picklist-Location-BB'!$D$2:$D$7376,I669),"✓","X"))</f>
        <v/>
      </c>
      <c r="T669" s="38" t="str">
        <f>IF(J669="","",IF(COUNTIF('Picklist-Location-BB'!$D$2:$D$7376,J669),"✓","X"))</f>
        <v/>
      </c>
      <c r="U669" s="38" t="str">
        <f>IF(K669="","",IF(COUNTIF('Picklist-Location-BB'!$D$2:$D$7376,K669),"✓","X"))</f>
        <v/>
      </c>
      <c r="V669" s="43" t="str">
        <f>IF(L669="","",IF(COUNTIF('Picklist-Location-BB'!$D$2:$D$7376,L669),"✓","X"))</f>
        <v/>
      </c>
      <c r="W669" s="13"/>
    </row>
    <row r="670" spans="1:23" x14ac:dyDescent="0.35">
      <c r="A670" s="107"/>
      <c r="B670" s="1"/>
      <c r="C670" s="75"/>
      <c r="D670" s="73"/>
      <c r="E670" s="76"/>
      <c r="F670" s="77"/>
      <c r="G670" s="13"/>
      <c r="H670" s="45"/>
      <c r="I670" s="45"/>
      <c r="J670" s="45"/>
      <c r="K670" s="45"/>
      <c r="L670" s="13"/>
      <c r="M670" s="7" t="str">
        <f t="shared" si="41"/>
        <v/>
      </c>
      <c r="N670" s="4" t="str">
        <f t="shared" si="42"/>
        <v/>
      </c>
      <c r="O670" s="10" t="str">
        <f t="shared" si="43"/>
        <v/>
      </c>
      <c r="P670" s="41" t="str">
        <f t="shared" si="44"/>
        <v/>
      </c>
      <c r="Q670" s="42" t="str">
        <f>IF(G670="","",IF(COUNTIF('Picklist-Location-BB'!$D$2:$D$7376,G670),"✓","X"))</f>
        <v/>
      </c>
      <c r="R670" s="38" t="str">
        <f>IF(H670="","",IF(COUNTIF('Picklist-Location-BB'!$D$2:$D$7376,H670),"✓","X"))</f>
        <v/>
      </c>
      <c r="S670" s="38" t="str">
        <f>IF(I670="","",IF(COUNTIF('Picklist-Location-BB'!$D$2:$D$7376,I670),"✓","X"))</f>
        <v/>
      </c>
      <c r="T670" s="38" t="str">
        <f>IF(J670="","",IF(COUNTIF('Picklist-Location-BB'!$D$2:$D$7376,J670),"✓","X"))</f>
        <v/>
      </c>
      <c r="U670" s="38" t="str">
        <f>IF(K670="","",IF(COUNTIF('Picklist-Location-BB'!$D$2:$D$7376,K670),"✓","X"))</f>
        <v/>
      </c>
      <c r="V670" s="43" t="str">
        <f>IF(L670="","",IF(COUNTIF('Picklist-Location-BB'!$D$2:$D$7376,L670),"✓","X"))</f>
        <v/>
      </c>
      <c r="W670" s="13"/>
    </row>
    <row r="671" spans="1:23" x14ac:dyDescent="0.35">
      <c r="A671" s="107"/>
      <c r="B671" s="1"/>
      <c r="C671" s="75"/>
      <c r="D671" s="73"/>
      <c r="E671" s="76"/>
      <c r="F671" s="77"/>
      <c r="G671" s="13"/>
      <c r="H671" s="45"/>
      <c r="I671" s="45"/>
      <c r="J671" s="45"/>
      <c r="K671" s="45"/>
      <c r="L671" s="13"/>
      <c r="M671" s="7" t="str">
        <f t="shared" si="41"/>
        <v/>
      </c>
      <c r="N671" s="4" t="str">
        <f t="shared" si="42"/>
        <v/>
      </c>
      <c r="O671" s="10" t="str">
        <f t="shared" si="43"/>
        <v/>
      </c>
      <c r="P671" s="41" t="str">
        <f t="shared" si="44"/>
        <v/>
      </c>
      <c r="Q671" s="42" t="str">
        <f>IF(G671="","",IF(COUNTIF('Picklist-Location-BB'!$D$2:$D$7376,G671),"✓","X"))</f>
        <v/>
      </c>
      <c r="R671" s="38" t="str">
        <f>IF(H671="","",IF(COUNTIF('Picklist-Location-BB'!$D$2:$D$7376,H671),"✓","X"))</f>
        <v/>
      </c>
      <c r="S671" s="38" t="str">
        <f>IF(I671="","",IF(COUNTIF('Picklist-Location-BB'!$D$2:$D$7376,I671),"✓","X"))</f>
        <v/>
      </c>
      <c r="T671" s="38" t="str">
        <f>IF(J671="","",IF(COUNTIF('Picklist-Location-BB'!$D$2:$D$7376,J671),"✓","X"))</f>
        <v/>
      </c>
      <c r="U671" s="38" t="str">
        <f>IF(K671="","",IF(COUNTIF('Picklist-Location-BB'!$D$2:$D$7376,K671),"✓","X"))</f>
        <v/>
      </c>
      <c r="V671" s="43" t="str">
        <f>IF(L671="","",IF(COUNTIF('Picklist-Location-BB'!$D$2:$D$7376,L671),"✓","X"))</f>
        <v/>
      </c>
      <c r="W671" s="13"/>
    </row>
    <row r="672" spans="1:23" x14ac:dyDescent="0.35">
      <c r="A672" s="107"/>
      <c r="B672" s="1"/>
      <c r="C672" s="75"/>
      <c r="D672" s="73"/>
      <c r="E672" s="76"/>
      <c r="F672" s="77"/>
      <c r="G672" s="13"/>
      <c r="H672" s="45"/>
      <c r="I672" s="45"/>
      <c r="J672" s="45"/>
      <c r="K672" s="45"/>
      <c r="L672" s="13"/>
      <c r="M672" s="7" t="str">
        <f t="shared" si="41"/>
        <v/>
      </c>
      <c r="N672" s="4" t="str">
        <f t="shared" si="42"/>
        <v/>
      </c>
      <c r="O672" s="10" t="str">
        <f t="shared" si="43"/>
        <v/>
      </c>
      <c r="P672" s="41" t="str">
        <f t="shared" si="44"/>
        <v/>
      </c>
      <c r="Q672" s="42" t="str">
        <f>IF(G672="","",IF(COUNTIF('Picklist-Location-BB'!$D$2:$D$7376,G672),"✓","X"))</f>
        <v/>
      </c>
      <c r="R672" s="38" t="str">
        <f>IF(H672="","",IF(COUNTIF('Picklist-Location-BB'!$D$2:$D$7376,H672),"✓","X"))</f>
        <v/>
      </c>
      <c r="S672" s="38" t="str">
        <f>IF(I672="","",IF(COUNTIF('Picklist-Location-BB'!$D$2:$D$7376,I672),"✓","X"))</f>
        <v/>
      </c>
      <c r="T672" s="38" t="str">
        <f>IF(J672="","",IF(COUNTIF('Picklist-Location-BB'!$D$2:$D$7376,J672),"✓","X"))</f>
        <v/>
      </c>
      <c r="U672" s="38" t="str">
        <f>IF(K672="","",IF(COUNTIF('Picklist-Location-BB'!$D$2:$D$7376,K672),"✓","X"))</f>
        <v/>
      </c>
      <c r="V672" s="43" t="str">
        <f>IF(L672="","",IF(COUNTIF('Picklist-Location-BB'!$D$2:$D$7376,L672),"✓","X"))</f>
        <v/>
      </c>
      <c r="W672" s="13"/>
    </row>
    <row r="673" spans="1:23" x14ac:dyDescent="0.35">
      <c r="A673" s="107"/>
      <c r="B673" s="1"/>
      <c r="C673" s="75"/>
      <c r="D673" s="73"/>
      <c r="E673" s="76"/>
      <c r="F673" s="77"/>
      <c r="G673" s="13"/>
      <c r="H673" s="45"/>
      <c r="I673" s="45"/>
      <c r="J673" s="45"/>
      <c r="K673" s="45"/>
      <c r="L673" s="13"/>
      <c r="M673" s="7" t="str">
        <f t="shared" si="41"/>
        <v/>
      </c>
      <c r="N673" s="4" t="str">
        <f t="shared" si="42"/>
        <v/>
      </c>
      <c r="O673" s="10" t="str">
        <f t="shared" si="43"/>
        <v/>
      </c>
      <c r="P673" s="41" t="str">
        <f t="shared" si="44"/>
        <v/>
      </c>
      <c r="Q673" s="42" t="str">
        <f>IF(G673="","",IF(COUNTIF('Picklist-Location-BB'!$D$2:$D$7376,G673),"✓","X"))</f>
        <v/>
      </c>
      <c r="R673" s="38" t="str">
        <f>IF(H673="","",IF(COUNTIF('Picklist-Location-BB'!$D$2:$D$7376,H673),"✓","X"))</f>
        <v/>
      </c>
      <c r="S673" s="38" t="str">
        <f>IF(I673="","",IF(COUNTIF('Picklist-Location-BB'!$D$2:$D$7376,I673),"✓","X"))</f>
        <v/>
      </c>
      <c r="T673" s="38" t="str">
        <f>IF(J673="","",IF(COUNTIF('Picklist-Location-BB'!$D$2:$D$7376,J673),"✓","X"))</f>
        <v/>
      </c>
      <c r="U673" s="38" t="str">
        <f>IF(K673="","",IF(COUNTIF('Picklist-Location-BB'!$D$2:$D$7376,K673),"✓","X"))</f>
        <v/>
      </c>
      <c r="V673" s="43" t="str">
        <f>IF(L673="","",IF(COUNTIF('Picklist-Location-BB'!$D$2:$D$7376,L673),"✓","X"))</f>
        <v/>
      </c>
      <c r="W673" s="13"/>
    </row>
    <row r="674" spans="1:23" x14ac:dyDescent="0.35">
      <c r="A674" s="107"/>
      <c r="B674" s="1"/>
      <c r="C674" s="75"/>
      <c r="D674" s="73"/>
      <c r="E674" s="76"/>
      <c r="F674" s="77"/>
      <c r="G674" s="13"/>
      <c r="H674" s="45"/>
      <c r="I674" s="45"/>
      <c r="J674" s="45"/>
      <c r="K674" s="45"/>
      <c r="L674" s="13"/>
      <c r="M674" s="7" t="str">
        <f t="shared" si="41"/>
        <v/>
      </c>
      <c r="N674" s="4" t="str">
        <f t="shared" si="42"/>
        <v/>
      </c>
      <c r="O674" s="10" t="str">
        <f t="shared" si="43"/>
        <v/>
      </c>
      <c r="P674" s="41" t="str">
        <f t="shared" si="44"/>
        <v/>
      </c>
      <c r="Q674" s="42" t="str">
        <f>IF(G674="","",IF(COUNTIF('Picklist-Location-BB'!$D$2:$D$7376,G674),"✓","X"))</f>
        <v/>
      </c>
      <c r="R674" s="38" t="str">
        <f>IF(H674="","",IF(COUNTIF('Picklist-Location-BB'!$D$2:$D$7376,H674),"✓","X"))</f>
        <v/>
      </c>
      <c r="S674" s="38" t="str">
        <f>IF(I674="","",IF(COUNTIF('Picklist-Location-BB'!$D$2:$D$7376,I674),"✓","X"))</f>
        <v/>
      </c>
      <c r="T674" s="38" t="str">
        <f>IF(J674="","",IF(COUNTIF('Picklist-Location-BB'!$D$2:$D$7376,J674),"✓","X"))</f>
        <v/>
      </c>
      <c r="U674" s="38" t="str">
        <f>IF(K674="","",IF(COUNTIF('Picklist-Location-BB'!$D$2:$D$7376,K674),"✓","X"))</f>
        <v/>
      </c>
      <c r="V674" s="43" t="str">
        <f>IF(L674="","",IF(COUNTIF('Picklist-Location-BB'!$D$2:$D$7376,L674),"✓","X"))</f>
        <v/>
      </c>
      <c r="W674" s="13"/>
    </row>
    <row r="675" spans="1:23" x14ac:dyDescent="0.35">
      <c r="A675" s="107"/>
      <c r="B675" s="1"/>
      <c r="C675" s="75"/>
      <c r="D675" s="73"/>
      <c r="E675" s="76"/>
      <c r="F675" s="77"/>
      <c r="G675" s="13"/>
      <c r="H675" s="45"/>
      <c r="I675" s="45"/>
      <c r="J675" s="45"/>
      <c r="K675" s="45"/>
      <c r="L675" s="13"/>
      <c r="M675" s="7" t="str">
        <f t="shared" si="41"/>
        <v/>
      </c>
      <c r="N675" s="4" t="str">
        <f t="shared" si="42"/>
        <v/>
      </c>
      <c r="O675" s="10" t="str">
        <f t="shared" si="43"/>
        <v/>
      </c>
      <c r="P675" s="41" t="str">
        <f t="shared" si="44"/>
        <v/>
      </c>
      <c r="Q675" s="42" t="str">
        <f>IF(G675="","",IF(COUNTIF('Picklist-Location-BB'!$D$2:$D$7376,G675),"✓","X"))</f>
        <v/>
      </c>
      <c r="R675" s="38" t="str">
        <f>IF(H675="","",IF(COUNTIF('Picklist-Location-BB'!$D$2:$D$7376,H675),"✓","X"))</f>
        <v/>
      </c>
      <c r="S675" s="38" t="str">
        <f>IF(I675="","",IF(COUNTIF('Picklist-Location-BB'!$D$2:$D$7376,I675),"✓","X"))</f>
        <v/>
      </c>
      <c r="T675" s="38" t="str">
        <f>IF(J675="","",IF(COUNTIF('Picklist-Location-BB'!$D$2:$D$7376,J675),"✓","X"))</f>
        <v/>
      </c>
      <c r="U675" s="38" t="str">
        <f>IF(K675="","",IF(COUNTIF('Picklist-Location-BB'!$D$2:$D$7376,K675),"✓","X"))</f>
        <v/>
      </c>
      <c r="V675" s="43" t="str">
        <f>IF(L675="","",IF(COUNTIF('Picklist-Location-BB'!$D$2:$D$7376,L675),"✓","X"))</f>
        <v/>
      </c>
      <c r="W675" s="13"/>
    </row>
    <row r="676" spans="1:23" x14ac:dyDescent="0.35">
      <c r="A676" s="107"/>
      <c r="B676" s="1"/>
      <c r="C676" s="75"/>
      <c r="D676" s="73"/>
      <c r="E676" s="76"/>
      <c r="F676" s="77"/>
      <c r="G676" s="13"/>
      <c r="H676" s="45"/>
      <c r="I676" s="45"/>
      <c r="J676" s="45"/>
      <c r="K676" s="45"/>
      <c r="L676" s="13"/>
      <c r="M676" s="7" t="str">
        <f t="shared" si="41"/>
        <v/>
      </c>
      <c r="N676" s="4" t="str">
        <f t="shared" si="42"/>
        <v/>
      </c>
      <c r="O676" s="10" t="str">
        <f t="shared" si="43"/>
        <v/>
      </c>
      <c r="P676" s="41" t="str">
        <f t="shared" si="44"/>
        <v/>
      </c>
      <c r="Q676" s="42" t="str">
        <f>IF(G676="","",IF(COUNTIF('Picklist-Location-BB'!$D$2:$D$7376,G676),"✓","X"))</f>
        <v/>
      </c>
      <c r="R676" s="38" t="str">
        <f>IF(H676="","",IF(COUNTIF('Picklist-Location-BB'!$D$2:$D$7376,H676),"✓","X"))</f>
        <v/>
      </c>
      <c r="S676" s="38" t="str">
        <f>IF(I676="","",IF(COUNTIF('Picklist-Location-BB'!$D$2:$D$7376,I676),"✓","X"))</f>
        <v/>
      </c>
      <c r="T676" s="38" t="str">
        <f>IF(J676="","",IF(COUNTIF('Picklist-Location-BB'!$D$2:$D$7376,J676),"✓","X"))</f>
        <v/>
      </c>
      <c r="U676" s="38" t="str">
        <f>IF(K676="","",IF(COUNTIF('Picklist-Location-BB'!$D$2:$D$7376,K676),"✓","X"))</f>
        <v/>
      </c>
      <c r="V676" s="43" t="str">
        <f>IF(L676="","",IF(COUNTIF('Picklist-Location-BB'!$D$2:$D$7376,L676),"✓","X"))</f>
        <v/>
      </c>
      <c r="W676" s="13"/>
    </row>
    <row r="677" spans="1:23" x14ac:dyDescent="0.35">
      <c r="A677" s="107"/>
      <c r="B677" s="1"/>
      <c r="C677" s="75"/>
      <c r="D677" s="73"/>
      <c r="E677" s="76"/>
      <c r="F677" s="77"/>
      <c r="G677" s="13"/>
      <c r="H677" s="45"/>
      <c r="I677" s="45"/>
      <c r="J677" s="45"/>
      <c r="K677" s="45"/>
      <c r="L677" s="13"/>
      <c r="M677" s="7" t="str">
        <f t="shared" si="41"/>
        <v/>
      </c>
      <c r="N677" s="4" t="str">
        <f t="shared" si="42"/>
        <v/>
      </c>
      <c r="O677" s="10" t="str">
        <f t="shared" si="43"/>
        <v/>
      </c>
      <c r="P677" s="41" t="str">
        <f t="shared" si="44"/>
        <v/>
      </c>
      <c r="Q677" s="42" t="str">
        <f>IF(G677="","",IF(COUNTIF('Picklist-Location-BB'!$D$2:$D$7376,G677),"✓","X"))</f>
        <v/>
      </c>
      <c r="R677" s="38" t="str">
        <f>IF(H677="","",IF(COUNTIF('Picklist-Location-BB'!$D$2:$D$7376,H677),"✓","X"))</f>
        <v/>
      </c>
      <c r="S677" s="38" t="str">
        <f>IF(I677="","",IF(COUNTIF('Picklist-Location-BB'!$D$2:$D$7376,I677),"✓","X"))</f>
        <v/>
      </c>
      <c r="T677" s="38" t="str">
        <f>IF(J677="","",IF(COUNTIF('Picklist-Location-BB'!$D$2:$D$7376,J677),"✓","X"))</f>
        <v/>
      </c>
      <c r="U677" s="38" t="str">
        <f>IF(K677="","",IF(COUNTIF('Picklist-Location-BB'!$D$2:$D$7376,K677),"✓","X"))</f>
        <v/>
      </c>
      <c r="V677" s="43" t="str">
        <f>IF(L677="","",IF(COUNTIF('Picklist-Location-BB'!$D$2:$D$7376,L677),"✓","X"))</f>
        <v/>
      </c>
      <c r="W677" s="13"/>
    </row>
    <row r="678" spans="1:23" x14ac:dyDescent="0.35">
      <c r="A678" s="107"/>
      <c r="B678" s="1"/>
      <c r="C678" s="75"/>
      <c r="D678" s="73"/>
      <c r="E678" s="76"/>
      <c r="F678" s="77"/>
      <c r="G678" s="13"/>
      <c r="H678" s="45"/>
      <c r="I678" s="45"/>
      <c r="J678" s="45"/>
      <c r="K678" s="45"/>
      <c r="L678" s="13"/>
      <c r="M678" s="7" t="str">
        <f t="shared" si="41"/>
        <v/>
      </c>
      <c r="N678" s="4" t="str">
        <f t="shared" si="42"/>
        <v/>
      </c>
      <c r="O678" s="10" t="str">
        <f t="shared" si="43"/>
        <v/>
      </c>
      <c r="P678" s="41" t="str">
        <f t="shared" si="44"/>
        <v/>
      </c>
      <c r="Q678" s="42" t="str">
        <f>IF(G678="","",IF(COUNTIF('Picklist-Location-BB'!$D$2:$D$7376,G678),"✓","X"))</f>
        <v/>
      </c>
      <c r="R678" s="38" t="str">
        <f>IF(H678="","",IF(COUNTIF('Picklist-Location-BB'!$D$2:$D$7376,H678),"✓","X"))</f>
        <v/>
      </c>
      <c r="S678" s="38" t="str">
        <f>IF(I678="","",IF(COUNTIF('Picklist-Location-BB'!$D$2:$D$7376,I678),"✓","X"))</f>
        <v/>
      </c>
      <c r="T678" s="38" t="str">
        <f>IF(J678="","",IF(COUNTIF('Picklist-Location-BB'!$D$2:$D$7376,J678),"✓","X"))</f>
        <v/>
      </c>
      <c r="U678" s="38" t="str">
        <f>IF(K678="","",IF(COUNTIF('Picklist-Location-BB'!$D$2:$D$7376,K678),"✓","X"))</f>
        <v/>
      </c>
      <c r="V678" s="43" t="str">
        <f>IF(L678="","",IF(COUNTIF('Picklist-Location-BB'!$D$2:$D$7376,L678),"✓","X"))</f>
        <v/>
      </c>
      <c r="W678" s="13"/>
    </row>
    <row r="679" spans="1:23" x14ac:dyDescent="0.35">
      <c r="A679" s="107"/>
      <c r="B679" s="1"/>
      <c r="C679" s="75"/>
      <c r="D679" s="73"/>
      <c r="E679" s="76"/>
      <c r="F679" s="77"/>
      <c r="G679" s="13"/>
      <c r="H679" s="45"/>
      <c r="I679" s="45"/>
      <c r="J679" s="45"/>
      <c r="K679" s="45"/>
      <c r="L679" s="13"/>
      <c r="M679" s="7" t="str">
        <f t="shared" si="41"/>
        <v/>
      </c>
      <c r="N679" s="4" t="str">
        <f t="shared" si="42"/>
        <v/>
      </c>
      <c r="O679" s="10" t="str">
        <f t="shared" si="43"/>
        <v/>
      </c>
      <c r="P679" s="41" t="str">
        <f t="shared" si="44"/>
        <v/>
      </c>
      <c r="Q679" s="42" t="str">
        <f>IF(G679="","",IF(COUNTIF('Picklist-Location-BB'!$D$2:$D$7376,G679),"✓","X"))</f>
        <v/>
      </c>
      <c r="R679" s="38" t="str">
        <f>IF(H679="","",IF(COUNTIF('Picklist-Location-BB'!$D$2:$D$7376,H679),"✓","X"))</f>
        <v/>
      </c>
      <c r="S679" s="38" t="str">
        <f>IF(I679="","",IF(COUNTIF('Picklist-Location-BB'!$D$2:$D$7376,I679),"✓","X"))</f>
        <v/>
      </c>
      <c r="T679" s="38" t="str">
        <f>IF(J679="","",IF(COUNTIF('Picklist-Location-BB'!$D$2:$D$7376,J679),"✓","X"))</f>
        <v/>
      </c>
      <c r="U679" s="38" t="str">
        <f>IF(K679="","",IF(COUNTIF('Picklist-Location-BB'!$D$2:$D$7376,K679),"✓","X"))</f>
        <v/>
      </c>
      <c r="V679" s="43" t="str">
        <f>IF(L679="","",IF(COUNTIF('Picklist-Location-BB'!$D$2:$D$7376,L679),"✓","X"))</f>
        <v/>
      </c>
      <c r="W679" s="13"/>
    </row>
    <row r="680" spans="1:23" x14ac:dyDescent="0.35">
      <c r="A680" s="107"/>
      <c r="B680" s="1"/>
      <c r="C680" s="75"/>
      <c r="D680" s="73"/>
      <c r="E680" s="76"/>
      <c r="F680" s="77"/>
      <c r="G680" s="13"/>
      <c r="H680" s="45"/>
      <c r="I680" s="45"/>
      <c r="J680" s="45"/>
      <c r="K680" s="45"/>
      <c r="L680" s="13"/>
      <c r="M680" s="7" t="str">
        <f t="shared" si="41"/>
        <v/>
      </c>
      <c r="N680" s="4" t="str">
        <f t="shared" si="42"/>
        <v/>
      </c>
      <c r="O680" s="10" t="str">
        <f t="shared" si="43"/>
        <v/>
      </c>
      <c r="P680" s="41" t="str">
        <f t="shared" si="44"/>
        <v/>
      </c>
      <c r="Q680" s="42" t="str">
        <f>IF(G680="","",IF(COUNTIF('Picklist-Location-BB'!$D$2:$D$7376,G680),"✓","X"))</f>
        <v/>
      </c>
      <c r="R680" s="38" t="str">
        <f>IF(H680="","",IF(COUNTIF('Picklist-Location-BB'!$D$2:$D$7376,H680),"✓","X"))</f>
        <v/>
      </c>
      <c r="S680" s="38" t="str">
        <f>IF(I680="","",IF(COUNTIF('Picklist-Location-BB'!$D$2:$D$7376,I680),"✓","X"))</f>
        <v/>
      </c>
      <c r="T680" s="38" t="str">
        <f>IF(J680="","",IF(COUNTIF('Picklist-Location-BB'!$D$2:$D$7376,J680),"✓","X"))</f>
        <v/>
      </c>
      <c r="U680" s="38" t="str">
        <f>IF(K680="","",IF(COUNTIF('Picklist-Location-BB'!$D$2:$D$7376,K680),"✓","X"))</f>
        <v/>
      </c>
      <c r="V680" s="43" t="str">
        <f>IF(L680="","",IF(COUNTIF('Picklist-Location-BB'!$D$2:$D$7376,L680),"✓","X"))</f>
        <v/>
      </c>
      <c r="W680" s="13"/>
    </row>
    <row r="681" spans="1:23" x14ac:dyDescent="0.35">
      <c r="A681" s="107"/>
      <c r="B681" s="1"/>
      <c r="C681" s="75"/>
      <c r="D681" s="73"/>
      <c r="E681" s="76"/>
      <c r="F681" s="77"/>
      <c r="G681" s="13"/>
      <c r="H681" s="45"/>
      <c r="I681" s="45"/>
      <c r="J681" s="45"/>
      <c r="K681" s="45"/>
      <c r="L681" s="13"/>
      <c r="M681" s="7" t="str">
        <f t="shared" si="41"/>
        <v/>
      </c>
      <c r="N681" s="4" t="str">
        <f t="shared" si="42"/>
        <v/>
      </c>
      <c r="O681" s="10" t="str">
        <f t="shared" si="43"/>
        <v/>
      </c>
      <c r="P681" s="41" t="str">
        <f t="shared" si="44"/>
        <v/>
      </c>
      <c r="Q681" s="42" t="str">
        <f>IF(G681="","",IF(COUNTIF('Picklist-Location-BB'!$D$2:$D$7376,G681),"✓","X"))</f>
        <v/>
      </c>
      <c r="R681" s="38" t="str">
        <f>IF(H681="","",IF(COUNTIF('Picklist-Location-BB'!$D$2:$D$7376,H681),"✓","X"))</f>
        <v/>
      </c>
      <c r="S681" s="38" t="str">
        <f>IF(I681="","",IF(COUNTIF('Picklist-Location-BB'!$D$2:$D$7376,I681),"✓","X"))</f>
        <v/>
      </c>
      <c r="T681" s="38" t="str">
        <f>IF(J681="","",IF(COUNTIF('Picklist-Location-BB'!$D$2:$D$7376,J681),"✓","X"))</f>
        <v/>
      </c>
      <c r="U681" s="38" t="str">
        <f>IF(K681="","",IF(COUNTIF('Picklist-Location-BB'!$D$2:$D$7376,K681),"✓","X"))</f>
        <v/>
      </c>
      <c r="V681" s="43" t="str">
        <f>IF(L681="","",IF(COUNTIF('Picklist-Location-BB'!$D$2:$D$7376,L681),"✓","X"))</f>
        <v/>
      </c>
      <c r="W681" s="13"/>
    </row>
    <row r="682" spans="1:23" x14ac:dyDescent="0.35">
      <c r="A682" s="107"/>
      <c r="B682" s="1"/>
      <c r="C682" s="75"/>
      <c r="D682" s="73"/>
      <c r="E682" s="76"/>
      <c r="F682" s="77"/>
      <c r="G682" s="13"/>
      <c r="H682" s="45"/>
      <c r="I682" s="45"/>
      <c r="J682" s="45"/>
      <c r="K682" s="45"/>
      <c r="L682" s="13"/>
      <c r="M682" s="7" t="str">
        <f t="shared" si="41"/>
        <v/>
      </c>
      <c r="N682" s="4" t="str">
        <f t="shared" si="42"/>
        <v/>
      </c>
      <c r="O682" s="10" t="str">
        <f t="shared" si="43"/>
        <v/>
      </c>
      <c r="P682" s="41" t="str">
        <f t="shared" si="44"/>
        <v/>
      </c>
      <c r="Q682" s="42" t="str">
        <f>IF(G682="","",IF(COUNTIF('Picklist-Location-BB'!$D$2:$D$7376,G682),"✓","X"))</f>
        <v/>
      </c>
      <c r="R682" s="38" t="str">
        <f>IF(H682="","",IF(COUNTIF('Picklist-Location-BB'!$D$2:$D$7376,H682),"✓","X"))</f>
        <v/>
      </c>
      <c r="S682" s="38" t="str">
        <f>IF(I682="","",IF(COUNTIF('Picklist-Location-BB'!$D$2:$D$7376,I682),"✓","X"))</f>
        <v/>
      </c>
      <c r="T682" s="38" t="str">
        <f>IF(J682="","",IF(COUNTIF('Picklist-Location-BB'!$D$2:$D$7376,J682),"✓","X"))</f>
        <v/>
      </c>
      <c r="U682" s="38" t="str">
        <f>IF(K682="","",IF(COUNTIF('Picklist-Location-BB'!$D$2:$D$7376,K682),"✓","X"))</f>
        <v/>
      </c>
      <c r="V682" s="43" t="str">
        <f>IF(L682="","",IF(COUNTIF('Picklist-Location-BB'!$D$2:$D$7376,L682),"✓","X"))</f>
        <v/>
      </c>
      <c r="W682" s="13"/>
    </row>
    <row r="683" spans="1:23" x14ac:dyDescent="0.35">
      <c r="A683" s="107"/>
      <c r="B683" s="1"/>
      <c r="C683" s="75"/>
      <c r="D683" s="73"/>
      <c r="E683" s="76"/>
      <c r="F683" s="77"/>
      <c r="G683" s="13"/>
      <c r="H683" s="45"/>
      <c r="I683" s="45"/>
      <c r="J683" s="45"/>
      <c r="K683" s="45"/>
      <c r="L683" s="13"/>
      <c r="M683" s="7" t="str">
        <f t="shared" si="41"/>
        <v/>
      </c>
      <c r="N683" s="4" t="str">
        <f t="shared" si="42"/>
        <v/>
      </c>
      <c r="O683" s="10" t="str">
        <f t="shared" si="43"/>
        <v/>
      </c>
      <c r="P683" s="41" t="str">
        <f t="shared" si="44"/>
        <v/>
      </c>
      <c r="Q683" s="42" t="str">
        <f>IF(G683="","",IF(COUNTIF('Picklist-Location-BB'!$D$2:$D$7376,G683),"✓","X"))</f>
        <v/>
      </c>
      <c r="R683" s="38" t="str">
        <f>IF(H683="","",IF(COUNTIF('Picklist-Location-BB'!$D$2:$D$7376,H683),"✓","X"))</f>
        <v/>
      </c>
      <c r="S683" s="38" t="str">
        <f>IF(I683="","",IF(COUNTIF('Picklist-Location-BB'!$D$2:$D$7376,I683),"✓","X"))</f>
        <v/>
      </c>
      <c r="T683" s="38" t="str">
        <f>IF(J683="","",IF(COUNTIF('Picklist-Location-BB'!$D$2:$D$7376,J683),"✓","X"))</f>
        <v/>
      </c>
      <c r="U683" s="38" t="str">
        <f>IF(K683="","",IF(COUNTIF('Picklist-Location-BB'!$D$2:$D$7376,K683),"✓","X"))</f>
        <v/>
      </c>
      <c r="V683" s="43" t="str">
        <f>IF(L683="","",IF(COUNTIF('Picklist-Location-BB'!$D$2:$D$7376,L683),"✓","X"))</f>
        <v/>
      </c>
      <c r="W683" s="13"/>
    </row>
    <row r="684" spans="1:23" x14ac:dyDescent="0.35">
      <c r="A684" s="107"/>
      <c r="B684" s="1"/>
      <c r="C684" s="75"/>
      <c r="D684" s="73"/>
      <c r="E684" s="76"/>
      <c r="F684" s="77"/>
      <c r="G684" s="13"/>
      <c r="H684" s="45"/>
      <c r="I684" s="45"/>
      <c r="J684" s="45"/>
      <c r="K684" s="45"/>
      <c r="L684" s="13"/>
      <c r="M684" s="7" t="str">
        <f t="shared" si="41"/>
        <v/>
      </c>
      <c r="N684" s="4" t="str">
        <f t="shared" si="42"/>
        <v/>
      </c>
      <c r="O684" s="10" t="str">
        <f t="shared" si="43"/>
        <v/>
      </c>
      <c r="P684" s="41" t="str">
        <f t="shared" si="44"/>
        <v/>
      </c>
      <c r="Q684" s="42" t="str">
        <f>IF(G684="","",IF(COUNTIF('Picklist-Location-BB'!$D$2:$D$7376,G684),"✓","X"))</f>
        <v/>
      </c>
      <c r="R684" s="38" t="str">
        <f>IF(H684="","",IF(COUNTIF('Picklist-Location-BB'!$D$2:$D$7376,H684),"✓","X"))</f>
        <v/>
      </c>
      <c r="S684" s="38" t="str">
        <f>IF(I684="","",IF(COUNTIF('Picklist-Location-BB'!$D$2:$D$7376,I684),"✓","X"))</f>
        <v/>
      </c>
      <c r="T684" s="38" t="str">
        <f>IF(J684="","",IF(COUNTIF('Picklist-Location-BB'!$D$2:$D$7376,J684),"✓","X"))</f>
        <v/>
      </c>
      <c r="U684" s="38" t="str">
        <f>IF(K684="","",IF(COUNTIF('Picklist-Location-BB'!$D$2:$D$7376,K684),"✓","X"))</f>
        <v/>
      </c>
      <c r="V684" s="43" t="str">
        <f>IF(L684="","",IF(COUNTIF('Picklist-Location-BB'!$D$2:$D$7376,L684),"✓","X"))</f>
        <v/>
      </c>
      <c r="W684" s="13"/>
    </row>
    <row r="685" spans="1:23" x14ac:dyDescent="0.35">
      <c r="A685" s="107"/>
      <c r="B685" s="1"/>
      <c r="C685" s="75"/>
      <c r="D685" s="73"/>
      <c r="E685" s="76"/>
      <c r="F685" s="77"/>
      <c r="G685" s="13"/>
      <c r="H685" s="45"/>
      <c r="I685" s="45"/>
      <c r="J685" s="45"/>
      <c r="K685" s="45"/>
      <c r="L685" s="13"/>
      <c r="M685" s="7" t="str">
        <f t="shared" si="41"/>
        <v/>
      </c>
      <c r="N685" s="4" t="str">
        <f t="shared" si="42"/>
        <v/>
      </c>
      <c r="O685" s="10" t="str">
        <f t="shared" si="43"/>
        <v/>
      </c>
      <c r="P685" s="41" t="str">
        <f t="shared" si="44"/>
        <v/>
      </c>
      <c r="Q685" s="42" t="str">
        <f>IF(G685="","",IF(COUNTIF('Picklist-Location-BB'!$D$2:$D$7376,G685),"✓","X"))</f>
        <v/>
      </c>
      <c r="R685" s="38" t="str">
        <f>IF(H685="","",IF(COUNTIF('Picklist-Location-BB'!$D$2:$D$7376,H685),"✓","X"))</f>
        <v/>
      </c>
      <c r="S685" s="38" t="str">
        <f>IF(I685="","",IF(COUNTIF('Picklist-Location-BB'!$D$2:$D$7376,I685),"✓","X"))</f>
        <v/>
      </c>
      <c r="T685" s="38" t="str">
        <f>IF(J685="","",IF(COUNTIF('Picklist-Location-BB'!$D$2:$D$7376,J685),"✓","X"))</f>
        <v/>
      </c>
      <c r="U685" s="38" t="str">
        <f>IF(K685="","",IF(COUNTIF('Picklist-Location-BB'!$D$2:$D$7376,K685),"✓","X"))</f>
        <v/>
      </c>
      <c r="V685" s="43" t="str">
        <f>IF(L685="","",IF(COUNTIF('Picklist-Location-BB'!$D$2:$D$7376,L685),"✓","X"))</f>
        <v/>
      </c>
      <c r="W685" s="13"/>
    </row>
    <row r="686" spans="1:23" x14ac:dyDescent="0.35">
      <c r="A686" s="107"/>
      <c r="B686" s="1"/>
      <c r="C686" s="75"/>
      <c r="D686" s="73"/>
      <c r="E686" s="76"/>
      <c r="F686" s="77"/>
      <c r="G686" s="13"/>
      <c r="H686" s="45"/>
      <c r="I686" s="45"/>
      <c r="J686" s="45"/>
      <c r="K686" s="45"/>
      <c r="L686" s="13"/>
      <c r="M686" s="7" t="str">
        <f t="shared" si="41"/>
        <v/>
      </c>
      <c r="N686" s="4" t="str">
        <f t="shared" si="42"/>
        <v/>
      </c>
      <c r="O686" s="10" t="str">
        <f t="shared" si="43"/>
        <v/>
      </c>
      <c r="P686" s="41" t="str">
        <f t="shared" si="44"/>
        <v/>
      </c>
      <c r="Q686" s="42" t="str">
        <f>IF(G686="","",IF(COUNTIF('Picklist-Location-BB'!$D$2:$D$7376,G686),"✓","X"))</f>
        <v/>
      </c>
      <c r="R686" s="38" t="str">
        <f>IF(H686="","",IF(COUNTIF('Picklist-Location-BB'!$D$2:$D$7376,H686),"✓","X"))</f>
        <v/>
      </c>
      <c r="S686" s="38" t="str">
        <f>IF(I686="","",IF(COUNTIF('Picklist-Location-BB'!$D$2:$D$7376,I686),"✓","X"))</f>
        <v/>
      </c>
      <c r="T686" s="38" t="str">
        <f>IF(J686="","",IF(COUNTIF('Picklist-Location-BB'!$D$2:$D$7376,J686),"✓","X"))</f>
        <v/>
      </c>
      <c r="U686" s="38" t="str">
        <f>IF(K686="","",IF(COUNTIF('Picklist-Location-BB'!$D$2:$D$7376,K686),"✓","X"))</f>
        <v/>
      </c>
      <c r="V686" s="43" t="str">
        <f>IF(L686="","",IF(COUNTIF('Picklist-Location-BB'!$D$2:$D$7376,L686),"✓","X"))</f>
        <v/>
      </c>
      <c r="W686" s="13"/>
    </row>
    <row r="687" spans="1:23" x14ac:dyDescent="0.35">
      <c r="A687" s="107"/>
      <c r="B687" s="1"/>
      <c r="C687" s="75"/>
      <c r="D687" s="73"/>
      <c r="E687" s="76"/>
      <c r="F687" s="77"/>
      <c r="G687" s="13"/>
      <c r="H687" s="45"/>
      <c r="I687" s="45"/>
      <c r="J687" s="45"/>
      <c r="K687" s="45"/>
      <c r="L687" s="13"/>
      <c r="M687" s="7" t="str">
        <f t="shared" si="41"/>
        <v/>
      </c>
      <c r="N687" s="4" t="str">
        <f t="shared" si="42"/>
        <v/>
      </c>
      <c r="O687" s="10" t="str">
        <f t="shared" si="43"/>
        <v/>
      </c>
      <c r="P687" s="41" t="str">
        <f t="shared" si="44"/>
        <v/>
      </c>
      <c r="Q687" s="42" t="str">
        <f>IF(G687="","",IF(COUNTIF('Picklist-Location-BB'!$D$2:$D$7376,G687),"✓","X"))</f>
        <v/>
      </c>
      <c r="R687" s="38" t="str">
        <f>IF(H687="","",IF(COUNTIF('Picklist-Location-BB'!$D$2:$D$7376,H687),"✓","X"))</f>
        <v/>
      </c>
      <c r="S687" s="38" t="str">
        <f>IF(I687="","",IF(COUNTIF('Picklist-Location-BB'!$D$2:$D$7376,I687),"✓","X"))</f>
        <v/>
      </c>
      <c r="T687" s="38" t="str">
        <f>IF(J687="","",IF(COUNTIF('Picklist-Location-BB'!$D$2:$D$7376,J687),"✓","X"))</f>
        <v/>
      </c>
      <c r="U687" s="38" t="str">
        <f>IF(K687="","",IF(COUNTIF('Picklist-Location-BB'!$D$2:$D$7376,K687),"✓","X"))</f>
        <v/>
      </c>
      <c r="V687" s="43" t="str">
        <f>IF(L687="","",IF(COUNTIF('Picklist-Location-BB'!$D$2:$D$7376,L687),"✓","X"))</f>
        <v/>
      </c>
      <c r="W687" s="13"/>
    </row>
    <row r="688" spans="1:23" x14ac:dyDescent="0.35">
      <c r="A688" s="107"/>
      <c r="B688" s="1"/>
      <c r="C688" s="75"/>
      <c r="D688" s="73"/>
      <c r="E688" s="76"/>
      <c r="F688" s="77"/>
      <c r="G688" s="13"/>
      <c r="H688" s="45"/>
      <c r="I688" s="45"/>
      <c r="J688" s="45"/>
      <c r="K688" s="45"/>
      <c r="L688" s="13"/>
      <c r="M688" s="7" t="str">
        <f t="shared" si="41"/>
        <v/>
      </c>
      <c r="N688" s="4" t="str">
        <f t="shared" si="42"/>
        <v/>
      </c>
      <c r="O688" s="10" t="str">
        <f t="shared" si="43"/>
        <v/>
      </c>
      <c r="P688" s="41" t="str">
        <f t="shared" si="44"/>
        <v/>
      </c>
      <c r="Q688" s="42" t="str">
        <f>IF(G688="","",IF(COUNTIF('Picklist-Location-BB'!$D$2:$D$7376,G688),"✓","X"))</f>
        <v/>
      </c>
      <c r="R688" s="38" t="str">
        <f>IF(H688="","",IF(COUNTIF('Picklist-Location-BB'!$D$2:$D$7376,H688),"✓","X"))</f>
        <v/>
      </c>
      <c r="S688" s="38" t="str">
        <f>IF(I688="","",IF(COUNTIF('Picklist-Location-BB'!$D$2:$D$7376,I688),"✓","X"))</f>
        <v/>
      </c>
      <c r="T688" s="38" t="str">
        <f>IF(J688="","",IF(COUNTIF('Picklist-Location-BB'!$D$2:$D$7376,J688),"✓","X"))</f>
        <v/>
      </c>
      <c r="U688" s="38" t="str">
        <f>IF(K688="","",IF(COUNTIF('Picklist-Location-BB'!$D$2:$D$7376,K688),"✓","X"))</f>
        <v/>
      </c>
      <c r="V688" s="43" t="str">
        <f>IF(L688="","",IF(COUNTIF('Picklist-Location-BB'!$D$2:$D$7376,L688),"✓","X"))</f>
        <v/>
      </c>
      <c r="W688" s="13"/>
    </row>
    <row r="689" spans="1:23" x14ac:dyDescent="0.35">
      <c r="A689" s="107"/>
      <c r="B689" s="1"/>
      <c r="C689" s="75"/>
      <c r="D689" s="73"/>
      <c r="E689" s="76"/>
      <c r="F689" s="77"/>
      <c r="G689" s="13"/>
      <c r="H689" s="45"/>
      <c r="I689" s="45"/>
      <c r="J689" s="45"/>
      <c r="K689" s="45"/>
      <c r="L689" s="13"/>
      <c r="M689" s="7" t="str">
        <f t="shared" si="41"/>
        <v/>
      </c>
      <c r="N689" s="4" t="str">
        <f t="shared" si="42"/>
        <v/>
      </c>
      <c r="O689" s="10" t="str">
        <f t="shared" si="43"/>
        <v/>
      </c>
      <c r="P689" s="41" t="str">
        <f t="shared" si="44"/>
        <v/>
      </c>
      <c r="Q689" s="42" t="str">
        <f>IF(G689="","",IF(COUNTIF('Picklist-Location-BB'!$D$2:$D$7376,G689),"✓","X"))</f>
        <v/>
      </c>
      <c r="R689" s="38" t="str">
        <f>IF(H689="","",IF(COUNTIF('Picklist-Location-BB'!$D$2:$D$7376,H689),"✓","X"))</f>
        <v/>
      </c>
      <c r="S689" s="38" t="str">
        <f>IF(I689="","",IF(COUNTIF('Picklist-Location-BB'!$D$2:$D$7376,I689),"✓","X"))</f>
        <v/>
      </c>
      <c r="T689" s="38" t="str">
        <f>IF(J689="","",IF(COUNTIF('Picklist-Location-BB'!$D$2:$D$7376,J689),"✓","X"))</f>
        <v/>
      </c>
      <c r="U689" s="38" t="str">
        <f>IF(K689="","",IF(COUNTIF('Picklist-Location-BB'!$D$2:$D$7376,K689),"✓","X"))</f>
        <v/>
      </c>
      <c r="V689" s="43" t="str">
        <f>IF(L689="","",IF(COUNTIF('Picklist-Location-BB'!$D$2:$D$7376,L689),"✓","X"))</f>
        <v/>
      </c>
      <c r="W689" s="13"/>
    </row>
    <row r="690" spans="1:23" x14ac:dyDescent="0.35">
      <c r="A690" s="107"/>
      <c r="B690" s="1"/>
      <c r="C690" s="75"/>
      <c r="D690" s="73"/>
      <c r="E690" s="76"/>
      <c r="F690" s="77"/>
      <c r="G690" s="13"/>
      <c r="H690" s="45"/>
      <c r="I690" s="45"/>
      <c r="J690" s="45"/>
      <c r="K690" s="45"/>
      <c r="L690" s="13"/>
      <c r="M690" s="7" t="str">
        <f t="shared" si="41"/>
        <v/>
      </c>
      <c r="N690" s="4" t="str">
        <f t="shared" si="42"/>
        <v/>
      </c>
      <c r="O690" s="10" t="str">
        <f t="shared" si="43"/>
        <v/>
      </c>
      <c r="P690" s="41" t="str">
        <f t="shared" si="44"/>
        <v/>
      </c>
      <c r="Q690" s="42" t="str">
        <f>IF(G690="","",IF(COUNTIF('Picklist-Location-BB'!$D$2:$D$7376,G690),"✓","X"))</f>
        <v/>
      </c>
      <c r="R690" s="38" t="str">
        <f>IF(H690="","",IF(COUNTIF('Picklist-Location-BB'!$D$2:$D$7376,H690),"✓","X"))</f>
        <v/>
      </c>
      <c r="S690" s="38" t="str">
        <f>IF(I690="","",IF(COUNTIF('Picklist-Location-BB'!$D$2:$D$7376,I690),"✓","X"))</f>
        <v/>
      </c>
      <c r="T690" s="38" t="str">
        <f>IF(J690="","",IF(COUNTIF('Picklist-Location-BB'!$D$2:$D$7376,J690),"✓","X"))</f>
        <v/>
      </c>
      <c r="U690" s="38" t="str">
        <f>IF(K690="","",IF(COUNTIF('Picklist-Location-BB'!$D$2:$D$7376,K690),"✓","X"))</f>
        <v/>
      </c>
      <c r="V690" s="43" t="str">
        <f>IF(L690="","",IF(COUNTIF('Picklist-Location-BB'!$D$2:$D$7376,L690),"✓","X"))</f>
        <v/>
      </c>
      <c r="W690" s="13"/>
    </row>
    <row r="691" spans="1:23" x14ac:dyDescent="0.35">
      <c r="A691" s="107"/>
      <c r="B691" s="1"/>
      <c r="C691" s="75"/>
      <c r="D691" s="73"/>
      <c r="E691" s="76"/>
      <c r="F691" s="77"/>
      <c r="G691" s="13"/>
      <c r="H691" s="45"/>
      <c r="I691" s="45"/>
      <c r="J691" s="45"/>
      <c r="K691" s="45"/>
      <c r="L691" s="13"/>
      <c r="M691" s="7" t="str">
        <f t="shared" si="41"/>
        <v/>
      </c>
      <c r="N691" s="4" t="str">
        <f t="shared" si="42"/>
        <v/>
      </c>
      <c r="O691" s="10" t="str">
        <f t="shared" si="43"/>
        <v/>
      </c>
      <c r="P691" s="41" t="str">
        <f t="shared" si="44"/>
        <v/>
      </c>
      <c r="Q691" s="42" t="str">
        <f>IF(G691="","",IF(COUNTIF('Picklist-Location-BB'!$D$2:$D$7376,G691),"✓","X"))</f>
        <v/>
      </c>
      <c r="R691" s="38" t="str">
        <f>IF(H691="","",IF(COUNTIF('Picklist-Location-BB'!$D$2:$D$7376,H691),"✓","X"))</f>
        <v/>
      </c>
      <c r="S691" s="38" t="str">
        <f>IF(I691="","",IF(COUNTIF('Picklist-Location-BB'!$D$2:$D$7376,I691),"✓","X"))</f>
        <v/>
      </c>
      <c r="T691" s="38" t="str">
        <f>IF(J691="","",IF(COUNTIF('Picklist-Location-BB'!$D$2:$D$7376,J691),"✓","X"))</f>
        <v/>
      </c>
      <c r="U691" s="38" t="str">
        <f>IF(K691="","",IF(COUNTIF('Picklist-Location-BB'!$D$2:$D$7376,K691),"✓","X"))</f>
        <v/>
      </c>
      <c r="V691" s="43" t="str">
        <f>IF(L691="","",IF(COUNTIF('Picklist-Location-BB'!$D$2:$D$7376,L691),"✓","X"))</f>
        <v/>
      </c>
      <c r="W691" s="13"/>
    </row>
    <row r="692" spans="1:23" x14ac:dyDescent="0.35">
      <c r="A692" s="107"/>
      <c r="B692" s="1"/>
      <c r="C692" s="75"/>
      <c r="D692" s="73"/>
      <c r="E692" s="76"/>
      <c r="F692" s="77"/>
      <c r="G692" s="13"/>
      <c r="H692" s="45"/>
      <c r="I692" s="45"/>
      <c r="J692" s="45"/>
      <c r="K692" s="45"/>
      <c r="L692" s="13"/>
      <c r="M692" s="7" t="str">
        <f t="shared" si="41"/>
        <v/>
      </c>
      <c r="N692" s="4" t="str">
        <f t="shared" si="42"/>
        <v/>
      </c>
      <c r="O692" s="10" t="str">
        <f t="shared" si="43"/>
        <v/>
      </c>
      <c r="P692" s="41" t="str">
        <f t="shared" si="44"/>
        <v/>
      </c>
      <c r="Q692" s="42" t="str">
        <f>IF(G692="","",IF(COUNTIF('Picklist-Location-BB'!$D$2:$D$7376,G692),"✓","X"))</f>
        <v/>
      </c>
      <c r="R692" s="38" t="str">
        <f>IF(H692="","",IF(COUNTIF('Picklist-Location-BB'!$D$2:$D$7376,H692),"✓","X"))</f>
        <v/>
      </c>
      <c r="S692" s="38" t="str">
        <f>IF(I692="","",IF(COUNTIF('Picklist-Location-BB'!$D$2:$D$7376,I692),"✓","X"))</f>
        <v/>
      </c>
      <c r="T692" s="38" t="str">
        <f>IF(J692="","",IF(COUNTIF('Picklist-Location-BB'!$D$2:$D$7376,J692),"✓","X"))</f>
        <v/>
      </c>
      <c r="U692" s="38" t="str">
        <f>IF(K692="","",IF(COUNTIF('Picklist-Location-BB'!$D$2:$D$7376,K692),"✓","X"))</f>
        <v/>
      </c>
      <c r="V692" s="43" t="str">
        <f>IF(L692="","",IF(COUNTIF('Picklist-Location-BB'!$D$2:$D$7376,L692),"✓","X"))</f>
        <v/>
      </c>
      <c r="W692" s="13"/>
    </row>
    <row r="693" spans="1:23" x14ac:dyDescent="0.35">
      <c r="A693" s="107"/>
      <c r="B693" s="1"/>
      <c r="C693" s="75"/>
      <c r="D693" s="73"/>
      <c r="E693" s="76"/>
      <c r="F693" s="77"/>
      <c r="G693" s="13"/>
      <c r="H693" s="45"/>
      <c r="I693" s="45"/>
      <c r="J693" s="45"/>
      <c r="K693" s="45"/>
      <c r="L693" s="13"/>
      <c r="M693" s="7" t="str">
        <f t="shared" si="41"/>
        <v/>
      </c>
      <c r="N693" s="4" t="str">
        <f t="shared" si="42"/>
        <v/>
      </c>
      <c r="O693" s="10" t="str">
        <f t="shared" si="43"/>
        <v/>
      </c>
      <c r="P693" s="41" t="str">
        <f t="shared" si="44"/>
        <v/>
      </c>
      <c r="Q693" s="42" t="str">
        <f>IF(G693="","",IF(COUNTIF('Picklist-Location-BB'!$D$2:$D$7376,G693),"✓","X"))</f>
        <v/>
      </c>
      <c r="R693" s="38" t="str">
        <f>IF(H693="","",IF(COUNTIF('Picklist-Location-BB'!$D$2:$D$7376,H693),"✓","X"))</f>
        <v/>
      </c>
      <c r="S693" s="38" t="str">
        <f>IF(I693="","",IF(COUNTIF('Picklist-Location-BB'!$D$2:$D$7376,I693),"✓","X"))</f>
        <v/>
      </c>
      <c r="T693" s="38" t="str">
        <f>IF(J693="","",IF(COUNTIF('Picklist-Location-BB'!$D$2:$D$7376,J693),"✓","X"))</f>
        <v/>
      </c>
      <c r="U693" s="38" t="str">
        <f>IF(K693="","",IF(COUNTIF('Picklist-Location-BB'!$D$2:$D$7376,K693),"✓","X"))</f>
        <v/>
      </c>
      <c r="V693" s="43" t="str">
        <f>IF(L693="","",IF(COUNTIF('Picklist-Location-BB'!$D$2:$D$7376,L693),"✓","X"))</f>
        <v/>
      </c>
      <c r="W693" s="13"/>
    </row>
    <row r="694" spans="1:23" x14ac:dyDescent="0.35">
      <c r="A694" s="107"/>
      <c r="B694" s="1"/>
      <c r="C694" s="75"/>
      <c r="D694" s="73"/>
      <c r="E694" s="76"/>
      <c r="F694" s="77"/>
      <c r="G694" s="13"/>
      <c r="H694" s="45"/>
      <c r="I694" s="45"/>
      <c r="J694" s="45"/>
      <c r="K694" s="45"/>
      <c r="L694" s="13"/>
      <c r="M694" s="7" t="str">
        <f t="shared" si="41"/>
        <v/>
      </c>
      <c r="N694" s="4" t="str">
        <f t="shared" si="42"/>
        <v/>
      </c>
      <c r="O694" s="10" t="str">
        <f t="shared" si="43"/>
        <v/>
      </c>
      <c r="P694" s="41" t="str">
        <f t="shared" si="44"/>
        <v/>
      </c>
      <c r="Q694" s="42" t="str">
        <f>IF(G694="","",IF(COUNTIF('Picklist-Location-BB'!$D$2:$D$7376,G694),"✓","X"))</f>
        <v/>
      </c>
      <c r="R694" s="38" t="str">
        <f>IF(H694="","",IF(COUNTIF('Picklist-Location-BB'!$D$2:$D$7376,H694),"✓","X"))</f>
        <v/>
      </c>
      <c r="S694" s="38" t="str">
        <f>IF(I694="","",IF(COUNTIF('Picklist-Location-BB'!$D$2:$D$7376,I694),"✓","X"))</f>
        <v/>
      </c>
      <c r="T694" s="38" t="str">
        <f>IF(J694="","",IF(COUNTIF('Picklist-Location-BB'!$D$2:$D$7376,J694),"✓","X"))</f>
        <v/>
      </c>
      <c r="U694" s="38" t="str">
        <f>IF(K694="","",IF(COUNTIF('Picklist-Location-BB'!$D$2:$D$7376,K694),"✓","X"))</f>
        <v/>
      </c>
      <c r="V694" s="43" t="str">
        <f>IF(L694="","",IF(COUNTIF('Picklist-Location-BB'!$D$2:$D$7376,L694),"✓","X"))</f>
        <v/>
      </c>
      <c r="W694" s="13"/>
    </row>
    <row r="695" spans="1:23" x14ac:dyDescent="0.35">
      <c r="A695" s="107"/>
      <c r="B695" s="1"/>
      <c r="C695" s="75"/>
      <c r="D695" s="73"/>
      <c r="E695" s="76"/>
      <c r="F695" s="77"/>
      <c r="G695" s="13"/>
      <c r="H695" s="45"/>
      <c r="I695" s="45"/>
      <c r="J695" s="45"/>
      <c r="K695" s="45"/>
      <c r="L695" s="13"/>
      <c r="M695" s="7" t="str">
        <f t="shared" si="41"/>
        <v/>
      </c>
      <c r="N695" s="4" t="str">
        <f t="shared" si="42"/>
        <v/>
      </c>
      <c r="O695" s="10" t="str">
        <f t="shared" si="43"/>
        <v/>
      </c>
      <c r="P695" s="41" t="str">
        <f t="shared" si="44"/>
        <v/>
      </c>
      <c r="Q695" s="42" t="str">
        <f>IF(G695="","",IF(COUNTIF('Picklist-Location-BB'!$D$2:$D$7376,G695),"✓","X"))</f>
        <v/>
      </c>
      <c r="R695" s="38" t="str">
        <f>IF(H695="","",IF(COUNTIF('Picklist-Location-BB'!$D$2:$D$7376,H695),"✓","X"))</f>
        <v/>
      </c>
      <c r="S695" s="38" t="str">
        <f>IF(I695="","",IF(COUNTIF('Picklist-Location-BB'!$D$2:$D$7376,I695),"✓","X"))</f>
        <v/>
      </c>
      <c r="T695" s="38" t="str">
        <f>IF(J695="","",IF(COUNTIF('Picklist-Location-BB'!$D$2:$D$7376,J695),"✓","X"))</f>
        <v/>
      </c>
      <c r="U695" s="38" t="str">
        <f>IF(K695="","",IF(COUNTIF('Picklist-Location-BB'!$D$2:$D$7376,K695),"✓","X"))</f>
        <v/>
      </c>
      <c r="V695" s="43" t="str">
        <f>IF(L695="","",IF(COUNTIF('Picklist-Location-BB'!$D$2:$D$7376,L695),"✓","X"))</f>
        <v/>
      </c>
      <c r="W695" s="13"/>
    </row>
    <row r="696" spans="1:23" x14ac:dyDescent="0.35">
      <c r="A696" s="107"/>
      <c r="B696" s="1"/>
      <c r="C696" s="75"/>
      <c r="D696" s="73"/>
      <c r="E696" s="76"/>
      <c r="F696" s="77"/>
      <c r="G696" s="13"/>
      <c r="H696" s="45"/>
      <c r="I696" s="45"/>
      <c r="J696" s="45"/>
      <c r="K696" s="45"/>
      <c r="L696" s="13"/>
      <c r="M696" s="7" t="str">
        <f t="shared" si="41"/>
        <v/>
      </c>
      <c r="N696" s="4" t="str">
        <f t="shared" si="42"/>
        <v/>
      </c>
      <c r="O696" s="10" t="str">
        <f t="shared" si="43"/>
        <v/>
      </c>
      <c r="P696" s="41" t="str">
        <f t="shared" si="44"/>
        <v/>
      </c>
      <c r="Q696" s="42" t="str">
        <f>IF(G696="","",IF(COUNTIF('Picklist-Location-BB'!$D$2:$D$7376,G696),"✓","X"))</f>
        <v/>
      </c>
      <c r="R696" s="38" t="str">
        <f>IF(H696="","",IF(COUNTIF('Picklist-Location-BB'!$D$2:$D$7376,H696),"✓","X"))</f>
        <v/>
      </c>
      <c r="S696" s="38" t="str">
        <f>IF(I696="","",IF(COUNTIF('Picklist-Location-BB'!$D$2:$D$7376,I696),"✓","X"))</f>
        <v/>
      </c>
      <c r="T696" s="38" t="str">
        <f>IF(J696="","",IF(COUNTIF('Picklist-Location-BB'!$D$2:$D$7376,J696),"✓","X"))</f>
        <v/>
      </c>
      <c r="U696" s="38" t="str">
        <f>IF(K696="","",IF(COUNTIF('Picklist-Location-BB'!$D$2:$D$7376,K696),"✓","X"))</f>
        <v/>
      </c>
      <c r="V696" s="43" t="str">
        <f>IF(L696="","",IF(COUNTIF('Picklist-Location-BB'!$D$2:$D$7376,L696),"✓","X"))</f>
        <v/>
      </c>
      <c r="W696" s="13"/>
    </row>
    <row r="697" spans="1:23" x14ac:dyDescent="0.35">
      <c r="A697" s="107"/>
      <c r="B697" s="1"/>
      <c r="C697" s="75"/>
      <c r="D697" s="73"/>
      <c r="E697" s="76"/>
      <c r="F697" s="77"/>
      <c r="G697" s="13"/>
      <c r="H697" s="45"/>
      <c r="I697" s="45"/>
      <c r="J697" s="45"/>
      <c r="K697" s="45"/>
      <c r="L697" s="13"/>
      <c r="M697" s="7" t="str">
        <f t="shared" si="41"/>
        <v/>
      </c>
      <c r="N697" s="4" t="str">
        <f t="shared" si="42"/>
        <v/>
      </c>
      <c r="O697" s="10" t="str">
        <f t="shared" si="43"/>
        <v/>
      </c>
      <c r="P697" s="41" t="str">
        <f t="shared" si="44"/>
        <v/>
      </c>
      <c r="Q697" s="42" t="str">
        <f>IF(G697="","",IF(COUNTIF('Picklist-Location-BB'!$D$2:$D$7376,G697),"✓","X"))</f>
        <v/>
      </c>
      <c r="R697" s="38" t="str">
        <f>IF(H697="","",IF(COUNTIF('Picklist-Location-BB'!$D$2:$D$7376,H697),"✓","X"))</f>
        <v/>
      </c>
      <c r="S697" s="38" t="str">
        <f>IF(I697="","",IF(COUNTIF('Picklist-Location-BB'!$D$2:$D$7376,I697),"✓","X"))</f>
        <v/>
      </c>
      <c r="T697" s="38" t="str">
        <f>IF(J697="","",IF(COUNTIF('Picklist-Location-BB'!$D$2:$D$7376,J697),"✓","X"))</f>
        <v/>
      </c>
      <c r="U697" s="38" t="str">
        <f>IF(K697="","",IF(COUNTIF('Picklist-Location-BB'!$D$2:$D$7376,K697),"✓","X"))</f>
        <v/>
      </c>
      <c r="V697" s="43" t="str">
        <f>IF(L697="","",IF(COUNTIF('Picklist-Location-BB'!$D$2:$D$7376,L697),"✓","X"))</f>
        <v/>
      </c>
      <c r="W697" s="13"/>
    </row>
    <row r="698" spans="1:23" x14ac:dyDescent="0.35">
      <c r="A698" s="107"/>
      <c r="B698" s="1"/>
      <c r="C698" s="75"/>
      <c r="D698" s="73"/>
      <c r="E698" s="76"/>
      <c r="F698" s="77"/>
      <c r="G698" s="13"/>
      <c r="H698" s="45"/>
      <c r="I698" s="45"/>
      <c r="J698" s="45"/>
      <c r="K698" s="45"/>
      <c r="L698" s="13"/>
      <c r="M698" s="7" t="str">
        <f t="shared" si="41"/>
        <v/>
      </c>
      <c r="N698" s="4" t="str">
        <f t="shared" si="42"/>
        <v/>
      </c>
      <c r="O698" s="10" t="str">
        <f t="shared" si="43"/>
        <v/>
      </c>
      <c r="P698" s="41" t="str">
        <f t="shared" si="44"/>
        <v/>
      </c>
      <c r="Q698" s="42" t="str">
        <f>IF(G698="","",IF(COUNTIF('Picklist-Location-BB'!$D$2:$D$7376,G698),"✓","X"))</f>
        <v/>
      </c>
      <c r="R698" s="38" t="str">
        <f>IF(H698="","",IF(COUNTIF('Picklist-Location-BB'!$D$2:$D$7376,H698),"✓","X"))</f>
        <v/>
      </c>
      <c r="S698" s="38" t="str">
        <f>IF(I698="","",IF(COUNTIF('Picklist-Location-BB'!$D$2:$D$7376,I698),"✓","X"))</f>
        <v/>
      </c>
      <c r="T698" s="38" t="str">
        <f>IF(J698="","",IF(COUNTIF('Picklist-Location-BB'!$D$2:$D$7376,J698),"✓","X"))</f>
        <v/>
      </c>
      <c r="U698" s="38" t="str">
        <f>IF(K698="","",IF(COUNTIF('Picklist-Location-BB'!$D$2:$D$7376,K698),"✓","X"))</f>
        <v/>
      </c>
      <c r="V698" s="43" t="str">
        <f>IF(L698="","",IF(COUNTIF('Picklist-Location-BB'!$D$2:$D$7376,L698),"✓","X"))</f>
        <v/>
      </c>
      <c r="W698" s="13"/>
    </row>
    <row r="699" spans="1:23" x14ac:dyDescent="0.35">
      <c r="A699" s="107"/>
      <c r="B699" s="1"/>
      <c r="C699" s="75"/>
      <c r="D699" s="73"/>
      <c r="E699" s="76"/>
      <c r="F699" s="77"/>
      <c r="G699" s="13"/>
      <c r="H699" s="45"/>
      <c r="I699" s="45"/>
      <c r="J699" s="45"/>
      <c r="K699" s="45"/>
      <c r="L699" s="13"/>
      <c r="M699" s="7" t="str">
        <f t="shared" si="41"/>
        <v/>
      </c>
      <c r="N699" s="4" t="str">
        <f t="shared" si="42"/>
        <v/>
      </c>
      <c r="O699" s="10" t="str">
        <f t="shared" si="43"/>
        <v/>
      </c>
      <c r="P699" s="41" t="str">
        <f t="shared" si="44"/>
        <v/>
      </c>
      <c r="Q699" s="42" t="str">
        <f>IF(G699="","",IF(COUNTIF('Picklist-Location-BB'!$D$2:$D$7376,G699),"✓","X"))</f>
        <v/>
      </c>
      <c r="R699" s="38" t="str">
        <f>IF(H699="","",IF(COUNTIF('Picklist-Location-BB'!$D$2:$D$7376,H699),"✓","X"))</f>
        <v/>
      </c>
      <c r="S699" s="38" t="str">
        <f>IF(I699="","",IF(COUNTIF('Picklist-Location-BB'!$D$2:$D$7376,I699),"✓","X"))</f>
        <v/>
      </c>
      <c r="T699" s="38" t="str">
        <f>IF(J699="","",IF(COUNTIF('Picklist-Location-BB'!$D$2:$D$7376,J699),"✓","X"))</f>
        <v/>
      </c>
      <c r="U699" s="38" t="str">
        <f>IF(K699="","",IF(COUNTIF('Picklist-Location-BB'!$D$2:$D$7376,K699),"✓","X"))</f>
        <v/>
      </c>
      <c r="V699" s="43" t="str">
        <f>IF(L699="","",IF(COUNTIF('Picklist-Location-BB'!$D$2:$D$7376,L699),"✓","X"))</f>
        <v/>
      </c>
      <c r="W699" s="13"/>
    </row>
    <row r="700" spans="1:23" x14ac:dyDescent="0.35">
      <c r="A700" s="107"/>
      <c r="B700" s="1"/>
      <c r="C700" s="75"/>
      <c r="D700" s="73"/>
      <c r="E700" s="76"/>
      <c r="F700" s="77"/>
      <c r="G700" s="13"/>
      <c r="H700" s="45"/>
      <c r="I700" s="45"/>
      <c r="J700" s="45"/>
      <c r="K700" s="45"/>
      <c r="L700" s="13"/>
      <c r="M700" s="7" t="str">
        <f t="shared" si="41"/>
        <v/>
      </c>
      <c r="N700" s="4" t="str">
        <f t="shared" si="42"/>
        <v/>
      </c>
      <c r="O700" s="10" t="str">
        <f t="shared" si="43"/>
        <v/>
      </c>
      <c r="P700" s="41" t="str">
        <f t="shared" si="44"/>
        <v/>
      </c>
      <c r="Q700" s="42" t="str">
        <f>IF(G700="","",IF(COUNTIF('Picklist-Location-BB'!$D$2:$D$7376,G700),"✓","X"))</f>
        <v/>
      </c>
      <c r="R700" s="38" t="str">
        <f>IF(H700="","",IF(COUNTIF('Picklist-Location-BB'!$D$2:$D$7376,H700),"✓","X"))</f>
        <v/>
      </c>
      <c r="S700" s="38" t="str">
        <f>IF(I700="","",IF(COUNTIF('Picklist-Location-BB'!$D$2:$D$7376,I700),"✓","X"))</f>
        <v/>
      </c>
      <c r="T700" s="38" t="str">
        <f>IF(J700="","",IF(COUNTIF('Picklist-Location-BB'!$D$2:$D$7376,J700),"✓","X"))</f>
        <v/>
      </c>
      <c r="U700" s="38" t="str">
        <f>IF(K700="","",IF(COUNTIF('Picklist-Location-BB'!$D$2:$D$7376,K700),"✓","X"))</f>
        <v/>
      </c>
      <c r="V700" s="43" t="str">
        <f>IF(L700="","",IF(COUNTIF('Picklist-Location-BB'!$D$2:$D$7376,L700),"✓","X"))</f>
        <v/>
      </c>
      <c r="W700" s="13"/>
    </row>
    <row r="701" spans="1:23" x14ac:dyDescent="0.35">
      <c r="A701" s="107"/>
      <c r="B701" s="1"/>
      <c r="C701" s="75"/>
      <c r="D701" s="73"/>
      <c r="E701" s="76"/>
      <c r="F701" s="77"/>
      <c r="G701" s="13"/>
      <c r="H701" s="45"/>
      <c r="I701" s="45"/>
      <c r="J701" s="45"/>
      <c r="K701" s="45"/>
      <c r="L701" s="13"/>
      <c r="M701" s="7" t="str">
        <f t="shared" si="41"/>
        <v/>
      </c>
      <c r="N701" s="4" t="str">
        <f t="shared" si="42"/>
        <v/>
      </c>
      <c r="O701" s="10" t="str">
        <f t="shared" si="43"/>
        <v/>
      </c>
      <c r="P701" s="41" t="str">
        <f t="shared" si="44"/>
        <v/>
      </c>
      <c r="Q701" s="42" t="str">
        <f>IF(G701="","",IF(COUNTIF('Picklist-Location-BB'!$D$2:$D$7376,G701),"✓","X"))</f>
        <v/>
      </c>
      <c r="R701" s="38" t="str">
        <f>IF(H701="","",IF(COUNTIF('Picklist-Location-BB'!$D$2:$D$7376,H701),"✓","X"))</f>
        <v/>
      </c>
      <c r="S701" s="38" t="str">
        <f>IF(I701="","",IF(COUNTIF('Picklist-Location-BB'!$D$2:$D$7376,I701),"✓","X"))</f>
        <v/>
      </c>
      <c r="T701" s="38" t="str">
        <f>IF(J701="","",IF(COUNTIF('Picklist-Location-BB'!$D$2:$D$7376,J701),"✓","X"))</f>
        <v/>
      </c>
      <c r="U701" s="38" t="str">
        <f>IF(K701="","",IF(COUNTIF('Picklist-Location-BB'!$D$2:$D$7376,K701),"✓","X"))</f>
        <v/>
      </c>
      <c r="V701" s="43" t="str">
        <f>IF(L701="","",IF(COUNTIF('Picklist-Location-BB'!$D$2:$D$7376,L701),"✓","X"))</f>
        <v/>
      </c>
      <c r="W701" s="13"/>
    </row>
    <row r="702" spans="1:23" x14ac:dyDescent="0.35">
      <c r="A702" s="107"/>
      <c r="B702" s="1"/>
      <c r="C702" s="75"/>
      <c r="D702" s="73"/>
      <c r="E702" s="76"/>
      <c r="F702" s="77"/>
      <c r="G702" s="13"/>
      <c r="H702" s="45"/>
      <c r="I702" s="45"/>
      <c r="J702" s="45"/>
      <c r="K702" s="45"/>
      <c r="L702" s="13"/>
      <c r="M702" s="7" t="str">
        <f t="shared" si="41"/>
        <v/>
      </c>
      <c r="N702" s="4" t="str">
        <f t="shared" si="42"/>
        <v/>
      </c>
      <c r="O702" s="10" t="str">
        <f t="shared" si="43"/>
        <v/>
      </c>
      <c r="P702" s="41" t="str">
        <f t="shared" si="44"/>
        <v/>
      </c>
      <c r="Q702" s="42" t="str">
        <f>IF(G702="","",IF(COUNTIF('Picklist-Location-BB'!$D$2:$D$7376,G702),"✓","X"))</f>
        <v/>
      </c>
      <c r="R702" s="38" t="str">
        <f>IF(H702="","",IF(COUNTIF('Picklist-Location-BB'!$D$2:$D$7376,H702),"✓","X"))</f>
        <v/>
      </c>
      <c r="S702" s="38" t="str">
        <f>IF(I702="","",IF(COUNTIF('Picklist-Location-BB'!$D$2:$D$7376,I702),"✓","X"))</f>
        <v/>
      </c>
      <c r="T702" s="38" t="str">
        <f>IF(J702="","",IF(COUNTIF('Picklist-Location-BB'!$D$2:$D$7376,J702),"✓","X"))</f>
        <v/>
      </c>
      <c r="U702" s="38" t="str">
        <f>IF(K702="","",IF(COUNTIF('Picklist-Location-BB'!$D$2:$D$7376,K702),"✓","X"))</f>
        <v/>
      </c>
      <c r="V702" s="43" t="str">
        <f>IF(L702="","",IF(COUNTIF('Picklist-Location-BB'!$D$2:$D$7376,L702),"✓","X"))</f>
        <v/>
      </c>
      <c r="W702" s="13"/>
    </row>
    <row r="703" spans="1:23" x14ac:dyDescent="0.35">
      <c r="A703" s="107"/>
      <c r="B703" s="1"/>
      <c r="C703" s="75"/>
      <c r="D703" s="73"/>
      <c r="E703" s="76"/>
      <c r="F703" s="77"/>
      <c r="G703" s="13"/>
      <c r="H703" s="45"/>
      <c r="I703" s="45"/>
      <c r="J703" s="45"/>
      <c r="K703" s="45"/>
      <c r="L703" s="13"/>
      <c r="M703" s="7" t="str">
        <f t="shared" si="41"/>
        <v/>
      </c>
      <c r="N703" s="4" t="str">
        <f t="shared" si="42"/>
        <v/>
      </c>
      <c r="O703" s="10" t="str">
        <f t="shared" si="43"/>
        <v/>
      </c>
      <c r="P703" s="41" t="str">
        <f t="shared" si="44"/>
        <v/>
      </c>
      <c r="Q703" s="42" t="str">
        <f>IF(G703="","",IF(COUNTIF('Picklist-Location-BB'!$D$2:$D$7376,G703),"✓","X"))</f>
        <v/>
      </c>
      <c r="R703" s="38" t="str">
        <f>IF(H703="","",IF(COUNTIF('Picklist-Location-BB'!$D$2:$D$7376,H703),"✓","X"))</f>
        <v/>
      </c>
      <c r="S703" s="38" t="str">
        <f>IF(I703="","",IF(COUNTIF('Picklist-Location-BB'!$D$2:$D$7376,I703),"✓","X"))</f>
        <v/>
      </c>
      <c r="T703" s="38" t="str">
        <f>IF(J703="","",IF(COUNTIF('Picklist-Location-BB'!$D$2:$D$7376,J703),"✓","X"))</f>
        <v/>
      </c>
      <c r="U703" s="38" t="str">
        <f>IF(K703="","",IF(COUNTIF('Picklist-Location-BB'!$D$2:$D$7376,K703),"✓","X"))</f>
        <v/>
      </c>
      <c r="V703" s="43" t="str">
        <f>IF(L703="","",IF(COUNTIF('Picklist-Location-BB'!$D$2:$D$7376,L703),"✓","X"))</f>
        <v/>
      </c>
      <c r="W703" s="13"/>
    </row>
    <row r="704" spans="1:23" x14ac:dyDescent="0.35">
      <c r="A704" s="107"/>
      <c r="B704" s="1"/>
      <c r="C704" s="75"/>
      <c r="D704" s="73"/>
      <c r="E704" s="76"/>
      <c r="F704" s="77"/>
      <c r="G704" s="13"/>
      <c r="H704" s="45"/>
      <c r="I704" s="45"/>
      <c r="J704" s="45"/>
      <c r="K704" s="45"/>
      <c r="L704" s="13"/>
      <c r="M704" s="7" t="str">
        <f t="shared" si="41"/>
        <v/>
      </c>
      <c r="N704" s="4" t="str">
        <f t="shared" si="42"/>
        <v/>
      </c>
      <c r="O704" s="10" t="str">
        <f t="shared" si="43"/>
        <v/>
      </c>
      <c r="P704" s="41" t="str">
        <f t="shared" si="44"/>
        <v/>
      </c>
      <c r="Q704" s="42" t="str">
        <f>IF(G704="","",IF(COUNTIF('Picklist-Location-BB'!$D$2:$D$7376,G704),"✓","X"))</f>
        <v/>
      </c>
      <c r="R704" s="38" t="str">
        <f>IF(H704="","",IF(COUNTIF('Picklist-Location-BB'!$D$2:$D$7376,H704),"✓","X"))</f>
        <v/>
      </c>
      <c r="S704" s="38" t="str">
        <f>IF(I704="","",IF(COUNTIF('Picklist-Location-BB'!$D$2:$D$7376,I704),"✓","X"))</f>
        <v/>
      </c>
      <c r="T704" s="38" t="str">
        <f>IF(J704="","",IF(COUNTIF('Picklist-Location-BB'!$D$2:$D$7376,J704),"✓","X"))</f>
        <v/>
      </c>
      <c r="U704" s="38" t="str">
        <f>IF(K704="","",IF(COUNTIF('Picklist-Location-BB'!$D$2:$D$7376,K704),"✓","X"))</f>
        <v/>
      </c>
      <c r="V704" s="43" t="str">
        <f>IF(L704="","",IF(COUNTIF('Picklist-Location-BB'!$D$2:$D$7376,L704),"✓","X"))</f>
        <v/>
      </c>
      <c r="W704" s="13"/>
    </row>
    <row r="705" spans="1:23" x14ac:dyDescent="0.35">
      <c r="A705" s="107"/>
      <c r="B705" s="1"/>
      <c r="C705" s="75"/>
      <c r="D705" s="73"/>
      <c r="E705" s="76"/>
      <c r="F705" s="77"/>
      <c r="G705" s="13"/>
      <c r="H705" s="45"/>
      <c r="I705" s="45"/>
      <c r="J705" s="45"/>
      <c r="K705" s="45"/>
      <c r="L705" s="13"/>
      <c r="M705" s="7" t="str">
        <f t="shared" si="41"/>
        <v/>
      </c>
      <c r="N705" s="4" t="str">
        <f t="shared" si="42"/>
        <v/>
      </c>
      <c r="O705" s="10" t="str">
        <f t="shared" si="43"/>
        <v/>
      </c>
      <c r="P705" s="41" t="str">
        <f t="shared" si="44"/>
        <v/>
      </c>
      <c r="Q705" s="42" t="str">
        <f>IF(G705="","",IF(COUNTIF('Picklist-Location-BB'!$D$2:$D$7376,G705),"✓","X"))</f>
        <v/>
      </c>
      <c r="R705" s="38" t="str">
        <f>IF(H705="","",IF(COUNTIF('Picklist-Location-BB'!$D$2:$D$7376,H705),"✓","X"))</f>
        <v/>
      </c>
      <c r="S705" s="38" t="str">
        <f>IF(I705="","",IF(COUNTIF('Picklist-Location-BB'!$D$2:$D$7376,I705),"✓","X"))</f>
        <v/>
      </c>
      <c r="T705" s="38" t="str">
        <f>IF(J705="","",IF(COUNTIF('Picklist-Location-BB'!$D$2:$D$7376,J705),"✓","X"))</f>
        <v/>
      </c>
      <c r="U705" s="38" t="str">
        <f>IF(K705="","",IF(COUNTIF('Picklist-Location-BB'!$D$2:$D$7376,K705),"✓","X"))</f>
        <v/>
      </c>
      <c r="V705" s="43" t="str">
        <f>IF(L705="","",IF(COUNTIF('Picklist-Location-BB'!$D$2:$D$7376,L705),"✓","X"))</f>
        <v/>
      </c>
      <c r="W705" s="13"/>
    </row>
    <row r="706" spans="1:23" x14ac:dyDescent="0.35">
      <c r="A706" s="107"/>
      <c r="B706" s="1"/>
      <c r="C706" s="75"/>
      <c r="D706" s="73"/>
      <c r="E706" s="76"/>
      <c r="F706" s="77"/>
      <c r="G706" s="13"/>
      <c r="H706" s="45"/>
      <c r="I706" s="45"/>
      <c r="J706" s="45"/>
      <c r="K706" s="45"/>
      <c r="L706" s="13"/>
      <c r="M706" s="7" t="str">
        <f t="shared" si="41"/>
        <v/>
      </c>
      <c r="N706" s="4" t="str">
        <f t="shared" si="42"/>
        <v/>
      </c>
      <c r="O706" s="10" t="str">
        <f t="shared" si="43"/>
        <v/>
      </c>
      <c r="P706" s="41" t="str">
        <f t="shared" si="44"/>
        <v/>
      </c>
      <c r="Q706" s="42" t="str">
        <f>IF(G706="","",IF(COUNTIF('Picklist-Location-BB'!$D$2:$D$7376,G706),"✓","X"))</f>
        <v/>
      </c>
      <c r="R706" s="38" t="str">
        <f>IF(H706="","",IF(COUNTIF('Picklist-Location-BB'!$D$2:$D$7376,H706),"✓","X"))</f>
        <v/>
      </c>
      <c r="S706" s="38" t="str">
        <f>IF(I706="","",IF(COUNTIF('Picklist-Location-BB'!$D$2:$D$7376,I706),"✓","X"))</f>
        <v/>
      </c>
      <c r="T706" s="38" t="str">
        <f>IF(J706="","",IF(COUNTIF('Picklist-Location-BB'!$D$2:$D$7376,J706),"✓","X"))</f>
        <v/>
      </c>
      <c r="U706" s="38" t="str">
        <f>IF(K706="","",IF(COUNTIF('Picklist-Location-BB'!$D$2:$D$7376,K706),"✓","X"))</f>
        <v/>
      </c>
      <c r="V706" s="43" t="str">
        <f>IF(L706="","",IF(COUNTIF('Picklist-Location-BB'!$D$2:$D$7376,L706),"✓","X"))</f>
        <v/>
      </c>
      <c r="W706" s="13"/>
    </row>
    <row r="707" spans="1:23" x14ac:dyDescent="0.35">
      <c r="A707" s="107"/>
      <c r="B707" s="1"/>
      <c r="C707" s="75"/>
      <c r="D707" s="73"/>
      <c r="E707" s="76"/>
      <c r="F707" s="77"/>
      <c r="G707" s="13"/>
      <c r="H707" s="45"/>
      <c r="I707" s="45"/>
      <c r="J707" s="45"/>
      <c r="K707" s="45"/>
      <c r="L707" s="13"/>
      <c r="M707" s="7" t="str">
        <f t="shared" si="41"/>
        <v/>
      </c>
      <c r="N707" s="4" t="str">
        <f t="shared" si="42"/>
        <v/>
      </c>
      <c r="O707" s="10" t="str">
        <f t="shared" si="43"/>
        <v/>
      </c>
      <c r="P707" s="41" t="str">
        <f t="shared" si="44"/>
        <v/>
      </c>
      <c r="Q707" s="42" t="str">
        <f>IF(G707="","",IF(COUNTIF('Picklist-Location-BB'!$D$2:$D$7376,G707),"✓","X"))</f>
        <v/>
      </c>
      <c r="R707" s="38" t="str">
        <f>IF(H707="","",IF(COUNTIF('Picklist-Location-BB'!$D$2:$D$7376,H707),"✓","X"))</f>
        <v/>
      </c>
      <c r="S707" s="38" t="str">
        <f>IF(I707="","",IF(COUNTIF('Picklist-Location-BB'!$D$2:$D$7376,I707),"✓","X"))</f>
        <v/>
      </c>
      <c r="T707" s="38" t="str">
        <f>IF(J707="","",IF(COUNTIF('Picklist-Location-BB'!$D$2:$D$7376,J707),"✓","X"))</f>
        <v/>
      </c>
      <c r="U707" s="38" t="str">
        <f>IF(K707="","",IF(COUNTIF('Picklist-Location-BB'!$D$2:$D$7376,K707),"✓","X"))</f>
        <v/>
      </c>
      <c r="V707" s="43" t="str">
        <f>IF(L707="","",IF(COUNTIF('Picklist-Location-BB'!$D$2:$D$7376,L707),"✓","X"))</f>
        <v/>
      </c>
      <c r="W707" s="13"/>
    </row>
    <row r="708" spans="1:23" x14ac:dyDescent="0.35">
      <c r="A708" s="107"/>
      <c r="B708" s="1"/>
      <c r="C708" s="75"/>
      <c r="D708" s="73"/>
      <c r="E708" s="76"/>
      <c r="F708" s="77"/>
      <c r="G708" s="13"/>
      <c r="H708" s="45"/>
      <c r="I708" s="45"/>
      <c r="J708" s="45"/>
      <c r="K708" s="45"/>
      <c r="L708" s="13"/>
      <c r="M708" s="7" t="str">
        <f t="shared" ref="M708:M771" si="45">IF(A708="","","✓")</f>
        <v/>
      </c>
      <c r="N708" s="4" t="str">
        <f t="shared" ref="N708:N771" si="46">IF(A708="","",IF(B708="","Enter Data","✓"))</f>
        <v/>
      </c>
      <c r="O708" s="10" t="str">
        <f t="shared" ref="O708:O771" si="47">IF(A708="","",IF(SUMPRODUCT(--(D708:F708&lt;&gt;""))=0,IF(SUMPRODUCT(--(C708:E708&lt;&gt;""))=3, "","Enter Data"),IF(G708="","Enter Loc","✓")))</f>
        <v/>
      </c>
      <c r="P708" s="41" t="str">
        <f t="shared" ref="P708:P771" si="48">IF(B708="","",IF(C708="","Enter Data","✓"))</f>
        <v/>
      </c>
      <c r="Q708" s="42" t="str">
        <f>IF(G708="","",IF(COUNTIF('Picklist-Location-BB'!$D$2:$D$7376,G708),"✓","X"))</f>
        <v/>
      </c>
      <c r="R708" s="38" t="str">
        <f>IF(H708="","",IF(COUNTIF('Picklist-Location-BB'!$D$2:$D$7376,H708),"✓","X"))</f>
        <v/>
      </c>
      <c r="S708" s="38" t="str">
        <f>IF(I708="","",IF(COUNTIF('Picklist-Location-BB'!$D$2:$D$7376,I708),"✓","X"))</f>
        <v/>
      </c>
      <c r="T708" s="38" t="str">
        <f>IF(J708="","",IF(COUNTIF('Picklist-Location-BB'!$D$2:$D$7376,J708),"✓","X"))</f>
        <v/>
      </c>
      <c r="U708" s="38" t="str">
        <f>IF(K708="","",IF(COUNTIF('Picklist-Location-BB'!$D$2:$D$7376,K708),"✓","X"))</f>
        <v/>
      </c>
      <c r="V708" s="43" t="str">
        <f>IF(L708="","",IF(COUNTIF('Picklist-Location-BB'!$D$2:$D$7376,L708),"✓","X"))</f>
        <v/>
      </c>
      <c r="W708" s="13"/>
    </row>
    <row r="709" spans="1:23" x14ac:dyDescent="0.35">
      <c r="A709" s="107"/>
      <c r="B709" s="1"/>
      <c r="C709" s="75"/>
      <c r="D709" s="73"/>
      <c r="E709" s="76"/>
      <c r="F709" s="77"/>
      <c r="G709" s="13"/>
      <c r="H709" s="45"/>
      <c r="I709" s="45"/>
      <c r="J709" s="45"/>
      <c r="K709" s="45"/>
      <c r="L709" s="13"/>
      <c r="M709" s="7" t="str">
        <f t="shared" si="45"/>
        <v/>
      </c>
      <c r="N709" s="4" t="str">
        <f t="shared" si="46"/>
        <v/>
      </c>
      <c r="O709" s="10" t="str">
        <f t="shared" si="47"/>
        <v/>
      </c>
      <c r="P709" s="41" t="str">
        <f t="shared" si="48"/>
        <v/>
      </c>
      <c r="Q709" s="42" t="str">
        <f>IF(G709="","",IF(COUNTIF('Picklist-Location-BB'!$D$2:$D$7376,G709),"✓","X"))</f>
        <v/>
      </c>
      <c r="R709" s="38" t="str">
        <f>IF(H709="","",IF(COUNTIF('Picklist-Location-BB'!$D$2:$D$7376,H709),"✓","X"))</f>
        <v/>
      </c>
      <c r="S709" s="38" t="str">
        <f>IF(I709="","",IF(COUNTIF('Picklist-Location-BB'!$D$2:$D$7376,I709),"✓","X"))</f>
        <v/>
      </c>
      <c r="T709" s="38" t="str">
        <f>IF(J709="","",IF(COUNTIF('Picklist-Location-BB'!$D$2:$D$7376,J709),"✓","X"))</f>
        <v/>
      </c>
      <c r="U709" s="38" t="str">
        <f>IF(K709="","",IF(COUNTIF('Picklist-Location-BB'!$D$2:$D$7376,K709),"✓","X"))</f>
        <v/>
      </c>
      <c r="V709" s="43" t="str">
        <f>IF(L709="","",IF(COUNTIF('Picklist-Location-BB'!$D$2:$D$7376,L709),"✓","X"))</f>
        <v/>
      </c>
      <c r="W709" s="13"/>
    </row>
    <row r="710" spans="1:23" x14ac:dyDescent="0.35">
      <c r="A710" s="107"/>
      <c r="B710" s="1"/>
      <c r="C710" s="75"/>
      <c r="D710" s="73"/>
      <c r="E710" s="76"/>
      <c r="F710" s="77"/>
      <c r="G710" s="13"/>
      <c r="H710" s="45"/>
      <c r="I710" s="45"/>
      <c r="J710" s="45"/>
      <c r="K710" s="45"/>
      <c r="L710" s="13"/>
      <c r="M710" s="7" t="str">
        <f t="shared" si="45"/>
        <v/>
      </c>
      <c r="N710" s="4" t="str">
        <f t="shared" si="46"/>
        <v/>
      </c>
      <c r="O710" s="10" t="str">
        <f t="shared" si="47"/>
        <v/>
      </c>
      <c r="P710" s="41" t="str">
        <f t="shared" si="48"/>
        <v/>
      </c>
      <c r="Q710" s="42" t="str">
        <f>IF(G710="","",IF(COUNTIF('Picklist-Location-BB'!$D$2:$D$7376,G710),"✓","X"))</f>
        <v/>
      </c>
      <c r="R710" s="38" t="str">
        <f>IF(H710="","",IF(COUNTIF('Picklist-Location-BB'!$D$2:$D$7376,H710),"✓","X"))</f>
        <v/>
      </c>
      <c r="S710" s="38" t="str">
        <f>IF(I710="","",IF(COUNTIF('Picklist-Location-BB'!$D$2:$D$7376,I710),"✓","X"))</f>
        <v/>
      </c>
      <c r="T710" s="38" t="str">
        <f>IF(J710="","",IF(COUNTIF('Picklist-Location-BB'!$D$2:$D$7376,J710),"✓","X"))</f>
        <v/>
      </c>
      <c r="U710" s="38" t="str">
        <f>IF(K710="","",IF(COUNTIF('Picklist-Location-BB'!$D$2:$D$7376,K710),"✓","X"))</f>
        <v/>
      </c>
      <c r="V710" s="43" t="str">
        <f>IF(L710="","",IF(COUNTIF('Picklist-Location-BB'!$D$2:$D$7376,L710),"✓","X"))</f>
        <v/>
      </c>
      <c r="W710" s="13"/>
    </row>
    <row r="711" spans="1:23" x14ac:dyDescent="0.35">
      <c r="A711" s="107"/>
      <c r="B711" s="1"/>
      <c r="C711" s="75"/>
      <c r="D711" s="73"/>
      <c r="E711" s="76"/>
      <c r="F711" s="77"/>
      <c r="G711" s="13"/>
      <c r="H711" s="45"/>
      <c r="I711" s="45"/>
      <c r="J711" s="45"/>
      <c r="K711" s="45"/>
      <c r="L711" s="13"/>
      <c r="M711" s="7" t="str">
        <f t="shared" si="45"/>
        <v/>
      </c>
      <c r="N711" s="4" t="str">
        <f t="shared" si="46"/>
        <v/>
      </c>
      <c r="O711" s="10" t="str">
        <f t="shared" si="47"/>
        <v/>
      </c>
      <c r="P711" s="41" t="str">
        <f t="shared" si="48"/>
        <v/>
      </c>
      <c r="Q711" s="42" t="str">
        <f>IF(G711="","",IF(COUNTIF('Picklist-Location-BB'!$D$2:$D$7376,G711),"✓","X"))</f>
        <v/>
      </c>
      <c r="R711" s="38" t="str">
        <f>IF(H711="","",IF(COUNTIF('Picklist-Location-BB'!$D$2:$D$7376,H711),"✓","X"))</f>
        <v/>
      </c>
      <c r="S711" s="38" t="str">
        <f>IF(I711="","",IF(COUNTIF('Picklist-Location-BB'!$D$2:$D$7376,I711),"✓","X"))</f>
        <v/>
      </c>
      <c r="T711" s="38" t="str">
        <f>IF(J711="","",IF(COUNTIF('Picklist-Location-BB'!$D$2:$D$7376,J711),"✓","X"))</f>
        <v/>
      </c>
      <c r="U711" s="38" t="str">
        <f>IF(K711="","",IF(COUNTIF('Picklist-Location-BB'!$D$2:$D$7376,K711),"✓","X"))</f>
        <v/>
      </c>
      <c r="V711" s="43" t="str">
        <f>IF(L711="","",IF(COUNTIF('Picklist-Location-BB'!$D$2:$D$7376,L711),"✓","X"))</f>
        <v/>
      </c>
      <c r="W711" s="13"/>
    </row>
    <row r="712" spans="1:23" x14ac:dyDescent="0.35">
      <c r="A712" s="107"/>
      <c r="B712" s="1"/>
      <c r="C712" s="75"/>
      <c r="D712" s="73"/>
      <c r="E712" s="76"/>
      <c r="F712" s="77"/>
      <c r="G712" s="13"/>
      <c r="H712" s="45"/>
      <c r="I712" s="45"/>
      <c r="J712" s="45"/>
      <c r="K712" s="45"/>
      <c r="L712" s="13"/>
      <c r="M712" s="7" t="str">
        <f t="shared" si="45"/>
        <v/>
      </c>
      <c r="N712" s="4" t="str">
        <f t="shared" si="46"/>
        <v/>
      </c>
      <c r="O712" s="10" t="str">
        <f t="shared" si="47"/>
        <v/>
      </c>
      <c r="P712" s="41" t="str">
        <f t="shared" si="48"/>
        <v/>
      </c>
      <c r="Q712" s="42" t="str">
        <f>IF(G712="","",IF(COUNTIF('Picklist-Location-BB'!$D$2:$D$7376,G712),"✓","X"))</f>
        <v/>
      </c>
      <c r="R712" s="38" t="str">
        <f>IF(H712="","",IF(COUNTIF('Picklist-Location-BB'!$D$2:$D$7376,H712),"✓","X"))</f>
        <v/>
      </c>
      <c r="S712" s="38" t="str">
        <f>IF(I712="","",IF(COUNTIF('Picklist-Location-BB'!$D$2:$D$7376,I712),"✓","X"))</f>
        <v/>
      </c>
      <c r="T712" s="38" t="str">
        <f>IF(J712="","",IF(COUNTIF('Picklist-Location-BB'!$D$2:$D$7376,J712),"✓","X"))</f>
        <v/>
      </c>
      <c r="U712" s="38" t="str">
        <f>IF(K712="","",IF(COUNTIF('Picklist-Location-BB'!$D$2:$D$7376,K712),"✓","X"))</f>
        <v/>
      </c>
      <c r="V712" s="43" t="str">
        <f>IF(L712="","",IF(COUNTIF('Picklist-Location-BB'!$D$2:$D$7376,L712),"✓","X"))</f>
        <v/>
      </c>
      <c r="W712" s="13"/>
    </row>
    <row r="713" spans="1:23" x14ac:dyDescent="0.35">
      <c r="A713" s="107"/>
      <c r="B713" s="1"/>
      <c r="C713" s="75"/>
      <c r="D713" s="73"/>
      <c r="E713" s="76"/>
      <c r="F713" s="77"/>
      <c r="G713" s="13"/>
      <c r="H713" s="45"/>
      <c r="I713" s="45"/>
      <c r="J713" s="45"/>
      <c r="K713" s="45"/>
      <c r="L713" s="13"/>
      <c r="M713" s="7" t="str">
        <f t="shared" si="45"/>
        <v/>
      </c>
      <c r="N713" s="4" t="str">
        <f t="shared" si="46"/>
        <v/>
      </c>
      <c r="O713" s="10" t="str">
        <f t="shared" si="47"/>
        <v/>
      </c>
      <c r="P713" s="41" t="str">
        <f t="shared" si="48"/>
        <v/>
      </c>
      <c r="Q713" s="42" t="str">
        <f>IF(G713="","",IF(COUNTIF('Picklist-Location-BB'!$D$2:$D$7376,G713),"✓","X"))</f>
        <v/>
      </c>
      <c r="R713" s="38" t="str">
        <f>IF(H713="","",IF(COUNTIF('Picklist-Location-BB'!$D$2:$D$7376,H713),"✓","X"))</f>
        <v/>
      </c>
      <c r="S713" s="38" t="str">
        <f>IF(I713="","",IF(COUNTIF('Picklist-Location-BB'!$D$2:$D$7376,I713),"✓","X"))</f>
        <v/>
      </c>
      <c r="T713" s="38" t="str">
        <f>IF(J713="","",IF(COUNTIF('Picklist-Location-BB'!$D$2:$D$7376,J713),"✓","X"))</f>
        <v/>
      </c>
      <c r="U713" s="38" t="str">
        <f>IF(K713="","",IF(COUNTIF('Picklist-Location-BB'!$D$2:$D$7376,K713),"✓","X"))</f>
        <v/>
      </c>
      <c r="V713" s="43" t="str">
        <f>IF(L713="","",IF(COUNTIF('Picklist-Location-BB'!$D$2:$D$7376,L713),"✓","X"))</f>
        <v/>
      </c>
      <c r="W713" s="13"/>
    </row>
    <row r="714" spans="1:23" x14ac:dyDescent="0.35">
      <c r="A714" s="107"/>
      <c r="B714" s="1"/>
      <c r="C714" s="75"/>
      <c r="D714" s="73"/>
      <c r="E714" s="76"/>
      <c r="F714" s="77"/>
      <c r="G714" s="13"/>
      <c r="H714" s="45"/>
      <c r="I714" s="45"/>
      <c r="J714" s="45"/>
      <c r="K714" s="45"/>
      <c r="L714" s="13"/>
      <c r="M714" s="7" t="str">
        <f t="shared" si="45"/>
        <v/>
      </c>
      <c r="N714" s="4" t="str">
        <f t="shared" si="46"/>
        <v/>
      </c>
      <c r="O714" s="10" t="str">
        <f t="shared" si="47"/>
        <v/>
      </c>
      <c r="P714" s="41" t="str">
        <f t="shared" si="48"/>
        <v/>
      </c>
      <c r="Q714" s="42" t="str">
        <f>IF(G714="","",IF(COUNTIF('Picklist-Location-BB'!$D$2:$D$7376,G714),"✓","X"))</f>
        <v/>
      </c>
      <c r="R714" s="38" t="str">
        <f>IF(H714="","",IF(COUNTIF('Picklist-Location-BB'!$D$2:$D$7376,H714),"✓","X"))</f>
        <v/>
      </c>
      <c r="S714" s="38" t="str">
        <f>IF(I714="","",IF(COUNTIF('Picklist-Location-BB'!$D$2:$D$7376,I714),"✓","X"))</f>
        <v/>
      </c>
      <c r="T714" s="38" t="str">
        <f>IF(J714="","",IF(COUNTIF('Picklist-Location-BB'!$D$2:$D$7376,J714),"✓","X"))</f>
        <v/>
      </c>
      <c r="U714" s="38" t="str">
        <f>IF(K714="","",IF(COUNTIF('Picklist-Location-BB'!$D$2:$D$7376,K714),"✓","X"))</f>
        <v/>
      </c>
      <c r="V714" s="43" t="str">
        <f>IF(L714="","",IF(COUNTIF('Picklist-Location-BB'!$D$2:$D$7376,L714),"✓","X"))</f>
        <v/>
      </c>
      <c r="W714" s="13"/>
    </row>
    <row r="715" spans="1:23" x14ac:dyDescent="0.35">
      <c r="A715" s="107"/>
      <c r="B715" s="1"/>
      <c r="C715" s="75"/>
      <c r="D715" s="73"/>
      <c r="E715" s="76"/>
      <c r="F715" s="77"/>
      <c r="G715" s="13"/>
      <c r="H715" s="45"/>
      <c r="I715" s="45"/>
      <c r="J715" s="45"/>
      <c r="K715" s="45"/>
      <c r="L715" s="13"/>
      <c r="M715" s="7" t="str">
        <f t="shared" si="45"/>
        <v/>
      </c>
      <c r="N715" s="4" t="str">
        <f t="shared" si="46"/>
        <v/>
      </c>
      <c r="O715" s="10" t="str">
        <f t="shared" si="47"/>
        <v/>
      </c>
      <c r="P715" s="41" t="str">
        <f t="shared" si="48"/>
        <v/>
      </c>
      <c r="Q715" s="42" t="str">
        <f>IF(G715="","",IF(COUNTIF('Picklist-Location-BB'!$D$2:$D$7376,G715),"✓","X"))</f>
        <v/>
      </c>
      <c r="R715" s="38" t="str">
        <f>IF(H715="","",IF(COUNTIF('Picklist-Location-BB'!$D$2:$D$7376,H715),"✓","X"))</f>
        <v/>
      </c>
      <c r="S715" s="38" t="str">
        <f>IF(I715="","",IF(COUNTIF('Picklist-Location-BB'!$D$2:$D$7376,I715),"✓","X"))</f>
        <v/>
      </c>
      <c r="T715" s="38" t="str">
        <f>IF(J715="","",IF(COUNTIF('Picklist-Location-BB'!$D$2:$D$7376,J715),"✓","X"))</f>
        <v/>
      </c>
      <c r="U715" s="38" t="str">
        <f>IF(K715="","",IF(COUNTIF('Picklist-Location-BB'!$D$2:$D$7376,K715),"✓","X"))</f>
        <v/>
      </c>
      <c r="V715" s="43" t="str">
        <f>IF(L715="","",IF(COUNTIF('Picklist-Location-BB'!$D$2:$D$7376,L715),"✓","X"))</f>
        <v/>
      </c>
      <c r="W715" s="13"/>
    </row>
    <row r="716" spans="1:23" x14ac:dyDescent="0.35">
      <c r="A716" s="107"/>
      <c r="B716" s="1"/>
      <c r="C716" s="75"/>
      <c r="D716" s="73"/>
      <c r="E716" s="76"/>
      <c r="F716" s="77"/>
      <c r="G716" s="13"/>
      <c r="H716" s="45"/>
      <c r="I716" s="45"/>
      <c r="J716" s="45"/>
      <c r="K716" s="45"/>
      <c r="L716" s="13"/>
      <c r="M716" s="7" t="str">
        <f t="shared" si="45"/>
        <v/>
      </c>
      <c r="N716" s="4" t="str">
        <f t="shared" si="46"/>
        <v/>
      </c>
      <c r="O716" s="10" t="str">
        <f t="shared" si="47"/>
        <v/>
      </c>
      <c r="P716" s="41" t="str">
        <f t="shared" si="48"/>
        <v/>
      </c>
      <c r="Q716" s="42" t="str">
        <f>IF(G716="","",IF(COUNTIF('Picklist-Location-BB'!$D$2:$D$7376,G716),"✓","X"))</f>
        <v/>
      </c>
      <c r="R716" s="38" t="str">
        <f>IF(H716="","",IF(COUNTIF('Picklist-Location-BB'!$D$2:$D$7376,H716),"✓","X"))</f>
        <v/>
      </c>
      <c r="S716" s="38" t="str">
        <f>IF(I716="","",IF(COUNTIF('Picklist-Location-BB'!$D$2:$D$7376,I716),"✓","X"))</f>
        <v/>
      </c>
      <c r="T716" s="38" t="str">
        <f>IF(J716="","",IF(COUNTIF('Picklist-Location-BB'!$D$2:$D$7376,J716),"✓","X"))</f>
        <v/>
      </c>
      <c r="U716" s="38" t="str">
        <f>IF(K716="","",IF(COUNTIF('Picklist-Location-BB'!$D$2:$D$7376,K716),"✓","X"))</f>
        <v/>
      </c>
      <c r="V716" s="43" t="str">
        <f>IF(L716="","",IF(COUNTIF('Picklist-Location-BB'!$D$2:$D$7376,L716),"✓","X"))</f>
        <v/>
      </c>
      <c r="W716" s="13"/>
    </row>
    <row r="717" spans="1:23" x14ac:dyDescent="0.35">
      <c r="A717" s="107"/>
      <c r="B717" s="1"/>
      <c r="C717" s="75"/>
      <c r="D717" s="73"/>
      <c r="E717" s="76"/>
      <c r="F717" s="77"/>
      <c r="G717" s="13"/>
      <c r="H717" s="45"/>
      <c r="I717" s="45"/>
      <c r="J717" s="45"/>
      <c r="K717" s="45"/>
      <c r="L717" s="13"/>
      <c r="M717" s="7" t="str">
        <f t="shared" si="45"/>
        <v/>
      </c>
      <c r="N717" s="4" t="str">
        <f t="shared" si="46"/>
        <v/>
      </c>
      <c r="O717" s="10" t="str">
        <f t="shared" si="47"/>
        <v/>
      </c>
      <c r="P717" s="41" t="str">
        <f t="shared" si="48"/>
        <v/>
      </c>
      <c r="Q717" s="42" t="str">
        <f>IF(G717="","",IF(COUNTIF('Picklist-Location-BB'!$D$2:$D$7376,G717),"✓","X"))</f>
        <v/>
      </c>
      <c r="R717" s="38" t="str">
        <f>IF(H717="","",IF(COUNTIF('Picklist-Location-BB'!$D$2:$D$7376,H717),"✓","X"))</f>
        <v/>
      </c>
      <c r="S717" s="38" t="str">
        <f>IF(I717="","",IF(COUNTIF('Picklist-Location-BB'!$D$2:$D$7376,I717),"✓","X"))</f>
        <v/>
      </c>
      <c r="T717" s="38" t="str">
        <f>IF(J717="","",IF(COUNTIF('Picklist-Location-BB'!$D$2:$D$7376,J717),"✓","X"))</f>
        <v/>
      </c>
      <c r="U717" s="38" t="str">
        <f>IF(K717="","",IF(COUNTIF('Picklist-Location-BB'!$D$2:$D$7376,K717),"✓","X"))</f>
        <v/>
      </c>
      <c r="V717" s="43" t="str">
        <f>IF(L717="","",IF(COUNTIF('Picklist-Location-BB'!$D$2:$D$7376,L717),"✓","X"))</f>
        <v/>
      </c>
      <c r="W717" s="13"/>
    </row>
    <row r="718" spans="1:23" x14ac:dyDescent="0.35">
      <c r="A718" s="107"/>
      <c r="B718" s="1"/>
      <c r="C718" s="75"/>
      <c r="D718" s="73"/>
      <c r="E718" s="76"/>
      <c r="F718" s="77"/>
      <c r="G718" s="13"/>
      <c r="H718" s="45"/>
      <c r="I718" s="45"/>
      <c r="J718" s="45"/>
      <c r="K718" s="45"/>
      <c r="L718" s="13"/>
      <c r="M718" s="7" t="str">
        <f t="shared" si="45"/>
        <v/>
      </c>
      <c r="N718" s="4" t="str">
        <f t="shared" si="46"/>
        <v/>
      </c>
      <c r="O718" s="10" t="str">
        <f t="shared" si="47"/>
        <v/>
      </c>
      <c r="P718" s="41" t="str">
        <f t="shared" si="48"/>
        <v/>
      </c>
      <c r="Q718" s="42" t="str">
        <f>IF(G718="","",IF(COUNTIF('Picklist-Location-BB'!$D$2:$D$7376,G718),"✓","X"))</f>
        <v/>
      </c>
      <c r="R718" s="38" t="str">
        <f>IF(H718="","",IF(COUNTIF('Picklist-Location-BB'!$D$2:$D$7376,H718),"✓","X"))</f>
        <v/>
      </c>
      <c r="S718" s="38" t="str">
        <f>IF(I718="","",IF(COUNTIF('Picklist-Location-BB'!$D$2:$D$7376,I718),"✓","X"))</f>
        <v/>
      </c>
      <c r="T718" s="38" t="str">
        <f>IF(J718="","",IF(COUNTIF('Picklist-Location-BB'!$D$2:$D$7376,J718),"✓","X"))</f>
        <v/>
      </c>
      <c r="U718" s="38" t="str">
        <f>IF(K718="","",IF(COUNTIF('Picklist-Location-BB'!$D$2:$D$7376,K718),"✓","X"))</f>
        <v/>
      </c>
      <c r="V718" s="43" t="str">
        <f>IF(L718="","",IF(COUNTIF('Picklist-Location-BB'!$D$2:$D$7376,L718),"✓","X"))</f>
        <v/>
      </c>
      <c r="W718" s="13"/>
    </row>
    <row r="719" spans="1:23" x14ac:dyDescent="0.35">
      <c r="A719" s="107"/>
      <c r="B719" s="1"/>
      <c r="C719" s="75"/>
      <c r="D719" s="73"/>
      <c r="E719" s="76"/>
      <c r="F719" s="77"/>
      <c r="G719" s="13"/>
      <c r="H719" s="45"/>
      <c r="I719" s="45"/>
      <c r="J719" s="45"/>
      <c r="K719" s="45"/>
      <c r="L719" s="13"/>
      <c r="M719" s="7" t="str">
        <f t="shared" si="45"/>
        <v/>
      </c>
      <c r="N719" s="4" t="str">
        <f t="shared" si="46"/>
        <v/>
      </c>
      <c r="O719" s="10" t="str">
        <f t="shared" si="47"/>
        <v/>
      </c>
      <c r="P719" s="41" t="str">
        <f t="shared" si="48"/>
        <v/>
      </c>
      <c r="Q719" s="42" t="str">
        <f>IF(G719="","",IF(COUNTIF('Picklist-Location-BB'!$D$2:$D$7376,G719),"✓","X"))</f>
        <v/>
      </c>
      <c r="R719" s="38" t="str">
        <f>IF(H719="","",IF(COUNTIF('Picklist-Location-BB'!$D$2:$D$7376,H719),"✓","X"))</f>
        <v/>
      </c>
      <c r="S719" s="38" t="str">
        <f>IF(I719="","",IF(COUNTIF('Picklist-Location-BB'!$D$2:$D$7376,I719),"✓","X"))</f>
        <v/>
      </c>
      <c r="T719" s="38" t="str">
        <f>IF(J719="","",IF(COUNTIF('Picklist-Location-BB'!$D$2:$D$7376,J719),"✓","X"))</f>
        <v/>
      </c>
      <c r="U719" s="38" t="str">
        <f>IF(K719="","",IF(COUNTIF('Picklist-Location-BB'!$D$2:$D$7376,K719),"✓","X"))</f>
        <v/>
      </c>
      <c r="V719" s="43" t="str">
        <f>IF(L719="","",IF(COUNTIF('Picklist-Location-BB'!$D$2:$D$7376,L719),"✓","X"))</f>
        <v/>
      </c>
      <c r="W719" s="13"/>
    </row>
    <row r="720" spans="1:23" x14ac:dyDescent="0.35">
      <c r="A720" s="107"/>
      <c r="B720" s="1"/>
      <c r="C720" s="75"/>
      <c r="D720" s="73"/>
      <c r="E720" s="76"/>
      <c r="F720" s="77"/>
      <c r="G720" s="13"/>
      <c r="H720" s="45"/>
      <c r="I720" s="45"/>
      <c r="J720" s="45"/>
      <c r="K720" s="45"/>
      <c r="L720" s="13"/>
      <c r="M720" s="7" t="str">
        <f t="shared" si="45"/>
        <v/>
      </c>
      <c r="N720" s="4" t="str">
        <f t="shared" si="46"/>
        <v/>
      </c>
      <c r="O720" s="10" t="str">
        <f t="shared" si="47"/>
        <v/>
      </c>
      <c r="P720" s="41" t="str">
        <f t="shared" si="48"/>
        <v/>
      </c>
      <c r="Q720" s="42" t="str">
        <f>IF(G720="","",IF(COUNTIF('Picklist-Location-BB'!$D$2:$D$7376,G720),"✓","X"))</f>
        <v/>
      </c>
      <c r="R720" s="38" t="str">
        <f>IF(H720="","",IF(COUNTIF('Picklist-Location-BB'!$D$2:$D$7376,H720),"✓","X"))</f>
        <v/>
      </c>
      <c r="S720" s="38" t="str">
        <f>IF(I720="","",IF(COUNTIF('Picklist-Location-BB'!$D$2:$D$7376,I720),"✓","X"))</f>
        <v/>
      </c>
      <c r="T720" s="38" t="str">
        <f>IF(J720="","",IF(COUNTIF('Picklist-Location-BB'!$D$2:$D$7376,J720),"✓","X"))</f>
        <v/>
      </c>
      <c r="U720" s="38" t="str">
        <f>IF(K720="","",IF(COUNTIF('Picklist-Location-BB'!$D$2:$D$7376,K720),"✓","X"))</f>
        <v/>
      </c>
      <c r="V720" s="43" t="str">
        <f>IF(L720="","",IF(COUNTIF('Picklist-Location-BB'!$D$2:$D$7376,L720),"✓","X"))</f>
        <v/>
      </c>
      <c r="W720" s="13"/>
    </row>
    <row r="721" spans="1:23" x14ac:dyDescent="0.35">
      <c r="A721" s="107"/>
      <c r="B721" s="1"/>
      <c r="C721" s="75"/>
      <c r="D721" s="73"/>
      <c r="E721" s="76"/>
      <c r="F721" s="77"/>
      <c r="G721" s="13"/>
      <c r="H721" s="45"/>
      <c r="I721" s="45"/>
      <c r="J721" s="45"/>
      <c r="K721" s="45"/>
      <c r="L721" s="13"/>
      <c r="M721" s="7" t="str">
        <f t="shared" si="45"/>
        <v/>
      </c>
      <c r="N721" s="4" t="str">
        <f t="shared" si="46"/>
        <v/>
      </c>
      <c r="O721" s="10" t="str">
        <f t="shared" si="47"/>
        <v/>
      </c>
      <c r="P721" s="41" t="str">
        <f t="shared" si="48"/>
        <v/>
      </c>
      <c r="Q721" s="42" t="str">
        <f>IF(G721="","",IF(COUNTIF('Picklist-Location-BB'!$D$2:$D$7376,G721),"✓","X"))</f>
        <v/>
      </c>
      <c r="R721" s="38" t="str">
        <f>IF(H721="","",IF(COUNTIF('Picklist-Location-BB'!$D$2:$D$7376,H721),"✓","X"))</f>
        <v/>
      </c>
      <c r="S721" s="38" t="str">
        <f>IF(I721="","",IF(COUNTIF('Picklist-Location-BB'!$D$2:$D$7376,I721),"✓","X"))</f>
        <v/>
      </c>
      <c r="T721" s="38" t="str">
        <f>IF(J721="","",IF(COUNTIF('Picklist-Location-BB'!$D$2:$D$7376,J721),"✓","X"))</f>
        <v/>
      </c>
      <c r="U721" s="38" t="str">
        <f>IF(K721="","",IF(COUNTIF('Picklist-Location-BB'!$D$2:$D$7376,K721),"✓","X"))</f>
        <v/>
      </c>
      <c r="V721" s="43" t="str">
        <f>IF(L721="","",IF(COUNTIF('Picklist-Location-BB'!$D$2:$D$7376,L721),"✓","X"))</f>
        <v/>
      </c>
      <c r="W721" s="13"/>
    </row>
    <row r="722" spans="1:23" x14ac:dyDescent="0.35">
      <c r="A722" s="107"/>
      <c r="B722" s="1"/>
      <c r="C722" s="75"/>
      <c r="D722" s="73"/>
      <c r="E722" s="76"/>
      <c r="F722" s="77"/>
      <c r="G722" s="13"/>
      <c r="H722" s="45"/>
      <c r="I722" s="45"/>
      <c r="J722" s="45"/>
      <c r="K722" s="45"/>
      <c r="L722" s="13"/>
      <c r="M722" s="7" t="str">
        <f t="shared" si="45"/>
        <v/>
      </c>
      <c r="N722" s="4" t="str">
        <f t="shared" si="46"/>
        <v/>
      </c>
      <c r="O722" s="10" t="str">
        <f t="shared" si="47"/>
        <v/>
      </c>
      <c r="P722" s="41" t="str">
        <f t="shared" si="48"/>
        <v/>
      </c>
      <c r="Q722" s="42" t="str">
        <f>IF(G722="","",IF(COUNTIF('Picklist-Location-BB'!$D$2:$D$7376,G722),"✓","X"))</f>
        <v/>
      </c>
      <c r="R722" s="38" t="str">
        <f>IF(H722="","",IF(COUNTIF('Picklist-Location-BB'!$D$2:$D$7376,H722),"✓","X"))</f>
        <v/>
      </c>
      <c r="S722" s="38" t="str">
        <f>IF(I722="","",IF(COUNTIF('Picklist-Location-BB'!$D$2:$D$7376,I722),"✓","X"))</f>
        <v/>
      </c>
      <c r="T722" s="38" t="str">
        <f>IF(J722="","",IF(COUNTIF('Picklist-Location-BB'!$D$2:$D$7376,J722),"✓","X"))</f>
        <v/>
      </c>
      <c r="U722" s="38" t="str">
        <f>IF(K722="","",IF(COUNTIF('Picklist-Location-BB'!$D$2:$D$7376,K722),"✓","X"))</f>
        <v/>
      </c>
      <c r="V722" s="43" t="str">
        <f>IF(L722="","",IF(COUNTIF('Picklist-Location-BB'!$D$2:$D$7376,L722),"✓","X"))</f>
        <v/>
      </c>
      <c r="W722" s="13"/>
    </row>
    <row r="723" spans="1:23" x14ac:dyDescent="0.35">
      <c r="A723" s="107"/>
      <c r="B723" s="1"/>
      <c r="C723" s="75"/>
      <c r="D723" s="73"/>
      <c r="E723" s="76"/>
      <c r="F723" s="77"/>
      <c r="G723" s="13"/>
      <c r="H723" s="45"/>
      <c r="I723" s="45"/>
      <c r="J723" s="45"/>
      <c r="K723" s="45"/>
      <c r="L723" s="13"/>
      <c r="M723" s="7" t="str">
        <f t="shared" si="45"/>
        <v/>
      </c>
      <c r="N723" s="4" t="str">
        <f t="shared" si="46"/>
        <v/>
      </c>
      <c r="O723" s="10" t="str">
        <f t="shared" si="47"/>
        <v/>
      </c>
      <c r="P723" s="41" t="str">
        <f t="shared" si="48"/>
        <v/>
      </c>
      <c r="Q723" s="42" t="str">
        <f>IF(G723="","",IF(COUNTIF('Picklist-Location-BB'!$D$2:$D$7376,G723),"✓","X"))</f>
        <v/>
      </c>
      <c r="R723" s="38" t="str">
        <f>IF(H723="","",IF(COUNTIF('Picklist-Location-BB'!$D$2:$D$7376,H723),"✓","X"))</f>
        <v/>
      </c>
      <c r="S723" s="38" t="str">
        <f>IF(I723="","",IF(COUNTIF('Picklist-Location-BB'!$D$2:$D$7376,I723),"✓","X"))</f>
        <v/>
      </c>
      <c r="T723" s="38" t="str">
        <f>IF(J723="","",IF(COUNTIF('Picklist-Location-BB'!$D$2:$D$7376,J723),"✓","X"))</f>
        <v/>
      </c>
      <c r="U723" s="38" t="str">
        <f>IF(K723="","",IF(COUNTIF('Picklist-Location-BB'!$D$2:$D$7376,K723),"✓","X"))</f>
        <v/>
      </c>
      <c r="V723" s="43" t="str">
        <f>IF(L723="","",IF(COUNTIF('Picklist-Location-BB'!$D$2:$D$7376,L723),"✓","X"))</f>
        <v/>
      </c>
      <c r="W723" s="13"/>
    </row>
    <row r="724" spans="1:23" x14ac:dyDescent="0.35">
      <c r="A724" s="107"/>
      <c r="B724" s="1"/>
      <c r="C724" s="75"/>
      <c r="D724" s="73"/>
      <c r="E724" s="76"/>
      <c r="F724" s="77"/>
      <c r="G724" s="13"/>
      <c r="H724" s="45"/>
      <c r="I724" s="45"/>
      <c r="J724" s="45"/>
      <c r="K724" s="45"/>
      <c r="L724" s="13"/>
      <c r="M724" s="7" t="str">
        <f t="shared" si="45"/>
        <v/>
      </c>
      <c r="N724" s="4" t="str">
        <f t="shared" si="46"/>
        <v/>
      </c>
      <c r="O724" s="10" t="str">
        <f t="shared" si="47"/>
        <v/>
      </c>
      <c r="P724" s="41" t="str">
        <f t="shared" si="48"/>
        <v/>
      </c>
      <c r="Q724" s="42" t="str">
        <f>IF(G724="","",IF(COUNTIF('Picklist-Location-BB'!$D$2:$D$7376,G724),"✓","X"))</f>
        <v/>
      </c>
      <c r="R724" s="38" t="str">
        <f>IF(H724="","",IF(COUNTIF('Picklist-Location-BB'!$D$2:$D$7376,H724),"✓","X"))</f>
        <v/>
      </c>
      <c r="S724" s="38" t="str">
        <f>IF(I724="","",IF(COUNTIF('Picklist-Location-BB'!$D$2:$D$7376,I724),"✓","X"))</f>
        <v/>
      </c>
      <c r="T724" s="38" t="str">
        <f>IF(J724="","",IF(COUNTIF('Picklist-Location-BB'!$D$2:$D$7376,J724),"✓","X"))</f>
        <v/>
      </c>
      <c r="U724" s="38" t="str">
        <f>IF(K724="","",IF(COUNTIF('Picklist-Location-BB'!$D$2:$D$7376,K724),"✓","X"))</f>
        <v/>
      </c>
      <c r="V724" s="43" t="str">
        <f>IF(L724="","",IF(COUNTIF('Picklist-Location-BB'!$D$2:$D$7376,L724),"✓","X"))</f>
        <v/>
      </c>
      <c r="W724" s="13"/>
    </row>
    <row r="725" spans="1:23" x14ac:dyDescent="0.35">
      <c r="A725" s="107"/>
      <c r="B725" s="1"/>
      <c r="C725" s="75"/>
      <c r="D725" s="73"/>
      <c r="E725" s="76"/>
      <c r="F725" s="77"/>
      <c r="G725" s="13"/>
      <c r="H725" s="45"/>
      <c r="I725" s="45"/>
      <c r="J725" s="45"/>
      <c r="K725" s="45"/>
      <c r="L725" s="13"/>
      <c r="M725" s="7" t="str">
        <f t="shared" si="45"/>
        <v/>
      </c>
      <c r="N725" s="4" t="str">
        <f t="shared" si="46"/>
        <v/>
      </c>
      <c r="O725" s="10" t="str">
        <f t="shared" si="47"/>
        <v/>
      </c>
      <c r="P725" s="41" t="str">
        <f t="shared" si="48"/>
        <v/>
      </c>
      <c r="Q725" s="42" t="str">
        <f>IF(G725="","",IF(COUNTIF('Picklist-Location-BB'!$D$2:$D$7376,G725),"✓","X"))</f>
        <v/>
      </c>
      <c r="R725" s="38" t="str">
        <f>IF(H725="","",IF(COUNTIF('Picklist-Location-BB'!$D$2:$D$7376,H725),"✓","X"))</f>
        <v/>
      </c>
      <c r="S725" s="38" t="str">
        <f>IF(I725="","",IF(COUNTIF('Picklist-Location-BB'!$D$2:$D$7376,I725),"✓","X"))</f>
        <v/>
      </c>
      <c r="T725" s="38" t="str">
        <f>IF(J725="","",IF(COUNTIF('Picklist-Location-BB'!$D$2:$D$7376,J725),"✓","X"))</f>
        <v/>
      </c>
      <c r="U725" s="38" t="str">
        <f>IF(K725="","",IF(COUNTIF('Picklist-Location-BB'!$D$2:$D$7376,K725),"✓","X"))</f>
        <v/>
      </c>
      <c r="V725" s="43" t="str">
        <f>IF(L725="","",IF(COUNTIF('Picklist-Location-BB'!$D$2:$D$7376,L725),"✓","X"))</f>
        <v/>
      </c>
      <c r="W725" s="13"/>
    </row>
    <row r="726" spans="1:23" x14ac:dyDescent="0.35">
      <c r="A726" s="107"/>
      <c r="B726" s="1"/>
      <c r="C726" s="75"/>
      <c r="D726" s="73"/>
      <c r="E726" s="76"/>
      <c r="F726" s="77"/>
      <c r="G726" s="13"/>
      <c r="H726" s="45"/>
      <c r="I726" s="45"/>
      <c r="J726" s="45"/>
      <c r="K726" s="45"/>
      <c r="L726" s="13"/>
      <c r="M726" s="7" t="str">
        <f t="shared" si="45"/>
        <v/>
      </c>
      <c r="N726" s="4" t="str">
        <f t="shared" si="46"/>
        <v/>
      </c>
      <c r="O726" s="10" t="str">
        <f t="shared" si="47"/>
        <v/>
      </c>
      <c r="P726" s="41" t="str">
        <f t="shared" si="48"/>
        <v/>
      </c>
      <c r="Q726" s="42" t="str">
        <f>IF(G726="","",IF(COUNTIF('Picklist-Location-BB'!$D$2:$D$7376,G726),"✓","X"))</f>
        <v/>
      </c>
      <c r="R726" s="38" t="str">
        <f>IF(H726="","",IF(COUNTIF('Picklist-Location-BB'!$D$2:$D$7376,H726),"✓","X"))</f>
        <v/>
      </c>
      <c r="S726" s="38" t="str">
        <f>IF(I726="","",IF(COUNTIF('Picklist-Location-BB'!$D$2:$D$7376,I726),"✓","X"))</f>
        <v/>
      </c>
      <c r="T726" s="38" t="str">
        <f>IF(J726="","",IF(COUNTIF('Picklist-Location-BB'!$D$2:$D$7376,J726),"✓","X"))</f>
        <v/>
      </c>
      <c r="U726" s="38" t="str">
        <f>IF(K726="","",IF(COUNTIF('Picklist-Location-BB'!$D$2:$D$7376,K726),"✓","X"))</f>
        <v/>
      </c>
      <c r="V726" s="43" t="str">
        <f>IF(L726="","",IF(COUNTIF('Picklist-Location-BB'!$D$2:$D$7376,L726),"✓","X"))</f>
        <v/>
      </c>
      <c r="W726" s="13"/>
    </row>
    <row r="727" spans="1:23" x14ac:dyDescent="0.35">
      <c r="A727" s="107"/>
      <c r="B727" s="1"/>
      <c r="C727" s="75"/>
      <c r="D727" s="73"/>
      <c r="E727" s="76"/>
      <c r="F727" s="77"/>
      <c r="G727" s="13"/>
      <c r="H727" s="45"/>
      <c r="I727" s="45"/>
      <c r="J727" s="45"/>
      <c r="K727" s="45"/>
      <c r="L727" s="13"/>
      <c r="M727" s="7" t="str">
        <f t="shared" si="45"/>
        <v/>
      </c>
      <c r="N727" s="4" t="str">
        <f t="shared" si="46"/>
        <v/>
      </c>
      <c r="O727" s="10" t="str">
        <f t="shared" si="47"/>
        <v/>
      </c>
      <c r="P727" s="41" t="str">
        <f t="shared" si="48"/>
        <v/>
      </c>
      <c r="Q727" s="42" t="str">
        <f>IF(G727="","",IF(COUNTIF('Picklist-Location-BB'!$D$2:$D$7376,G727),"✓","X"))</f>
        <v/>
      </c>
      <c r="R727" s="38" t="str">
        <f>IF(H727="","",IF(COUNTIF('Picklist-Location-BB'!$D$2:$D$7376,H727),"✓","X"))</f>
        <v/>
      </c>
      <c r="S727" s="38" t="str">
        <f>IF(I727="","",IF(COUNTIF('Picklist-Location-BB'!$D$2:$D$7376,I727),"✓","X"))</f>
        <v/>
      </c>
      <c r="T727" s="38" t="str">
        <f>IF(J727="","",IF(COUNTIF('Picklist-Location-BB'!$D$2:$D$7376,J727),"✓","X"))</f>
        <v/>
      </c>
      <c r="U727" s="38" t="str">
        <f>IF(K727="","",IF(COUNTIF('Picklist-Location-BB'!$D$2:$D$7376,K727),"✓","X"))</f>
        <v/>
      </c>
      <c r="V727" s="43" t="str">
        <f>IF(L727="","",IF(COUNTIF('Picklist-Location-BB'!$D$2:$D$7376,L727),"✓","X"))</f>
        <v/>
      </c>
      <c r="W727" s="13"/>
    </row>
    <row r="728" spans="1:23" x14ac:dyDescent="0.35">
      <c r="A728" s="107"/>
      <c r="B728" s="1"/>
      <c r="C728" s="75"/>
      <c r="D728" s="73"/>
      <c r="E728" s="76"/>
      <c r="F728" s="77"/>
      <c r="G728" s="13"/>
      <c r="H728" s="45"/>
      <c r="I728" s="45"/>
      <c r="J728" s="45"/>
      <c r="K728" s="45"/>
      <c r="L728" s="13"/>
      <c r="M728" s="7" t="str">
        <f t="shared" si="45"/>
        <v/>
      </c>
      <c r="N728" s="4" t="str">
        <f t="shared" si="46"/>
        <v/>
      </c>
      <c r="O728" s="10" t="str">
        <f t="shared" si="47"/>
        <v/>
      </c>
      <c r="P728" s="41" t="str">
        <f t="shared" si="48"/>
        <v/>
      </c>
      <c r="Q728" s="42" t="str">
        <f>IF(G728="","",IF(COUNTIF('Picklist-Location-BB'!$D$2:$D$7376,G728),"✓","X"))</f>
        <v/>
      </c>
      <c r="R728" s="38" t="str">
        <f>IF(H728="","",IF(COUNTIF('Picklist-Location-BB'!$D$2:$D$7376,H728),"✓","X"))</f>
        <v/>
      </c>
      <c r="S728" s="38" t="str">
        <f>IF(I728="","",IF(COUNTIF('Picklist-Location-BB'!$D$2:$D$7376,I728),"✓","X"))</f>
        <v/>
      </c>
      <c r="T728" s="38" t="str">
        <f>IF(J728="","",IF(COUNTIF('Picklist-Location-BB'!$D$2:$D$7376,J728),"✓","X"))</f>
        <v/>
      </c>
      <c r="U728" s="38" t="str">
        <f>IF(K728="","",IF(COUNTIF('Picklist-Location-BB'!$D$2:$D$7376,K728),"✓","X"))</f>
        <v/>
      </c>
      <c r="V728" s="43" t="str">
        <f>IF(L728="","",IF(COUNTIF('Picklist-Location-BB'!$D$2:$D$7376,L728),"✓","X"))</f>
        <v/>
      </c>
      <c r="W728" s="13"/>
    </row>
    <row r="729" spans="1:23" x14ac:dyDescent="0.35">
      <c r="A729" s="107"/>
      <c r="B729" s="1"/>
      <c r="C729" s="75"/>
      <c r="D729" s="73"/>
      <c r="E729" s="76"/>
      <c r="F729" s="77"/>
      <c r="G729" s="13"/>
      <c r="H729" s="45"/>
      <c r="I729" s="45"/>
      <c r="J729" s="45"/>
      <c r="K729" s="45"/>
      <c r="L729" s="13"/>
      <c r="M729" s="7" t="str">
        <f t="shared" si="45"/>
        <v/>
      </c>
      <c r="N729" s="4" t="str">
        <f t="shared" si="46"/>
        <v/>
      </c>
      <c r="O729" s="10" t="str">
        <f t="shared" si="47"/>
        <v/>
      </c>
      <c r="P729" s="41" t="str">
        <f t="shared" si="48"/>
        <v/>
      </c>
      <c r="Q729" s="42" t="str">
        <f>IF(G729="","",IF(COUNTIF('Picklist-Location-BB'!$D$2:$D$7376,G729),"✓","X"))</f>
        <v/>
      </c>
      <c r="R729" s="38" t="str">
        <f>IF(H729="","",IF(COUNTIF('Picklist-Location-BB'!$D$2:$D$7376,H729),"✓","X"))</f>
        <v/>
      </c>
      <c r="S729" s="38" t="str">
        <f>IF(I729="","",IF(COUNTIF('Picklist-Location-BB'!$D$2:$D$7376,I729),"✓","X"))</f>
        <v/>
      </c>
      <c r="T729" s="38" t="str">
        <f>IF(J729="","",IF(COUNTIF('Picklist-Location-BB'!$D$2:$D$7376,J729),"✓","X"))</f>
        <v/>
      </c>
      <c r="U729" s="38" t="str">
        <f>IF(K729="","",IF(COUNTIF('Picklist-Location-BB'!$D$2:$D$7376,K729),"✓","X"))</f>
        <v/>
      </c>
      <c r="V729" s="43" t="str">
        <f>IF(L729="","",IF(COUNTIF('Picklist-Location-BB'!$D$2:$D$7376,L729),"✓","X"))</f>
        <v/>
      </c>
      <c r="W729" s="13"/>
    </row>
    <row r="730" spans="1:23" x14ac:dyDescent="0.35">
      <c r="A730" s="107"/>
      <c r="B730" s="1"/>
      <c r="C730" s="75"/>
      <c r="D730" s="73"/>
      <c r="E730" s="76"/>
      <c r="F730" s="77"/>
      <c r="G730" s="13"/>
      <c r="H730" s="45"/>
      <c r="I730" s="45"/>
      <c r="J730" s="45"/>
      <c r="K730" s="45"/>
      <c r="L730" s="13"/>
      <c r="M730" s="7" t="str">
        <f t="shared" si="45"/>
        <v/>
      </c>
      <c r="N730" s="4" t="str">
        <f t="shared" si="46"/>
        <v/>
      </c>
      <c r="O730" s="10" t="str">
        <f t="shared" si="47"/>
        <v/>
      </c>
      <c r="P730" s="41" t="str">
        <f t="shared" si="48"/>
        <v/>
      </c>
      <c r="Q730" s="42" t="str">
        <f>IF(G730="","",IF(COUNTIF('Picklist-Location-BB'!$D$2:$D$7376,G730),"✓","X"))</f>
        <v/>
      </c>
      <c r="R730" s="38" t="str">
        <f>IF(H730="","",IF(COUNTIF('Picklist-Location-BB'!$D$2:$D$7376,H730),"✓","X"))</f>
        <v/>
      </c>
      <c r="S730" s="38" t="str">
        <f>IF(I730="","",IF(COUNTIF('Picklist-Location-BB'!$D$2:$D$7376,I730),"✓","X"))</f>
        <v/>
      </c>
      <c r="T730" s="38" t="str">
        <f>IF(J730="","",IF(COUNTIF('Picklist-Location-BB'!$D$2:$D$7376,J730),"✓","X"))</f>
        <v/>
      </c>
      <c r="U730" s="38" t="str">
        <f>IF(K730="","",IF(COUNTIF('Picklist-Location-BB'!$D$2:$D$7376,K730),"✓","X"))</f>
        <v/>
      </c>
      <c r="V730" s="43" t="str">
        <f>IF(L730="","",IF(COUNTIF('Picklist-Location-BB'!$D$2:$D$7376,L730),"✓","X"))</f>
        <v/>
      </c>
      <c r="W730" s="13"/>
    </row>
    <row r="731" spans="1:23" x14ac:dyDescent="0.35">
      <c r="A731" s="107"/>
      <c r="B731" s="1"/>
      <c r="C731" s="75"/>
      <c r="D731" s="73"/>
      <c r="E731" s="76"/>
      <c r="F731" s="77"/>
      <c r="G731" s="13"/>
      <c r="H731" s="45"/>
      <c r="I731" s="45"/>
      <c r="J731" s="45"/>
      <c r="K731" s="45"/>
      <c r="L731" s="13"/>
      <c r="M731" s="7" t="str">
        <f t="shared" si="45"/>
        <v/>
      </c>
      <c r="N731" s="4" t="str">
        <f t="shared" si="46"/>
        <v/>
      </c>
      <c r="O731" s="10" t="str">
        <f t="shared" si="47"/>
        <v/>
      </c>
      <c r="P731" s="41" t="str">
        <f t="shared" si="48"/>
        <v/>
      </c>
      <c r="Q731" s="42" t="str">
        <f>IF(G731="","",IF(COUNTIF('Picklist-Location-BB'!$D$2:$D$7376,G731),"✓","X"))</f>
        <v/>
      </c>
      <c r="R731" s="38" t="str">
        <f>IF(H731="","",IF(COUNTIF('Picklist-Location-BB'!$D$2:$D$7376,H731),"✓","X"))</f>
        <v/>
      </c>
      <c r="S731" s="38" t="str">
        <f>IF(I731="","",IF(COUNTIF('Picklist-Location-BB'!$D$2:$D$7376,I731),"✓","X"))</f>
        <v/>
      </c>
      <c r="T731" s="38" t="str">
        <f>IF(J731="","",IF(COUNTIF('Picklist-Location-BB'!$D$2:$D$7376,J731),"✓","X"))</f>
        <v/>
      </c>
      <c r="U731" s="38" t="str">
        <f>IF(K731="","",IF(COUNTIF('Picklist-Location-BB'!$D$2:$D$7376,K731),"✓","X"))</f>
        <v/>
      </c>
      <c r="V731" s="43" t="str">
        <f>IF(L731="","",IF(COUNTIF('Picklist-Location-BB'!$D$2:$D$7376,L731),"✓","X"))</f>
        <v/>
      </c>
      <c r="W731" s="13"/>
    </row>
    <row r="732" spans="1:23" x14ac:dyDescent="0.35">
      <c r="A732" s="107"/>
      <c r="B732" s="1"/>
      <c r="C732" s="75"/>
      <c r="D732" s="73"/>
      <c r="E732" s="76"/>
      <c r="F732" s="77"/>
      <c r="G732" s="13"/>
      <c r="H732" s="45"/>
      <c r="I732" s="45"/>
      <c r="J732" s="45"/>
      <c r="K732" s="45"/>
      <c r="L732" s="13"/>
      <c r="M732" s="7" t="str">
        <f t="shared" si="45"/>
        <v/>
      </c>
      <c r="N732" s="4" t="str">
        <f t="shared" si="46"/>
        <v/>
      </c>
      <c r="O732" s="10" t="str">
        <f t="shared" si="47"/>
        <v/>
      </c>
      <c r="P732" s="41" t="str">
        <f t="shared" si="48"/>
        <v/>
      </c>
      <c r="Q732" s="42" t="str">
        <f>IF(G732="","",IF(COUNTIF('Picklist-Location-BB'!$D$2:$D$7376,G732),"✓","X"))</f>
        <v/>
      </c>
      <c r="R732" s="38" t="str">
        <f>IF(H732="","",IF(COUNTIF('Picklist-Location-BB'!$D$2:$D$7376,H732),"✓","X"))</f>
        <v/>
      </c>
      <c r="S732" s="38" t="str">
        <f>IF(I732="","",IF(COUNTIF('Picklist-Location-BB'!$D$2:$D$7376,I732),"✓","X"))</f>
        <v/>
      </c>
      <c r="T732" s="38" t="str">
        <f>IF(J732="","",IF(COUNTIF('Picklist-Location-BB'!$D$2:$D$7376,J732),"✓","X"))</f>
        <v/>
      </c>
      <c r="U732" s="38" t="str">
        <f>IF(K732="","",IF(COUNTIF('Picklist-Location-BB'!$D$2:$D$7376,K732),"✓","X"))</f>
        <v/>
      </c>
      <c r="V732" s="43" t="str">
        <f>IF(L732="","",IF(COUNTIF('Picklist-Location-BB'!$D$2:$D$7376,L732),"✓","X"))</f>
        <v/>
      </c>
      <c r="W732" s="13"/>
    </row>
    <row r="733" spans="1:23" x14ac:dyDescent="0.35">
      <c r="A733" s="107"/>
      <c r="B733" s="1"/>
      <c r="C733" s="75"/>
      <c r="D733" s="73"/>
      <c r="E733" s="76"/>
      <c r="F733" s="77"/>
      <c r="G733" s="13"/>
      <c r="H733" s="45"/>
      <c r="I733" s="45"/>
      <c r="J733" s="45"/>
      <c r="K733" s="45"/>
      <c r="L733" s="13"/>
      <c r="M733" s="7" t="str">
        <f t="shared" si="45"/>
        <v/>
      </c>
      <c r="N733" s="4" t="str">
        <f t="shared" si="46"/>
        <v/>
      </c>
      <c r="O733" s="10" t="str">
        <f t="shared" si="47"/>
        <v/>
      </c>
      <c r="P733" s="41" t="str">
        <f t="shared" si="48"/>
        <v/>
      </c>
      <c r="Q733" s="42" t="str">
        <f>IF(G733="","",IF(COUNTIF('Picklist-Location-BB'!$D$2:$D$7376,G733),"✓","X"))</f>
        <v/>
      </c>
      <c r="R733" s="38" t="str">
        <f>IF(H733="","",IF(COUNTIF('Picklist-Location-BB'!$D$2:$D$7376,H733),"✓","X"))</f>
        <v/>
      </c>
      <c r="S733" s="38" t="str">
        <f>IF(I733="","",IF(COUNTIF('Picklist-Location-BB'!$D$2:$D$7376,I733),"✓","X"))</f>
        <v/>
      </c>
      <c r="T733" s="38" t="str">
        <f>IF(J733="","",IF(COUNTIF('Picklist-Location-BB'!$D$2:$D$7376,J733),"✓","X"))</f>
        <v/>
      </c>
      <c r="U733" s="38" t="str">
        <f>IF(K733="","",IF(COUNTIF('Picklist-Location-BB'!$D$2:$D$7376,K733),"✓","X"))</f>
        <v/>
      </c>
      <c r="V733" s="43" t="str">
        <f>IF(L733="","",IF(COUNTIF('Picklist-Location-BB'!$D$2:$D$7376,L733),"✓","X"))</f>
        <v/>
      </c>
      <c r="W733" s="13"/>
    </row>
    <row r="734" spans="1:23" x14ac:dyDescent="0.35">
      <c r="A734" s="107"/>
      <c r="B734" s="1"/>
      <c r="C734" s="75"/>
      <c r="D734" s="73"/>
      <c r="E734" s="76"/>
      <c r="F734" s="77"/>
      <c r="G734" s="13"/>
      <c r="H734" s="45"/>
      <c r="I734" s="45"/>
      <c r="J734" s="45"/>
      <c r="K734" s="45"/>
      <c r="L734" s="13"/>
      <c r="M734" s="7" t="str">
        <f t="shared" si="45"/>
        <v/>
      </c>
      <c r="N734" s="4" t="str">
        <f t="shared" si="46"/>
        <v/>
      </c>
      <c r="O734" s="10" t="str">
        <f t="shared" si="47"/>
        <v/>
      </c>
      <c r="P734" s="41" t="str">
        <f t="shared" si="48"/>
        <v/>
      </c>
      <c r="Q734" s="42" t="str">
        <f>IF(G734="","",IF(COUNTIF('Picklist-Location-BB'!$D$2:$D$7376,G734),"✓","X"))</f>
        <v/>
      </c>
      <c r="R734" s="38" t="str">
        <f>IF(H734="","",IF(COUNTIF('Picklist-Location-BB'!$D$2:$D$7376,H734),"✓","X"))</f>
        <v/>
      </c>
      <c r="S734" s="38" t="str">
        <f>IF(I734="","",IF(COUNTIF('Picklist-Location-BB'!$D$2:$D$7376,I734),"✓","X"))</f>
        <v/>
      </c>
      <c r="T734" s="38" t="str">
        <f>IF(J734="","",IF(COUNTIF('Picklist-Location-BB'!$D$2:$D$7376,J734),"✓","X"))</f>
        <v/>
      </c>
      <c r="U734" s="38" t="str">
        <f>IF(K734="","",IF(COUNTIF('Picklist-Location-BB'!$D$2:$D$7376,K734),"✓","X"))</f>
        <v/>
      </c>
      <c r="V734" s="43" t="str">
        <f>IF(L734="","",IF(COUNTIF('Picklist-Location-BB'!$D$2:$D$7376,L734),"✓","X"))</f>
        <v/>
      </c>
      <c r="W734" s="13"/>
    </row>
    <row r="735" spans="1:23" x14ac:dyDescent="0.35">
      <c r="A735" s="107"/>
      <c r="B735" s="1"/>
      <c r="C735" s="75"/>
      <c r="D735" s="73"/>
      <c r="E735" s="76"/>
      <c r="F735" s="77"/>
      <c r="G735" s="13"/>
      <c r="H735" s="45"/>
      <c r="I735" s="45"/>
      <c r="J735" s="45"/>
      <c r="K735" s="45"/>
      <c r="L735" s="13"/>
      <c r="M735" s="7" t="str">
        <f t="shared" si="45"/>
        <v/>
      </c>
      <c r="N735" s="4" t="str">
        <f t="shared" si="46"/>
        <v/>
      </c>
      <c r="O735" s="10" t="str">
        <f t="shared" si="47"/>
        <v/>
      </c>
      <c r="P735" s="41" t="str">
        <f t="shared" si="48"/>
        <v/>
      </c>
      <c r="Q735" s="42" t="str">
        <f>IF(G735="","",IF(COUNTIF('Picklist-Location-BB'!$D$2:$D$7376,G735),"✓","X"))</f>
        <v/>
      </c>
      <c r="R735" s="38" t="str">
        <f>IF(H735="","",IF(COUNTIF('Picklist-Location-BB'!$D$2:$D$7376,H735),"✓","X"))</f>
        <v/>
      </c>
      <c r="S735" s="38" t="str">
        <f>IF(I735="","",IF(COUNTIF('Picklist-Location-BB'!$D$2:$D$7376,I735),"✓","X"))</f>
        <v/>
      </c>
      <c r="T735" s="38" t="str">
        <f>IF(J735="","",IF(COUNTIF('Picklist-Location-BB'!$D$2:$D$7376,J735),"✓","X"))</f>
        <v/>
      </c>
      <c r="U735" s="38" t="str">
        <f>IF(K735="","",IF(COUNTIF('Picklist-Location-BB'!$D$2:$D$7376,K735),"✓","X"))</f>
        <v/>
      </c>
      <c r="V735" s="43" t="str">
        <f>IF(L735="","",IF(COUNTIF('Picklist-Location-BB'!$D$2:$D$7376,L735),"✓","X"))</f>
        <v/>
      </c>
      <c r="W735" s="13"/>
    </row>
    <row r="736" spans="1:23" x14ac:dyDescent="0.35">
      <c r="A736" s="107"/>
      <c r="B736" s="1"/>
      <c r="C736" s="75"/>
      <c r="D736" s="73"/>
      <c r="E736" s="76"/>
      <c r="F736" s="77"/>
      <c r="G736" s="13"/>
      <c r="H736" s="45"/>
      <c r="I736" s="45"/>
      <c r="J736" s="45"/>
      <c r="K736" s="45"/>
      <c r="L736" s="13"/>
      <c r="M736" s="7" t="str">
        <f t="shared" si="45"/>
        <v/>
      </c>
      <c r="N736" s="4" t="str">
        <f t="shared" si="46"/>
        <v/>
      </c>
      <c r="O736" s="10" t="str">
        <f t="shared" si="47"/>
        <v/>
      </c>
      <c r="P736" s="41" t="str">
        <f t="shared" si="48"/>
        <v/>
      </c>
      <c r="Q736" s="42" t="str">
        <f>IF(G736="","",IF(COUNTIF('Picklist-Location-BB'!$D$2:$D$7376,G736),"✓","X"))</f>
        <v/>
      </c>
      <c r="R736" s="38" t="str">
        <f>IF(H736="","",IF(COUNTIF('Picklist-Location-BB'!$D$2:$D$7376,H736),"✓","X"))</f>
        <v/>
      </c>
      <c r="S736" s="38" t="str">
        <f>IF(I736="","",IF(COUNTIF('Picklist-Location-BB'!$D$2:$D$7376,I736),"✓","X"))</f>
        <v/>
      </c>
      <c r="T736" s="38" t="str">
        <f>IF(J736="","",IF(COUNTIF('Picklist-Location-BB'!$D$2:$D$7376,J736),"✓","X"))</f>
        <v/>
      </c>
      <c r="U736" s="38" t="str">
        <f>IF(K736="","",IF(COUNTIF('Picklist-Location-BB'!$D$2:$D$7376,K736),"✓","X"))</f>
        <v/>
      </c>
      <c r="V736" s="43" t="str">
        <f>IF(L736="","",IF(COUNTIF('Picklist-Location-BB'!$D$2:$D$7376,L736),"✓","X"))</f>
        <v/>
      </c>
      <c r="W736" s="13"/>
    </row>
    <row r="737" spans="1:23" x14ac:dyDescent="0.35">
      <c r="A737" s="107"/>
      <c r="B737" s="1"/>
      <c r="C737" s="75"/>
      <c r="D737" s="73"/>
      <c r="E737" s="76"/>
      <c r="F737" s="77"/>
      <c r="G737" s="13"/>
      <c r="H737" s="45"/>
      <c r="I737" s="45"/>
      <c r="J737" s="45"/>
      <c r="K737" s="45"/>
      <c r="L737" s="13"/>
      <c r="M737" s="7" t="str">
        <f t="shared" si="45"/>
        <v/>
      </c>
      <c r="N737" s="4" t="str">
        <f t="shared" si="46"/>
        <v/>
      </c>
      <c r="O737" s="10" t="str">
        <f t="shared" si="47"/>
        <v/>
      </c>
      <c r="P737" s="41" t="str">
        <f t="shared" si="48"/>
        <v/>
      </c>
      <c r="Q737" s="42" t="str">
        <f>IF(G737="","",IF(COUNTIF('Picklist-Location-BB'!$D$2:$D$7376,G737),"✓","X"))</f>
        <v/>
      </c>
      <c r="R737" s="38" t="str">
        <f>IF(H737="","",IF(COUNTIF('Picklist-Location-BB'!$D$2:$D$7376,H737),"✓","X"))</f>
        <v/>
      </c>
      <c r="S737" s="38" t="str">
        <f>IF(I737="","",IF(COUNTIF('Picklist-Location-BB'!$D$2:$D$7376,I737),"✓","X"))</f>
        <v/>
      </c>
      <c r="T737" s="38" t="str">
        <f>IF(J737="","",IF(COUNTIF('Picklist-Location-BB'!$D$2:$D$7376,J737),"✓","X"))</f>
        <v/>
      </c>
      <c r="U737" s="38" t="str">
        <f>IF(K737="","",IF(COUNTIF('Picklist-Location-BB'!$D$2:$D$7376,K737),"✓","X"))</f>
        <v/>
      </c>
      <c r="V737" s="43" t="str">
        <f>IF(L737="","",IF(COUNTIF('Picklist-Location-BB'!$D$2:$D$7376,L737),"✓","X"))</f>
        <v/>
      </c>
      <c r="W737" s="13"/>
    </row>
    <row r="738" spans="1:23" x14ac:dyDescent="0.35">
      <c r="A738" s="107"/>
      <c r="B738" s="1"/>
      <c r="C738" s="75"/>
      <c r="D738" s="73"/>
      <c r="E738" s="76"/>
      <c r="F738" s="77"/>
      <c r="G738" s="13"/>
      <c r="H738" s="45"/>
      <c r="I738" s="45"/>
      <c r="J738" s="45"/>
      <c r="K738" s="45"/>
      <c r="L738" s="13"/>
      <c r="M738" s="7" t="str">
        <f t="shared" si="45"/>
        <v/>
      </c>
      <c r="N738" s="4" t="str">
        <f t="shared" si="46"/>
        <v/>
      </c>
      <c r="O738" s="10" t="str">
        <f t="shared" si="47"/>
        <v/>
      </c>
      <c r="P738" s="41" t="str">
        <f t="shared" si="48"/>
        <v/>
      </c>
      <c r="Q738" s="42" t="str">
        <f>IF(G738="","",IF(COUNTIF('Picklist-Location-BB'!$D$2:$D$7376,G738),"✓","X"))</f>
        <v/>
      </c>
      <c r="R738" s="38" t="str">
        <f>IF(H738="","",IF(COUNTIF('Picklist-Location-BB'!$D$2:$D$7376,H738),"✓","X"))</f>
        <v/>
      </c>
      <c r="S738" s="38" t="str">
        <f>IF(I738="","",IF(COUNTIF('Picklist-Location-BB'!$D$2:$D$7376,I738),"✓","X"))</f>
        <v/>
      </c>
      <c r="T738" s="38" t="str">
        <f>IF(J738="","",IF(COUNTIF('Picklist-Location-BB'!$D$2:$D$7376,J738),"✓","X"))</f>
        <v/>
      </c>
      <c r="U738" s="38" t="str">
        <f>IF(K738="","",IF(COUNTIF('Picklist-Location-BB'!$D$2:$D$7376,K738),"✓","X"))</f>
        <v/>
      </c>
      <c r="V738" s="43" t="str">
        <f>IF(L738="","",IF(COUNTIF('Picklist-Location-BB'!$D$2:$D$7376,L738),"✓","X"))</f>
        <v/>
      </c>
      <c r="W738" s="13"/>
    </row>
    <row r="739" spans="1:23" x14ac:dyDescent="0.35">
      <c r="A739" s="107"/>
      <c r="B739" s="1"/>
      <c r="C739" s="75"/>
      <c r="D739" s="73"/>
      <c r="E739" s="76"/>
      <c r="F739" s="77"/>
      <c r="G739" s="13"/>
      <c r="H739" s="45"/>
      <c r="I739" s="45"/>
      <c r="J739" s="45"/>
      <c r="K739" s="45"/>
      <c r="L739" s="13"/>
      <c r="M739" s="7" t="str">
        <f t="shared" si="45"/>
        <v/>
      </c>
      <c r="N739" s="4" t="str">
        <f t="shared" si="46"/>
        <v/>
      </c>
      <c r="O739" s="10" t="str">
        <f t="shared" si="47"/>
        <v/>
      </c>
      <c r="P739" s="41" t="str">
        <f t="shared" si="48"/>
        <v/>
      </c>
      <c r="Q739" s="42" t="str">
        <f>IF(G739="","",IF(COUNTIF('Picklist-Location-BB'!$D$2:$D$7376,G739),"✓","X"))</f>
        <v/>
      </c>
      <c r="R739" s="38" t="str">
        <f>IF(H739="","",IF(COUNTIF('Picklist-Location-BB'!$D$2:$D$7376,H739),"✓","X"))</f>
        <v/>
      </c>
      <c r="S739" s="38" t="str">
        <f>IF(I739="","",IF(COUNTIF('Picklist-Location-BB'!$D$2:$D$7376,I739),"✓","X"))</f>
        <v/>
      </c>
      <c r="T739" s="38" t="str">
        <f>IF(J739="","",IF(COUNTIF('Picklist-Location-BB'!$D$2:$D$7376,J739),"✓","X"))</f>
        <v/>
      </c>
      <c r="U739" s="38" t="str">
        <f>IF(K739="","",IF(COUNTIF('Picklist-Location-BB'!$D$2:$D$7376,K739),"✓","X"))</f>
        <v/>
      </c>
      <c r="V739" s="43" t="str">
        <f>IF(L739="","",IF(COUNTIF('Picklist-Location-BB'!$D$2:$D$7376,L739),"✓","X"))</f>
        <v/>
      </c>
      <c r="W739" s="13"/>
    </row>
    <row r="740" spans="1:23" x14ac:dyDescent="0.35">
      <c r="A740" s="107"/>
      <c r="B740" s="1"/>
      <c r="C740" s="75"/>
      <c r="D740" s="73"/>
      <c r="E740" s="76"/>
      <c r="F740" s="77"/>
      <c r="G740" s="13"/>
      <c r="H740" s="45"/>
      <c r="I740" s="45"/>
      <c r="J740" s="45"/>
      <c r="K740" s="45"/>
      <c r="L740" s="13"/>
      <c r="M740" s="7" t="str">
        <f t="shared" si="45"/>
        <v/>
      </c>
      <c r="N740" s="4" t="str">
        <f t="shared" si="46"/>
        <v/>
      </c>
      <c r="O740" s="10" t="str">
        <f t="shared" si="47"/>
        <v/>
      </c>
      <c r="P740" s="41" t="str">
        <f t="shared" si="48"/>
        <v/>
      </c>
      <c r="Q740" s="42" t="str">
        <f>IF(G740="","",IF(COUNTIF('Picklist-Location-BB'!$D$2:$D$7376,G740),"✓","X"))</f>
        <v/>
      </c>
      <c r="R740" s="38" t="str">
        <f>IF(H740="","",IF(COUNTIF('Picklist-Location-BB'!$D$2:$D$7376,H740),"✓","X"))</f>
        <v/>
      </c>
      <c r="S740" s="38" t="str">
        <f>IF(I740="","",IF(COUNTIF('Picklist-Location-BB'!$D$2:$D$7376,I740),"✓","X"))</f>
        <v/>
      </c>
      <c r="T740" s="38" t="str">
        <f>IF(J740="","",IF(COUNTIF('Picklist-Location-BB'!$D$2:$D$7376,J740),"✓","X"))</f>
        <v/>
      </c>
      <c r="U740" s="38" t="str">
        <f>IF(K740="","",IF(COUNTIF('Picklist-Location-BB'!$D$2:$D$7376,K740),"✓","X"))</f>
        <v/>
      </c>
      <c r="V740" s="43" t="str">
        <f>IF(L740="","",IF(COUNTIF('Picklist-Location-BB'!$D$2:$D$7376,L740),"✓","X"))</f>
        <v/>
      </c>
      <c r="W740" s="13"/>
    </row>
    <row r="741" spans="1:23" x14ac:dyDescent="0.35">
      <c r="A741" s="107"/>
      <c r="B741" s="1"/>
      <c r="C741" s="75"/>
      <c r="D741" s="73"/>
      <c r="E741" s="76"/>
      <c r="F741" s="77"/>
      <c r="G741" s="13"/>
      <c r="H741" s="45"/>
      <c r="I741" s="45"/>
      <c r="J741" s="45"/>
      <c r="K741" s="45"/>
      <c r="L741" s="13"/>
      <c r="M741" s="7" t="str">
        <f t="shared" si="45"/>
        <v/>
      </c>
      <c r="N741" s="4" t="str">
        <f t="shared" si="46"/>
        <v/>
      </c>
      <c r="O741" s="10" t="str">
        <f t="shared" si="47"/>
        <v/>
      </c>
      <c r="P741" s="41" t="str">
        <f t="shared" si="48"/>
        <v/>
      </c>
      <c r="Q741" s="42" t="str">
        <f>IF(G741="","",IF(COUNTIF('Picklist-Location-BB'!$D$2:$D$7376,G741),"✓","X"))</f>
        <v/>
      </c>
      <c r="R741" s="38" t="str">
        <f>IF(H741="","",IF(COUNTIF('Picklist-Location-BB'!$D$2:$D$7376,H741),"✓","X"))</f>
        <v/>
      </c>
      <c r="S741" s="38" t="str">
        <f>IF(I741="","",IF(COUNTIF('Picklist-Location-BB'!$D$2:$D$7376,I741),"✓","X"))</f>
        <v/>
      </c>
      <c r="T741" s="38" t="str">
        <f>IF(J741="","",IF(COUNTIF('Picklist-Location-BB'!$D$2:$D$7376,J741),"✓","X"))</f>
        <v/>
      </c>
      <c r="U741" s="38" t="str">
        <f>IF(K741="","",IF(COUNTIF('Picklist-Location-BB'!$D$2:$D$7376,K741),"✓","X"))</f>
        <v/>
      </c>
      <c r="V741" s="43" t="str">
        <f>IF(L741="","",IF(COUNTIF('Picklist-Location-BB'!$D$2:$D$7376,L741),"✓","X"))</f>
        <v/>
      </c>
      <c r="W741" s="13"/>
    </row>
    <row r="742" spans="1:23" x14ac:dyDescent="0.35">
      <c r="A742" s="107"/>
      <c r="B742" s="1"/>
      <c r="C742" s="75"/>
      <c r="D742" s="73"/>
      <c r="E742" s="76"/>
      <c r="F742" s="77"/>
      <c r="G742" s="13"/>
      <c r="H742" s="45"/>
      <c r="I742" s="45"/>
      <c r="J742" s="45"/>
      <c r="K742" s="45"/>
      <c r="L742" s="13"/>
      <c r="M742" s="7" t="str">
        <f t="shared" si="45"/>
        <v/>
      </c>
      <c r="N742" s="4" t="str">
        <f t="shared" si="46"/>
        <v/>
      </c>
      <c r="O742" s="10" t="str">
        <f t="shared" si="47"/>
        <v/>
      </c>
      <c r="P742" s="41" t="str">
        <f t="shared" si="48"/>
        <v/>
      </c>
      <c r="Q742" s="42" t="str">
        <f>IF(G742="","",IF(COUNTIF('Picklist-Location-BB'!$D$2:$D$7376,G742),"✓","X"))</f>
        <v/>
      </c>
      <c r="R742" s="38" t="str">
        <f>IF(H742="","",IF(COUNTIF('Picklist-Location-BB'!$D$2:$D$7376,H742),"✓","X"))</f>
        <v/>
      </c>
      <c r="S742" s="38" t="str">
        <f>IF(I742="","",IF(COUNTIF('Picklist-Location-BB'!$D$2:$D$7376,I742),"✓","X"))</f>
        <v/>
      </c>
      <c r="T742" s="38" t="str">
        <f>IF(J742="","",IF(COUNTIF('Picklist-Location-BB'!$D$2:$D$7376,J742),"✓","X"))</f>
        <v/>
      </c>
      <c r="U742" s="38" t="str">
        <f>IF(K742="","",IF(COUNTIF('Picklist-Location-BB'!$D$2:$D$7376,K742),"✓","X"))</f>
        <v/>
      </c>
      <c r="V742" s="43" t="str">
        <f>IF(L742="","",IF(COUNTIF('Picklist-Location-BB'!$D$2:$D$7376,L742),"✓","X"))</f>
        <v/>
      </c>
      <c r="W742" s="13"/>
    </row>
    <row r="743" spans="1:23" x14ac:dyDescent="0.35">
      <c r="A743" s="107"/>
      <c r="B743" s="1"/>
      <c r="C743" s="75"/>
      <c r="D743" s="73"/>
      <c r="E743" s="76"/>
      <c r="F743" s="77"/>
      <c r="G743" s="13"/>
      <c r="H743" s="45"/>
      <c r="I743" s="45"/>
      <c r="J743" s="45"/>
      <c r="K743" s="45"/>
      <c r="L743" s="13"/>
      <c r="M743" s="7" t="str">
        <f t="shared" si="45"/>
        <v/>
      </c>
      <c r="N743" s="4" t="str">
        <f t="shared" si="46"/>
        <v/>
      </c>
      <c r="O743" s="10" t="str">
        <f t="shared" si="47"/>
        <v/>
      </c>
      <c r="P743" s="41" t="str">
        <f t="shared" si="48"/>
        <v/>
      </c>
      <c r="Q743" s="42" t="str">
        <f>IF(G743="","",IF(COUNTIF('Picklist-Location-BB'!$D$2:$D$7376,G743),"✓","X"))</f>
        <v/>
      </c>
      <c r="R743" s="38" t="str">
        <f>IF(H743="","",IF(COUNTIF('Picklist-Location-BB'!$D$2:$D$7376,H743),"✓","X"))</f>
        <v/>
      </c>
      <c r="S743" s="38" t="str">
        <f>IF(I743="","",IF(COUNTIF('Picklist-Location-BB'!$D$2:$D$7376,I743),"✓","X"))</f>
        <v/>
      </c>
      <c r="T743" s="38" t="str">
        <f>IF(J743="","",IF(COUNTIF('Picklist-Location-BB'!$D$2:$D$7376,J743),"✓","X"))</f>
        <v/>
      </c>
      <c r="U743" s="38" t="str">
        <f>IF(K743="","",IF(COUNTIF('Picklist-Location-BB'!$D$2:$D$7376,K743),"✓","X"))</f>
        <v/>
      </c>
      <c r="V743" s="43" t="str">
        <f>IF(L743="","",IF(COUNTIF('Picklist-Location-BB'!$D$2:$D$7376,L743),"✓","X"))</f>
        <v/>
      </c>
      <c r="W743" s="13"/>
    </row>
    <row r="744" spans="1:23" x14ac:dyDescent="0.35">
      <c r="A744" s="107"/>
      <c r="B744" s="1"/>
      <c r="C744" s="75"/>
      <c r="D744" s="73"/>
      <c r="E744" s="76"/>
      <c r="F744" s="77"/>
      <c r="G744" s="13"/>
      <c r="H744" s="45"/>
      <c r="I744" s="45"/>
      <c r="J744" s="45"/>
      <c r="K744" s="45"/>
      <c r="L744" s="13"/>
      <c r="M744" s="7" t="str">
        <f t="shared" si="45"/>
        <v/>
      </c>
      <c r="N744" s="4" t="str">
        <f t="shared" si="46"/>
        <v/>
      </c>
      <c r="O744" s="10" t="str">
        <f t="shared" si="47"/>
        <v/>
      </c>
      <c r="P744" s="41" t="str">
        <f t="shared" si="48"/>
        <v/>
      </c>
      <c r="Q744" s="42" t="str">
        <f>IF(G744="","",IF(COUNTIF('Picklist-Location-BB'!$D$2:$D$7376,G744),"✓","X"))</f>
        <v/>
      </c>
      <c r="R744" s="38" t="str">
        <f>IF(H744="","",IF(COUNTIF('Picklist-Location-BB'!$D$2:$D$7376,H744),"✓","X"))</f>
        <v/>
      </c>
      <c r="S744" s="38" t="str">
        <f>IF(I744="","",IF(COUNTIF('Picklist-Location-BB'!$D$2:$D$7376,I744),"✓","X"))</f>
        <v/>
      </c>
      <c r="T744" s="38" t="str">
        <f>IF(J744="","",IF(COUNTIF('Picklist-Location-BB'!$D$2:$D$7376,J744),"✓","X"))</f>
        <v/>
      </c>
      <c r="U744" s="38" t="str">
        <f>IF(K744="","",IF(COUNTIF('Picklist-Location-BB'!$D$2:$D$7376,K744),"✓","X"))</f>
        <v/>
      </c>
      <c r="V744" s="43" t="str">
        <f>IF(L744="","",IF(COUNTIF('Picklist-Location-BB'!$D$2:$D$7376,L744),"✓","X"))</f>
        <v/>
      </c>
      <c r="W744" s="13"/>
    </row>
    <row r="745" spans="1:23" x14ac:dyDescent="0.35">
      <c r="A745" s="107"/>
      <c r="B745" s="1"/>
      <c r="C745" s="75"/>
      <c r="D745" s="73"/>
      <c r="E745" s="76"/>
      <c r="F745" s="77"/>
      <c r="G745" s="13"/>
      <c r="H745" s="45"/>
      <c r="I745" s="45"/>
      <c r="J745" s="45"/>
      <c r="K745" s="45"/>
      <c r="L745" s="13"/>
      <c r="M745" s="7" t="str">
        <f t="shared" si="45"/>
        <v/>
      </c>
      <c r="N745" s="4" t="str">
        <f t="shared" si="46"/>
        <v/>
      </c>
      <c r="O745" s="10" t="str">
        <f t="shared" si="47"/>
        <v/>
      </c>
      <c r="P745" s="41" t="str">
        <f t="shared" si="48"/>
        <v/>
      </c>
      <c r="Q745" s="42" t="str">
        <f>IF(G745="","",IF(COUNTIF('Picklist-Location-BB'!$D$2:$D$7376,G745),"✓","X"))</f>
        <v/>
      </c>
      <c r="R745" s="38" t="str">
        <f>IF(H745="","",IF(COUNTIF('Picklist-Location-BB'!$D$2:$D$7376,H745),"✓","X"))</f>
        <v/>
      </c>
      <c r="S745" s="38" t="str">
        <f>IF(I745="","",IF(COUNTIF('Picklist-Location-BB'!$D$2:$D$7376,I745),"✓","X"))</f>
        <v/>
      </c>
      <c r="T745" s="38" t="str">
        <f>IF(J745="","",IF(COUNTIF('Picklist-Location-BB'!$D$2:$D$7376,J745),"✓","X"))</f>
        <v/>
      </c>
      <c r="U745" s="38" t="str">
        <f>IF(K745="","",IF(COUNTIF('Picklist-Location-BB'!$D$2:$D$7376,K745),"✓","X"))</f>
        <v/>
      </c>
      <c r="V745" s="43" t="str">
        <f>IF(L745="","",IF(COUNTIF('Picklist-Location-BB'!$D$2:$D$7376,L745),"✓","X"))</f>
        <v/>
      </c>
      <c r="W745" s="13"/>
    </row>
    <row r="746" spans="1:23" x14ac:dyDescent="0.35">
      <c r="A746" s="107"/>
      <c r="B746" s="1"/>
      <c r="C746" s="75"/>
      <c r="D746" s="73"/>
      <c r="E746" s="76"/>
      <c r="F746" s="77"/>
      <c r="G746" s="13"/>
      <c r="H746" s="45"/>
      <c r="I746" s="45"/>
      <c r="J746" s="45"/>
      <c r="K746" s="45"/>
      <c r="L746" s="13"/>
      <c r="M746" s="7" t="str">
        <f t="shared" si="45"/>
        <v/>
      </c>
      <c r="N746" s="4" t="str">
        <f t="shared" si="46"/>
        <v/>
      </c>
      <c r="O746" s="10" t="str">
        <f t="shared" si="47"/>
        <v/>
      </c>
      <c r="P746" s="41" t="str">
        <f t="shared" si="48"/>
        <v/>
      </c>
      <c r="Q746" s="42" t="str">
        <f>IF(G746="","",IF(COUNTIF('Picklist-Location-BB'!$D$2:$D$7376,G746),"✓","X"))</f>
        <v/>
      </c>
      <c r="R746" s="38" t="str">
        <f>IF(H746="","",IF(COUNTIF('Picklist-Location-BB'!$D$2:$D$7376,H746),"✓","X"))</f>
        <v/>
      </c>
      <c r="S746" s="38" t="str">
        <f>IF(I746="","",IF(COUNTIF('Picklist-Location-BB'!$D$2:$D$7376,I746),"✓","X"))</f>
        <v/>
      </c>
      <c r="T746" s="38" t="str">
        <f>IF(J746="","",IF(COUNTIF('Picklist-Location-BB'!$D$2:$D$7376,J746),"✓","X"))</f>
        <v/>
      </c>
      <c r="U746" s="38" t="str">
        <f>IF(K746="","",IF(COUNTIF('Picklist-Location-BB'!$D$2:$D$7376,K746),"✓","X"))</f>
        <v/>
      </c>
      <c r="V746" s="43" t="str">
        <f>IF(L746="","",IF(COUNTIF('Picklist-Location-BB'!$D$2:$D$7376,L746),"✓","X"))</f>
        <v/>
      </c>
      <c r="W746" s="13"/>
    </row>
    <row r="747" spans="1:23" x14ac:dyDescent="0.35">
      <c r="A747" s="107"/>
      <c r="B747" s="1"/>
      <c r="C747" s="75"/>
      <c r="D747" s="73"/>
      <c r="E747" s="76"/>
      <c r="F747" s="77"/>
      <c r="G747" s="13"/>
      <c r="H747" s="45"/>
      <c r="I747" s="45"/>
      <c r="J747" s="45"/>
      <c r="K747" s="45"/>
      <c r="L747" s="13"/>
      <c r="M747" s="7" t="str">
        <f t="shared" si="45"/>
        <v/>
      </c>
      <c r="N747" s="4" t="str">
        <f t="shared" si="46"/>
        <v/>
      </c>
      <c r="O747" s="10" t="str">
        <f t="shared" si="47"/>
        <v/>
      </c>
      <c r="P747" s="41" t="str">
        <f t="shared" si="48"/>
        <v/>
      </c>
      <c r="Q747" s="42" t="str">
        <f>IF(G747="","",IF(COUNTIF('Picklist-Location-BB'!$D$2:$D$7376,G747),"✓","X"))</f>
        <v/>
      </c>
      <c r="R747" s="38" t="str">
        <f>IF(H747="","",IF(COUNTIF('Picklist-Location-BB'!$D$2:$D$7376,H747),"✓","X"))</f>
        <v/>
      </c>
      <c r="S747" s="38" t="str">
        <f>IF(I747="","",IF(COUNTIF('Picklist-Location-BB'!$D$2:$D$7376,I747),"✓","X"))</f>
        <v/>
      </c>
      <c r="T747" s="38" t="str">
        <f>IF(J747="","",IF(COUNTIF('Picklist-Location-BB'!$D$2:$D$7376,J747),"✓","X"))</f>
        <v/>
      </c>
      <c r="U747" s="38" t="str">
        <f>IF(K747="","",IF(COUNTIF('Picklist-Location-BB'!$D$2:$D$7376,K747),"✓","X"))</f>
        <v/>
      </c>
      <c r="V747" s="43" t="str">
        <f>IF(L747="","",IF(COUNTIF('Picklist-Location-BB'!$D$2:$D$7376,L747),"✓","X"))</f>
        <v/>
      </c>
      <c r="W747" s="13"/>
    </row>
    <row r="748" spans="1:23" x14ac:dyDescent="0.35">
      <c r="A748" s="107"/>
      <c r="B748" s="1"/>
      <c r="C748" s="75"/>
      <c r="D748" s="73"/>
      <c r="E748" s="76"/>
      <c r="F748" s="77"/>
      <c r="G748" s="13"/>
      <c r="H748" s="45"/>
      <c r="I748" s="45"/>
      <c r="J748" s="45"/>
      <c r="K748" s="45"/>
      <c r="L748" s="13"/>
      <c r="M748" s="7" t="str">
        <f t="shared" si="45"/>
        <v/>
      </c>
      <c r="N748" s="4" t="str">
        <f t="shared" si="46"/>
        <v/>
      </c>
      <c r="O748" s="10" t="str">
        <f t="shared" si="47"/>
        <v/>
      </c>
      <c r="P748" s="41" t="str">
        <f t="shared" si="48"/>
        <v/>
      </c>
      <c r="Q748" s="42" t="str">
        <f>IF(G748="","",IF(COUNTIF('Picklist-Location-BB'!$D$2:$D$7376,G748),"✓","X"))</f>
        <v/>
      </c>
      <c r="R748" s="38" t="str">
        <f>IF(H748="","",IF(COUNTIF('Picklist-Location-BB'!$D$2:$D$7376,H748),"✓","X"))</f>
        <v/>
      </c>
      <c r="S748" s="38" t="str">
        <f>IF(I748="","",IF(COUNTIF('Picklist-Location-BB'!$D$2:$D$7376,I748),"✓","X"))</f>
        <v/>
      </c>
      <c r="T748" s="38" t="str">
        <f>IF(J748="","",IF(COUNTIF('Picklist-Location-BB'!$D$2:$D$7376,J748),"✓","X"))</f>
        <v/>
      </c>
      <c r="U748" s="38" t="str">
        <f>IF(K748="","",IF(COUNTIF('Picklist-Location-BB'!$D$2:$D$7376,K748),"✓","X"))</f>
        <v/>
      </c>
      <c r="V748" s="43" t="str">
        <f>IF(L748="","",IF(COUNTIF('Picklist-Location-BB'!$D$2:$D$7376,L748),"✓","X"))</f>
        <v/>
      </c>
      <c r="W748" s="13"/>
    </row>
    <row r="749" spans="1:23" x14ac:dyDescent="0.35">
      <c r="A749" s="107"/>
      <c r="B749" s="1"/>
      <c r="C749" s="75"/>
      <c r="D749" s="73"/>
      <c r="E749" s="76"/>
      <c r="F749" s="77"/>
      <c r="G749" s="13"/>
      <c r="H749" s="45"/>
      <c r="I749" s="45"/>
      <c r="J749" s="45"/>
      <c r="K749" s="45"/>
      <c r="L749" s="13"/>
      <c r="M749" s="7" t="str">
        <f t="shared" si="45"/>
        <v/>
      </c>
      <c r="N749" s="4" t="str">
        <f t="shared" si="46"/>
        <v/>
      </c>
      <c r="O749" s="10" t="str">
        <f t="shared" si="47"/>
        <v/>
      </c>
      <c r="P749" s="41" t="str">
        <f t="shared" si="48"/>
        <v/>
      </c>
      <c r="Q749" s="42" t="str">
        <f>IF(G749="","",IF(COUNTIF('Picklist-Location-BB'!$D$2:$D$7376,G749),"✓","X"))</f>
        <v/>
      </c>
      <c r="R749" s="38" t="str">
        <f>IF(H749="","",IF(COUNTIF('Picklist-Location-BB'!$D$2:$D$7376,H749),"✓","X"))</f>
        <v/>
      </c>
      <c r="S749" s="38" t="str">
        <f>IF(I749="","",IF(COUNTIF('Picklist-Location-BB'!$D$2:$D$7376,I749),"✓","X"))</f>
        <v/>
      </c>
      <c r="T749" s="38" t="str">
        <f>IF(J749="","",IF(COUNTIF('Picklist-Location-BB'!$D$2:$D$7376,J749),"✓","X"))</f>
        <v/>
      </c>
      <c r="U749" s="38" t="str">
        <f>IF(K749="","",IF(COUNTIF('Picklist-Location-BB'!$D$2:$D$7376,K749),"✓","X"))</f>
        <v/>
      </c>
      <c r="V749" s="43" t="str">
        <f>IF(L749="","",IF(COUNTIF('Picklist-Location-BB'!$D$2:$D$7376,L749),"✓","X"))</f>
        <v/>
      </c>
      <c r="W749" s="13"/>
    </row>
    <row r="750" spans="1:23" x14ac:dyDescent="0.35">
      <c r="A750" s="107"/>
      <c r="B750" s="1"/>
      <c r="C750" s="75"/>
      <c r="D750" s="73"/>
      <c r="E750" s="76"/>
      <c r="F750" s="77"/>
      <c r="G750" s="13"/>
      <c r="H750" s="45"/>
      <c r="I750" s="45"/>
      <c r="J750" s="45"/>
      <c r="K750" s="45"/>
      <c r="L750" s="13"/>
      <c r="M750" s="7" t="str">
        <f t="shared" si="45"/>
        <v/>
      </c>
      <c r="N750" s="4" t="str">
        <f t="shared" si="46"/>
        <v/>
      </c>
      <c r="O750" s="10" t="str">
        <f t="shared" si="47"/>
        <v/>
      </c>
      <c r="P750" s="41" t="str">
        <f t="shared" si="48"/>
        <v/>
      </c>
      <c r="Q750" s="42" t="str">
        <f>IF(G750="","",IF(COUNTIF('Picklist-Location-BB'!$D$2:$D$7376,G750),"✓","X"))</f>
        <v/>
      </c>
      <c r="R750" s="38" t="str">
        <f>IF(H750="","",IF(COUNTIF('Picklist-Location-BB'!$D$2:$D$7376,H750),"✓","X"))</f>
        <v/>
      </c>
      <c r="S750" s="38" t="str">
        <f>IF(I750="","",IF(COUNTIF('Picklist-Location-BB'!$D$2:$D$7376,I750),"✓","X"))</f>
        <v/>
      </c>
      <c r="T750" s="38" t="str">
        <f>IF(J750="","",IF(COUNTIF('Picklist-Location-BB'!$D$2:$D$7376,J750),"✓","X"))</f>
        <v/>
      </c>
      <c r="U750" s="38" t="str">
        <f>IF(K750="","",IF(COUNTIF('Picklist-Location-BB'!$D$2:$D$7376,K750),"✓","X"))</f>
        <v/>
      </c>
      <c r="V750" s="43" t="str">
        <f>IF(L750="","",IF(COUNTIF('Picklist-Location-BB'!$D$2:$D$7376,L750),"✓","X"))</f>
        <v/>
      </c>
      <c r="W750" s="13"/>
    </row>
    <row r="751" spans="1:23" x14ac:dyDescent="0.35">
      <c r="A751" s="107"/>
      <c r="B751" s="1"/>
      <c r="C751" s="75"/>
      <c r="D751" s="73"/>
      <c r="E751" s="76"/>
      <c r="F751" s="77"/>
      <c r="G751" s="13"/>
      <c r="H751" s="45"/>
      <c r="I751" s="45"/>
      <c r="J751" s="45"/>
      <c r="K751" s="45"/>
      <c r="L751" s="13"/>
      <c r="M751" s="7" t="str">
        <f t="shared" si="45"/>
        <v/>
      </c>
      <c r="N751" s="4" t="str">
        <f t="shared" si="46"/>
        <v/>
      </c>
      <c r="O751" s="10" t="str">
        <f t="shared" si="47"/>
        <v/>
      </c>
      <c r="P751" s="41" t="str">
        <f t="shared" si="48"/>
        <v/>
      </c>
      <c r="Q751" s="42" t="str">
        <f>IF(G751="","",IF(COUNTIF('Picklist-Location-BB'!$D$2:$D$7376,G751),"✓","X"))</f>
        <v/>
      </c>
      <c r="R751" s="38" t="str">
        <f>IF(H751="","",IF(COUNTIF('Picklist-Location-BB'!$D$2:$D$7376,H751),"✓","X"))</f>
        <v/>
      </c>
      <c r="S751" s="38" t="str">
        <f>IF(I751="","",IF(COUNTIF('Picklist-Location-BB'!$D$2:$D$7376,I751),"✓","X"))</f>
        <v/>
      </c>
      <c r="T751" s="38" t="str">
        <f>IF(J751="","",IF(COUNTIF('Picklist-Location-BB'!$D$2:$D$7376,J751),"✓","X"))</f>
        <v/>
      </c>
      <c r="U751" s="38" t="str">
        <f>IF(K751="","",IF(COUNTIF('Picklist-Location-BB'!$D$2:$D$7376,K751),"✓","X"))</f>
        <v/>
      </c>
      <c r="V751" s="43" t="str">
        <f>IF(L751="","",IF(COUNTIF('Picklist-Location-BB'!$D$2:$D$7376,L751),"✓","X"))</f>
        <v/>
      </c>
      <c r="W751" s="13"/>
    </row>
    <row r="752" spans="1:23" x14ac:dyDescent="0.35">
      <c r="A752" s="107"/>
      <c r="B752" s="1"/>
      <c r="C752" s="75"/>
      <c r="D752" s="73"/>
      <c r="E752" s="76"/>
      <c r="F752" s="77"/>
      <c r="G752" s="13"/>
      <c r="H752" s="45"/>
      <c r="I752" s="45"/>
      <c r="J752" s="45"/>
      <c r="K752" s="45"/>
      <c r="L752" s="13"/>
      <c r="M752" s="7" t="str">
        <f t="shared" si="45"/>
        <v/>
      </c>
      <c r="N752" s="4" t="str">
        <f t="shared" si="46"/>
        <v/>
      </c>
      <c r="O752" s="10" t="str">
        <f t="shared" si="47"/>
        <v/>
      </c>
      <c r="P752" s="41" t="str">
        <f t="shared" si="48"/>
        <v/>
      </c>
      <c r="Q752" s="42" t="str">
        <f>IF(G752="","",IF(COUNTIF('Picklist-Location-BB'!$D$2:$D$7376,G752),"✓","X"))</f>
        <v/>
      </c>
      <c r="R752" s="38" t="str">
        <f>IF(H752="","",IF(COUNTIF('Picklist-Location-BB'!$D$2:$D$7376,H752),"✓","X"))</f>
        <v/>
      </c>
      <c r="S752" s="38" t="str">
        <f>IF(I752="","",IF(COUNTIF('Picklist-Location-BB'!$D$2:$D$7376,I752),"✓","X"))</f>
        <v/>
      </c>
      <c r="T752" s="38" t="str">
        <f>IF(J752="","",IF(COUNTIF('Picklist-Location-BB'!$D$2:$D$7376,J752),"✓","X"))</f>
        <v/>
      </c>
      <c r="U752" s="38" t="str">
        <f>IF(K752="","",IF(COUNTIF('Picklist-Location-BB'!$D$2:$D$7376,K752),"✓","X"))</f>
        <v/>
      </c>
      <c r="V752" s="43" t="str">
        <f>IF(L752="","",IF(COUNTIF('Picklist-Location-BB'!$D$2:$D$7376,L752),"✓","X"))</f>
        <v/>
      </c>
      <c r="W752" s="13"/>
    </row>
    <row r="753" spans="1:23" x14ac:dyDescent="0.35">
      <c r="A753" s="107"/>
      <c r="B753" s="1"/>
      <c r="C753" s="75"/>
      <c r="D753" s="73"/>
      <c r="E753" s="76"/>
      <c r="F753" s="77"/>
      <c r="G753" s="13"/>
      <c r="H753" s="45"/>
      <c r="I753" s="45"/>
      <c r="J753" s="45"/>
      <c r="K753" s="45"/>
      <c r="L753" s="13"/>
      <c r="M753" s="7" t="str">
        <f t="shared" si="45"/>
        <v/>
      </c>
      <c r="N753" s="4" t="str">
        <f t="shared" si="46"/>
        <v/>
      </c>
      <c r="O753" s="10" t="str">
        <f t="shared" si="47"/>
        <v/>
      </c>
      <c r="P753" s="41" t="str">
        <f t="shared" si="48"/>
        <v/>
      </c>
      <c r="Q753" s="42" t="str">
        <f>IF(G753="","",IF(COUNTIF('Picklist-Location-BB'!$D$2:$D$7376,G753),"✓","X"))</f>
        <v/>
      </c>
      <c r="R753" s="38" t="str">
        <f>IF(H753="","",IF(COUNTIF('Picklist-Location-BB'!$D$2:$D$7376,H753),"✓","X"))</f>
        <v/>
      </c>
      <c r="S753" s="38" t="str">
        <f>IF(I753="","",IF(COUNTIF('Picklist-Location-BB'!$D$2:$D$7376,I753),"✓","X"))</f>
        <v/>
      </c>
      <c r="T753" s="38" t="str">
        <f>IF(J753="","",IF(COUNTIF('Picklist-Location-BB'!$D$2:$D$7376,J753),"✓","X"))</f>
        <v/>
      </c>
      <c r="U753" s="38" t="str">
        <f>IF(K753="","",IF(COUNTIF('Picklist-Location-BB'!$D$2:$D$7376,K753),"✓","X"))</f>
        <v/>
      </c>
      <c r="V753" s="43" t="str">
        <f>IF(L753="","",IF(COUNTIF('Picklist-Location-BB'!$D$2:$D$7376,L753),"✓","X"))</f>
        <v/>
      </c>
      <c r="W753" s="13"/>
    </row>
    <row r="754" spans="1:23" x14ac:dyDescent="0.35">
      <c r="A754" s="107"/>
      <c r="B754" s="1"/>
      <c r="C754" s="75"/>
      <c r="D754" s="73"/>
      <c r="E754" s="76"/>
      <c r="F754" s="77"/>
      <c r="G754" s="13"/>
      <c r="H754" s="45"/>
      <c r="I754" s="45"/>
      <c r="J754" s="45"/>
      <c r="K754" s="45"/>
      <c r="L754" s="13"/>
      <c r="M754" s="7" t="str">
        <f t="shared" si="45"/>
        <v/>
      </c>
      <c r="N754" s="4" t="str">
        <f t="shared" si="46"/>
        <v/>
      </c>
      <c r="O754" s="10" t="str">
        <f t="shared" si="47"/>
        <v/>
      </c>
      <c r="P754" s="41" t="str">
        <f t="shared" si="48"/>
        <v/>
      </c>
      <c r="Q754" s="42" t="str">
        <f>IF(G754="","",IF(COUNTIF('Picklist-Location-BB'!$D$2:$D$7376,G754),"✓","X"))</f>
        <v/>
      </c>
      <c r="R754" s="38" t="str">
        <f>IF(H754="","",IF(COUNTIF('Picklist-Location-BB'!$D$2:$D$7376,H754),"✓","X"))</f>
        <v/>
      </c>
      <c r="S754" s="38" t="str">
        <f>IF(I754="","",IF(COUNTIF('Picklist-Location-BB'!$D$2:$D$7376,I754),"✓","X"))</f>
        <v/>
      </c>
      <c r="T754" s="38" t="str">
        <f>IF(J754="","",IF(COUNTIF('Picklist-Location-BB'!$D$2:$D$7376,J754),"✓","X"))</f>
        <v/>
      </c>
      <c r="U754" s="38" t="str">
        <f>IF(K754="","",IF(COUNTIF('Picklist-Location-BB'!$D$2:$D$7376,K754),"✓","X"))</f>
        <v/>
      </c>
      <c r="V754" s="43" t="str">
        <f>IF(L754="","",IF(COUNTIF('Picklist-Location-BB'!$D$2:$D$7376,L754),"✓","X"))</f>
        <v/>
      </c>
      <c r="W754" s="13"/>
    </row>
    <row r="755" spans="1:23" x14ac:dyDescent="0.35">
      <c r="A755" s="107"/>
      <c r="B755" s="1"/>
      <c r="C755" s="75"/>
      <c r="D755" s="73"/>
      <c r="E755" s="76"/>
      <c r="F755" s="77"/>
      <c r="G755" s="13"/>
      <c r="H755" s="45"/>
      <c r="I755" s="45"/>
      <c r="J755" s="45"/>
      <c r="K755" s="45"/>
      <c r="L755" s="13"/>
      <c r="M755" s="7" t="str">
        <f t="shared" si="45"/>
        <v/>
      </c>
      <c r="N755" s="4" t="str">
        <f t="shared" si="46"/>
        <v/>
      </c>
      <c r="O755" s="10" t="str">
        <f t="shared" si="47"/>
        <v/>
      </c>
      <c r="P755" s="41" t="str">
        <f t="shared" si="48"/>
        <v/>
      </c>
      <c r="Q755" s="42" t="str">
        <f>IF(G755="","",IF(COUNTIF('Picklist-Location-BB'!$D$2:$D$7376,G755),"✓","X"))</f>
        <v/>
      </c>
      <c r="R755" s="38" t="str">
        <f>IF(H755="","",IF(COUNTIF('Picklist-Location-BB'!$D$2:$D$7376,H755),"✓","X"))</f>
        <v/>
      </c>
      <c r="S755" s="38" t="str">
        <f>IF(I755="","",IF(COUNTIF('Picklist-Location-BB'!$D$2:$D$7376,I755),"✓","X"))</f>
        <v/>
      </c>
      <c r="T755" s="38" t="str">
        <f>IF(J755="","",IF(COUNTIF('Picklist-Location-BB'!$D$2:$D$7376,J755),"✓","X"))</f>
        <v/>
      </c>
      <c r="U755" s="38" t="str">
        <f>IF(K755="","",IF(COUNTIF('Picklist-Location-BB'!$D$2:$D$7376,K755),"✓","X"))</f>
        <v/>
      </c>
      <c r="V755" s="43" t="str">
        <f>IF(L755="","",IF(COUNTIF('Picklist-Location-BB'!$D$2:$D$7376,L755),"✓","X"))</f>
        <v/>
      </c>
      <c r="W755" s="13"/>
    </row>
    <row r="756" spans="1:23" x14ac:dyDescent="0.35">
      <c r="A756" s="107"/>
      <c r="B756" s="1"/>
      <c r="C756" s="75"/>
      <c r="D756" s="73"/>
      <c r="E756" s="76"/>
      <c r="F756" s="77"/>
      <c r="G756" s="13"/>
      <c r="H756" s="45"/>
      <c r="I756" s="45"/>
      <c r="J756" s="45"/>
      <c r="K756" s="45"/>
      <c r="L756" s="13"/>
      <c r="M756" s="7" t="str">
        <f t="shared" si="45"/>
        <v/>
      </c>
      <c r="N756" s="4" t="str">
        <f t="shared" si="46"/>
        <v/>
      </c>
      <c r="O756" s="10" t="str">
        <f t="shared" si="47"/>
        <v/>
      </c>
      <c r="P756" s="41" t="str">
        <f t="shared" si="48"/>
        <v/>
      </c>
      <c r="Q756" s="42" t="str">
        <f>IF(G756="","",IF(COUNTIF('Picklist-Location-BB'!$D$2:$D$7376,G756),"✓","X"))</f>
        <v/>
      </c>
      <c r="R756" s="38" t="str">
        <f>IF(H756="","",IF(COUNTIF('Picklist-Location-BB'!$D$2:$D$7376,H756),"✓","X"))</f>
        <v/>
      </c>
      <c r="S756" s="38" t="str">
        <f>IF(I756="","",IF(COUNTIF('Picklist-Location-BB'!$D$2:$D$7376,I756),"✓","X"))</f>
        <v/>
      </c>
      <c r="T756" s="38" t="str">
        <f>IF(J756="","",IF(COUNTIF('Picklist-Location-BB'!$D$2:$D$7376,J756),"✓","X"))</f>
        <v/>
      </c>
      <c r="U756" s="38" t="str">
        <f>IF(K756="","",IF(COUNTIF('Picklist-Location-BB'!$D$2:$D$7376,K756),"✓","X"))</f>
        <v/>
      </c>
      <c r="V756" s="43" t="str">
        <f>IF(L756="","",IF(COUNTIF('Picklist-Location-BB'!$D$2:$D$7376,L756),"✓","X"))</f>
        <v/>
      </c>
      <c r="W756" s="13"/>
    </row>
    <row r="757" spans="1:23" x14ac:dyDescent="0.35">
      <c r="A757" s="107"/>
      <c r="B757" s="1"/>
      <c r="C757" s="75"/>
      <c r="D757" s="73"/>
      <c r="E757" s="76"/>
      <c r="F757" s="77"/>
      <c r="G757" s="13"/>
      <c r="H757" s="45"/>
      <c r="I757" s="45"/>
      <c r="J757" s="45"/>
      <c r="K757" s="45"/>
      <c r="L757" s="13"/>
      <c r="M757" s="7" t="str">
        <f t="shared" si="45"/>
        <v/>
      </c>
      <c r="N757" s="4" t="str">
        <f t="shared" si="46"/>
        <v/>
      </c>
      <c r="O757" s="10" t="str">
        <f t="shared" si="47"/>
        <v/>
      </c>
      <c r="P757" s="41" t="str">
        <f t="shared" si="48"/>
        <v/>
      </c>
      <c r="Q757" s="42" t="str">
        <f>IF(G757="","",IF(COUNTIF('Picklist-Location-BB'!$D$2:$D$7376,G757),"✓","X"))</f>
        <v/>
      </c>
      <c r="R757" s="38" t="str">
        <f>IF(H757="","",IF(COUNTIF('Picklist-Location-BB'!$D$2:$D$7376,H757),"✓","X"))</f>
        <v/>
      </c>
      <c r="S757" s="38" t="str">
        <f>IF(I757="","",IF(COUNTIF('Picklist-Location-BB'!$D$2:$D$7376,I757),"✓","X"))</f>
        <v/>
      </c>
      <c r="T757" s="38" t="str">
        <f>IF(J757="","",IF(COUNTIF('Picklist-Location-BB'!$D$2:$D$7376,J757),"✓","X"))</f>
        <v/>
      </c>
      <c r="U757" s="38" t="str">
        <f>IF(K757="","",IF(COUNTIF('Picklist-Location-BB'!$D$2:$D$7376,K757),"✓","X"))</f>
        <v/>
      </c>
      <c r="V757" s="43" t="str">
        <f>IF(L757="","",IF(COUNTIF('Picklist-Location-BB'!$D$2:$D$7376,L757),"✓","X"))</f>
        <v/>
      </c>
      <c r="W757" s="13"/>
    </row>
    <row r="758" spans="1:23" x14ac:dyDescent="0.35">
      <c r="A758" s="107"/>
      <c r="B758" s="1"/>
      <c r="C758" s="75"/>
      <c r="D758" s="73"/>
      <c r="E758" s="76"/>
      <c r="F758" s="77"/>
      <c r="G758" s="13"/>
      <c r="H758" s="45"/>
      <c r="I758" s="45"/>
      <c r="J758" s="45"/>
      <c r="K758" s="45"/>
      <c r="L758" s="13"/>
      <c r="M758" s="7" t="str">
        <f t="shared" si="45"/>
        <v/>
      </c>
      <c r="N758" s="4" t="str">
        <f t="shared" si="46"/>
        <v/>
      </c>
      <c r="O758" s="10" t="str">
        <f t="shared" si="47"/>
        <v/>
      </c>
      <c r="P758" s="41" t="str">
        <f t="shared" si="48"/>
        <v/>
      </c>
      <c r="Q758" s="42" t="str">
        <f>IF(G758="","",IF(COUNTIF('Picklist-Location-BB'!$D$2:$D$7376,G758),"✓","X"))</f>
        <v/>
      </c>
      <c r="R758" s="38" t="str">
        <f>IF(H758="","",IF(COUNTIF('Picklist-Location-BB'!$D$2:$D$7376,H758),"✓","X"))</f>
        <v/>
      </c>
      <c r="S758" s="38" t="str">
        <f>IF(I758="","",IF(COUNTIF('Picklist-Location-BB'!$D$2:$D$7376,I758),"✓","X"))</f>
        <v/>
      </c>
      <c r="T758" s="38" t="str">
        <f>IF(J758="","",IF(COUNTIF('Picklist-Location-BB'!$D$2:$D$7376,J758),"✓","X"))</f>
        <v/>
      </c>
      <c r="U758" s="38" t="str">
        <f>IF(K758="","",IF(COUNTIF('Picklist-Location-BB'!$D$2:$D$7376,K758),"✓","X"))</f>
        <v/>
      </c>
      <c r="V758" s="43" t="str">
        <f>IF(L758="","",IF(COUNTIF('Picklist-Location-BB'!$D$2:$D$7376,L758),"✓","X"))</f>
        <v/>
      </c>
      <c r="W758" s="13"/>
    </row>
    <row r="759" spans="1:23" x14ac:dyDescent="0.35">
      <c r="A759" s="107"/>
      <c r="B759" s="1"/>
      <c r="C759" s="75"/>
      <c r="D759" s="73"/>
      <c r="E759" s="76"/>
      <c r="F759" s="77"/>
      <c r="G759" s="13"/>
      <c r="H759" s="45"/>
      <c r="I759" s="45"/>
      <c r="J759" s="45"/>
      <c r="K759" s="45"/>
      <c r="L759" s="13"/>
      <c r="M759" s="7" t="str">
        <f t="shared" si="45"/>
        <v/>
      </c>
      <c r="N759" s="4" t="str">
        <f t="shared" si="46"/>
        <v/>
      </c>
      <c r="O759" s="10" t="str">
        <f t="shared" si="47"/>
        <v/>
      </c>
      <c r="P759" s="41" t="str">
        <f t="shared" si="48"/>
        <v/>
      </c>
      <c r="Q759" s="42" t="str">
        <f>IF(G759="","",IF(COUNTIF('Picklist-Location-BB'!$D$2:$D$7376,G759),"✓","X"))</f>
        <v/>
      </c>
      <c r="R759" s="38" t="str">
        <f>IF(H759="","",IF(COUNTIF('Picklist-Location-BB'!$D$2:$D$7376,H759),"✓","X"))</f>
        <v/>
      </c>
      <c r="S759" s="38" t="str">
        <f>IF(I759="","",IF(COUNTIF('Picklist-Location-BB'!$D$2:$D$7376,I759),"✓","X"))</f>
        <v/>
      </c>
      <c r="T759" s="38" t="str">
        <f>IF(J759="","",IF(COUNTIF('Picklist-Location-BB'!$D$2:$D$7376,J759),"✓","X"))</f>
        <v/>
      </c>
      <c r="U759" s="38" t="str">
        <f>IF(K759="","",IF(COUNTIF('Picklist-Location-BB'!$D$2:$D$7376,K759),"✓","X"))</f>
        <v/>
      </c>
      <c r="V759" s="43" t="str">
        <f>IF(L759="","",IF(COUNTIF('Picklist-Location-BB'!$D$2:$D$7376,L759),"✓","X"))</f>
        <v/>
      </c>
      <c r="W759" s="13"/>
    </row>
    <row r="760" spans="1:23" x14ac:dyDescent="0.35">
      <c r="A760" s="107"/>
      <c r="B760" s="1"/>
      <c r="C760" s="75"/>
      <c r="D760" s="73"/>
      <c r="E760" s="76"/>
      <c r="F760" s="77"/>
      <c r="G760" s="13"/>
      <c r="H760" s="45"/>
      <c r="I760" s="45"/>
      <c r="J760" s="45"/>
      <c r="K760" s="45"/>
      <c r="L760" s="13"/>
      <c r="M760" s="7" t="str">
        <f t="shared" si="45"/>
        <v/>
      </c>
      <c r="N760" s="4" t="str">
        <f t="shared" si="46"/>
        <v/>
      </c>
      <c r="O760" s="10" t="str">
        <f t="shared" si="47"/>
        <v/>
      </c>
      <c r="P760" s="41" t="str">
        <f t="shared" si="48"/>
        <v/>
      </c>
      <c r="Q760" s="42" t="str">
        <f>IF(G760="","",IF(COUNTIF('Picklist-Location-BB'!$D$2:$D$7376,G760),"✓","X"))</f>
        <v/>
      </c>
      <c r="R760" s="38" t="str">
        <f>IF(H760="","",IF(COUNTIF('Picklist-Location-BB'!$D$2:$D$7376,H760),"✓","X"))</f>
        <v/>
      </c>
      <c r="S760" s="38" t="str">
        <f>IF(I760="","",IF(COUNTIF('Picklist-Location-BB'!$D$2:$D$7376,I760),"✓","X"))</f>
        <v/>
      </c>
      <c r="T760" s="38" t="str">
        <f>IF(J760="","",IF(COUNTIF('Picklist-Location-BB'!$D$2:$D$7376,J760),"✓","X"))</f>
        <v/>
      </c>
      <c r="U760" s="38" t="str">
        <f>IF(K760="","",IF(COUNTIF('Picklist-Location-BB'!$D$2:$D$7376,K760),"✓","X"))</f>
        <v/>
      </c>
      <c r="V760" s="43" t="str">
        <f>IF(L760="","",IF(COUNTIF('Picklist-Location-BB'!$D$2:$D$7376,L760),"✓","X"))</f>
        <v/>
      </c>
      <c r="W760" s="13"/>
    </row>
    <row r="761" spans="1:23" x14ac:dyDescent="0.35">
      <c r="A761" s="107"/>
      <c r="B761" s="1"/>
      <c r="C761" s="75"/>
      <c r="D761" s="73"/>
      <c r="E761" s="76"/>
      <c r="F761" s="77"/>
      <c r="G761" s="13"/>
      <c r="H761" s="45"/>
      <c r="I761" s="45"/>
      <c r="J761" s="45"/>
      <c r="K761" s="45"/>
      <c r="L761" s="13"/>
      <c r="M761" s="7" t="str">
        <f t="shared" si="45"/>
        <v/>
      </c>
      <c r="N761" s="4" t="str">
        <f t="shared" si="46"/>
        <v/>
      </c>
      <c r="O761" s="10" t="str">
        <f t="shared" si="47"/>
        <v/>
      </c>
      <c r="P761" s="41" t="str">
        <f t="shared" si="48"/>
        <v/>
      </c>
      <c r="Q761" s="42" t="str">
        <f>IF(G761="","",IF(COUNTIF('Picklist-Location-BB'!$D$2:$D$7376,G761),"✓","X"))</f>
        <v/>
      </c>
      <c r="R761" s="38" t="str">
        <f>IF(H761="","",IF(COUNTIF('Picklist-Location-BB'!$D$2:$D$7376,H761),"✓","X"))</f>
        <v/>
      </c>
      <c r="S761" s="38" t="str">
        <f>IF(I761="","",IF(COUNTIF('Picklist-Location-BB'!$D$2:$D$7376,I761),"✓","X"))</f>
        <v/>
      </c>
      <c r="T761" s="38" t="str">
        <f>IF(J761="","",IF(COUNTIF('Picklist-Location-BB'!$D$2:$D$7376,J761),"✓","X"))</f>
        <v/>
      </c>
      <c r="U761" s="38" t="str">
        <f>IF(K761="","",IF(COUNTIF('Picklist-Location-BB'!$D$2:$D$7376,K761),"✓","X"))</f>
        <v/>
      </c>
      <c r="V761" s="43" t="str">
        <f>IF(L761="","",IF(COUNTIF('Picklist-Location-BB'!$D$2:$D$7376,L761),"✓","X"))</f>
        <v/>
      </c>
      <c r="W761" s="13"/>
    </row>
    <row r="762" spans="1:23" x14ac:dyDescent="0.35">
      <c r="A762" s="107"/>
      <c r="B762" s="1"/>
      <c r="C762" s="75"/>
      <c r="D762" s="73"/>
      <c r="E762" s="76"/>
      <c r="F762" s="77"/>
      <c r="G762" s="13"/>
      <c r="H762" s="45"/>
      <c r="I762" s="45"/>
      <c r="J762" s="45"/>
      <c r="K762" s="45"/>
      <c r="L762" s="13"/>
      <c r="M762" s="7" t="str">
        <f t="shared" si="45"/>
        <v/>
      </c>
      <c r="N762" s="4" t="str">
        <f t="shared" si="46"/>
        <v/>
      </c>
      <c r="O762" s="10" t="str">
        <f t="shared" si="47"/>
        <v/>
      </c>
      <c r="P762" s="41" t="str">
        <f t="shared" si="48"/>
        <v/>
      </c>
      <c r="Q762" s="42" t="str">
        <f>IF(G762="","",IF(COUNTIF('Picklist-Location-BB'!$D$2:$D$7376,G762),"✓","X"))</f>
        <v/>
      </c>
      <c r="R762" s="38" t="str">
        <f>IF(H762="","",IF(COUNTIF('Picklist-Location-BB'!$D$2:$D$7376,H762),"✓","X"))</f>
        <v/>
      </c>
      <c r="S762" s="38" t="str">
        <f>IF(I762="","",IF(COUNTIF('Picklist-Location-BB'!$D$2:$D$7376,I762),"✓","X"))</f>
        <v/>
      </c>
      <c r="T762" s="38" t="str">
        <f>IF(J762="","",IF(COUNTIF('Picklist-Location-BB'!$D$2:$D$7376,J762),"✓","X"))</f>
        <v/>
      </c>
      <c r="U762" s="38" t="str">
        <f>IF(K762="","",IF(COUNTIF('Picklist-Location-BB'!$D$2:$D$7376,K762),"✓","X"))</f>
        <v/>
      </c>
      <c r="V762" s="43" t="str">
        <f>IF(L762="","",IF(COUNTIF('Picklist-Location-BB'!$D$2:$D$7376,L762),"✓","X"))</f>
        <v/>
      </c>
      <c r="W762" s="13"/>
    </row>
    <row r="763" spans="1:23" x14ac:dyDescent="0.35">
      <c r="A763" s="107"/>
      <c r="B763" s="1"/>
      <c r="C763" s="75"/>
      <c r="D763" s="73"/>
      <c r="E763" s="76"/>
      <c r="F763" s="77"/>
      <c r="G763" s="13"/>
      <c r="H763" s="45"/>
      <c r="I763" s="45"/>
      <c r="J763" s="45"/>
      <c r="K763" s="45"/>
      <c r="L763" s="13"/>
      <c r="M763" s="7" t="str">
        <f t="shared" si="45"/>
        <v/>
      </c>
      <c r="N763" s="4" t="str">
        <f t="shared" si="46"/>
        <v/>
      </c>
      <c r="O763" s="10" t="str">
        <f t="shared" si="47"/>
        <v/>
      </c>
      <c r="P763" s="41" t="str">
        <f t="shared" si="48"/>
        <v/>
      </c>
      <c r="Q763" s="42" t="str">
        <f>IF(G763="","",IF(COUNTIF('Picklist-Location-BB'!$D$2:$D$7376,G763),"✓","X"))</f>
        <v/>
      </c>
      <c r="R763" s="38" t="str">
        <f>IF(H763="","",IF(COUNTIF('Picklist-Location-BB'!$D$2:$D$7376,H763),"✓","X"))</f>
        <v/>
      </c>
      <c r="S763" s="38" t="str">
        <f>IF(I763="","",IF(COUNTIF('Picklist-Location-BB'!$D$2:$D$7376,I763),"✓","X"))</f>
        <v/>
      </c>
      <c r="T763" s="38" t="str">
        <f>IF(J763="","",IF(COUNTIF('Picklist-Location-BB'!$D$2:$D$7376,J763),"✓","X"))</f>
        <v/>
      </c>
      <c r="U763" s="38" t="str">
        <f>IF(K763="","",IF(COUNTIF('Picklist-Location-BB'!$D$2:$D$7376,K763),"✓","X"))</f>
        <v/>
      </c>
      <c r="V763" s="43" t="str">
        <f>IF(L763="","",IF(COUNTIF('Picklist-Location-BB'!$D$2:$D$7376,L763),"✓","X"))</f>
        <v/>
      </c>
      <c r="W763" s="13"/>
    </row>
    <row r="764" spans="1:23" x14ac:dyDescent="0.35">
      <c r="A764" s="107"/>
      <c r="B764" s="1"/>
      <c r="C764" s="75"/>
      <c r="D764" s="73"/>
      <c r="E764" s="76"/>
      <c r="F764" s="77"/>
      <c r="G764" s="13"/>
      <c r="H764" s="45"/>
      <c r="I764" s="45"/>
      <c r="J764" s="45"/>
      <c r="K764" s="45"/>
      <c r="L764" s="13"/>
      <c r="M764" s="7" t="str">
        <f t="shared" si="45"/>
        <v/>
      </c>
      <c r="N764" s="4" t="str">
        <f t="shared" si="46"/>
        <v/>
      </c>
      <c r="O764" s="10" t="str">
        <f t="shared" si="47"/>
        <v/>
      </c>
      <c r="P764" s="41" t="str">
        <f t="shared" si="48"/>
        <v/>
      </c>
      <c r="Q764" s="42" t="str">
        <f>IF(G764="","",IF(COUNTIF('Picklist-Location-BB'!$D$2:$D$7376,G764),"✓","X"))</f>
        <v/>
      </c>
      <c r="R764" s="38" t="str">
        <f>IF(H764="","",IF(COUNTIF('Picklist-Location-BB'!$D$2:$D$7376,H764),"✓","X"))</f>
        <v/>
      </c>
      <c r="S764" s="38" t="str">
        <f>IF(I764="","",IF(COUNTIF('Picklist-Location-BB'!$D$2:$D$7376,I764),"✓","X"))</f>
        <v/>
      </c>
      <c r="T764" s="38" t="str">
        <f>IF(J764="","",IF(COUNTIF('Picklist-Location-BB'!$D$2:$D$7376,J764),"✓","X"))</f>
        <v/>
      </c>
      <c r="U764" s="38" t="str">
        <f>IF(K764="","",IF(COUNTIF('Picklist-Location-BB'!$D$2:$D$7376,K764),"✓","X"))</f>
        <v/>
      </c>
      <c r="V764" s="43" t="str">
        <f>IF(L764="","",IF(COUNTIF('Picklist-Location-BB'!$D$2:$D$7376,L764),"✓","X"))</f>
        <v/>
      </c>
      <c r="W764" s="13"/>
    </row>
    <row r="765" spans="1:23" x14ac:dyDescent="0.35">
      <c r="A765" s="107"/>
      <c r="B765" s="1"/>
      <c r="C765" s="75"/>
      <c r="D765" s="73"/>
      <c r="E765" s="76"/>
      <c r="F765" s="77"/>
      <c r="G765" s="13"/>
      <c r="H765" s="45"/>
      <c r="I765" s="45"/>
      <c r="J765" s="45"/>
      <c r="K765" s="45"/>
      <c r="L765" s="13"/>
      <c r="M765" s="7" t="str">
        <f t="shared" si="45"/>
        <v/>
      </c>
      <c r="N765" s="4" t="str">
        <f t="shared" si="46"/>
        <v/>
      </c>
      <c r="O765" s="10" t="str">
        <f t="shared" si="47"/>
        <v/>
      </c>
      <c r="P765" s="41" t="str">
        <f t="shared" si="48"/>
        <v/>
      </c>
      <c r="Q765" s="42" t="str">
        <f>IF(G765="","",IF(COUNTIF('Picklist-Location-BB'!$D$2:$D$7376,G765),"✓","X"))</f>
        <v/>
      </c>
      <c r="R765" s="38" t="str">
        <f>IF(H765="","",IF(COUNTIF('Picklist-Location-BB'!$D$2:$D$7376,H765),"✓","X"))</f>
        <v/>
      </c>
      <c r="S765" s="38" t="str">
        <f>IF(I765="","",IF(COUNTIF('Picklist-Location-BB'!$D$2:$D$7376,I765),"✓","X"))</f>
        <v/>
      </c>
      <c r="T765" s="38" t="str">
        <f>IF(J765="","",IF(COUNTIF('Picklist-Location-BB'!$D$2:$D$7376,J765),"✓","X"))</f>
        <v/>
      </c>
      <c r="U765" s="38" t="str">
        <f>IF(K765="","",IF(COUNTIF('Picklist-Location-BB'!$D$2:$D$7376,K765),"✓","X"))</f>
        <v/>
      </c>
      <c r="V765" s="43" t="str">
        <f>IF(L765="","",IF(COUNTIF('Picklist-Location-BB'!$D$2:$D$7376,L765),"✓","X"))</f>
        <v/>
      </c>
      <c r="W765" s="13"/>
    </row>
    <row r="766" spans="1:23" x14ac:dyDescent="0.35">
      <c r="A766" s="107"/>
      <c r="B766" s="1"/>
      <c r="C766" s="75"/>
      <c r="D766" s="73"/>
      <c r="E766" s="76"/>
      <c r="F766" s="77"/>
      <c r="G766" s="13"/>
      <c r="H766" s="45"/>
      <c r="I766" s="45"/>
      <c r="J766" s="45"/>
      <c r="K766" s="45"/>
      <c r="L766" s="13"/>
      <c r="M766" s="7" t="str">
        <f t="shared" si="45"/>
        <v/>
      </c>
      <c r="N766" s="4" t="str">
        <f t="shared" si="46"/>
        <v/>
      </c>
      <c r="O766" s="10" t="str">
        <f t="shared" si="47"/>
        <v/>
      </c>
      <c r="P766" s="41" t="str">
        <f t="shared" si="48"/>
        <v/>
      </c>
      <c r="Q766" s="42" t="str">
        <f>IF(G766="","",IF(COUNTIF('Picklist-Location-BB'!$D$2:$D$7376,G766),"✓","X"))</f>
        <v/>
      </c>
      <c r="R766" s="38" t="str">
        <f>IF(H766="","",IF(COUNTIF('Picklist-Location-BB'!$D$2:$D$7376,H766),"✓","X"))</f>
        <v/>
      </c>
      <c r="S766" s="38" t="str">
        <f>IF(I766="","",IF(COUNTIF('Picklist-Location-BB'!$D$2:$D$7376,I766),"✓","X"))</f>
        <v/>
      </c>
      <c r="T766" s="38" t="str">
        <f>IF(J766="","",IF(COUNTIF('Picklist-Location-BB'!$D$2:$D$7376,J766),"✓","X"))</f>
        <v/>
      </c>
      <c r="U766" s="38" t="str">
        <f>IF(K766="","",IF(COUNTIF('Picklist-Location-BB'!$D$2:$D$7376,K766),"✓","X"))</f>
        <v/>
      </c>
      <c r="V766" s="43" t="str">
        <f>IF(L766="","",IF(COUNTIF('Picklist-Location-BB'!$D$2:$D$7376,L766),"✓","X"))</f>
        <v/>
      </c>
      <c r="W766" s="13"/>
    </row>
    <row r="767" spans="1:23" x14ac:dyDescent="0.35">
      <c r="A767" s="107"/>
      <c r="B767" s="1"/>
      <c r="C767" s="75"/>
      <c r="D767" s="73"/>
      <c r="E767" s="76"/>
      <c r="F767" s="77"/>
      <c r="G767" s="13"/>
      <c r="H767" s="45"/>
      <c r="I767" s="45"/>
      <c r="J767" s="45"/>
      <c r="K767" s="45"/>
      <c r="L767" s="13"/>
      <c r="M767" s="7" t="str">
        <f t="shared" si="45"/>
        <v/>
      </c>
      <c r="N767" s="4" t="str">
        <f t="shared" si="46"/>
        <v/>
      </c>
      <c r="O767" s="10" t="str">
        <f t="shared" si="47"/>
        <v/>
      </c>
      <c r="P767" s="41" t="str">
        <f t="shared" si="48"/>
        <v/>
      </c>
      <c r="Q767" s="42" t="str">
        <f>IF(G767="","",IF(COUNTIF('Picklist-Location-BB'!$D$2:$D$7376,G767),"✓","X"))</f>
        <v/>
      </c>
      <c r="R767" s="38" t="str">
        <f>IF(H767="","",IF(COUNTIF('Picklist-Location-BB'!$D$2:$D$7376,H767),"✓","X"))</f>
        <v/>
      </c>
      <c r="S767" s="38" t="str">
        <f>IF(I767="","",IF(COUNTIF('Picklist-Location-BB'!$D$2:$D$7376,I767),"✓","X"))</f>
        <v/>
      </c>
      <c r="T767" s="38" t="str">
        <f>IF(J767="","",IF(COUNTIF('Picklist-Location-BB'!$D$2:$D$7376,J767),"✓","X"))</f>
        <v/>
      </c>
      <c r="U767" s="38" t="str">
        <f>IF(K767="","",IF(COUNTIF('Picklist-Location-BB'!$D$2:$D$7376,K767),"✓","X"))</f>
        <v/>
      </c>
      <c r="V767" s="43" t="str">
        <f>IF(L767="","",IF(COUNTIF('Picklist-Location-BB'!$D$2:$D$7376,L767),"✓","X"))</f>
        <v/>
      </c>
      <c r="W767" s="13"/>
    </row>
    <row r="768" spans="1:23" x14ac:dyDescent="0.35">
      <c r="A768" s="107"/>
      <c r="B768" s="1"/>
      <c r="C768" s="75"/>
      <c r="D768" s="73"/>
      <c r="E768" s="76"/>
      <c r="F768" s="77"/>
      <c r="G768" s="13"/>
      <c r="H768" s="45"/>
      <c r="I768" s="45"/>
      <c r="J768" s="45"/>
      <c r="K768" s="45"/>
      <c r="L768" s="13"/>
      <c r="M768" s="7" t="str">
        <f t="shared" si="45"/>
        <v/>
      </c>
      <c r="N768" s="4" t="str">
        <f t="shared" si="46"/>
        <v/>
      </c>
      <c r="O768" s="10" t="str">
        <f t="shared" si="47"/>
        <v/>
      </c>
      <c r="P768" s="41" t="str">
        <f t="shared" si="48"/>
        <v/>
      </c>
      <c r="Q768" s="42" t="str">
        <f>IF(G768="","",IF(COUNTIF('Picklist-Location-BB'!$D$2:$D$7376,G768),"✓","X"))</f>
        <v/>
      </c>
      <c r="R768" s="38" t="str">
        <f>IF(H768="","",IF(COUNTIF('Picklist-Location-BB'!$D$2:$D$7376,H768),"✓","X"))</f>
        <v/>
      </c>
      <c r="S768" s="38" t="str">
        <f>IF(I768="","",IF(COUNTIF('Picklist-Location-BB'!$D$2:$D$7376,I768),"✓","X"))</f>
        <v/>
      </c>
      <c r="T768" s="38" t="str">
        <f>IF(J768="","",IF(COUNTIF('Picklist-Location-BB'!$D$2:$D$7376,J768),"✓","X"))</f>
        <v/>
      </c>
      <c r="U768" s="38" t="str">
        <f>IF(K768="","",IF(COUNTIF('Picklist-Location-BB'!$D$2:$D$7376,K768),"✓","X"))</f>
        <v/>
      </c>
      <c r="V768" s="43" t="str">
        <f>IF(L768="","",IF(COUNTIF('Picklist-Location-BB'!$D$2:$D$7376,L768),"✓","X"))</f>
        <v/>
      </c>
      <c r="W768" s="13"/>
    </row>
    <row r="769" spans="1:23" x14ac:dyDescent="0.35">
      <c r="A769" s="107"/>
      <c r="B769" s="1"/>
      <c r="C769" s="75"/>
      <c r="D769" s="73"/>
      <c r="E769" s="76"/>
      <c r="F769" s="77"/>
      <c r="G769" s="13"/>
      <c r="H769" s="45"/>
      <c r="I769" s="45"/>
      <c r="J769" s="45"/>
      <c r="K769" s="45"/>
      <c r="L769" s="13"/>
      <c r="M769" s="7" t="str">
        <f t="shared" si="45"/>
        <v/>
      </c>
      <c r="N769" s="4" t="str">
        <f t="shared" si="46"/>
        <v/>
      </c>
      <c r="O769" s="10" t="str">
        <f t="shared" si="47"/>
        <v/>
      </c>
      <c r="P769" s="41" t="str">
        <f t="shared" si="48"/>
        <v/>
      </c>
      <c r="Q769" s="42" t="str">
        <f>IF(G769="","",IF(COUNTIF('Picklist-Location-BB'!$D$2:$D$7376,G769),"✓","X"))</f>
        <v/>
      </c>
      <c r="R769" s="38" t="str">
        <f>IF(H769="","",IF(COUNTIF('Picklist-Location-BB'!$D$2:$D$7376,H769),"✓","X"))</f>
        <v/>
      </c>
      <c r="S769" s="38" t="str">
        <f>IF(I769="","",IF(COUNTIF('Picklist-Location-BB'!$D$2:$D$7376,I769),"✓","X"))</f>
        <v/>
      </c>
      <c r="T769" s="38" t="str">
        <f>IF(J769="","",IF(COUNTIF('Picklist-Location-BB'!$D$2:$D$7376,J769),"✓","X"))</f>
        <v/>
      </c>
      <c r="U769" s="38" t="str">
        <f>IF(K769="","",IF(COUNTIF('Picklist-Location-BB'!$D$2:$D$7376,K769),"✓","X"))</f>
        <v/>
      </c>
      <c r="V769" s="43" t="str">
        <f>IF(L769="","",IF(COUNTIF('Picklist-Location-BB'!$D$2:$D$7376,L769),"✓","X"))</f>
        <v/>
      </c>
      <c r="W769" s="13"/>
    </row>
    <row r="770" spans="1:23" x14ac:dyDescent="0.35">
      <c r="A770" s="107"/>
      <c r="B770" s="1"/>
      <c r="C770" s="75"/>
      <c r="D770" s="73"/>
      <c r="E770" s="76"/>
      <c r="F770" s="77"/>
      <c r="G770" s="13"/>
      <c r="H770" s="45"/>
      <c r="I770" s="45"/>
      <c r="J770" s="45"/>
      <c r="K770" s="45"/>
      <c r="L770" s="13"/>
      <c r="M770" s="7" t="str">
        <f t="shared" si="45"/>
        <v/>
      </c>
      <c r="N770" s="4" t="str">
        <f t="shared" si="46"/>
        <v/>
      </c>
      <c r="O770" s="10" t="str">
        <f t="shared" si="47"/>
        <v/>
      </c>
      <c r="P770" s="41" t="str">
        <f t="shared" si="48"/>
        <v/>
      </c>
      <c r="Q770" s="42" t="str">
        <f>IF(G770="","",IF(COUNTIF('Picklist-Location-BB'!$D$2:$D$7376,G770),"✓","X"))</f>
        <v/>
      </c>
      <c r="R770" s="38" t="str">
        <f>IF(H770="","",IF(COUNTIF('Picklist-Location-BB'!$D$2:$D$7376,H770),"✓","X"))</f>
        <v/>
      </c>
      <c r="S770" s="38" t="str">
        <f>IF(I770="","",IF(COUNTIF('Picklist-Location-BB'!$D$2:$D$7376,I770),"✓","X"))</f>
        <v/>
      </c>
      <c r="T770" s="38" t="str">
        <f>IF(J770="","",IF(COUNTIF('Picklist-Location-BB'!$D$2:$D$7376,J770),"✓","X"))</f>
        <v/>
      </c>
      <c r="U770" s="38" t="str">
        <f>IF(K770="","",IF(COUNTIF('Picklist-Location-BB'!$D$2:$D$7376,K770),"✓","X"))</f>
        <v/>
      </c>
      <c r="V770" s="43" t="str">
        <f>IF(L770="","",IF(COUNTIF('Picklist-Location-BB'!$D$2:$D$7376,L770),"✓","X"))</f>
        <v/>
      </c>
      <c r="W770" s="13"/>
    </row>
    <row r="771" spans="1:23" x14ac:dyDescent="0.35">
      <c r="A771" s="107"/>
      <c r="B771" s="1"/>
      <c r="C771" s="75"/>
      <c r="D771" s="73"/>
      <c r="E771" s="76"/>
      <c r="F771" s="77"/>
      <c r="G771" s="13"/>
      <c r="H771" s="45"/>
      <c r="I771" s="45"/>
      <c r="J771" s="45"/>
      <c r="K771" s="45"/>
      <c r="L771" s="13"/>
      <c r="M771" s="7" t="str">
        <f t="shared" si="45"/>
        <v/>
      </c>
      <c r="N771" s="4" t="str">
        <f t="shared" si="46"/>
        <v/>
      </c>
      <c r="O771" s="10" t="str">
        <f t="shared" si="47"/>
        <v/>
      </c>
      <c r="P771" s="41" t="str">
        <f t="shared" si="48"/>
        <v/>
      </c>
      <c r="Q771" s="42" t="str">
        <f>IF(G771="","",IF(COUNTIF('Picklist-Location-BB'!$D$2:$D$7376,G771),"✓","X"))</f>
        <v/>
      </c>
      <c r="R771" s="38" t="str">
        <f>IF(H771="","",IF(COUNTIF('Picklist-Location-BB'!$D$2:$D$7376,H771),"✓","X"))</f>
        <v/>
      </c>
      <c r="S771" s="38" t="str">
        <f>IF(I771="","",IF(COUNTIF('Picklist-Location-BB'!$D$2:$D$7376,I771),"✓","X"))</f>
        <v/>
      </c>
      <c r="T771" s="38" t="str">
        <f>IF(J771="","",IF(COUNTIF('Picklist-Location-BB'!$D$2:$D$7376,J771),"✓","X"))</f>
        <v/>
      </c>
      <c r="U771" s="38" t="str">
        <f>IF(K771="","",IF(COUNTIF('Picklist-Location-BB'!$D$2:$D$7376,K771),"✓","X"))</f>
        <v/>
      </c>
      <c r="V771" s="43" t="str">
        <f>IF(L771="","",IF(COUNTIF('Picklist-Location-BB'!$D$2:$D$7376,L771),"✓","X"))</f>
        <v/>
      </c>
      <c r="W771" s="13"/>
    </row>
    <row r="772" spans="1:23" x14ac:dyDescent="0.35">
      <c r="A772" s="107"/>
      <c r="B772" s="1"/>
      <c r="C772" s="75"/>
      <c r="D772" s="73"/>
      <c r="E772" s="76"/>
      <c r="F772" s="77"/>
      <c r="G772" s="13"/>
      <c r="H772" s="45"/>
      <c r="I772" s="45"/>
      <c r="J772" s="45"/>
      <c r="K772" s="45"/>
      <c r="L772" s="13"/>
      <c r="M772" s="7" t="str">
        <f t="shared" ref="M772:M835" si="49">IF(A772="","","✓")</f>
        <v/>
      </c>
      <c r="N772" s="4" t="str">
        <f t="shared" ref="N772:N835" si="50">IF(A772="","",IF(B772="","Enter Data","✓"))</f>
        <v/>
      </c>
      <c r="O772" s="10" t="str">
        <f t="shared" ref="O772:O835" si="51">IF(A772="","",IF(SUMPRODUCT(--(D772:F772&lt;&gt;""))=0,IF(SUMPRODUCT(--(C772:E772&lt;&gt;""))=3, "","Enter Data"),IF(G772="","Enter Loc","✓")))</f>
        <v/>
      </c>
      <c r="P772" s="41" t="str">
        <f t="shared" ref="P772:P835" si="52">IF(B772="","",IF(C772="","Enter Data","✓"))</f>
        <v/>
      </c>
      <c r="Q772" s="42" t="str">
        <f>IF(G772="","",IF(COUNTIF('Picklist-Location-BB'!$D$2:$D$7376,G772),"✓","X"))</f>
        <v/>
      </c>
      <c r="R772" s="38" t="str">
        <f>IF(H772="","",IF(COUNTIF('Picklist-Location-BB'!$D$2:$D$7376,H772),"✓","X"))</f>
        <v/>
      </c>
      <c r="S772" s="38" t="str">
        <f>IF(I772="","",IF(COUNTIF('Picklist-Location-BB'!$D$2:$D$7376,I772),"✓","X"))</f>
        <v/>
      </c>
      <c r="T772" s="38" t="str">
        <f>IF(J772="","",IF(COUNTIF('Picklist-Location-BB'!$D$2:$D$7376,J772),"✓","X"))</f>
        <v/>
      </c>
      <c r="U772" s="38" t="str">
        <f>IF(K772="","",IF(COUNTIF('Picklist-Location-BB'!$D$2:$D$7376,K772),"✓","X"))</f>
        <v/>
      </c>
      <c r="V772" s="43" t="str">
        <f>IF(L772="","",IF(COUNTIF('Picklist-Location-BB'!$D$2:$D$7376,L772),"✓","X"))</f>
        <v/>
      </c>
      <c r="W772" s="13"/>
    </row>
    <row r="773" spans="1:23" x14ac:dyDescent="0.35">
      <c r="A773" s="107"/>
      <c r="B773" s="1"/>
      <c r="C773" s="75"/>
      <c r="D773" s="73"/>
      <c r="E773" s="76"/>
      <c r="F773" s="77"/>
      <c r="G773" s="13"/>
      <c r="H773" s="45"/>
      <c r="I773" s="45"/>
      <c r="J773" s="45"/>
      <c r="K773" s="45"/>
      <c r="L773" s="13"/>
      <c r="M773" s="7" t="str">
        <f t="shared" si="49"/>
        <v/>
      </c>
      <c r="N773" s="4" t="str">
        <f t="shared" si="50"/>
        <v/>
      </c>
      <c r="O773" s="10" t="str">
        <f t="shared" si="51"/>
        <v/>
      </c>
      <c r="P773" s="41" t="str">
        <f t="shared" si="52"/>
        <v/>
      </c>
      <c r="Q773" s="42" t="str">
        <f>IF(G773="","",IF(COUNTIF('Picklist-Location-BB'!$D$2:$D$7376,G773),"✓","X"))</f>
        <v/>
      </c>
      <c r="R773" s="38" t="str">
        <f>IF(H773="","",IF(COUNTIF('Picklist-Location-BB'!$D$2:$D$7376,H773),"✓","X"))</f>
        <v/>
      </c>
      <c r="S773" s="38" t="str">
        <f>IF(I773="","",IF(COUNTIF('Picklist-Location-BB'!$D$2:$D$7376,I773),"✓","X"))</f>
        <v/>
      </c>
      <c r="T773" s="38" t="str">
        <f>IF(J773="","",IF(COUNTIF('Picklist-Location-BB'!$D$2:$D$7376,J773),"✓","X"))</f>
        <v/>
      </c>
      <c r="U773" s="38" t="str">
        <f>IF(K773="","",IF(COUNTIF('Picklist-Location-BB'!$D$2:$D$7376,K773),"✓","X"))</f>
        <v/>
      </c>
      <c r="V773" s="43" t="str">
        <f>IF(L773="","",IF(COUNTIF('Picklist-Location-BB'!$D$2:$D$7376,L773),"✓","X"))</f>
        <v/>
      </c>
      <c r="W773" s="13"/>
    </row>
    <row r="774" spans="1:23" x14ac:dyDescent="0.35">
      <c r="A774" s="107"/>
      <c r="B774" s="1"/>
      <c r="C774" s="75"/>
      <c r="D774" s="73"/>
      <c r="E774" s="76"/>
      <c r="F774" s="77"/>
      <c r="G774" s="13"/>
      <c r="H774" s="45"/>
      <c r="I774" s="45"/>
      <c r="J774" s="45"/>
      <c r="K774" s="45"/>
      <c r="L774" s="13"/>
      <c r="M774" s="7" t="str">
        <f t="shared" si="49"/>
        <v/>
      </c>
      <c r="N774" s="4" t="str">
        <f t="shared" si="50"/>
        <v/>
      </c>
      <c r="O774" s="10" t="str">
        <f t="shared" si="51"/>
        <v/>
      </c>
      <c r="P774" s="41" t="str">
        <f t="shared" si="52"/>
        <v/>
      </c>
      <c r="Q774" s="42" t="str">
        <f>IF(G774="","",IF(COUNTIF('Picklist-Location-BB'!$D$2:$D$7376,G774),"✓","X"))</f>
        <v/>
      </c>
      <c r="R774" s="38" t="str">
        <f>IF(H774="","",IF(COUNTIF('Picklist-Location-BB'!$D$2:$D$7376,H774),"✓","X"))</f>
        <v/>
      </c>
      <c r="S774" s="38" t="str">
        <f>IF(I774="","",IF(COUNTIF('Picklist-Location-BB'!$D$2:$D$7376,I774),"✓","X"))</f>
        <v/>
      </c>
      <c r="T774" s="38" t="str">
        <f>IF(J774="","",IF(COUNTIF('Picklist-Location-BB'!$D$2:$D$7376,J774),"✓","X"))</f>
        <v/>
      </c>
      <c r="U774" s="38" t="str">
        <f>IF(K774="","",IF(COUNTIF('Picklist-Location-BB'!$D$2:$D$7376,K774),"✓","X"))</f>
        <v/>
      </c>
      <c r="V774" s="43" t="str">
        <f>IF(L774="","",IF(COUNTIF('Picklist-Location-BB'!$D$2:$D$7376,L774),"✓","X"))</f>
        <v/>
      </c>
      <c r="W774" s="13"/>
    </row>
    <row r="775" spans="1:23" x14ac:dyDescent="0.35">
      <c r="A775" s="107"/>
      <c r="B775" s="1"/>
      <c r="C775" s="75"/>
      <c r="D775" s="73"/>
      <c r="E775" s="76"/>
      <c r="F775" s="77"/>
      <c r="G775" s="13"/>
      <c r="H775" s="45"/>
      <c r="I775" s="45"/>
      <c r="J775" s="45"/>
      <c r="K775" s="45"/>
      <c r="L775" s="13"/>
      <c r="M775" s="7" t="str">
        <f t="shared" si="49"/>
        <v/>
      </c>
      <c r="N775" s="4" t="str">
        <f t="shared" si="50"/>
        <v/>
      </c>
      <c r="O775" s="10" t="str">
        <f t="shared" si="51"/>
        <v/>
      </c>
      <c r="P775" s="41" t="str">
        <f t="shared" si="52"/>
        <v/>
      </c>
      <c r="Q775" s="42" t="str">
        <f>IF(G775="","",IF(COUNTIF('Picklist-Location-BB'!$D$2:$D$7376,G775),"✓","X"))</f>
        <v/>
      </c>
      <c r="R775" s="38" t="str">
        <f>IF(H775="","",IF(COUNTIF('Picklist-Location-BB'!$D$2:$D$7376,H775),"✓","X"))</f>
        <v/>
      </c>
      <c r="S775" s="38" t="str">
        <f>IF(I775="","",IF(COUNTIF('Picklist-Location-BB'!$D$2:$D$7376,I775),"✓","X"))</f>
        <v/>
      </c>
      <c r="T775" s="38" t="str">
        <f>IF(J775="","",IF(COUNTIF('Picklist-Location-BB'!$D$2:$D$7376,J775),"✓","X"))</f>
        <v/>
      </c>
      <c r="U775" s="38" t="str">
        <f>IF(K775="","",IF(COUNTIF('Picklist-Location-BB'!$D$2:$D$7376,K775),"✓","X"))</f>
        <v/>
      </c>
      <c r="V775" s="43" t="str">
        <f>IF(L775="","",IF(COUNTIF('Picklist-Location-BB'!$D$2:$D$7376,L775),"✓","X"))</f>
        <v/>
      </c>
      <c r="W775" s="13"/>
    </row>
    <row r="776" spans="1:23" x14ac:dyDescent="0.35">
      <c r="A776" s="107"/>
      <c r="B776" s="1"/>
      <c r="C776" s="75"/>
      <c r="D776" s="73"/>
      <c r="E776" s="76"/>
      <c r="F776" s="77"/>
      <c r="G776" s="13"/>
      <c r="H776" s="45"/>
      <c r="I776" s="45"/>
      <c r="J776" s="45"/>
      <c r="K776" s="45"/>
      <c r="L776" s="13"/>
      <c r="M776" s="7" t="str">
        <f t="shared" si="49"/>
        <v/>
      </c>
      <c r="N776" s="4" t="str">
        <f t="shared" si="50"/>
        <v/>
      </c>
      <c r="O776" s="10" t="str">
        <f t="shared" si="51"/>
        <v/>
      </c>
      <c r="P776" s="41" t="str">
        <f t="shared" si="52"/>
        <v/>
      </c>
      <c r="Q776" s="42" t="str">
        <f>IF(G776="","",IF(COUNTIF('Picklist-Location-BB'!$D$2:$D$7376,G776),"✓","X"))</f>
        <v/>
      </c>
      <c r="R776" s="38" t="str">
        <f>IF(H776="","",IF(COUNTIF('Picklist-Location-BB'!$D$2:$D$7376,H776),"✓","X"))</f>
        <v/>
      </c>
      <c r="S776" s="38" t="str">
        <f>IF(I776="","",IF(COUNTIF('Picklist-Location-BB'!$D$2:$D$7376,I776),"✓","X"))</f>
        <v/>
      </c>
      <c r="T776" s="38" t="str">
        <f>IF(J776="","",IF(COUNTIF('Picklist-Location-BB'!$D$2:$D$7376,J776),"✓","X"))</f>
        <v/>
      </c>
      <c r="U776" s="38" t="str">
        <f>IF(K776="","",IF(COUNTIF('Picklist-Location-BB'!$D$2:$D$7376,K776),"✓","X"))</f>
        <v/>
      </c>
      <c r="V776" s="43" t="str">
        <f>IF(L776="","",IF(COUNTIF('Picklist-Location-BB'!$D$2:$D$7376,L776),"✓","X"))</f>
        <v/>
      </c>
      <c r="W776" s="13"/>
    </row>
    <row r="777" spans="1:23" x14ac:dyDescent="0.35">
      <c r="A777" s="107"/>
      <c r="B777" s="1"/>
      <c r="C777" s="75"/>
      <c r="D777" s="73"/>
      <c r="E777" s="76"/>
      <c r="F777" s="77"/>
      <c r="G777" s="13"/>
      <c r="H777" s="45"/>
      <c r="I777" s="45"/>
      <c r="J777" s="45"/>
      <c r="K777" s="45"/>
      <c r="L777" s="13"/>
      <c r="M777" s="7" t="str">
        <f t="shared" si="49"/>
        <v/>
      </c>
      <c r="N777" s="4" t="str">
        <f t="shared" si="50"/>
        <v/>
      </c>
      <c r="O777" s="10" t="str">
        <f t="shared" si="51"/>
        <v/>
      </c>
      <c r="P777" s="41" t="str">
        <f t="shared" si="52"/>
        <v/>
      </c>
      <c r="Q777" s="42" t="str">
        <f>IF(G777="","",IF(COUNTIF('Picklist-Location-BB'!$D$2:$D$7376,G777),"✓","X"))</f>
        <v/>
      </c>
      <c r="R777" s="38" t="str">
        <f>IF(H777="","",IF(COUNTIF('Picklist-Location-BB'!$D$2:$D$7376,H777),"✓","X"))</f>
        <v/>
      </c>
      <c r="S777" s="38" t="str">
        <f>IF(I777="","",IF(COUNTIF('Picklist-Location-BB'!$D$2:$D$7376,I777),"✓","X"))</f>
        <v/>
      </c>
      <c r="T777" s="38" t="str">
        <f>IF(J777="","",IF(COUNTIF('Picklist-Location-BB'!$D$2:$D$7376,J777),"✓","X"))</f>
        <v/>
      </c>
      <c r="U777" s="38" t="str">
        <f>IF(K777="","",IF(COUNTIF('Picklist-Location-BB'!$D$2:$D$7376,K777),"✓","X"))</f>
        <v/>
      </c>
      <c r="V777" s="43" t="str">
        <f>IF(L777="","",IF(COUNTIF('Picklist-Location-BB'!$D$2:$D$7376,L777),"✓","X"))</f>
        <v/>
      </c>
      <c r="W777" s="13"/>
    </row>
    <row r="778" spans="1:23" x14ac:dyDescent="0.35">
      <c r="A778" s="107"/>
      <c r="B778" s="1"/>
      <c r="C778" s="75"/>
      <c r="D778" s="73"/>
      <c r="E778" s="76"/>
      <c r="F778" s="77"/>
      <c r="G778" s="13"/>
      <c r="H778" s="45"/>
      <c r="I778" s="45"/>
      <c r="J778" s="45"/>
      <c r="K778" s="45"/>
      <c r="L778" s="13"/>
      <c r="M778" s="7" t="str">
        <f t="shared" si="49"/>
        <v/>
      </c>
      <c r="N778" s="4" t="str">
        <f t="shared" si="50"/>
        <v/>
      </c>
      <c r="O778" s="10" t="str">
        <f t="shared" si="51"/>
        <v/>
      </c>
      <c r="P778" s="41" t="str">
        <f t="shared" si="52"/>
        <v/>
      </c>
      <c r="Q778" s="42" t="str">
        <f>IF(G778="","",IF(COUNTIF('Picklist-Location-BB'!$D$2:$D$7376,G778),"✓","X"))</f>
        <v/>
      </c>
      <c r="R778" s="38" t="str">
        <f>IF(H778="","",IF(COUNTIF('Picklist-Location-BB'!$D$2:$D$7376,H778),"✓","X"))</f>
        <v/>
      </c>
      <c r="S778" s="38" t="str">
        <f>IF(I778="","",IF(COUNTIF('Picklist-Location-BB'!$D$2:$D$7376,I778),"✓","X"))</f>
        <v/>
      </c>
      <c r="T778" s="38" t="str">
        <f>IF(J778="","",IF(COUNTIF('Picklist-Location-BB'!$D$2:$D$7376,J778),"✓","X"))</f>
        <v/>
      </c>
      <c r="U778" s="38" t="str">
        <f>IF(K778="","",IF(COUNTIF('Picklist-Location-BB'!$D$2:$D$7376,K778),"✓","X"))</f>
        <v/>
      </c>
      <c r="V778" s="43" t="str">
        <f>IF(L778="","",IF(COUNTIF('Picklist-Location-BB'!$D$2:$D$7376,L778),"✓","X"))</f>
        <v/>
      </c>
      <c r="W778" s="13"/>
    </row>
    <row r="779" spans="1:23" x14ac:dyDescent="0.35">
      <c r="A779" s="107"/>
      <c r="B779" s="1"/>
      <c r="C779" s="75"/>
      <c r="D779" s="73"/>
      <c r="E779" s="76"/>
      <c r="F779" s="77"/>
      <c r="G779" s="13"/>
      <c r="H779" s="45"/>
      <c r="I779" s="45"/>
      <c r="J779" s="45"/>
      <c r="K779" s="45"/>
      <c r="L779" s="13"/>
      <c r="M779" s="7" t="str">
        <f t="shared" si="49"/>
        <v/>
      </c>
      <c r="N779" s="4" t="str">
        <f t="shared" si="50"/>
        <v/>
      </c>
      <c r="O779" s="10" t="str">
        <f t="shared" si="51"/>
        <v/>
      </c>
      <c r="P779" s="41" t="str">
        <f t="shared" si="52"/>
        <v/>
      </c>
      <c r="Q779" s="42" t="str">
        <f>IF(G779="","",IF(COUNTIF('Picklist-Location-BB'!$D$2:$D$7376,G779),"✓","X"))</f>
        <v/>
      </c>
      <c r="R779" s="38" t="str">
        <f>IF(H779="","",IF(COUNTIF('Picklist-Location-BB'!$D$2:$D$7376,H779),"✓","X"))</f>
        <v/>
      </c>
      <c r="S779" s="38" t="str">
        <f>IF(I779="","",IF(COUNTIF('Picklist-Location-BB'!$D$2:$D$7376,I779),"✓","X"))</f>
        <v/>
      </c>
      <c r="T779" s="38" t="str">
        <f>IF(J779="","",IF(COUNTIF('Picklist-Location-BB'!$D$2:$D$7376,J779),"✓","X"))</f>
        <v/>
      </c>
      <c r="U779" s="38" t="str">
        <f>IF(K779="","",IF(COUNTIF('Picklist-Location-BB'!$D$2:$D$7376,K779),"✓","X"))</f>
        <v/>
      </c>
      <c r="V779" s="43" t="str">
        <f>IF(L779="","",IF(COUNTIF('Picklist-Location-BB'!$D$2:$D$7376,L779),"✓","X"))</f>
        <v/>
      </c>
      <c r="W779" s="13"/>
    </row>
    <row r="780" spans="1:23" x14ac:dyDescent="0.35">
      <c r="A780" s="107"/>
      <c r="B780" s="1"/>
      <c r="C780" s="75"/>
      <c r="D780" s="73"/>
      <c r="E780" s="76"/>
      <c r="F780" s="77"/>
      <c r="G780" s="13"/>
      <c r="H780" s="45"/>
      <c r="I780" s="45"/>
      <c r="J780" s="45"/>
      <c r="K780" s="45"/>
      <c r="L780" s="13"/>
      <c r="M780" s="7" t="str">
        <f t="shared" si="49"/>
        <v/>
      </c>
      <c r="N780" s="4" t="str">
        <f t="shared" si="50"/>
        <v/>
      </c>
      <c r="O780" s="10" t="str">
        <f t="shared" si="51"/>
        <v/>
      </c>
      <c r="P780" s="41" t="str">
        <f t="shared" si="52"/>
        <v/>
      </c>
      <c r="Q780" s="42" t="str">
        <f>IF(G780="","",IF(COUNTIF('Picklist-Location-BB'!$D$2:$D$7376,G780),"✓","X"))</f>
        <v/>
      </c>
      <c r="R780" s="38" t="str">
        <f>IF(H780="","",IF(COUNTIF('Picklist-Location-BB'!$D$2:$D$7376,H780),"✓","X"))</f>
        <v/>
      </c>
      <c r="S780" s="38" t="str">
        <f>IF(I780="","",IF(COUNTIF('Picklist-Location-BB'!$D$2:$D$7376,I780),"✓","X"))</f>
        <v/>
      </c>
      <c r="T780" s="38" t="str">
        <f>IF(J780="","",IF(COUNTIF('Picklist-Location-BB'!$D$2:$D$7376,J780),"✓","X"))</f>
        <v/>
      </c>
      <c r="U780" s="38" t="str">
        <f>IF(K780="","",IF(COUNTIF('Picklist-Location-BB'!$D$2:$D$7376,K780),"✓","X"))</f>
        <v/>
      </c>
      <c r="V780" s="43" t="str">
        <f>IF(L780="","",IF(COUNTIF('Picklist-Location-BB'!$D$2:$D$7376,L780),"✓","X"))</f>
        <v/>
      </c>
      <c r="W780" s="13"/>
    </row>
    <row r="781" spans="1:23" x14ac:dyDescent="0.35">
      <c r="A781" s="107"/>
      <c r="B781" s="1"/>
      <c r="C781" s="75"/>
      <c r="D781" s="73"/>
      <c r="E781" s="76"/>
      <c r="F781" s="77"/>
      <c r="G781" s="13"/>
      <c r="H781" s="45"/>
      <c r="I781" s="45"/>
      <c r="J781" s="45"/>
      <c r="K781" s="45"/>
      <c r="L781" s="13"/>
      <c r="M781" s="7" t="str">
        <f t="shared" si="49"/>
        <v/>
      </c>
      <c r="N781" s="4" t="str">
        <f t="shared" si="50"/>
        <v/>
      </c>
      <c r="O781" s="10" t="str">
        <f t="shared" si="51"/>
        <v/>
      </c>
      <c r="P781" s="41" t="str">
        <f t="shared" si="52"/>
        <v/>
      </c>
      <c r="Q781" s="42" t="str">
        <f>IF(G781="","",IF(COUNTIF('Picklist-Location-BB'!$D$2:$D$7376,G781),"✓","X"))</f>
        <v/>
      </c>
      <c r="R781" s="38" t="str">
        <f>IF(H781="","",IF(COUNTIF('Picklist-Location-BB'!$D$2:$D$7376,H781),"✓","X"))</f>
        <v/>
      </c>
      <c r="S781" s="38" t="str">
        <f>IF(I781="","",IF(COUNTIF('Picklist-Location-BB'!$D$2:$D$7376,I781),"✓","X"))</f>
        <v/>
      </c>
      <c r="T781" s="38" t="str">
        <f>IF(J781="","",IF(COUNTIF('Picklist-Location-BB'!$D$2:$D$7376,J781),"✓","X"))</f>
        <v/>
      </c>
      <c r="U781" s="38" t="str">
        <f>IF(K781="","",IF(COUNTIF('Picklist-Location-BB'!$D$2:$D$7376,K781),"✓","X"))</f>
        <v/>
      </c>
      <c r="V781" s="43" t="str">
        <f>IF(L781="","",IF(COUNTIF('Picklist-Location-BB'!$D$2:$D$7376,L781),"✓","X"))</f>
        <v/>
      </c>
      <c r="W781" s="13"/>
    </row>
    <row r="782" spans="1:23" x14ac:dyDescent="0.35">
      <c r="A782" s="107"/>
      <c r="B782" s="1"/>
      <c r="C782" s="75"/>
      <c r="D782" s="73"/>
      <c r="E782" s="76"/>
      <c r="F782" s="77"/>
      <c r="G782" s="13"/>
      <c r="H782" s="45"/>
      <c r="I782" s="45"/>
      <c r="J782" s="45"/>
      <c r="K782" s="45"/>
      <c r="L782" s="13"/>
      <c r="M782" s="7" t="str">
        <f t="shared" si="49"/>
        <v/>
      </c>
      <c r="N782" s="4" t="str">
        <f t="shared" si="50"/>
        <v/>
      </c>
      <c r="O782" s="10" t="str">
        <f t="shared" si="51"/>
        <v/>
      </c>
      <c r="P782" s="41" t="str">
        <f t="shared" si="52"/>
        <v/>
      </c>
      <c r="Q782" s="42" t="str">
        <f>IF(G782="","",IF(COUNTIF('Picklist-Location-BB'!$D$2:$D$7376,G782),"✓","X"))</f>
        <v/>
      </c>
      <c r="R782" s="38" t="str">
        <f>IF(H782="","",IF(COUNTIF('Picklist-Location-BB'!$D$2:$D$7376,H782),"✓","X"))</f>
        <v/>
      </c>
      <c r="S782" s="38" t="str">
        <f>IF(I782="","",IF(COUNTIF('Picklist-Location-BB'!$D$2:$D$7376,I782),"✓","X"))</f>
        <v/>
      </c>
      <c r="T782" s="38" t="str">
        <f>IF(J782="","",IF(COUNTIF('Picklist-Location-BB'!$D$2:$D$7376,J782),"✓","X"))</f>
        <v/>
      </c>
      <c r="U782" s="38" t="str">
        <f>IF(K782="","",IF(COUNTIF('Picklist-Location-BB'!$D$2:$D$7376,K782),"✓","X"))</f>
        <v/>
      </c>
      <c r="V782" s="43" t="str">
        <f>IF(L782="","",IF(COUNTIF('Picklist-Location-BB'!$D$2:$D$7376,L782),"✓","X"))</f>
        <v/>
      </c>
      <c r="W782" s="13"/>
    </row>
    <row r="783" spans="1:23" x14ac:dyDescent="0.35">
      <c r="A783" s="107"/>
      <c r="B783" s="1"/>
      <c r="C783" s="75"/>
      <c r="D783" s="73"/>
      <c r="E783" s="76"/>
      <c r="F783" s="77"/>
      <c r="G783" s="13"/>
      <c r="H783" s="45"/>
      <c r="I783" s="45"/>
      <c r="J783" s="45"/>
      <c r="K783" s="45"/>
      <c r="L783" s="13"/>
      <c r="M783" s="7" t="str">
        <f t="shared" si="49"/>
        <v/>
      </c>
      <c r="N783" s="4" t="str">
        <f t="shared" si="50"/>
        <v/>
      </c>
      <c r="O783" s="10" t="str">
        <f t="shared" si="51"/>
        <v/>
      </c>
      <c r="P783" s="41" t="str">
        <f t="shared" si="52"/>
        <v/>
      </c>
      <c r="Q783" s="42" t="str">
        <f>IF(G783="","",IF(COUNTIF('Picklist-Location-BB'!$D$2:$D$7376,G783),"✓","X"))</f>
        <v/>
      </c>
      <c r="R783" s="38" t="str">
        <f>IF(H783="","",IF(COUNTIF('Picklist-Location-BB'!$D$2:$D$7376,H783),"✓","X"))</f>
        <v/>
      </c>
      <c r="S783" s="38" t="str">
        <f>IF(I783="","",IF(COUNTIF('Picklist-Location-BB'!$D$2:$D$7376,I783),"✓","X"))</f>
        <v/>
      </c>
      <c r="T783" s="38" t="str">
        <f>IF(J783="","",IF(COUNTIF('Picklist-Location-BB'!$D$2:$D$7376,J783),"✓","X"))</f>
        <v/>
      </c>
      <c r="U783" s="38" t="str">
        <f>IF(K783="","",IF(COUNTIF('Picklist-Location-BB'!$D$2:$D$7376,K783),"✓","X"))</f>
        <v/>
      </c>
      <c r="V783" s="43" t="str">
        <f>IF(L783="","",IF(COUNTIF('Picklist-Location-BB'!$D$2:$D$7376,L783),"✓","X"))</f>
        <v/>
      </c>
      <c r="W783" s="13"/>
    </row>
    <row r="784" spans="1:23" x14ac:dyDescent="0.35">
      <c r="A784" s="107"/>
      <c r="B784" s="1"/>
      <c r="C784" s="75"/>
      <c r="D784" s="73"/>
      <c r="E784" s="76"/>
      <c r="F784" s="77"/>
      <c r="G784" s="13"/>
      <c r="H784" s="45"/>
      <c r="I784" s="45"/>
      <c r="J784" s="45"/>
      <c r="K784" s="45"/>
      <c r="L784" s="13"/>
      <c r="M784" s="7" t="str">
        <f t="shared" si="49"/>
        <v/>
      </c>
      <c r="N784" s="4" t="str">
        <f t="shared" si="50"/>
        <v/>
      </c>
      <c r="O784" s="10" t="str">
        <f t="shared" si="51"/>
        <v/>
      </c>
      <c r="P784" s="41" t="str">
        <f t="shared" si="52"/>
        <v/>
      </c>
      <c r="Q784" s="42" t="str">
        <f>IF(G784="","",IF(COUNTIF('Picklist-Location-BB'!$D$2:$D$7376,G784),"✓","X"))</f>
        <v/>
      </c>
      <c r="R784" s="38" t="str">
        <f>IF(H784="","",IF(COUNTIF('Picklist-Location-BB'!$D$2:$D$7376,H784),"✓","X"))</f>
        <v/>
      </c>
      <c r="S784" s="38" t="str">
        <f>IF(I784="","",IF(COUNTIF('Picklist-Location-BB'!$D$2:$D$7376,I784),"✓","X"))</f>
        <v/>
      </c>
      <c r="T784" s="38" t="str">
        <f>IF(J784="","",IF(COUNTIF('Picklist-Location-BB'!$D$2:$D$7376,J784),"✓","X"))</f>
        <v/>
      </c>
      <c r="U784" s="38" t="str">
        <f>IF(K784="","",IF(COUNTIF('Picklist-Location-BB'!$D$2:$D$7376,K784),"✓","X"))</f>
        <v/>
      </c>
      <c r="V784" s="43" t="str">
        <f>IF(L784="","",IF(COUNTIF('Picklist-Location-BB'!$D$2:$D$7376,L784),"✓","X"))</f>
        <v/>
      </c>
      <c r="W784" s="13"/>
    </row>
    <row r="785" spans="1:23" x14ac:dyDescent="0.35">
      <c r="A785" s="107"/>
      <c r="B785" s="1"/>
      <c r="C785" s="75"/>
      <c r="D785" s="73"/>
      <c r="E785" s="76"/>
      <c r="F785" s="77"/>
      <c r="G785" s="13"/>
      <c r="H785" s="45"/>
      <c r="I785" s="45"/>
      <c r="J785" s="45"/>
      <c r="K785" s="45"/>
      <c r="L785" s="13"/>
      <c r="M785" s="7" t="str">
        <f t="shared" si="49"/>
        <v/>
      </c>
      <c r="N785" s="4" t="str">
        <f t="shared" si="50"/>
        <v/>
      </c>
      <c r="O785" s="10" t="str">
        <f t="shared" si="51"/>
        <v/>
      </c>
      <c r="P785" s="41" t="str">
        <f t="shared" si="52"/>
        <v/>
      </c>
      <c r="Q785" s="42" t="str">
        <f>IF(G785="","",IF(COUNTIF('Picklist-Location-BB'!$D$2:$D$7376,G785),"✓","X"))</f>
        <v/>
      </c>
      <c r="R785" s="38" t="str">
        <f>IF(H785="","",IF(COUNTIF('Picklist-Location-BB'!$D$2:$D$7376,H785),"✓","X"))</f>
        <v/>
      </c>
      <c r="S785" s="38" t="str">
        <f>IF(I785="","",IF(COUNTIF('Picklist-Location-BB'!$D$2:$D$7376,I785),"✓","X"))</f>
        <v/>
      </c>
      <c r="T785" s="38" t="str">
        <f>IF(J785="","",IF(COUNTIF('Picklist-Location-BB'!$D$2:$D$7376,J785),"✓","X"))</f>
        <v/>
      </c>
      <c r="U785" s="38" t="str">
        <f>IF(K785="","",IF(COUNTIF('Picklist-Location-BB'!$D$2:$D$7376,K785),"✓","X"))</f>
        <v/>
      </c>
      <c r="V785" s="43" t="str">
        <f>IF(L785="","",IF(COUNTIF('Picklist-Location-BB'!$D$2:$D$7376,L785),"✓","X"))</f>
        <v/>
      </c>
      <c r="W785" s="13"/>
    </row>
    <row r="786" spans="1:23" x14ac:dyDescent="0.35">
      <c r="A786" s="107"/>
      <c r="B786" s="1"/>
      <c r="C786" s="75"/>
      <c r="D786" s="73"/>
      <c r="E786" s="76"/>
      <c r="F786" s="77"/>
      <c r="G786" s="13"/>
      <c r="H786" s="45"/>
      <c r="I786" s="45"/>
      <c r="J786" s="45"/>
      <c r="K786" s="45"/>
      <c r="L786" s="13"/>
      <c r="M786" s="7" t="str">
        <f t="shared" si="49"/>
        <v/>
      </c>
      <c r="N786" s="4" t="str">
        <f t="shared" si="50"/>
        <v/>
      </c>
      <c r="O786" s="10" t="str">
        <f t="shared" si="51"/>
        <v/>
      </c>
      <c r="P786" s="41" t="str">
        <f t="shared" si="52"/>
        <v/>
      </c>
      <c r="Q786" s="42" t="str">
        <f>IF(G786="","",IF(COUNTIF('Picklist-Location-BB'!$D$2:$D$7376,G786),"✓","X"))</f>
        <v/>
      </c>
      <c r="R786" s="38" t="str">
        <f>IF(H786="","",IF(COUNTIF('Picklist-Location-BB'!$D$2:$D$7376,H786),"✓","X"))</f>
        <v/>
      </c>
      <c r="S786" s="38" t="str">
        <f>IF(I786="","",IF(COUNTIF('Picklist-Location-BB'!$D$2:$D$7376,I786),"✓","X"))</f>
        <v/>
      </c>
      <c r="T786" s="38" t="str">
        <f>IF(J786="","",IF(COUNTIF('Picklist-Location-BB'!$D$2:$D$7376,J786),"✓","X"))</f>
        <v/>
      </c>
      <c r="U786" s="38" t="str">
        <f>IF(K786="","",IF(COUNTIF('Picklist-Location-BB'!$D$2:$D$7376,K786),"✓","X"))</f>
        <v/>
      </c>
      <c r="V786" s="43" t="str">
        <f>IF(L786="","",IF(COUNTIF('Picklist-Location-BB'!$D$2:$D$7376,L786),"✓","X"))</f>
        <v/>
      </c>
      <c r="W786" s="13"/>
    </row>
    <row r="787" spans="1:23" x14ac:dyDescent="0.35">
      <c r="A787" s="107"/>
      <c r="B787" s="1"/>
      <c r="C787" s="75"/>
      <c r="D787" s="73"/>
      <c r="E787" s="76"/>
      <c r="F787" s="77"/>
      <c r="G787" s="13"/>
      <c r="H787" s="45"/>
      <c r="I787" s="45"/>
      <c r="J787" s="45"/>
      <c r="K787" s="45"/>
      <c r="L787" s="13"/>
      <c r="M787" s="7" t="str">
        <f t="shared" si="49"/>
        <v/>
      </c>
      <c r="N787" s="4" t="str">
        <f t="shared" si="50"/>
        <v/>
      </c>
      <c r="O787" s="10" t="str">
        <f t="shared" si="51"/>
        <v/>
      </c>
      <c r="P787" s="41" t="str">
        <f t="shared" si="52"/>
        <v/>
      </c>
      <c r="Q787" s="42" t="str">
        <f>IF(G787="","",IF(COUNTIF('Picklist-Location-BB'!$D$2:$D$7376,G787),"✓","X"))</f>
        <v/>
      </c>
      <c r="R787" s="38" t="str">
        <f>IF(H787="","",IF(COUNTIF('Picklist-Location-BB'!$D$2:$D$7376,H787),"✓","X"))</f>
        <v/>
      </c>
      <c r="S787" s="38" t="str">
        <f>IF(I787="","",IF(COUNTIF('Picklist-Location-BB'!$D$2:$D$7376,I787),"✓","X"))</f>
        <v/>
      </c>
      <c r="T787" s="38" t="str">
        <f>IF(J787="","",IF(COUNTIF('Picklist-Location-BB'!$D$2:$D$7376,J787),"✓","X"))</f>
        <v/>
      </c>
      <c r="U787" s="38" t="str">
        <f>IF(K787="","",IF(COUNTIF('Picklist-Location-BB'!$D$2:$D$7376,K787),"✓","X"))</f>
        <v/>
      </c>
      <c r="V787" s="43" t="str">
        <f>IF(L787="","",IF(COUNTIF('Picklist-Location-BB'!$D$2:$D$7376,L787),"✓","X"))</f>
        <v/>
      </c>
      <c r="W787" s="13"/>
    </row>
    <row r="788" spans="1:23" x14ac:dyDescent="0.35">
      <c r="A788" s="107"/>
      <c r="B788" s="1"/>
      <c r="C788" s="75"/>
      <c r="D788" s="73"/>
      <c r="E788" s="76"/>
      <c r="F788" s="77"/>
      <c r="G788" s="13"/>
      <c r="H788" s="45"/>
      <c r="I788" s="45"/>
      <c r="J788" s="45"/>
      <c r="K788" s="45"/>
      <c r="L788" s="13"/>
      <c r="M788" s="7" t="str">
        <f t="shared" si="49"/>
        <v/>
      </c>
      <c r="N788" s="4" t="str">
        <f t="shared" si="50"/>
        <v/>
      </c>
      <c r="O788" s="10" t="str">
        <f t="shared" si="51"/>
        <v/>
      </c>
      <c r="P788" s="41" t="str">
        <f t="shared" si="52"/>
        <v/>
      </c>
      <c r="Q788" s="42" t="str">
        <f>IF(G788="","",IF(COUNTIF('Picklist-Location-BB'!$D$2:$D$7376,G788),"✓","X"))</f>
        <v/>
      </c>
      <c r="R788" s="38" t="str">
        <f>IF(H788="","",IF(COUNTIF('Picklist-Location-BB'!$D$2:$D$7376,H788),"✓","X"))</f>
        <v/>
      </c>
      <c r="S788" s="38" t="str">
        <f>IF(I788="","",IF(COUNTIF('Picklist-Location-BB'!$D$2:$D$7376,I788),"✓","X"))</f>
        <v/>
      </c>
      <c r="T788" s="38" t="str">
        <f>IF(J788="","",IF(COUNTIF('Picklist-Location-BB'!$D$2:$D$7376,J788),"✓","X"))</f>
        <v/>
      </c>
      <c r="U788" s="38" t="str">
        <f>IF(K788="","",IF(COUNTIF('Picklist-Location-BB'!$D$2:$D$7376,K788),"✓","X"))</f>
        <v/>
      </c>
      <c r="V788" s="43" t="str">
        <f>IF(L788="","",IF(COUNTIF('Picklist-Location-BB'!$D$2:$D$7376,L788),"✓","X"))</f>
        <v/>
      </c>
      <c r="W788" s="13"/>
    </row>
    <row r="789" spans="1:23" x14ac:dyDescent="0.35">
      <c r="A789" s="107"/>
      <c r="B789" s="1"/>
      <c r="C789" s="75"/>
      <c r="D789" s="73"/>
      <c r="E789" s="76"/>
      <c r="F789" s="77"/>
      <c r="G789" s="13"/>
      <c r="H789" s="45"/>
      <c r="I789" s="45"/>
      <c r="J789" s="45"/>
      <c r="K789" s="45"/>
      <c r="L789" s="13"/>
      <c r="M789" s="7" t="str">
        <f t="shared" si="49"/>
        <v/>
      </c>
      <c r="N789" s="4" t="str">
        <f t="shared" si="50"/>
        <v/>
      </c>
      <c r="O789" s="10" t="str">
        <f t="shared" si="51"/>
        <v/>
      </c>
      <c r="P789" s="41" t="str">
        <f t="shared" si="52"/>
        <v/>
      </c>
      <c r="Q789" s="42" t="str">
        <f>IF(G789="","",IF(COUNTIF('Picklist-Location-BB'!$D$2:$D$7376,G789),"✓","X"))</f>
        <v/>
      </c>
      <c r="R789" s="38" t="str">
        <f>IF(H789="","",IF(COUNTIF('Picklist-Location-BB'!$D$2:$D$7376,H789),"✓","X"))</f>
        <v/>
      </c>
      <c r="S789" s="38" t="str">
        <f>IF(I789="","",IF(COUNTIF('Picklist-Location-BB'!$D$2:$D$7376,I789),"✓","X"))</f>
        <v/>
      </c>
      <c r="T789" s="38" t="str">
        <f>IF(J789="","",IF(COUNTIF('Picklist-Location-BB'!$D$2:$D$7376,J789),"✓","X"))</f>
        <v/>
      </c>
      <c r="U789" s="38" t="str">
        <f>IF(K789="","",IF(COUNTIF('Picklist-Location-BB'!$D$2:$D$7376,K789),"✓","X"))</f>
        <v/>
      </c>
      <c r="V789" s="43" t="str">
        <f>IF(L789="","",IF(COUNTIF('Picklist-Location-BB'!$D$2:$D$7376,L789),"✓","X"))</f>
        <v/>
      </c>
      <c r="W789" s="13"/>
    </row>
    <row r="790" spans="1:23" x14ac:dyDescent="0.35">
      <c r="A790" s="107"/>
      <c r="B790" s="1"/>
      <c r="C790" s="75"/>
      <c r="D790" s="73"/>
      <c r="E790" s="76"/>
      <c r="F790" s="77"/>
      <c r="G790" s="13"/>
      <c r="H790" s="45"/>
      <c r="I790" s="45"/>
      <c r="J790" s="45"/>
      <c r="K790" s="45"/>
      <c r="L790" s="13"/>
      <c r="M790" s="7" t="str">
        <f t="shared" si="49"/>
        <v/>
      </c>
      <c r="N790" s="4" t="str">
        <f t="shared" si="50"/>
        <v/>
      </c>
      <c r="O790" s="10" t="str">
        <f t="shared" si="51"/>
        <v/>
      </c>
      <c r="P790" s="41" t="str">
        <f t="shared" si="52"/>
        <v/>
      </c>
      <c r="Q790" s="42" t="str">
        <f>IF(G790="","",IF(COUNTIF('Picklist-Location-BB'!$D$2:$D$7376,G790),"✓","X"))</f>
        <v/>
      </c>
      <c r="R790" s="38" t="str">
        <f>IF(H790="","",IF(COUNTIF('Picklist-Location-BB'!$D$2:$D$7376,H790),"✓","X"))</f>
        <v/>
      </c>
      <c r="S790" s="38" t="str">
        <f>IF(I790="","",IF(COUNTIF('Picklist-Location-BB'!$D$2:$D$7376,I790),"✓","X"))</f>
        <v/>
      </c>
      <c r="T790" s="38" t="str">
        <f>IF(J790="","",IF(COUNTIF('Picklist-Location-BB'!$D$2:$D$7376,J790),"✓","X"))</f>
        <v/>
      </c>
      <c r="U790" s="38" t="str">
        <f>IF(K790="","",IF(COUNTIF('Picklist-Location-BB'!$D$2:$D$7376,K790),"✓","X"))</f>
        <v/>
      </c>
      <c r="V790" s="43" t="str">
        <f>IF(L790="","",IF(COUNTIF('Picklist-Location-BB'!$D$2:$D$7376,L790),"✓","X"))</f>
        <v/>
      </c>
      <c r="W790" s="13"/>
    </row>
    <row r="791" spans="1:23" x14ac:dyDescent="0.35">
      <c r="A791" s="107"/>
      <c r="B791" s="1"/>
      <c r="C791" s="75"/>
      <c r="D791" s="73"/>
      <c r="E791" s="76"/>
      <c r="F791" s="77"/>
      <c r="G791" s="13"/>
      <c r="H791" s="45"/>
      <c r="I791" s="45"/>
      <c r="J791" s="45"/>
      <c r="K791" s="45"/>
      <c r="L791" s="13"/>
      <c r="M791" s="7" t="str">
        <f t="shared" si="49"/>
        <v/>
      </c>
      <c r="N791" s="4" t="str">
        <f t="shared" si="50"/>
        <v/>
      </c>
      <c r="O791" s="10" t="str">
        <f t="shared" si="51"/>
        <v/>
      </c>
      <c r="P791" s="41" t="str">
        <f t="shared" si="52"/>
        <v/>
      </c>
      <c r="Q791" s="42" t="str">
        <f>IF(G791="","",IF(COUNTIF('Picklist-Location-BB'!$D$2:$D$7376,G791),"✓","X"))</f>
        <v/>
      </c>
      <c r="R791" s="38" t="str">
        <f>IF(H791="","",IF(COUNTIF('Picklist-Location-BB'!$D$2:$D$7376,H791),"✓","X"))</f>
        <v/>
      </c>
      <c r="S791" s="38" t="str">
        <f>IF(I791="","",IF(COUNTIF('Picklist-Location-BB'!$D$2:$D$7376,I791),"✓","X"))</f>
        <v/>
      </c>
      <c r="T791" s="38" t="str">
        <f>IF(J791="","",IF(COUNTIF('Picklist-Location-BB'!$D$2:$D$7376,J791),"✓","X"))</f>
        <v/>
      </c>
      <c r="U791" s="38" t="str">
        <f>IF(K791="","",IF(COUNTIF('Picklist-Location-BB'!$D$2:$D$7376,K791),"✓","X"))</f>
        <v/>
      </c>
      <c r="V791" s="43" t="str">
        <f>IF(L791="","",IF(COUNTIF('Picklist-Location-BB'!$D$2:$D$7376,L791),"✓","X"))</f>
        <v/>
      </c>
      <c r="W791" s="13"/>
    </row>
    <row r="792" spans="1:23" x14ac:dyDescent="0.35">
      <c r="A792" s="107"/>
      <c r="B792" s="1"/>
      <c r="C792" s="75"/>
      <c r="D792" s="73"/>
      <c r="E792" s="76"/>
      <c r="F792" s="77"/>
      <c r="G792" s="13"/>
      <c r="H792" s="45"/>
      <c r="I792" s="45"/>
      <c r="J792" s="45"/>
      <c r="K792" s="45"/>
      <c r="L792" s="13"/>
      <c r="M792" s="7" t="str">
        <f t="shared" si="49"/>
        <v/>
      </c>
      <c r="N792" s="4" t="str">
        <f t="shared" si="50"/>
        <v/>
      </c>
      <c r="O792" s="10" t="str">
        <f t="shared" si="51"/>
        <v/>
      </c>
      <c r="P792" s="41" t="str">
        <f t="shared" si="52"/>
        <v/>
      </c>
      <c r="Q792" s="42" t="str">
        <f>IF(G792="","",IF(COUNTIF('Picklist-Location-BB'!$D$2:$D$7376,G792),"✓","X"))</f>
        <v/>
      </c>
      <c r="R792" s="38" t="str">
        <f>IF(H792="","",IF(COUNTIF('Picklist-Location-BB'!$D$2:$D$7376,H792),"✓","X"))</f>
        <v/>
      </c>
      <c r="S792" s="38" t="str">
        <f>IF(I792="","",IF(COUNTIF('Picklist-Location-BB'!$D$2:$D$7376,I792),"✓","X"))</f>
        <v/>
      </c>
      <c r="T792" s="38" t="str">
        <f>IF(J792="","",IF(COUNTIF('Picklist-Location-BB'!$D$2:$D$7376,J792),"✓","X"))</f>
        <v/>
      </c>
      <c r="U792" s="38" t="str">
        <f>IF(K792="","",IF(COUNTIF('Picklist-Location-BB'!$D$2:$D$7376,K792),"✓","X"))</f>
        <v/>
      </c>
      <c r="V792" s="43" t="str">
        <f>IF(L792="","",IF(COUNTIF('Picklist-Location-BB'!$D$2:$D$7376,L792),"✓","X"))</f>
        <v/>
      </c>
      <c r="W792" s="13"/>
    </row>
    <row r="793" spans="1:23" x14ac:dyDescent="0.35">
      <c r="A793" s="107"/>
      <c r="B793" s="1"/>
      <c r="C793" s="75"/>
      <c r="D793" s="73"/>
      <c r="E793" s="76"/>
      <c r="F793" s="77"/>
      <c r="G793" s="13"/>
      <c r="H793" s="45"/>
      <c r="I793" s="45"/>
      <c r="J793" s="45"/>
      <c r="K793" s="45"/>
      <c r="L793" s="13"/>
      <c r="M793" s="7" t="str">
        <f t="shared" si="49"/>
        <v/>
      </c>
      <c r="N793" s="4" t="str">
        <f t="shared" si="50"/>
        <v/>
      </c>
      <c r="O793" s="10" t="str">
        <f t="shared" si="51"/>
        <v/>
      </c>
      <c r="P793" s="41" t="str">
        <f t="shared" si="52"/>
        <v/>
      </c>
      <c r="Q793" s="42" t="str">
        <f>IF(G793="","",IF(COUNTIF('Picklist-Location-BB'!$D$2:$D$7376,G793),"✓","X"))</f>
        <v/>
      </c>
      <c r="R793" s="38" t="str">
        <f>IF(H793="","",IF(COUNTIF('Picklist-Location-BB'!$D$2:$D$7376,H793),"✓","X"))</f>
        <v/>
      </c>
      <c r="S793" s="38" t="str">
        <f>IF(I793="","",IF(COUNTIF('Picklist-Location-BB'!$D$2:$D$7376,I793),"✓","X"))</f>
        <v/>
      </c>
      <c r="T793" s="38" t="str">
        <f>IF(J793="","",IF(COUNTIF('Picklist-Location-BB'!$D$2:$D$7376,J793),"✓","X"))</f>
        <v/>
      </c>
      <c r="U793" s="38" t="str">
        <f>IF(K793="","",IF(COUNTIF('Picklist-Location-BB'!$D$2:$D$7376,K793),"✓","X"))</f>
        <v/>
      </c>
      <c r="V793" s="43" t="str">
        <f>IF(L793="","",IF(COUNTIF('Picklist-Location-BB'!$D$2:$D$7376,L793),"✓","X"))</f>
        <v/>
      </c>
      <c r="W793" s="13"/>
    </row>
    <row r="794" spans="1:23" x14ac:dyDescent="0.35">
      <c r="A794" s="107"/>
      <c r="B794" s="1"/>
      <c r="C794" s="75"/>
      <c r="D794" s="73"/>
      <c r="E794" s="76"/>
      <c r="F794" s="77"/>
      <c r="G794" s="13"/>
      <c r="H794" s="45"/>
      <c r="I794" s="45"/>
      <c r="J794" s="45"/>
      <c r="K794" s="45"/>
      <c r="L794" s="13"/>
      <c r="M794" s="7" t="str">
        <f t="shared" si="49"/>
        <v/>
      </c>
      <c r="N794" s="4" t="str">
        <f t="shared" si="50"/>
        <v/>
      </c>
      <c r="O794" s="10" t="str">
        <f t="shared" si="51"/>
        <v/>
      </c>
      <c r="P794" s="41" t="str">
        <f t="shared" si="52"/>
        <v/>
      </c>
      <c r="Q794" s="42" t="str">
        <f>IF(G794="","",IF(COUNTIF('Picklist-Location-BB'!$D$2:$D$7376,G794),"✓","X"))</f>
        <v/>
      </c>
      <c r="R794" s="38" t="str">
        <f>IF(H794="","",IF(COUNTIF('Picklist-Location-BB'!$D$2:$D$7376,H794),"✓","X"))</f>
        <v/>
      </c>
      <c r="S794" s="38" t="str">
        <f>IF(I794="","",IF(COUNTIF('Picklist-Location-BB'!$D$2:$D$7376,I794),"✓","X"))</f>
        <v/>
      </c>
      <c r="T794" s="38" t="str">
        <f>IF(J794="","",IF(COUNTIF('Picklist-Location-BB'!$D$2:$D$7376,J794),"✓","X"))</f>
        <v/>
      </c>
      <c r="U794" s="38" t="str">
        <f>IF(K794="","",IF(COUNTIF('Picklist-Location-BB'!$D$2:$D$7376,K794),"✓","X"))</f>
        <v/>
      </c>
      <c r="V794" s="43" t="str">
        <f>IF(L794="","",IF(COUNTIF('Picklist-Location-BB'!$D$2:$D$7376,L794),"✓","X"))</f>
        <v/>
      </c>
      <c r="W794" s="13"/>
    </row>
    <row r="795" spans="1:23" x14ac:dyDescent="0.35">
      <c r="A795" s="107"/>
      <c r="B795" s="1"/>
      <c r="C795" s="75"/>
      <c r="D795" s="73"/>
      <c r="E795" s="76"/>
      <c r="F795" s="77"/>
      <c r="G795" s="13"/>
      <c r="H795" s="45"/>
      <c r="I795" s="45"/>
      <c r="J795" s="45"/>
      <c r="K795" s="45"/>
      <c r="L795" s="13"/>
      <c r="M795" s="7" t="str">
        <f t="shared" si="49"/>
        <v/>
      </c>
      <c r="N795" s="4" t="str">
        <f t="shared" si="50"/>
        <v/>
      </c>
      <c r="O795" s="10" t="str">
        <f t="shared" si="51"/>
        <v/>
      </c>
      <c r="P795" s="41" t="str">
        <f t="shared" si="52"/>
        <v/>
      </c>
      <c r="Q795" s="42" t="str">
        <f>IF(G795="","",IF(COUNTIF('Picklist-Location-BB'!$D$2:$D$7376,G795),"✓","X"))</f>
        <v/>
      </c>
      <c r="R795" s="38" t="str">
        <f>IF(H795="","",IF(COUNTIF('Picklist-Location-BB'!$D$2:$D$7376,H795),"✓","X"))</f>
        <v/>
      </c>
      <c r="S795" s="38" t="str">
        <f>IF(I795="","",IF(COUNTIF('Picklist-Location-BB'!$D$2:$D$7376,I795),"✓","X"))</f>
        <v/>
      </c>
      <c r="T795" s="38" t="str">
        <f>IF(J795="","",IF(COUNTIF('Picklist-Location-BB'!$D$2:$D$7376,J795),"✓","X"))</f>
        <v/>
      </c>
      <c r="U795" s="38" t="str">
        <f>IF(K795="","",IF(COUNTIF('Picklist-Location-BB'!$D$2:$D$7376,K795),"✓","X"))</f>
        <v/>
      </c>
      <c r="V795" s="43" t="str">
        <f>IF(L795="","",IF(COUNTIF('Picklist-Location-BB'!$D$2:$D$7376,L795),"✓","X"))</f>
        <v/>
      </c>
      <c r="W795" s="13"/>
    </row>
    <row r="796" spans="1:23" x14ac:dyDescent="0.35">
      <c r="A796" s="107"/>
      <c r="B796" s="1"/>
      <c r="C796" s="75"/>
      <c r="D796" s="73"/>
      <c r="E796" s="76"/>
      <c r="F796" s="77"/>
      <c r="G796" s="13"/>
      <c r="H796" s="45"/>
      <c r="I796" s="45"/>
      <c r="J796" s="45"/>
      <c r="K796" s="45"/>
      <c r="L796" s="13"/>
      <c r="M796" s="7" t="str">
        <f t="shared" si="49"/>
        <v/>
      </c>
      <c r="N796" s="4" t="str">
        <f t="shared" si="50"/>
        <v/>
      </c>
      <c r="O796" s="10" t="str">
        <f t="shared" si="51"/>
        <v/>
      </c>
      <c r="P796" s="41" t="str">
        <f t="shared" si="52"/>
        <v/>
      </c>
      <c r="Q796" s="42" t="str">
        <f>IF(G796="","",IF(COUNTIF('Picklist-Location-BB'!$D$2:$D$7376,G796),"✓","X"))</f>
        <v/>
      </c>
      <c r="R796" s="38" t="str">
        <f>IF(H796="","",IF(COUNTIF('Picklist-Location-BB'!$D$2:$D$7376,H796),"✓","X"))</f>
        <v/>
      </c>
      <c r="S796" s="38" t="str">
        <f>IF(I796="","",IF(COUNTIF('Picklist-Location-BB'!$D$2:$D$7376,I796),"✓","X"))</f>
        <v/>
      </c>
      <c r="T796" s="38" t="str">
        <f>IF(J796="","",IF(COUNTIF('Picklist-Location-BB'!$D$2:$D$7376,J796),"✓","X"))</f>
        <v/>
      </c>
      <c r="U796" s="38" t="str">
        <f>IF(K796="","",IF(COUNTIF('Picklist-Location-BB'!$D$2:$D$7376,K796),"✓","X"))</f>
        <v/>
      </c>
      <c r="V796" s="43" t="str">
        <f>IF(L796="","",IF(COUNTIF('Picklist-Location-BB'!$D$2:$D$7376,L796),"✓","X"))</f>
        <v/>
      </c>
      <c r="W796" s="13"/>
    </row>
    <row r="797" spans="1:23" x14ac:dyDescent="0.35">
      <c r="A797" s="107"/>
      <c r="B797" s="1"/>
      <c r="C797" s="75"/>
      <c r="D797" s="73"/>
      <c r="E797" s="76"/>
      <c r="F797" s="77"/>
      <c r="G797" s="13"/>
      <c r="H797" s="45"/>
      <c r="I797" s="45"/>
      <c r="J797" s="45"/>
      <c r="K797" s="45"/>
      <c r="L797" s="13"/>
      <c r="M797" s="7" t="str">
        <f t="shared" si="49"/>
        <v/>
      </c>
      <c r="N797" s="4" t="str">
        <f t="shared" si="50"/>
        <v/>
      </c>
      <c r="O797" s="10" t="str">
        <f t="shared" si="51"/>
        <v/>
      </c>
      <c r="P797" s="41" t="str">
        <f t="shared" si="52"/>
        <v/>
      </c>
      <c r="Q797" s="42" t="str">
        <f>IF(G797="","",IF(COUNTIF('Picklist-Location-BB'!$D$2:$D$7376,G797),"✓","X"))</f>
        <v/>
      </c>
      <c r="R797" s="38" t="str">
        <f>IF(H797="","",IF(COUNTIF('Picklist-Location-BB'!$D$2:$D$7376,H797),"✓","X"))</f>
        <v/>
      </c>
      <c r="S797" s="38" t="str">
        <f>IF(I797="","",IF(COUNTIF('Picklist-Location-BB'!$D$2:$D$7376,I797),"✓","X"))</f>
        <v/>
      </c>
      <c r="T797" s="38" t="str">
        <f>IF(J797="","",IF(COUNTIF('Picklist-Location-BB'!$D$2:$D$7376,J797),"✓","X"))</f>
        <v/>
      </c>
      <c r="U797" s="38" t="str">
        <f>IF(K797="","",IF(COUNTIF('Picklist-Location-BB'!$D$2:$D$7376,K797),"✓","X"))</f>
        <v/>
      </c>
      <c r="V797" s="43" t="str">
        <f>IF(L797="","",IF(COUNTIF('Picklist-Location-BB'!$D$2:$D$7376,L797),"✓","X"))</f>
        <v/>
      </c>
      <c r="W797" s="13"/>
    </row>
    <row r="798" spans="1:23" x14ac:dyDescent="0.35">
      <c r="A798" s="107"/>
      <c r="B798" s="1"/>
      <c r="C798" s="75"/>
      <c r="D798" s="73"/>
      <c r="E798" s="76"/>
      <c r="F798" s="77"/>
      <c r="G798" s="13"/>
      <c r="H798" s="45"/>
      <c r="I798" s="45"/>
      <c r="J798" s="45"/>
      <c r="K798" s="45"/>
      <c r="L798" s="13"/>
      <c r="M798" s="7" t="str">
        <f t="shared" si="49"/>
        <v/>
      </c>
      <c r="N798" s="4" t="str">
        <f t="shared" si="50"/>
        <v/>
      </c>
      <c r="O798" s="10" t="str">
        <f t="shared" si="51"/>
        <v/>
      </c>
      <c r="P798" s="41" t="str">
        <f t="shared" si="52"/>
        <v/>
      </c>
      <c r="Q798" s="42" t="str">
        <f>IF(G798="","",IF(COUNTIF('Picklist-Location-BB'!$D$2:$D$7376,G798),"✓","X"))</f>
        <v/>
      </c>
      <c r="R798" s="38" t="str">
        <f>IF(H798="","",IF(COUNTIF('Picklist-Location-BB'!$D$2:$D$7376,H798),"✓","X"))</f>
        <v/>
      </c>
      <c r="S798" s="38" t="str">
        <f>IF(I798="","",IF(COUNTIF('Picklist-Location-BB'!$D$2:$D$7376,I798),"✓","X"))</f>
        <v/>
      </c>
      <c r="T798" s="38" t="str">
        <f>IF(J798="","",IF(COUNTIF('Picklist-Location-BB'!$D$2:$D$7376,J798),"✓","X"))</f>
        <v/>
      </c>
      <c r="U798" s="38" t="str">
        <f>IF(K798="","",IF(COUNTIF('Picklist-Location-BB'!$D$2:$D$7376,K798),"✓","X"))</f>
        <v/>
      </c>
      <c r="V798" s="43" t="str">
        <f>IF(L798="","",IF(COUNTIF('Picklist-Location-BB'!$D$2:$D$7376,L798),"✓","X"))</f>
        <v/>
      </c>
      <c r="W798" s="13"/>
    </row>
    <row r="799" spans="1:23" x14ac:dyDescent="0.35">
      <c r="A799" s="107"/>
      <c r="B799" s="1"/>
      <c r="C799" s="75"/>
      <c r="D799" s="73"/>
      <c r="E799" s="76"/>
      <c r="F799" s="77"/>
      <c r="G799" s="13"/>
      <c r="H799" s="45"/>
      <c r="I799" s="45"/>
      <c r="J799" s="45"/>
      <c r="K799" s="45"/>
      <c r="L799" s="13"/>
      <c r="M799" s="7" t="str">
        <f t="shared" si="49"/>
        <v/>
      </c>
      <c r="N799" s="4" t="str">
        <f t="shared" si="50"/>
        <v/>
      </c>
      <c r="O799" s="10" t="str">
        <f t="shared" si="51"/>
        <v/>
      </c>
      <c r="P799" s="41" t="str">
        <f t="shared" si="52"/>
        <v/>
      </c>
      <c r="Q799" s="42" t="str">
        <f>IF(G799="","",IF(COUNTIF('Picklist-Location-BB'!$D$2:$D$7376,G799),"✓","X"))</f>
        <v/>
      </c>
      <c r="R799" s="38" t="str">
        <f>IF(H799="","",IF(COUNTIF('Picklist-Location-BB'!$D$2:$D$7376,H799),"✓","X"))</f>
        <v/>
      </c>
      <c r="S799" s="38" t="str">
        <f>IF(I799="","",IF(COUNTIF('Picklist-Location-BB'!$D$2:$D$7376,I799),"✓","X"))</f>
        <v/>
      </c>
      <c r="T799" s="38" t="str">
        <f>IF(J799="","",IF(COUNTIF('Picklist-Location-BB'!$D$2:$D$7376,J799),"✓","X"))</f>
        <v/>
      </c>
      <c r="U799" s="38" t="str">
        <f>IF(K799="","",IF(COUNTIF('Picklist-Location-BB'!$D$2:$D$7376,K799),"✓","X"))</f>
        <v/>
      </c>
      <c r="V799" s="43" t="str">
        <f>IF(L799="","",IF(COUNTIF('Picklist-Location-BB'!$D$2:$D$7376,L799),"✓","X"))</f>
        <v/>
      </c>
      <c r="W799" s="13"/>
    </row>
    <row r="800" spans="1:23" x14ac:dyDescent="0.35">
      <c r="A800" s="107"/>
      <c r="B800" s="1"/>
      <c r="C800" s="75"/>
      <c r="D800" s="73"/>
      <c r="E800" s="76"/>
      <c r="F800" s="77"/>
      <c r="G800" s="13"/>
      <c r="H800" s="45"/>
      <c r="I800" s="45"/>
      <c r="J800" s="45"/>
      <c r="K800" s="45"/>
      <c r="L800" s="13"/>
      <c r="M800" s="7" t="str">
        <f t="shared" si="49"/>
        <v/>
      </c>
      <c r="N800" s="4" t="str">
        <f t="shared" si="50"/>
        <v/>
      </c>
      <c r="O800" s="10" t="str">
        <f t="shared" si="51"/>
        <v/>
      </c>
      <c r="P800" s="41" t="str">
        <f t="shared" si="52"/>
        <v/>
      </c>
      <c r="Q800" s="42" t="str">
        <f>IF(G800="","",IF(COUNTIF('Picklist-Location-BB'!$D$2:$D$7376,G800),"✓","X"))</f>
        <v/>
      </c>
      <c r="R800" s="38" t="str">
        <f>IF(H800="","",IF(COUNTIF('Picklist-Location-BB'!$D$2:$D$7376,H800),"✓","X"))</f>
        <v/>
      </c>
      <c r="S800" s="38" t="str">
        <f>IF(I800="","",IF(COUNTIF('Picklist-Location-BB'!$D$2:$D$7376,I800),"✓","X"))</f>
        <v/>
      </c>
      <c r="T800" s="38" t="str">
        <f>IF(J800="","",IF(COUNTIF('Picklist-Location-BB'!$D$2:$D$7376,J800),"✓","X"))</f>
        <v/>
      </c>
      <c r="U800" s="38" t="str">
        <f>IF(K800="","",IF(COUNTIF('Picklist-Location-BB'!$D$2:$D$7376,K800),"✓","X"))</f>
        <v/>
      </c>
      <c r="V800" s="43" t="str">
        <f>IF(L800="","",IF(COUNTIF('Picklist-Location-BB'!$D$2:$D$7376,L800),"✓","X"))</f>
        <v/>
      </c>
      <c r="W800" s="13"/>
    </row>
    <row r="801" spans="1:23" x14ac:dyDescent="0.35">
      <c r="A801" s="107"/>
      <c r="B801" s="1"/>
      <c r="C801" s="75"/>
      <c r="D801" s="73"/>
      <c r="E801" s="76"/>
      <c r="F801" s="77"/>
      <c r="G801" s="13"/>
      <c r="H801" s="45"/>
      <c r="I801" s="45"/>
      <c r="J801" s="45"/>
      <c r="K801" s="45"/>
      <c r="L801" s="13"/>
      <c r="M801" s="7" t="str">
        <f t="shared" si="49"/>
        <v/>
      </c>
      <c r="N801" s="4" t="str">
        <f t="shared" si="50"/>
        <v/>
      </c>
      <c r="O801" s="10" t="str">
        <f t="shared" si="51"/>
        <v/>
      </c>
      <c r="P801" s="41" t="str">
        <f t="shared" si="52"/>
        <v/>
      </c>
      <c r="Q801" s="42" t="str">
        <f>IF(G801="","",IF(COUNTIF('Picklist-Location-BB'!$D$2:$D$7376,G801),"✓","X"))</f>
        <v/>
      </c>
      <c r="R801" s="38" t="str">
        <f>IF(H801="","",IF(COUNTIF('Picklist-Location-BB'!$D$2:$D$7376,H801),"✓","X"))</f>
        <v/>
      </c>
      <c r="S801" s="38" t="str">
        <f>IF(I801="","",IF(COUNTIF('Picklist-Location-BB'!$D$2:$D$7376,I801),"✓","X"))</f>
        <v/>
      </c>
      <c r="T801" s="38" t="str">
        <f>IF(J801="","",IF(COUNTIF('Picklist-Location-BB'!$D$2:$D$7376,J801),"✓","X"))</f>
        <v/>
      </c>
      <c r="U801" s="38" t="str">
        <f>IF(K801="","",IF(COUNTIF('Picklist-Location-BB'!$D$2:$D$7376,K801),"✓","X"))</f>
        <v/>
      </c>
      <c r="V801" s="43" t="str">
        <f>IF(L801="","",IF(COUNTIF('Picklist-Location-BB'!$D$2:$D$7376,L801),"✓","X"))</f>
        <v/>
      </c>
      <c r="W801" s="13"/>
    </row>
    <row r="802" spans="1:23" x14ac:dyDescent="0.35">
      <c r="A802" s="107"/>
      <c r="B802" s="1"/>
      <c r="C802" s="75"/>
      <c r="D802" s="73"/>
      <c r="E802" s="76"/>
      <c r="F802" s="77"/>
      <c r="G802" s="13"/>
      <c r="H802" s="45"/>
      <c r="I802" s="45"/>
      <c r="J802" s="45"/>
      <c r="K802" s="45"/>
      <c r="L802" s="13"/>
      <c r="M802" s="7" t="str">
        <f t="shared" si="49"/>
        <v/>
      </c>
      <c r="N802" s="4" t="str">
        <f t="shared" si="50"/>
        <v/>
      </c>
      <c r="O802" s="10" t="str">
        <f t="shared" si="51"/>
        <v/>
      </c>
      <c r="P802" s="41" t="str">
        <f t="shared" si="52"/>
        <v/>
      </c>
      <c r="Q802" s="42" t="str">
        <f>IF(G802="","",IF(COUNTIF('Picklist-Location-BB'!$D$2:$D$7376,G802),"✓","X"))</f>
        <v/>
      </c>
      <c r="R802" s="38" t="str">
        <f>IF(H802="","",IF(COUNTIF('Picklist-Location-BB'!$D$2:$D$7376,H802),"✓","X"))</f>
        <v/>
      </c>
      <c r="S802" s="38" t="str">
        <f>IF(I802="","",IF(COUNTIF('Picklist-Location-BB'!$D$2:$D$7376,I802),"✓","X"))</f>
        <v/>
      </c>
      <c r="T802" s="38" t="str">
        <f>IF(J802="","",IF(COUNTIF('Picklist-Location-BB'!$D$2:$D$7376,J802),"✓","X"))</f>
        <v/>
      </c>
      <c r="U802" s="38" t="str">
        <f>IF(K802="","",IF(COUNTIF('Picklist-Location-BB'!$D$2:$D$7376,K802),"✓","X"))</f>
        <v/>
      </c>
      <c r="V802" s="43" t="str">
        <f>IF(L802="","",IF(COUNTIF('Picklist-Location-BB'!$D$2:$D$7376,L802),"✓","X"))</f>
        <v/>
      </c>
      <c r="W802" s="13"/>
    </row>
    <row r="803" spans="1:23" x14ac:dyDescent="0.35">
      <c r="A803" s="107"/>
      <c r="B803" s="1"/>
      <c r="C803" s="75"/>
      <c r="D803" s="73"/>
      <c r="E803" s="76"/>
      <c r="F803" s="77"/>
      <c r="G803" s="13"/>
      <c r="H803" s="45"/>
      <c r="I803" s="45"/>
      <c r="J803" s="45"/>
      <c r="K803" s="45"/>
      <c r="L803" s="13"/>
      <c r="M803" s="7" t="str">
        <f t="shared" si="49"/>
        <v/>
      </c>
      <c r="N803" s="4" t="str">
        <f t="shared" si="50"/>
        <v/>
      </c>
      <c r="O803" s="10" t="str">
        <f t="shared" si="51"/>
        <v/>
      </c>
      <c r="P803" s="41" t="str">
        <f t="shared" si="52"/>
        <v/>
      </c>
      <c r="Q803" s="42" t="str">
        <f>IF(G803="","",IF(COUNTIF('Picklist-Location-BB'!$D$2:$D$7376,G803),"✓","X"))</f>
        <v/>
      </c>
      <c r="R803" s="38" t="str">
        <f>IF(H803="","",IF(COUNTIF('Picklist-Location-BB'!$D$2:$D$7376,H803),"✓","X"))</f>
        <v/>
      </c>
      <c r="S803" s="38" t="str">
        <f>IF(I803="","",IF(COUNTIF('Picklist-Location-BB'!$D$2:$D$7376,I803),"✓","X"))</f>
        <v/>
      </c>
      <c r="T803" s="38" t="str">
        <f>IF(J803="","",IF(COUNTIF('Picklist-Location-BB'!$D$2:$D$7376,J803),"✓","X"))</f>
        <v/>
      </c>
      <c r="U803" s="38" t="str">
        <f>IF(K803="","",IF(COUNTIF('Picklist-Location-BB'!$D$2:$D$7376,K803),"✓","X"))</f>
        <v/>
      </c>
      <c r="V803" s="43" t="str">
        <f>IF(L803="","",IF(COUNTIF('Picklist-Location-BB'!$D$2:$D$7376,L803),"✓","X"))</f>
        <v/>
      </c>
      <c r="W803" s="13"/>
    </row>
    <row r="804" spans="1:23" x14ac:dyDescent="0.35">
      <c r="A804" s="107"/>
      <c r="B804" s="1"/>
      <c r="C804" s="75"/>
      <c r="D804" s="73"/>
      <c r="E804" s="76"/>
      <c r="F804" s="77"/>
      <c r="G804" s="13"/>
      <c r="H804" s="45"/>
      <c r="I804" s="45"/>
      <c r="J804" s="45"/>
      <c r="K804" s="45"/>
      <c r="L804" s="13"/>
      <c r="M804" s="7" t="str">
        <f t="shared" si="49"/>
        <v/>
      </c>
      <c r="N804" s="4" t="str">
        <f t="shared" si="50"/>
        <v/>
      </c>
      <c r="O804" s="10" t="str">
        <f t="shared" si="51"/>
        <v/>
      </c>
      <c r="P804" s="41" t="str">
        <f t="shared" si="52"/>
        <v/>
      </c>
      <c r="Q804" s="42" t="str">
        <f>IF(G804="","",IF(COUNTIF('Picklist-Location-BB'!$D$2:$D$7376,G804),"✓","X"))</f>
        <v/>
      </c>
      <c r="R804" s="38" t="str">
        <f>IF(H804="","",IF(COUNTIF('Picklist-Location-BB'!$D$2:$D$7376,H804),"✓","X"))</f>
        <v/>
      </c>
      <c r="S804" s="38" t="str">
        <f>IF(I804="","",IF(COUNTIF('Picklist-Location-BB'!$D$2:$D$7376,I804),"✓","X"))</f>
        <v/>
      </c>
      <c r="T804" s="38" t="str">
        <f>IF(J804="","",IF(COUNTIF('Picklist-Location-BB'!$D$2:$D$7376,J804),"✓","X"))</f>
        <v/>
      </c>
      <c r="U804" s="38" t="str">
        <f>IF(K804="","",IF(COUNTIF('Picklist-Location-BB'!$D$2:$D$7376,K804),"✓","X"))</f>
        <v/>
      </c>
      <c r="V804" s="43" t="str">
        <f>IF(L804="","",IF(COUNTIF('Picklist-Location-BB'!$D$2:$D$7376,L804),"✓","X"))</f>
        <v/>
      </c>
      <c r="W804" s="13"/>
    </row>
    <row r="805" spans="1:23" x14ac:dyDescent="0.35">
      <c r="A805" s="107"/>
      <c r="B805" s="1"/>
      <c r="C805" s="75"/>
      <c r="D805" s="73"/>
      <c r="E805" s="76"/>
      <c r="F805" s="77"/>
      <c r="G805" s="13"/>
      <c r="H805" s="45"/>
      <c r="I805" s="45"/>
      <c r="J805" s="45"/>
      <c r="K805" s="45"/>
      <c r="L805" s="13"/>
      <c r="M805" s="7" t="str">
        <f t="shared" si="49"/>
        <v/>
      </c>
      <c r="N805" s="4" t="str">
        <f t="shared" si="50"/>
        <v/>
      </c>
      <c r="O805" s="10" t="str">
        <f t="shared" si="51"/>
        <v/>
      </c>
      <c r="P805" s="41" t="str">
        <f t="shared" si="52"/>
        <v/>
      </c>
      <c r="Q805" s="42" t="str">
        <f>IF(G805="","",IF(COUNTIF('Picklist-Location-BB'!$D$2:$D$7376,G805),"✓","X"))</f>
        <v/>
      </c>
      <c r="R805" s="38" t="str">
        <f>IF(H805="","",IF(COUNTIF('Picklist-Location-BB'!$D$2:$D$7376,H805),"✓","X"))</f>
        <v/>
      </c>
      <c r="S805" s="38" t="str">
        <f>IF(I805="","",IF(COUNTIF('Picklist-Location-BB'!$D$2:$D$7376,I805),"✓","X"))</f>
        <v/>
      </c>
      <c r="T805" s="38" t="str">
        <f>IF(J805="","",IF(COUNTIF('Picklist-Location-BB'!$D$2:$D$7376,J805),"✓","X"))</f>
        <v/>
      </c>
      <c r="U805" s="38" t="str">
        <f>IF(K805="","",IF(COUNTIF('Picklist-Location-BB'!$D$2:$D$7376,K805),"✓","X"))</f>
        <v/>
      </c>
      <c r="V805" s="43" t="str">
        <f>IF(L805="","",IF(COUNTIF('Picklist-Location-BB'!$D$2:$D$7376,L805),"✓","X"))</f>
        <v/>
      </c>
      <c r="W805" s="13"/>
    </row>
    <row r="806" spans="1:23" x14ac:dyDescent="0.35">
      <c r="A806" s="107"/>
      <c r="B806" s="1"/>
      <c r="C806" s="75"/>
      <c r="D806" s="73"/>
      <c r="E806" s="76"/>
      <c r="F806" s="77"/>
      <c r="G806" s="13"/>
      <c r="H806" s="45"/>
      <c r="I806" s="45"/>
      <c r="J806" s="45"/>
      <c r="K806" s="45"/>
      <c r="L806" s="13"/>
      <c r="M806" s="7" t="str">
        <f t="shared" si="49"/>
        <v/>
      </c>
      <c r="N806" s="4" t="str">
        <f t="shared" si="50"/>
        <v/>
      </c>
      <c r="O806" s="10" t="str">
        <f t="shared" si="51"/>
        <v/>
      </c>
      <c r="P806" s="41" t="str">
        <f t="shared" si="52"/>
        <v/>
      </c>
      <c r="Q806" s="42" t="str">
        <f>IF(G806="","",IF(COUNTIF('Picklist-Location-BB'!$D$2:$D$7376,G806),"✓","X"))</f>
        <v/>
      </c>
      <c r="R806" s="38" t="str">
        <f>IF(H806="","",IF(COUNTIF('Picklist-Location-BB'!$D$2:$D$7376,H806),"✓","X"))</f>
        <v/>
      </c>
      <c r="S806" s="38" t="str">
        <f>IF(I806="","",IF(COUNTIF('Picklist-Location-BB'!$D$2:$D$7376,I806),"✓","X"))</f>
        <v/>
      </c>
      <c r="T806" s="38" t="str">
        <f>IF(J806="","",IF(COUNTIF('Picklist-Location-BB'!$D$2:$D$7376,J806),"✓","X"))</f>
        <v/>
      </c>
      <c r="U806" s="38" t="str">
        <f>IF(K806="","",IF(COUNTIF('Picklist-Location-BB'!$D$2:$D$7376,K806),"✓","X"))</f>
        <v/>
      </c>
      <c r="V806" s="43" t="str">
        <f>IF(L806="","",IF(COUNTIF('Picklist-Location-BB'!$D$2:$D$7376,L806),"✓","X"))</f>
        <v/>
      </c>
      <c r="W806" s="13"/>
    </row>
    <row r="807" spans="1:23" x14ac:dyDescent="0.35">
      <c r="A807" s="107"/>
      <c r="B807" s="1"/>
      <c r="C807" s="75"/>
      <c r="D807" s="73"/>
      <c r="E807" s="76"/>
      <c r="F807" s="77"/>
      <c r="G807" s="13"/>
      <c r="H807" s="45"/>
      <c r="I807" s="45"/>
      <c r="J807" s="45"/>
      <c r="K807" s="45"/>
      <c r="L807" s="13"/>
      <c r="M807" s="7" t="str">
        <f t="shared" si="49"/>
        <v/>
      </c>
      <c r="N807" s="4" t="str">
        <f t="shared" si="50"/>
        <v/>
      </c>
      <c r="O807" s="10" t="str">
        <f t="shared" si="51"/>
        <v/>
      </c>
      <c r="P807" s="41" t="str">
        <f t="shared" si="52"/>
        <v/>
      </c>
      <c r="Q807" s="42" t="str">
        <f>IF(G807="","",IF(COUNTIF('Picklist-Location-BB'!$D$2:$D$7376,G807),"✓","X"))</f>
        <v/>
      </c>
      <c r="R807" s="38" t="str">
        <f>IF(H807="","",IF(COUNTIF('Picklist-Location-BB'!$D$2:$D$7376,H807),"✓","X"))</f>
        <v/>
      </c>
      <c r="S807" s="38" t="str">
        <f>IF(I807="","",IF(COUNTIF('Picklist-Location-BB'!$D$2:$D$7376,I807),"✓","X"))</f>
        <v/>
      </c>
      <c r="T807" s="38" t="str">
        <f>IF(J807="","",IF(COUNTIF('Picklist-Location-BB'!$D$2:$D$7376,J807),"✓","X"))</f>
        <v/>
      </c>
      <c r="U807" s="38" t="str">
        <f>IF(K807="","",IF(COUNTIF('Picklist-Location-BB'!$D$2:$D$7376,K807),"✓","X"))</f>
        <v/>
      </c>
      <c r="V807" s="43" t="str">
        <f>IF(L807="","",IF(COUNTIF('Picklist-Location-BB'!$D$2:$D$7376,L807),"✓","X"))</f>
        <v/>
      </c>
      <c r="W807" s="13"/>
    </row>
    <row r="808" spans="1:23" x14ac:dyDescent="0.35">
      <c r="A808" s="107"/>
      <c r="B808" s="1"/>
      <c r="C808" s="75"/>
      <c r="D808" s="73"/>
      <c r="E808" s="76"/>
      <c r="F808" s="77"/>
      <c r="G808" s="13"/>
      <c r="H808" s="45"/>
      <c r="I808" s="45"/>
      <c r="J808" s="45"/>
      <c r="K808" s="45"/>
      <c r="L808" s="13"/>
      <c r="M808" s="7" t="str">
        <f t="shared" si="49"/>
        <v/>
      </c>
      <c r="N808" s="4" t="str">
        <f t="shared" si="50"/>
        <v/>
      </c>
      <c r="O808" s="10" t="str">
        <f t="shared" si="51"/>
        <v/>
      </c>
      <c r="P808" s="41" t="str">
        <f t="shared" si="52"/>
        <v/>
      </c>
      <c r="Q808" s="42" t="str">
        <f>IF(G808="","",IF(COUNTIF('Picklist-Location-BB'!$D$2:$D$7376,G808),"✓","X"))</f>
        <v/>
      </c>
      <c r="R808" s="38" t="str">
        <f>IF(H808="","",IF(COUNTIF('Picklist-Location-BB'!$D$2:$D$7376,H808),"✓","X"))</f>
        <v/>
      </c>
      <c r="S808" s="38" t="str">
        <f>IF(I808="","",IF(COUNTIF('Picklist-Location-BB'!$D$2:$D$7376,I808),"✓","X"))</f>
        <v/>
      </c>
      <c r="T808" s="38" t="str">
        <f>IF(J808="","",IF(COUNTIF('Picklist-Location-BB'!$D$2:$D$7376,J808),"✓","X"))</f>
        <v/>
      </c>
      <c r="U808" s="38" t="str">
        <f>IF(K808="","",IF(COUNTIF('Picklist-Location-BB'!$D$2:$D$7376,K808),"✓","X"))</f>
        <v/>
      </c>
      <c r="V808" s="43" t="str">
        <f>IF(L808="","",IF(COUNTIF('Picklist-Location-BB'!$D$2:$D$7376,L808),"✓","X"))</f>
        <v/>
      </c>
      <c r="W808" s="13"/>
    </row>
    <row r="809" spans="1:23" x14ac:dyDescent="0.35">
      <c r="A809" s="107"/>
      <c r="B809" s="1"/>
      <c r="C809" s="75"/>
      <c r="D809" s="73"/>
      <c r="E809" s="76"/>
      <c r="F809" s="77"/>
      <c r="G809" s="13"/>
      <c r="H809" s="45"/>
      <c r="I809" s="45"/>
      <c r="J809" s="45"/>
      <c r="K809" s="45"/>
      <c r="L809" s="13"/>
      <c r="M809" s="7" t="str">
        <f t="shared" si="49"/>
        <v/>
      </c>
      <c r="N809" s="4" t="str">
        <f t="shared" si="50"/>
        <v/>
      </c>
      <c r="O809" s="10" t="str">
        <f t="shared" si="51"/>
        <v/>
      </c>
      <c r="P809" s="41" t="str">
        <f t="shared" si="52"/>
        <v/>
      </c>
      <c r="Q809" s="42" t="str">
        <f>IF(G809="","",IF(COUNTIF('Picklist-Location-BB'!$D$2:$D$7376,G809),"✓","X"))</f>
        <v/>
      </c>
      <c r="R809" s="38" t="str">
        <f>IF(H809="","",IF(COUNTIF('Picklist-Location-BB'!$D$2:$D$7376,H809),"✓","X"))</f>
        <v/>
      </c>
      <c r="S809" s="38" t="str">
        <f>IF(I809="","",IF(COUNTIF('Picklist-Location-BB'!$D$2:$D$7376,I809),"✓","X"))</f>
        <v/>
      </c>
      <c r="T809" s="38" t="str">
        <f>IF(J809="","",IF(COUNTIF('Picklist-Location-BB'!$D$2:$D$7376,J809),"✓","X"))</f>
        <v/>
      </c>
      <c r="U809" s="38" t="str">
        <f>IF(K809="","",IF(COUNTIF('Picklist-Location-BB'!$D$2:$D$7376,K809),"✓","X"))</f>
        <v/>
      </c>
      <c r="V809" s="43" t="str">
        <f>IF(L809="","",IF(COUNTIF('Picklist-Location-BB'!$D$2:$D$7376,L809),"✓","X"))</f>
        <v/>
      </c>
      <c r="W809" s="13"/>
    </row>
    <row r="810" spans="1:23" x14ac:dyDescent="0.35">
      <c r="A810" s="107"/>
      <c r="B810" s="1"/>
      <c r="C810" s="75"/>
      <c r="D810" s="73"/>
      <c r="E810" s="76"/>
      <c r="F810" s="77"/>
      <c r="G810" s="13"/>
      <c r="H810" s="45"/>
      <c r="I810" s="45"/>
      <c r="J810" s="45"/>
      <c r="K810" s="45"/>
      <c r="L810" s="13"/>
      <c r="M810" s="7" t="str">
        <f t="shared" si="49"/>
        <v/>
      </c>
      <c r="N810" s="4" t="str">
        <f t="shared" si="50"/>
        <v/>
      </c>
      <c r="O810" s="10" t="str">
        <f t="shared" si="51"/>
        <v/>
      </c>
      <c r="P810" s="41" t="str">
        <f t="shared" si="52"/>
        <v/>
      </c>
      <c r="Q810" s="42" t="str">
        <f>IF(G810="","",IF(COUNTIF('Picklist-Location-BB'!$D$2:$D$7376,G810),"✓","X"))</f>
        <v/>
      </c>
      <c r="R810" s="38" t="str">
        <f>IF(H810="","",IF(COUNTIF('Picklist-Location-BB'!$D$2:$D$7376,H810),"✓","X"))</f>
        <v/>
      </c>
      <c r="S810" s="38" t="str">
        <f>IF(I810="","",IF(COUNTIF('Picklist-Location-BB'!$D$2:$D$7376,I810),"✓","X"))</f>
        <v/>
      </c>
      <c r="T810" s="38" t="str">
        <f>IF(J810="","",IF(COUNTIF('Picklist-Location-BB'!$D$2:$D$7376,J810),"✓","X"))</f>
        <v/>
      </c>
      <c r="U810" s="38" t="str">
        <f>IF(K810="","",IF(COUNTIF('Picklist-Location-BB'!$D$2:$D$7376,K810),"✓","X"))</f>
        <v/>
      </c>
      <c r="V810" s="43" t="str">
        <f>IF(L810="","",IF(COUNTIF('Picklist-Location-BB'!$D$2:$D$7376,L810),"✓","X"))</f>
        <v/>
      </c>
      <c r="W810" s="13"/>
    </row>
    <row r="811" spans="1:23" x14ac:dyDescent="0.35">
      <c r="A811" s="107"/>
      <c r="B811" s="1"/>
      <c r="C811" s="75"/>
      <c r="D811" s="73"/>
      <c r="E811" s="76"/>
      <c r="F811" s="77"/>
      <c r="G811" s="13"/>
      <c r="H811" s="45"/>
      <c r="I811" s="45"/>
      <c r="J811" s="45"/>
      <c r="K811" s="45"/>
      <c r="L811" s="13"/>
      <c r="M811" s="7" t="str">
        <f t="shared" si="49"/>
        <v/>
      </c>
      <c r="N811" s="4" t="str">
        <f t="shared" si="50"/>
        <v/>
      </c>
      <c r="O811" s="10" t="str">
        <f t="shared" si="51"/>
        <v/>
      </c>
      <c r="P811" s="41" t="str">
        <f t="shared" si="52"/>
        <v/>
      </c>
      <c r="Q811" s="42" t="str">
        <f>IF(G811="","",IF(COUNTIF('Picklist-Location-BB'!$D$2:$D$7376,G811),"✓","X"))</f>
        <v/>
      </c>
      <c r="R811" s="38" t="str">
        <f>IF(H811="","",IF(COUNTIF('Picklist-Location-BB'!$D$2:$D$7376,H811),"✓","X"))</f>
        <v/>
      </c>
      <c r="S811" s="38" t="str">
        <f>IF(I811="","",IF(COUNTIF('Picklist-Location-BB'!$D$2:$D$7376,I811),"✓","X"))</f>
        <v/>
      </c>
      <c r="T811" s="38" t="str">
        <f>IF(J811="","",IF(COUNTIF('Picklist-Location-BB'!$D$2:$D$7376,J811),"✓","X"))</f>
        <v/>
      </c>
      <c r="U811" s="38" t="str">
        <f>IF(K811="","",IF(COUNTIF('Picklist-Location-BB'!$D$2:$D$7376,K811),"✓","X"))</f>
        <v/>
      </c>
      <c r="V811" s="43" t="str">
        <f>IF(L811="","",IF(COUNTIF('Picklist-Location-BB'!$D$2:$D$7376,L811),"✓","X"))</f>
        <v/>
      </c>
      <c r="W811" s="13"/>
    </row>
    <row r="812" spans="1:23" x14ac:dyDescent="0.35">
      <c r="A812" s="107"/>
      <c r="B812" s="1"/>
      <c r="C812" s="75"/>
      <c r="D812" s="73"/>
      <c r="E812" s="76"/>
      <c r="F812" s="77"/>
      <c r="G812" s="13"/>
      <c r="H812" s="45"/>
      <c r="I812" s="45"/>
      <c r="J812" s="45"/>
      <c r="K812" s="45"/>
      <c r="L812" s="13"/>
      <c r="M812" s="7" t="str">
        <f t="shared" si="49"/>
        <v/>
      </c>
      <c r="N812" s="4" t="str">
        <f t="shared" si="50"/>
        <v/>
      </c>
      <c r="O812" s="10" t="str">
        <f t="shared" si="51"/>
        <v/>
      </c>
      <c r="P812" s="41" t="str">
        <f t="shared" si="52"/>
        <v/>
      </c>
      <c r="Q812" s="42" t="str">
        <f>IF(G812="","",IF(COUNTIF('Picklist-Location-BB'!$D$2:$D$7376,G812),"✓","X"))</f>
        <v/>
      </c>
      <c r="R812" s="38" t="str">
        <f>IF(H812="","",IF(COUNTIF('Picklist-Location-BB'!$D$2:$D$7376,H812),"✓","X"))</f>
        <v/>
      </c>
      <c r="S812" s="38" t="str">
        <f>IF(I812="","",IF(COUNTIF('Picklist-Location-BB'!$D$2:$D$7376,I812),"✓","X"))</f>
        <v/>
      </c>
      <c r="T812" s="38" t="str">
        <f>IF(J812="","",IF(COUNTIF('Picklist-Location-BB'!$D$2:$D$7376,J812),"✓","X"))</f>
        <v/>
      </c>
      <c r="U812" s="38" t="str">
        <f>IF(K812="","",IF(COUNTIF('Picklist-Location-BB'!$D$2:$D$7376,K812),"✓","X"))</f>
        <v/>
      </c>
      <c r="V812" s="43" t="str">
        <f>IF(L812="","",IF(COUNTIF('Picklist-Location-BB'!$D$2:$D$7376,L812),"✓","X"))</f>
        <v/>
      </c>
      <c r="W812" s="13"/>
    </row>
    <row r="813" spans="1:23" x14ac:dyDescent="0.35">
      <c r="A813" s="107"/>
      <c r="B813" s="1"/>
      <c r="C813" s="75"/>
      <c r="D813" s="73"/>
      <c r="E813" s="76"/>
      <c r="F813" s="77"/>
      <c r="G813" s="13"/>
      <c r="H813" s="45"/>
      <c r="I813" s="45"/>
      <c r="J813" s="45"/>
      <c r="K813" s="45"/>
      <c r="L813" s="13"/>
      <c r="M813" s="7" t="str">
        <f t="shared" si="49"/>
        <v/>
      </c>
      <c r="N813" s="4" t="str">
        <f t="shared" si="50"/>
        <v/>
      </c>
      <c r="O813" s="10" t="str">
        <f t="shared" si="51"/>
        <v/>
      </c>
      <c r="P813" s="41" t="str">
        <f t="shared" si="52"/>
        <v/>
      </c>
      <c r="Q813" s="42" t="str">
        <f>IF(G813="","",IF(COUNTIF('Picklist-Location-BB'!$D$2:$D$7376,G813),"✓","X"))</f>
        <v/>
      </c>
      <c r="R813" s="38" t="str">
        <f>IF(H813="","",IF(COUNTIF('Picklist-Location-BB'!$D$2:$D$7376,H813),"✓","X"))</f>
        <v/>
      </c>
      <c r="S813" s="38" t="str">
        <f>IF(I813="","",IF(COUNTIF('Picklist-Location-BB'!$D$2:$D$7376,I813),"✓","X"))</f>
        <v/>
      </c>
      <c r="T813" s="38" t="str">
        <f>IF(J813="","",IF(COUNTIF('Picklist-Location-BB'!$D$2:$D$7376,J813),"✓","X"))</f>
        <v/>
      </c>
      <c r="U813" s="38" t="str">
        <f>IF(K813="","",IF(COUNTIF('Picklist-Location-BB'!$D$2:$D$7376,K813),"✓","X"))</f>
        <v/>
      </c>
      <c r="V813" s="43" t="str">
        <f>IF(L813="","",IF(COUNTIF('Picklist-Location-BB'!$D$2:$D$7376,L813),"✓","X"))</f>
        <v/>
      </c>
      <c r="W813" s="13"/>
    </row>
    <row r="814" spans="1:23" x14ac:dyDescent="0.35">
      <c r="A814" s="107"/>
      <c r="B814" s="1"/>
      <c r="C814" s="75"/>
      <c r="D814" s="73"/>
      <c r="E814" s="76"/>
      <c r="F814" s="77"/>
      <c r="G814" s="13"/>
      <c r="H814" s="45"/>
      <c r="I814" s="45"/>
      <c r="J814" s="45"/>
      <c r="K814" s="45"/>
      <c r="L814" s="13"/>
      <c r="M814" s="7" t="str">
        <f t="shared" si="49"/>
        <v/>
      </c>
      <c r="N814" s="4" t="str">
        <f t="shared" si="50"/>
        <v/>
      </c>
      <c r="O814" s="10" t="str">
        <f t="shared" si="51"/>
        <v/>
      </c>
      <c r="P814" s="41" t="str">
        <f t="shared" si="52"/>
        <v/>
      </c>
      <c r="Q814" s="42" t="str">
        <f>IF(G814="","",IF(COUNTIF('Picklist-Location-BB'!$D$2:$D$7376,G814),"✓","X"))</f>
        <v/>
      </c>
      <c r="R814" s="38" t="str">
        <f>IF(H814="","",IF(COUNTIF('Picklist-Location-BB'!$D$2:$D$7376,H814),"✓","X"))</f>
        <v/>
      </c>
      <c r="S814" s="38" t="str">
        <f>IF(I814="","",IF(COUNTIF('Picklist-Location-BB'!$D$2:$D$7376,I814),"✓","X"))</f>
        <v/>
      </c>
      <c r="T814" s="38" t="str">
        <f>IF(J814="","",IF(COUNTIF('Picklist-Location-BB'!$D$2:$D$7376,J814),"✓","X"))</f>
        <v/>
      </c>
      <c r="U814" s="38" t="str">
        <f>IF(K814="","",IF(COUNTIF('Picklist-Location-BB'!$D$2:$D$7376,K814),"✓","X"))</f>
        <v/>
      </c>
      <c r="V814" s="43" t="str">
        <f>IF(L814="","",IF(COUNTIF('Picklist-Location-BB'!$D$2:$D$7376,L814),"✓","X"))</f>
        <v/>
      </c>
      <c r="W814" s="13"/>
    </row>
    <row r="815" spans="1:23" x14ac:dyDescent="0.35">
      <c r="A815" s="107"/>
      <c r="B815" s="1"/>
      <c r="C815" s="75"/>
      <c r="D815" s="73"/>
      <c r="E815" s="76"/>
      <c r="F815" s="77"/>
      <c r="G815" s="13"/>
      <c r="H815" s="45"/>
      <c r="I815" s="45"/>
      <c r="J815" s="45"/>
      <c r="K815" s="45"/>
      <c r="L815" s="13"/>
      <c r="M815" s="7" t="str">
        <f t="shared" si="49"/>
        <v/>
      </c>
      <c r="N815" s="4" t="str">
        <f t="shared" si="50"/>
        <v/>
      </c>
      <c r="O815" s="10" t="str">
        <f t="shared" si="51"/>
        <v/>
      </c>
      <c r="P815" s="41" t="str">
        <f t="shared" si="52"/>
        <v/>
      </c>
      <c r="Q815" s="42" t="str">
        <f>IF(G815="","",IF(COUNTIF('Picklist-Location-BB'!$D$2:$D$7376,G815),"✓","X"))</f>
        <v/>
      </c>
      <c r="R815" s="38" t="str">
        <f>IF(H815="","",IF(COUNTIF('Picklist-Location-BB'!$D$2:$D$7376,H815),"✓","X"))</f>
        <v/>
      </c>
      <c r="S815" s="38" t="str">
        <f>IF(I815="","",IF(COUNTIF('Picklist-Location-BB'!$D$2:$D$7376,I815),"✓","X"))</f>
        <v/>
      </c>
      <c r="T815" s="38" t="str">
        <f>IF(J815="","",IF(COUNTIF('Picklist-Location-BB'!$D$2:$D$7376,J815),"✓","X"))</f>
        <v/>
      </c>
      <c r="U815" s="38" t="str">
        <f>IF(K815="","",IF(COUNTIF('Picklist-Location-BB'!$D$2:$D$7376,K815),"✓","X"))</f>
        <v/>
      </c>
      <c r="V815" s="43" t="str">
        <f>IF(L815="","",IF(COUNTIF('Picklist-Location-BB'!$D$2:$D$7376,L815),"✓","X"))</f>
        <v/>
      </c>
      <c r="W815" s="13"/>
    </row>
    <row r="816" spans="1:23" x14ac:dyDescent="0.35">
      <c r="A816" s="107"/>
      <c r="B816" s="1"/>
      <c r="C816" s="75"/>
      <c r="D816" s="73"/>
      <c r="E816" s="76"/>
      <c r="F816" s="77"/>
      <c r="G816" s="13"/>
      <c r="H816" s="45"/>
      <c r="I816" s="45"/>
      <c r="J816" s="45"/>
      <c r="K816" s="45"/>
      <c r="L816" s="13"/>
      <c r="M816" s="7" t="str">
        <f t="shared" si="49"/>
        <v/>
      </c>
      <c r="N816" s="4" t="str">
        <f t="shared" si="50"/>
        <v/>
      </c>
      <c r="O816" s="10" t="str">
        <f t="shared" si="51"/>
        <v/>
      </c>
      <c r="P816" s="41" t="str">
        <f t="shared" si="52"/>
        <v/>
      </c>
      <c r="Q816" s="42" t="str">
        <f>IF(G816="","",IF(COUNTIF('Picklist-Location-BB'!$D$2:$D$7376,G816),"✓","X"))</f>
        <v/>
      </c>
      <c r="R816" s="38" t="str">
        <f>IF(H816="","",IF(COUNTIF('Picklist-Location-BB'!$D$2:$D$7376,H816),"✓","X"))</f>
        <v/>
      </c>
      <c r="S816" s="38" t="str">
        <f>IF(I816="","",IF(COUNTIF('Picklist-Location-BB'!$D$2:$D$7376,I816),"✓","X"))</f>
        <v/>
      </c>
      <c r="T816" s="38" t="str">
        <f>IF(J816="","",IF(COUNTIF('Picklist-Location-BB'!$D$2:$D$7376,J816),"✓","X"))</f>
        <v/>
      </c>
      <c r="U816" s="38" t="str">
        <f>IF(K816="","",IF(COUNTIF('Picklist-Location-BB'!$D$2:$D$7376,K816),"✓","X"))</f>
        <v/>
      </c>
      <c r="V816" s="43" t="str">
        <f>IF(L816="","",IF(COUNTIF('Picklist-Location-BB'!$D$2:$D$7376,L816),"✓","X"))</f>
        <v/>
      </c>
      <c r="W816" s="13"/>
    </row>
    <row r="817" spans="1:23" x14ac:dyDescent="0.35">
      <c r="A817" s="107"/>
      <c r="B817" s="1"/>
      <c r="C817" s="75"/>
      <c r="D817" s="73"/>
      <c r="E817" s="76"/>
      <c r="F817" s="77"/>
      <c r="G817" s="13"/>
      <c r="H817" s="45"/>
      <c r="I817" s="45"/>
      <c r="J817" s="45"/>
      <c r="K817" s="45"/>
      <c r="L817" s="13"/>
      <c r="M817" s="7" t="str">
        <f t="shared" si="49"/>
        <v/>
      </c>
      <c r="N817" s="4" t="str">
        <f t="shared" si="50"/>
        <v/>
      </c>
      <c r="O817" s="10" t="str">
        <f t="shared" si="51"/>
        <v/>
      </c>
      <c r="P817" s="41" t="str">
        <f t="shared" si="52"/>
        <v/>
      </c>
      <c r="Q817" s="42" t="str">
        <f>IF(G817="","",IF(COUNTIF('Picklist-Location-BB'!$D$2:$D$7376,G817),"✓","X"))</f>
        <v/>
      </c>
      <c r="R817" s="38" t="str">
        <f>IF(H817="","",IF(COUNTIF('Picklist-Location-BB'!$D$2:$D$7376,H817),"✓","X"))</f>
        <v/>
      </c>
      <c r="S817" s="38" t="str">
        <f>IF(I817="","",IF(COUNTIF('Picklist-Location-BB'!$D$2:$D$7376,I817),"✓","X"))</f>
        <v/>
      </c>
      <c r="T817" s="38" t="str">
        <f>IF(J817="","",IF(COUNTIF('Picklist-Location-BB'!$D$2:$D$7376,J817),"✓","X"))</f>
        <v/>
      </c>
      <c r="U817" s="38" t="str">
        <f>IF(K817="","",IF(COUNTIF('Picklist-Location-BB'!$D$2:$D$7376,K817),"✓","X"))</f>
        <v/>
      </c>
      <c r="V817" s="43" t="str">
        <f>IF(L817="","",IF(COUNTIF('Picklist-Location-BB'!$D$2:$D$7376,L817),"✓","X"))</f>
        <v/>
      </c>
      <c r="W817" s="13"/>
    </row>
    <row r="818" spans="1:23" x14ac:dyDescent="0.35">
      <c r="A818" s="107"/>
      <c r="B818" s="1"/>
      <c r="C818" s="75"/>
      <c r="D818" s="73"/>
      <c r="E818" s="76"/>
      <c r="F818" s="77"/>
      <c r="G818" s="13"/>
      <c r="H818" s="45"/>
      <c r="I818" s="45"/>
      <c r="J818" s="45"/>
      <c r="K818" s="45"/>
      <c r="L818" s="13"/>
      <c r="M818" s="7" t="str">
        <f t="shared" si="49"/>
        <v/>
      </c>
      <c r="N818" s="4" t="str">
        <f t="shared" si="50"/>
        <v/>
      </c>
      <c r="O818" s="10" t="str">
        <f t="shared" si="51"/>
        <v/>
      </c>
      <c r="P818" s="41" t="str">
        <f t="shared" si="52"/>
        <v/>
      </c>
      <c r="Q818" s="42" t="str">
        <f>IF(G818="","",IF(COUNTIF('Picklist-Location-BB'!$D$2:$D$7376,G818),"✓","X"))</f>
        <v/>
      </c>
      <c r="R818" s="38" t="str">
        <f>IF(H818="","",IF(COUNTIF('Picklist-Location-BB'!$D$2:$D$7376,H818),"✓","X"))</f>
        <v/>
      </c>
      <c r="S818" s="38" t="str">
        <f>IF(I818="","",IF(COUNTIF('Picklist-Location-BB'!$D$2:$D$7376,I818),"✓","X"))</f>
        <v/>
      </c>
      <c r="T818" s="38" t="str">
        <f>IF(J818="","",IF(COUNTIF('Picklist-Location-BB'!$D$2:$D$7376,J818),"✓","X"))</f>
        <v/>
      </c>
      <c r="U818" s="38" t="str">
        <f>IF(K818="","",IF(COUNTIF('Picklist-Location-BB'!$D$2:$D$7376,K818),"✓","X"))</f>
        <v/>
      </c>
      <c r="V818" s="43" t="str">
        <f>IF(L818="","",IF(COUNTIF('Picklist-Location-BB'!$D$2:$D$7376,L818),"✓","X"))</f>
        <v/>
      </c>
      <c r="W818" s="13"/>
    </row>
    <row r="819" spans="1:23" x14ac:dyDescent="0.35">
      <c r="A819" s="107"/>
      <c r="B819" s="1"/>
      <c r="C819" s="75"/>
      <c r="D819" s="73"/>
      <c r="E819" s="76"/>
      <c r="F819" s="77"/>
      <c r="G819" s="13"/>
      <c r="H819" s="45"/>
      <c r="I819" s="45"/>
      <c r="J819" s="45"/>
      <c r="K819" s="45"/>
      <c r="L819" s="13"/>
      <c r="M819" s="7" t="str">
        <f t="shared" si="49"/>
        <v/>
      </c>
      <c r="N819" s="4" t="str">
        <f t="shared" si="50"/>
        <v/>
      </c>
      <c r="O819" s="10" t="str">
        <f t="shared" si="51"/>
        <v/>
      </c>
      <c r="P819" s="41" t="str">
        <f t="shared" si="52"/>
        <v/>
      </c>
      <c r="Q819" s="42" t="str">
        <f>IF(G819="","",IF(COUNTIF('Picklist-Location-BB'!$D$2:$D$7376,G819),"✓","X"))</f>
        <v/>
      </c>
      <c r="R819" s="38" t="str">
        <f>IF(H819="","",IF(COUNTIF('Picklist-Location-BB'!$D$2:$D$7376,H819),"✓","X"))</f>
        <v/>
      </c>
      <c r="S819" s="38" t="str">
        <f>IF(I819="","",IF(COUNTIF('Picklist-Location-BB'!$D$2:$D$7376,I819),"✓","X"))</f>
        <v/>
      </c>
      <c r="T819" s="38" t="str">
        <f>IF(J819="","",IF(COUNTIF('Picklist-Location-BB'!$D$2:$D$7376,J819),"✓","X"))</f>
        <v/>
      </c>
      <c r="U819" s="38" t="str">
        <f>IF(K819="","",IF(COUNTIF('Picklist-Location-BB'!$D$2:$D$7376,K819),"✓","X"))</f>
        <v/>
      </c>
      <c r="V819" s="43" t="str">
        <f>IF(L819="","",IF(COUNTIF('Picklist-Location-BB'!$D$2:$D$7376,L819),"✓","X"))</f>
        <v/>
      </c>
      <c r="W819" s="13"/>
    </row>
    <row r="820" spans="1:23" x14ac:dyDescent="0.35">
      <c r="A820" s="107"/>
      <c r="B820" s="1"/>
      <c r="C820" s="75"/>
      <c r="D820" s="73"/>
      <c r="E820" s="76"/>
      <c r="F820" s="77"/>
      <c r="G820" s="13"/>
      <c r="H820" s="45"/>
      <c r="I820" s="45"/>
      <c r="J820" s="45"/>
      <c r="K820" s="45"/>
      <c r="L820" s="13"/>
      <c r="M820" s="7" t="str">
        <f t="shared" si="49"/>
        <v/>
      </c>
      <c r="N820" s="4" t="str">
        <f t="shared" si="50"/>
        <v/>
      </c>
      <c r="O820" s="10" t="str">
        <f t="shared" si="51"/>
        <v/>
      </c>
      <c r="P820" s="41" t="str">
        <f t="shared" si="52"/>
        <v/>
      </c>
      <c r="Q820" s="42" t="str">
        <f>IF(G820="","",IF(COUNTIF('Picklist-Location-BB'!$D$2:$D$7376,G820),"✓","X"))</f>
        <v/>
      </c>
      <c r="R820" s="38" t="str">
        <f>IF(H820="","",IF(COUNTIF('Picklist-Location-BB'!$D$2:$D$7376,H820),"✓","X"))</f>
        <v/>
      </c>
      <c r="S820" s="38" t="str">
        <f>IF(I820="","",IF(COUNTIF('Picklist-Location-BB'!$D$2:$D$7376,I820),"✓","X"))</f>
        <v/>
      </c>
      <c r="T820" s="38" t="str">
        <f>IF(J820="","",IF(COUNTIF('Picklist-Location-BB'!$D$2:$D$7376,J820),"✓","X"))</f>
        <v/>
      </c>
      <c r="U820" s="38" t="str">
        <f>IF(K820="","",IF(COUNTIF('Picklist-Location-BB'!$D$2:$D$7376,K820),"✓","X"))</f>
        <v/>
      </c>
      <c r="V820" s="43" t="str">
        <f>IF(L820="","",IF(COUNTIF('Picklist-Location-BB'!$D$2:$D$7376,L820),"✓","X"))</f>
        <v/>
      </c>
      <c r="W820" s="13"/>
    </row>
    <row r="821" spans="1:23" x14ac:dyDescent="0.35">
      <c r="A821" s="107"/>
      <c r="B821" s="1"/>
      <c r="C821" s="75"/>
      <c r="D821" s="73"/>
      <c r="E821" s="76"/>
      <c r="F821" s="77"/>
      <c r="G821" s="13"/>
      <c r="H821" s="45"/>
      <c r="I821" s="45"/>
      <c r="J821" s="45"/>
      <c r="K821" s="45"/>
      <c r="L821" s="13"/>
      <c r="M821" s="7" t="str">
        <f t="shared" si="49"/>
        <v/>
      </c>
      <c r="N821" s="4" t="str">
        <f t="shared" si="50"/>
        <v/>
      </c>
      <c r="O821" s="10" t="str">
        <f t="shared" si="51"/>
        <v/>
      </c>
      <c r="P821" s="41" t="str">
        <f t="shared" si="52"/>
        <v/>
      </c>
      <c r="Q821" s="42" t="str">
        <f>IF(G821="","",IF(COUNTIF('Picklist-Location-BB'!$D$2:$D$7376,G821),"✓","X"))</f>
        <v/>
      </c>
      <c r="R821" s="38" t="str">
        <f>IF(H821="","",IF(COUNTIF('Picklist-Location-BB'!$D$2:$D$7376,H821),"✓","X"))</f>
        <v/>
      </c>
      <c r="S821" s="38" t="str">
        <f>IF(I821="","",IF(COUNTIF('Picklist-Location-BB'!$D$2:$D$7376,I821),"✓","X"))</f>
        <v/>
      </c>
      <c r="T821" s="38" t="str">
        <f>IF(J821="","",IF(COUNTIF('Picklist-Location-BB'!$D$2:$D$7376,J821),"✓","X"))</f>
        <v/>
      </c>
      <c r="U821" s="38" t="str">
        <f>IF(K821="","",IF(COUNTIF('Picklist-Location-BB'!$D$2:$D$7376,K821),"✓","X"))</f>
        <v/>
      </c>
      <c r="V821" s="43" t="str">
        <f>IF(L821="","",IF(COUNTIF('Picklist-Location-BB'!$D$2:$D$7376,L821),"✓","X"))</f>
        <v/>
      </c>
      <c r="W821" s="13"/>
    </row>
    <row r="822" spans="1:23" x14ac:dyDescent="0.35">
      <c r="A822" s="107"/>
      <c r="B822" s="1"/>
      <c r="C822" s="75"/>
      <c r="D822" s="73"/>
      <c r="E822" s="76"/>
      <c r="F822" s="77"/>
      <c r="G822" s="13"/>
      <c r="H822" s="45"/>
      <c r="I822" s="45"/>
      <c r="J822" s="45"/>
      <c r="K822" s="45"/>
      <c r="L822" s="13"/>
      <c r="M822" s="7" t="str">
        <f t="shared" si="49"/>
        <v/>
      </c>
      <c r="N822" s="4" t="str">
        <f t="shared" si="50"/>
        <v/>
      </c>
      <c r="O822" s="10" t="str">
        <f t="shared" si="51"/>
        <v/>
      </c>
      <c r="P822" s="41" t="str">
        <f t="shared" si="52"/>
        <v/>
      </c>
      <c r="Q822" s="42" t="str">
        <f>IF(G822="","",IF(COUNTIF('Picklist-Location-BB'!$D$2:$D$7376,G822),"✓","X"))</f>
        <v/>
      </c>
      <c r="R822" s="38" t="str">
        <f>IF(H822="","",IF(COUNTIF('Picklist-Location-BB'!$D$2:$D$7376,H822),"✓","X"))</f>
        <v/>
      </c>
      <c r="S822" s="38" t="str">
        <f>IF(I822="","",IF(COUNTIF('Picklist-Location-BB'!$D$2:$D$7376,I822),"✓","X"))</f>
        <v/>
      </c>
      <c r="T822" s="38" t="str">
        <f>IF(J822="","",IF(COUNTIF('Picklist-Location-BB'!$D$2:$D$7376,J822),"✓","X"))</f>
        <v/>
      </c>
      <c r="U822" s="38" t="str">
        <f>IF(K822="","",IF(COUNTIF('Picklist-Location-BB'!$D$2:$D$7376,K822),"✓","X"))</f>
        <v/>
      </c>
      <c r="V822" s="43" t="str">
        <f>IF(L822="","",IF(COUNTIF('Picklist-Location-BB'!$D$2:$D$7376,L822),"✓","X"))</f>
        <v/>
      </c>
      <c r="W822" s="13"/>
    </row>
    <row r="823" spans="1:23" x14ac:dyDescent="0.35">
      <c r="A823" s="107"/>
      <c r="B823" s="1"/>
      <c r="C823" s="75"/>
      <c r="D823" s="73"/>
      <c r="E823" s="76"/>
      <c r="F823" s="77"/>
      <c r="G823" s="13"/>
      <c r="H823" s="45"/>
      <c r="I823" s="45"/>
      <c r="J823" s="45"/>
      <c r="K823" s="45"/>
      <c r="L823" s="13"/>
      <c r="M823" s="7" t="str">
        <f t="shared" si="49"/>
        <v/>
      </c>
      <c r="N823" s="4" t="str">
        <f t="shared" si="50"/>
        <v/>
      </c>
      <c r="O823" s="10" t="str">
        <f t="shared" si="51"/>
        <v/>
      </c>
      <c r="P823" s="41" t="str">
        <f t="shared" si="52"/>
        <v/>
      </c>
      <c r="Q823" s="42" t="str">
        <f>IF(G823="","",IF(COUNTIF('Picklist-Location-BB'!$D$2:$D$7376,G823),"✓","X"))</f>
        <v/>
      </c>
      <c r="R823" s="38" t="str">
        <f>IF(H823="","",IF(COUNTIF('Picklist-Location-BB'!$D$2:$D$7376,H823),"✓","X"))</f>
        <v/>
      </c>
      <c r="S823" s="38" t="str">
        <f>IF(I823="","",IF(COUNTIF('Picklist-Location-BB'!$D$2:$D$7376,I823),"✓","X"))</f>
        <v/>
      </c>
      <c r="T823" s="38" t="str">
        <f>IF(J823="","",IF(COUNTIF('Picklist-Location-BB'!$D$2:$D$7376,J823),"✓","X"))</f>
        <v/>
      </c>
      <c r="U823" s="38" t="str">
        <f>IF(K823="","",IF(COUNTIF('Picklist-Location-BB'!$D$2:$D$7376,K823),"✓","X"))</f>
        <v/>
      </c>
      <c r="V823" s="43" t="str">
        <f>IF(L823="","",IF(COUNTIF('Picklist-Location-BB'!$D$2:$D$7376,L823),"✓","X"))</f>
        <v/>
      </c>
      <c r="W823" s="13"/>
    </row>
    <row r="824" spans="1:23" x14ac:dyDescent="0.35">
      <c r="A824" s="107"/>
      <c r="B824" s="1"/>
      <c r="C824" s="75"/>
      <c r="D824" s="73"/>
      <c r="E824" s="76"/>
      <c r="F824" s="77"/>
      <c r="G824" s="13"/>
      <c r="H824" s="45"/>
      <c r="I824" s="45"/>
      <c r="J824" s="45"/>
      <c r="K824" s="45"/>
      <c r="L824" s="13"/>
      <c r="M824" s="7" t="str">
        <f t="shared" si="49"/>
        <v/>
      </c>
      <c r="N824" s="4" t="str">
        <f t="shared" si="50"/>
        <v/>
      </c>
      <c r="O824" s="10" t="str">
        <f t="shared" si="51"/>
        <v/>
      </c>
      <c r="P824" s="41" t="str">
        <f t="shared" si="52"/>
        <v/>
      </c>
      <c r="Q824" s="42" t="str">
        <f>IF(G824="","",IF(COUNTIF('Picklist-Location-BB'!$D$2:$D$7376,G824),"✓","X"))</f>
        <v/>
      </c>
      <c r="R824" s="38" t="str">
        <f>IF(H824="","",IF(COUNTIF('Picklist-Location-BB'!$D$2:$D$7376,H824),"✓","X"))</f>
        <v/>
      </c>
      <c r="S824" s="38" t="str">
        <f>IF(I824="","",IF(COUNTIF('Picklist-Location-BB'!$D$2:$D$7376,I824),"✓","X"))</f>
        <v/>
      </c>
      <c r="T824" s="38" t="str">
        <f>IF(J824="","",IF(COUNTIF('Picklist-Location-BB'!$D$2:$D$7376,J824),"✓","X"))</f>
        <v/>
      </c>
      <c r="U824" s="38" t="str">
        <f>IF(K824="","",IF(COUNTIF('Picklist-Location-BB'!$D$2:$D$7376,K824),"✓","X"))</f>
        <v/>
      </c>
      <c r="V824" s="43" t="str">
        <f>IF(L824="","",IF(COUNTIF('Picklist-Location-BB'!$D$2:$D$7376,L824),"✓","X"))</f>
        <v/>
      </c>
      <c r="W824" s="13"/>
    </row>
    <row r="825" spans="1:23" x14ac:dyDescent="0.35">
      <c r="A825" s="107"/>
      <c r="B825" s="1"/>
      <c r="C825" s="75"/>
      <c r="D825" s="73"/>
      <c r="E825" s="76"/>
      <c r="F825" s="77"/>
      <c r="G825" s="13"/>
      <c r="H825" s="45"/>
      <c r="I825" s="45"/>
      <c r="J825" s="45"/>
      <c r="K825" s="45"/>
      <c r="L825" s="13"/>
      <c r="M825" s="7" t="str">
        <f t="shared" si="49"/>
        <v/>
      </c>
      <c r="N825" s="4" t="str">
        <f t="shared" si="50"/>
        <v/>
      </c>
      <c r="O825" s="10" t="str">
        <f t="shared" si="51"/>
        <v/>
      </c>
      <c r="P825" s="41" t="str">
        <f t="shared" si="52"/>
        <v/>
      </c>
      <c r="Q825" s="42" t="str">
        <f>IF(G825="","",IF(COUNTIF('Picklist-Location-BB'!$D$2:$D$7376,G825),"✓","X"))</f>
        <v/>
      </c>
      <c r="R825" s="38" t="str">
        <f>IF(H825="","",IF(COUNTIF('Picklist-Location-BB'!$D$2:$D$7376,H825),"✓","X"))</f>
        <v/>
      </c>
      <c r="S825" s="38" t="str">
        <f>IF(I825="","",IF(COUNTIF('Picklist-Location-BB'!$D$2:$D$7376,I825),"✓","X"))</f>
        <v/>
      </c>
      <c r="T825" s="38" t="str">
        <f>IF(J825="","",IF(COUNTIF('Picklist-Location-BB'!$D$2:$D$7376,J825),"✓","X"))</f>
        <v/>
      </c>
      <c r="U825" s="38" t="str">
        <f>IF(K825="","",IF(COUNTIF('Picklist-Location-BB'!$D$2:$D$7376,K825),"✓","X"))</f>
        <v/>
      </c>
      <c r="V825" s="43" t="str">
        <f>IF(L825="","",IF(COUNTIF('Picklist-Location-BB'!$D$2:$D$7376,L825),"✓","X"))</f>
        <v/>
      </c>
      <c r="W825" s="13"/>
    </row>
    <row r="826" spans="1:23" x14ac:dyDescent="0.35">
      <c r="A826" s="107"/>
      <c r="B826" s="1"/>
      <c r="C826" s="75"/>
      <c r="D826" s="73"/>
      <c r="E826" s="76"/>
      <c r="F826" s="77"/>
      <c r="G826" s="13"/>
      <c r="H826" s="45"/>
      <c r="I826" s="45"/>
      <c r="J826" s="45"/>
      <c r="K826" s="45"/>
      <c r="L826" s="13"/>
      <c r="M826" s="7" t="str">
        <f t="shared" si="49"/>
        <v/>
      </c>
      <c r="N826" s="4" t="str">
        <f t="shared" si="50"/>
        <v/>
      </c>
      <c r="O826" s="10" t="str">
        <f t="shared" si="51"/>
        <v/>
      </c>
      <c r="P826" s="41" t="str">
        <f t="shared" si="52"/>
        <v/>
      </c>
      <c r="Q826" s="42" t="str">
        <f>IF(G826="","",IF(COUNTIF('Picklist-Location-BB'!$D$2:$D$7376,G826),"✓","X"))</f>
        <v/>
      </c>
      <c r="R826" s="38" t="str">
        <f>IF(H826="","",IF(COUNTIF('Picklist-Location-BB'!$D$2:$D$7376,H826),"✓","X"))</f>
        <v/>
      </c>
      <c r="S826" s="38" t="str">
        <f>IF(I826="","",IF(COUNTIF('Picklist-Location-BB'!$D$2:$D$7376,I826),"✓","X"))</f>
        <v/>
      </c>
      <c r="T826" s="38" t="str">
        <f>IF(J826="","",IF(COUNTIF('Picklist-Location-BB'!$D$2:$D$7376,J826),"✓","X"))</f>
        <v/>
      </c>
      <c r="U826" s="38" t="str">
        <f>IF(K826="","",IF(COUNTIF('Picklist-Location-BB'!$D$2:$D$7376,K826),"✓","X"))</f>
        <v/>
      </c>
      <c r="V826" s="43" t="str">
        <f>IF(L826="","",IF(COUNTIF('Picklist-Location-BB'!$D$2:$D$7376,L826),"✓","X"))</f>
        <v/>
      </c>
      <c r="W826" s="13"/>
    </row>
    <row r="827" spans="1:23" x14ac:dyDescent="0.35">
      <c r="A827" s="107"/>
      <c r="B827" s="1"/>
      <c r="C827" s="75"/>
      <c r="D827" s="73"/>
      <c r="E827" s="76"/>
      <c r="F827" s="77"/>
      <c r="G827" s="13"/>
      <c r="H827" s="45"/>
      <c r="I827" s="45"/>
      <c r="J827" s="45"/>
      <c r="K827" s="45"/>
      <c r="L827" s="13"/>
      <c r="M827" s="7" t="str">
        <f t="shared" si="49"/>
        <v/>
      </c>
      <c r="N827" s="4" t="str">
        <f t="shared" si="50"/>
        <v/>
      </c>
      <c r="O827" s="10" t="str">
        <f t="shared" si="51"/>
        <v/>
      </c>
      <c r="P827" s="41" t="str">
        <f t="shared" si="52"/>
        <v/>
      </c>
      <c r="Q827" s="42" t="str">
        <f>IF(G827="","",IF(COUNTIF('Picklist-Location-BB'!$D$2:$D$7376,G827),"✓","X"))</f>
        <v/>
      </c>
      <c r="R827" s="38" t="str">
        <f>IF(H827="","",IF(COUNTIF('Picklist-Location-BB'!$D$2:$D$7376,H827),"✓","X"))</f>
        <v/>
      </c>
      <c r="S827" s="38" t="str">
        <f>IF(I827="","",IF(COUNTIF('Picklist-Location-BB'!$D$2:$D$7376,I827),"✓","X"))</f>
        <v/>
      </c>
      <c r="T827" s="38" t="str">
        <f>IF(J827="","",IF(COUNTIF('Picklist-Location-BB'!$D$2:$D$7376,J827),"✓","X"))</f>
        <v/>
      </c>
      <c r="U827" s="38" t="str">
        <f>IF(K827="","",IF(COUNTIF('Picklist-Location-BB'!$D$2:$D$7376,K827),"✓","X"))</f>
        <v/>
      </c>
      <c r="V827" s="43" t="str">
        <f>IF(L827="","",IF(COUNTIF('Picklist-Location-BB'!$D$2:$D$7376,L827),"✓","X"))</f>
        <v/>
      </c>
      <c r="W827" s="13"/>
    </row>
    <row r="828" spans="1:23" x14ac:dyDescent="0.35">
      <c r="A828" s="107"/>
      <c r="B828" s="1"/>
      <c r="C828" s="75"/>
      <c r="D828" s="73"/>
      <c r="E828" s="76"/>
      <c r="F828" s="77"/>
      <c r="G828" s="13"/>
      <c r="H828" s="45"/>
      <c r="I828" s="45"/>
      <c r="J828" s="45"/>
      <c r="K828" s="45"/>
      <c r="L828" s="13"/>
      <c r="M828" s="7" t="str">
        <f t="shared" si="49"/>
        <v/>
      </c>
      <c r="N828" s="4" t="str">
        <f t="shared" si="50"/>
        <v/>
      </c>
      <c r="O828" s="10" t="str">
        <f t="shared" si="51"/>
        <v/>
      </c>
      <c r="P828" s="41" t="str">
        <f t="shared" si="52"/>
        <v/>
      </c>
      <c r="Q828" s="42" t="str">
        <f>IF(G828="","",IF(COUNTIF('Picklist-Location-BB'!$D$2:$D$7376,G828),"✓","X"))</f>
        <v/>
      </c>
      <c r="R828" s="38" t="str">
        <f>IF(H828="","",IF(COUNTIF('Picklist-Location-BB'!$D$2:$D$7376,H828),"✓","X"))</f>
        <v/>
      </c>
      <c r="S828" s="38" t="str">
        <f>IF(I828="","",IF(COUNTIF('Picklist-Location-BB'!$D$2:$D$7376,I828),"✓","X"))</f>
        <v/>
      </c>
      <c r="T828" s="38" t="str">
        <f>IF(J828="","",IF(COUNTIF('Picklist-Location-BB'!$D$2:$D$7376,J828),"✓","X"))</f>
        <v/>
      </c>
      <c r="U828" s="38" t="str">
        <f>IF(K828="","",IF(COUNTIF('Picklist-Location-BB'!$D$2:$D$7376,K828),"✓","X"))</f>
        <v/>
      </c>
      <c r="V828" s="43" t="str">
        <f>IF(L828="","",IF(COUNTIF('Picklist-Location-BB'!$D$2:$D$7376,L828),"✓","X"))</f>
        <v/>
      </c>
      <c r="W828" s="13"/>
    </row>
    <row r="829" spans="1:23" x14ac:dyDescent="0.35">
      <c r="A829" s="107"/>
      <c r="B829" s="1"/>
      <c r="C829" s="75"/>
      <c r="D829" s="73"/>
      <c r="E829" s="76"/>
      <c r="F829" s="77"/>
      <c r="G829" s="13"/>
      <c r="H829" s="45"/>
      <c r="I829" s="45"/>
      <c r="J829" s="45"/>
      <c r="K829" s="45"/>
      <c r="L829" s="13"/>
      <c r="M829" s="7" t="str">
        <f t="shared" si="49"/>
        <v/>
      </c>
      <c r="N829" s="4" t="str">
        <f t="shared" si="50"/>
        <v/>
      </c>
      <c r="O829" s="10" t="str">
        <f t="shared" si="51"/>
        <v/>
      </c>
      <c r="P829" s="41" t="str">
        <f t="shared" si="52"/>
        <v/>
      </c>
      <c r="Q829" s="42" t="str">
        <f>IF(G829="","",IF(COUNTIF('Picklist-Location-BB'!$D$2:$D$7376,G829),"✓","X"))</f>
        <v/>
      </c>
      <c r="R829" s="38" t="str">
        <f>IF(H829="","",IF(COUNTIF('Picklist-Location-BB'!$D$2:$D$7376,H829),"✓","X"))</f>
        <v/>
      </c>
      <c r="S829" s="38" t="str">
        <f>IF(I829="","",IF(COUNTIF('Picklist-Location-BB'!$D$2:$D$7376,I829),"✓","X"))</f>
        <v/>
      </c>
      <c r="T829" s="38" t="str">
        <f>IF(J829="","",IF(COUNTIF('Picklist-Location-BB'!$D$2:$D$7376,J829),"✓","X"))</f>
        <v/>
      </c>
      <c r="U829" s="38" t="str">
        <f>IF(K829="","",IF(COUNTIF('Picklist-Location-BB'!$D$2:$D$7376,K829),"✓","X"))</f>
        <v/>
      </c>
      <c r="V829" s="43" t="str">
        <f>IF(L829="","",IF(COUNTIF('Picklist-Location-BB'!$D$2:$D$7376,L829),"✓","X"))</f>
        <v/>
      </c>
      <c r="W829" s="13"/>
    </row>
    <row r="830" spans="1:23" x14ac:dyDescent="0.35">
      <c r="A830" s="107"/>
      <c r="B830" s="1"/>
      <c r="C830" s="75"/>
      <c r="D830" s="73"/>
      <c r="E830" s="76"/>
      <c r="F830" s="77"/>
      <c r="G830" s="13"/>
      <c r="H830" s="45"/>
      <c r="I830" s="45"/>
      <c r="J830" s="45"/>
      <c r="K830" s="45"/>
      <c r="L830" s="13"/>
      <c r="M830" s="7" t="str">
        <f t="shared" si="49"/>
        <v/>
      </c>
      <c r="N830" s="4" t="str">
        <f t="shared" si="50"/>
        <v/>
      </c>
      <c r="O830" s="10" t="str">
        <f t="shared" si="51"/>
        <v/>
      </c>
      <c r="P830" s="41" t="str">
        <f t="shared" si="52"/>
        <v/>
      </c>
      <c r="Q830" s="42" t="str">
        <f>IF(G830="","",IF(COUNTIF('Picklist-Location-BB'!$D$2:$D$7376,G830),"✓","X"))</f>
        <v/>
      </c>
      <c r="R830" s="38" t="str">
        <f>IF(H830="","",IF(COUNTIF('Picklist-Location-BB'!$D$2:$D$7376,H830),"✓","X"))</f>
        <v/>
      </c>
      <c r="S830" s="38" t="str">
        <f>IF(I830="","",IF(COUNTIF('Picklist-Location-BB'!$D$2:$D$7376,I830),"✓","X"))</f>
        <v/>
      </c>
      <c r="T830" s="38" t="str">
        <f>IF(J830="","",IF(COUNTIF('Picklist-Location-BB'!$D$2:$D$7376,J830),"✓","X"))</f>
        <v/>
      </c>
      <c r="U830" s="38" t="str">
        <f>IF(K830="","",IF(COUNTIF('Picklist-Location-BB'!$D$2:$D$7376,K830),"✓","X"))</f>
        <v/>
      </c>
      <c r="V830" s="43" t="str">
        <f>IF(L830="","",IF(COUNTIF('Picklist-Location-BB'!$D$2:$D$7376,L830),"✓","X"))</f>
        <v/>
      </c>
      <c r="W830" s="13"/>
    </row>
    <row r="831" spans="1:23" x14ac:dyDescent="0.35">
      <c r="A831" s="107"/>
      <c r="B831" s="1"/>
      <c r="C831" s="75"/>
      <c r="D831" s="73"/>
      <c r="E831" s="76"/>
      <c r="F831" s="77"/>
      <c r="G831" s="13"/>
      <c r="H831" s="45"/>
      <c r="I831" s="45"/>
      <c r="J831" s="45"/>
      <c r="K831" s="45"/>
      <c r="L831" s="13"/>
      <c r="M831" s="7" t="str">
        <f t="shared" si="49"/>
        <v/>
      </c>
      <c r="N831" s="4" t="str">
        <f t="shared" si="50"/>
        <v/>
      </c>
      <c r="O831" s="10" t="str">
        <f t="shared" si="51"/>
        <v/>
      </c>
      <c r="P831" s="41" t="str">
        <f t="shared" si="52"/>
        <v/>
      </c>
      <c r="Q831" s="42" t="str">
        <f>IF(G831="","",IF(COUNTIF('Picklist-Location-BB'!$D$2:$D$7376,G831),"✓","X"))</f>
        <v/>
      </c>
      <c r="R831" s="38" t="str">
        <f>IF(H831="","",IF(COUNTIF('Picklist-Location-BB'!$D$2:$D$7376,H831),"✓","X"))</f>
        <v/>
      </c>
      <c r="S831" s="38" t="str">
        <f>IF(I831="","",IF(COUNTIF('Picklist-Location-BB'!$D$2:$D$7376,I831),"✓","X"))</f>
        <v/>
      </c>
      <c r="T831" s="38" t="str">
        <f>IF(J831="","",IF(COUNTIF('Picklist-Location-BB'!$D$2:$D$7376,J831),"✓","X"))</f>
        <v/>
      </c>
      <c r="U831" s="38" t="str">
        <f>IF(K831="","",IF(COUNTIF('Picklist-Location-BB'!$D$2:$D$7376,K831),"✓","X"))</f>
        <v/>
      </c>
      <c r="V831" s="43" t="str">
        <f>IF(L831="","",IF(COUNTIF('Picklist-Location-BB'!$D$2:$D$7376,L831),"✓","X"))</f>
        <v/>
      </c>
      <c r="W831" s="13"/>
    </row>
    <row r="832" spans="1:23" x14ac:dyDescent="0.35">
      <c r="A832" s="107"/>
      <c r="B832" s="1"/>
      <c r="C832" s="75"/>
      <c r="D832" s="73"/>
      <c r="E832" s="76"/>
      <c r="F832" s="77"/>
      <c r="G832" s="13"/>
      <c r="H832" s="45"/>
      <c r="I832" s="45"/>
      <c r="J832" s="45"/>
      <c r="K832" s="45"/>
      <c r="L832" s="13"/>
      <c r="M832" s="7" t="str">
        <f t="shared" si="49"/>
        <v/>
      </c>
      <c r="N832" s="4" t="str">
        <f t="shared" si="50"/>
        <v/>
      </c>
      <c r="O832" s="10" t="str">
        <f t="shared" si="51"/>
        <v/>
      </c>
      <c r="P832" s="41" t="str">
        <f t="shared" si="52"/>
        <v/>
      </c>
      <c r="Q832" s="42" t="str">
        <f>IF(G832="","",IF(COUNTIF('Picklist-Location-BB'!$D$2:$D$7376,G832),"✓","X"))</f>
        <v/>
      </c>
      <c r="R832" s="38" t="str">
        <f>IF(H832="","",IF(COUNTIF('Picklist-Location-BB'!$D$2:$D$7376,H832),"✓","X"))</f>
        <v/>
      </c>
      <c r="S832" s="38" t="str">
        <f>IF(I832="","",IF(COUNTIF('Picklist-Location-BB'!$D$2:$D$7376,I832),"✓","X"))</f>
        <v/>
      </c>
      <c r="T832" s="38" t="str">
        <f>IF(J832="","",IF(COUNTIF('Picklist-Location-BB'!$D$2:$D$7376,J832),"✓","X"))</f>
        <v/>
      </c>
      <c r="U832" s="38" t="str">
        <f>IF(K832="","",IF(COUNTIF('Picklist-Location-BB'!$D$2:$D$7376,K832),"✓","X"))</f>
        <v/>
      </c>
      <c r="V832" s="43" t="str">
        <f>IF(L832="","",IF(COUNTIF('Picklist-Location-BB'!$D$2:$D$7376,L832),"✓","X"))</f>
        <v/>
      </c>
      <c r="W832" s="13"/>
    </row>
    <row r="833" spans="1:23" x14ac:dyDescent="0.35">
      <c r="A833" s="107"/>
      <c r="B833" s="1"/>
      <c r="C833" s="75"/>
      <c r="D833" s="73"/>
      <c r="E833" s="76"/>
      <c r="F833" s="77"/>
      <c r="G833" s="13"/>
      <c r="H833" s="45"/>
      <c r="I833" s="45"/>
      <c r="J833" s="45"/>
      <c r="K833" s="45"/>
      <c r="L833" s="13"/>
      <c r="M833" s="7" t="str">
        <f t="shared" si="49"/>
        <v/>
      </c>
      <c r="N833" s="4" t="str">
        <f t="shared" si="50"/>
        <v/>
      </c>
      <c r="O833" s="10" t="str">
        <f t="shared" si="51"/>
        <v/>
      </c>
      <c r="P833" s="41" t="str">
        <f t="shared" si="52"/>
        <v/>
      </c>
      <c r="Q833" s="42" t="str">
        <f>IF(G833="","",IF(COUNTIF('Picklist-Location-BB'!$D$2:$D$7376,G833),"✓","X"))</f>
        <v/>
      </c>
      <c r="R833" s="38" t="str">
        <f>IF(H833="","",IF(COUNTIF('Picklist-Location-BB'!$D$2:$D$7376,H833),"✓","X"))</f>
        <v/>
      </c>
      <c r="S833" s="38" t="str">
        <f>IF(I833="","",IF(COUNTIF('Picklist-Location-BB'!$D$2:$D$7376,I833),"✓","X"))</f>
        <v/>
      </c>
      <c r="T833" s="38" t="str">
        <f>IF(J833="","",IF(COUNTIF('Picklist-Location-BB'!$D$2:$D$7376,J833),"✓","X"))</f>
        <v/>
      </c>
      <c r="U833" s="38" t="str">
        <f>IF(K833="","",IF(COUNTIF('Picklist-Location-BB'!$D$2:$D$7376,K833),"✓","X"))</f>
        <v/>
      </c>
      <c r="V833" s="43" t="str">
        <f>IF(L833="","",IF(COUNTIF('Picklist-Location-BB'!$D$2:$D$7376,L833),"✓","X"))</f>
        <v/>
      </c>
      <c r="W833" s="13"/>
    </row>
    <row r="834" spans="1:23" x14ac:dyDescent="0.35">
      <c r="A834" s="107"/>
      <c r="B834" s="1"/>
      <c r="C834" s="75"/>
      <c r="D834" s="73"/>
      <c r="E834" s="76"/>
      <c r="F834" s="77"/>
      <c r="G834" s="13"/>
      <c r="H834" s="45"/>
      <c r="I834" s="45"/>
      <c r="J834" s="45"/>
      <c r="K834" s="45"/>
      <c r="L834" s="13"/>
      <c r="M834" s="7" t="str">
        <f t="shared" si="49"/>
        <v/>
      </c>
      <c r="N834" s="4" t="str">
        <f t="shared" si="50"/>
        <v/>
      </c>
      <c r="O834" s="10" t="str">
        <f t="shared" si="51"/>
        <v/>
      </c>
      <c r="P834" s="41" t="str">
        <f t="shared" si="52"/>
        <v/>
      </c>
      <c r="Q834" s="42" t="str">
        <f>IF(G834="","",IF(COUNTIF('Picklist-Location-BB'!$D$2:$D$7376,G834),"✓","X"))</f>
        <v/>
      </c>
      <c r="R834" s="38" t="str">
        <f>IF(H834="","",IF(COUNTIF('Picklist-Location-BB'!$D$2:$D$7376,H834),"✓","X"))</f>
        <v/>
      </c>
      <c r="S834" s="38" t="str">
        <f>IF(I834="","",IF(COUNTIF('Picklist-Location-BB'!$D$2:$D$7376,I834),"✓","X"))</f>
        <v/>
      </c>
      <c r="T834" s="38" t="str">
        <f>IF(J834="","",IF(COUNTIF('Picklist-Location-BB'!$D$2:$D$7376,J834),"✓","X"))</f>
        <v/>
      </c>
      <c r="U834" s="38" t="str">
        <f>IF(K834="","",IF(COUNTIF('Picklist-Location-BB'!$D$2:$D$7376,K834),"✓","X"))</f>
        <v/>
      </c>
      <c r="V834" s="43" t="str">
        <f>IF(L834="","",IF(COUNTIF('Picklist-Location-BB'!$D$2:$D$7376,L834),"✓","X"))</f>
        <v/>
      </c>
      <c r="W834" s="13"/>
    </row>
    <row r="835" spans="1:23" x14ac:dyDescent="0.35">
      <c r="A835" s="107"/>
      <c r="B835" s="1"/>
      <c r="C835" s="75"/>
      <c r="D835" s="73"/>
      <c r="E835" s="76"/>
      <c r="F835" s="77"/>
      <c r="G835" s="13"/>
      <c r="H835" s="45"/>
      <c r="I835" s="45"/>
      <c r="J835" s="45"/>
      <c r="K835" s="45"/>
      <c r="L835" s="13"/>
      <c r="M835" s="7" t="str">
        <f t="shared" si="49"/>
        <v/>
      </c>
      <c r="N835" s="4" t="str">
        <f t="shared" si="50"/>
        <v/>
      </c>
      <c r="O835" s="10" t="str">
        <f t="shared" si="51"/>
        <v/>
      </c>
      <c r="P835" s="41" t="str">
        <f t="shared" si="52"/>
        <v/>
      </c>
      <c r="Q835" s="42" t="str">
        <f>IF(G835="","",IF(COUNTIF('Picklist-Location-BB'!$D$2:$D$7376,G835),"✓","X"))</f>
        <v/>
      </c>
      <c r="R835" s="38" t="str">
        <f>IF(H835="","",IF(COUNTIF('Picklist-Location-BB'!$D$2:$D$7376,H835),"✓","X"))</f>
        <v/>
      </c>
      <c r="S835" s="38" t="str">
        <f>IF(I835="","",IF(COUNTIF('Picklist-Location-BB'!$D$2:$D$7376,I835),"✓","X"))</f>
        <v/>
      </c>
      <c r="T835" s="38" t="str">
        <f>IF(J835="","",IF(COUNTIF('Picklist-Location-BB'!$D$2:$D$7376,J835),"✓","X"))</f>
        <v/>
      </c>
      <c r="U835" s="38" t="str">
        <f>IF(K835="","",IF(COUNTIF('Picklist-Location-BB'!$D$2:$D$7376,K835),"✓","X"))</f>
        <v/>
      </c>
      <c r="V835" s="43" t="str">
        <f>IF(L835="","",IF(COUNTIF('Picklist-Location-BB'!$D$2:$D$7376,L835),"✓","X"))</f>
        <v/>
      </c>
      <c r="W835" s="13"/>
    </row>
    <row r="836" spans="1:23" x14ac:dyDescent="0.35">
      <c r="A836" s="107"/>
      <c r="B836" s="1"/>
      <c r="C836" s="75"/>
      <c r="D836" s="73"/>
      <c r="E836" s="76"/>
      <c r="F836" s="77"/>
      <c r="G836" s="13"/>
      <c r="H836" s="45"/>
      <c r="I836" s="45"/>
      <c r="J836" s="45"/>
      <c r="K836" s="45"/>
      <c r="L836" s="13"/>
      <c r="M836" s="7" t="str">
        <f t="shared" ref="M836:M899" si="53">IF(A836="","","✓")</f>
        <v/>
      </c>
      <c r="N836" s="4" t="str">
        <f t="shared" ref="N836:N899" si="54">IF(A836="","",IF(B836="","Enter Data","✓"))</f>
        <v/>
      </c>
      <c r="O836" s="10" t="str">
        <f t="shared" ref="O836:O899" si="55">IF(A836="","",IF(SUMPRODUCT(--(D836:F836&lt;&gt;""))=0,IF(SUMPRODUCT(--(C836:E836&lt;&gt;""))=3, "","Enter Data"),IF(G836="","Enter Loc","✓")))</f>
        <v/>
      </c>
      <c r="P836" s="41" t="str">
        <f t="shared" ref="P836:P899" si="56">IF(B836="","",IF(C836="","Enter Data","✓"))</f>
        <v/>
      </c>
      <c r="Q836" s="42" t="str">
        <f>IF(G836="","",IF(COUNTIF('Picklist-Location-BB'!$D$2:$D$7376,G836),"✓","X"))</f>
        <v/>
      </c>
      <c r="R836" s="38" t="str">
        <f>IF(H836="","",IF(COUNTIF('Picklist-Location-BB'!$D$2:$D$7376,H836),"✓","X"))</f>
        <v/>
      </c>
      <c r="S836" s="38" t="str">
        <f>IF(I836="","",IF(COUNTIF('Picklist-Location-BB'!$D$2:$D$7376,I836),"✓","X"))</f>
        <v/>
      </c>
      <c r="T836" s="38" t="str">
        <f>IF(J836="","",IF(COUNTIF('Picklist-Location-BB'!$D$2:$D$7376,J836),"✓","X"))</f>
        <v/>
      </c>
      <c r="U836" s="38" t="str">
        <f>IF(K836="","",IF(COUNTIF('Picklist-Location-BB'!$D$2:$D$7376,K836),"✓","X"))</f>
        <v/>
      </c>
      <c r="V836" s="43" t="str">
        <f>IF(L836="","",IF(COUNTIF('Picklist-Location-BB'!$D$2:$D$7376,L836),"✓","X"))</f>
        <v/>
      </c>
      <c r="W836" s="13"/>
    </row>
    <row r="837" spans="1:23" x14ac:dyDescent="0.35">
      <c r="A837" s="107"/>
      <c r="B837" s="1"/>
      <c r="C837" s="75"/>
      <c r="D837" s="73"/>
      <c r="E837" s="76"/>
      <c r="F837" s="77"/>
      <c r="G837" s="13"/>
      <c r="H837" s="45"/>
      <c r="I837" s="45"/>
      <c r="J837" s="45"/>
      <c r="K837" s="45"/>
      <c r="L837" s="13"/>
      <c r="M837" s="7" t="str">
        <f t="shared" si="53"/>
        <v/>
      </c>
      <c r="N837" s="4" t="str">
        <f t="shared" si="54"/>
        <v/>
      </c>
      <c r="O837" s="10" t="str">
        <f t="shared" si="55"/>
        <v/>
      </c>
      <c r="P837" s="41" t="str">
        <f t="shared" si="56"/>
        <v/>
      </c>
      <c r="Q837" s="42" t="str">
        <f>IF(G837="","",IF(COUNTIF('Picklist-Location-BB'!$D$2:$D$7376,G837),"✓","X"))</f>
        <v/>
      </c>
      <c r="R837" s="38" t="str">
        <f>IF(H837="","",IF(COUNTIF('Picklist-Location-BB'!$D$2:$D$7376,H837),"✓","X"))</f>
        <v/>
      </c>
      <c r="S837" s="38" t="str">
        <f>IF(I837="","",IF(COUNTIF('Picklist-Location-BB'!$D$2:$D$7376,I837),"✓","X"))</f>
        <v/>
      </c>
      <c r="T837" s="38" t="str">
        <f>IF(J837="","",IF(COUNTIF('Picklist-Location-BB'!$D$2:$D$7376,J837),"✓","X"))</f>
        <v/>
      </c>
      <c r="U837" s="38" t="str">
        <f>IF(K837="","",IF(COUNTIF('Picklist-Location-BB'!$D$2:$D$7376,K837),"✓","X"))</f>
        <v/>
      </c>
      <c r="V837" s="43" t="str">
        <f>IF(L837="","",IF(COUNTIF('Picklist-Location-BB'!$D$2:$D$7376,L837),"✓","X"))</f>
        <v/>
      </c>
      <c r="W837" s="13"/>
    </row>
    <row r="838" spans="1:23" x14ac:dyDescent="0.35">
      <c r="A838" s="107"/>
      <c r="B838" s="1"/>
      <c r="C838" s="75"/>
      <c r="D838" s="73"/>
      <c r="E838" s="76"/>
      <c r="F838" s="77"/>
      <c r="G838" s="13"/>
      <c r="H838" s="45"/>
      <c r="I838" s="45"/>
      <c r="J838" s="45"/>
      <c r="K838" s="45"/>
      <c r="L838" s="13"/>
      <c r="M838" s="7" t="str">
        <f t="shared" si="53"/>
        <v/>
      </c>
      <c r="N838" s="4" t="str">
        <f t="shared" si="54"/>
        <v/>
      </c>
      <c r="O838" s="10" t="str">
        <f t="shared" si="55"/>
        <v/>
      </c>
      <c r="P838" s="41" t="str">
        <f t="shared" si="56"/>
        <v/>
      </c>
      <c r="Q838" s="42" t="str">
        <f>IF(G838="","",IF(COUNTIF('Picklist-Location-BB'!$D$2:$D$7376,G838),"✓","X"))</f>
        <v/>
      </c>
      <c r="R838" s="38" t="str">
        <f>IF(H838="","",IF(COUNTIF('Picklist-Location-BB'!$D$2:$D$7376,H838),"✓","X"))</f>
        <v/>
      </c>
      <c r="S838" s="38" t="str">
        <f>IF(I838="","",IF(COUNTIF('Picklist-Location-BB'!$D$2:$D$7376,I838),"✓","X"))</f>
        <v/>
      </c>
      <c r="T838" s="38" t="str">
        <f>IF(J838="","",IF(COUNTIF('Picklist-Location-BB'!$D$2:$D$7376,J838),"✓","X"))</f>
        <v/>
      </c>
      <c r="U838" s="38" t="str">
        <f>IF(K838="","",IF(COUNTIF('Picklist-Location-BB'!$D$2:$D$7376,K838),"✓","X"))</f>
        <v/>
      </c>
      <c r="V838" s="43" t="str">
        <f>IF(L838="","",IF(COUNTIF('Picklist-Location-BB'!$D$2:$D$7376,L838),"✓","X"))</f>
        <v/>
      </c>
      <c r="W838" s="13"/>
    </row>
    <row r="839" spans="1:23" x14ac:dyDescent="0.35">
      <c r="A839" s="107"/>
      <c r="B839" s="1"/>
      <c r="C839" s="75"/>
      <c r="D839" s="73"/>
      <c r="E839" s="76"/>
      <c r="F839" s="77"/>
      <c r="G839" s="13"/>
      <c r="H839" s="45"/>
      <c r="I839" s="45"/>
      <c r="J839" s="45"/>
      <c r="K839" s="45"/>
      <c r="L839" s="13"/>
      <c r="M839" s="7" t="str">
        <f t="shared" si="53"/>
        <v/>
      </c>
      <c r="N839" s="4" t="str">
        <f t="shared" si="54"/>
        <v/>
      </c>
      <c r="O839" s="10" t="str">
        <f t="shared" si="55"/>
        <v/>
      </c>
      <c r="P839" s="41" t="str">
        <f t="shared" si="56"/>
        <v/>
      </c>
      <c r="Q839" s="42" t="str">
        <f>IF(G839="","",IF(COUNTIF('Picklist-Location-BB'!$D$2:$D$7376,G839),"✓","X"))</f>
        <v/>
      </c>
      <c r="R839" s="38" t="str">
        <f>IF(H839="","",IF(COUNTIF('Picklist-Location-BB'!$D$2:$D$7376,H839),"✓","X"))</f>
        <v/>
      </c>
      <c r="S839" s="38" t="str">
        <f>IF(I839="","",IF(COUNTIF('Picklist-Location-BB'!$D$2:$D$7376,I839),"✓","X"))</f>
        <v/>
      </c>
      <c r="T839" s="38" t="str">
        <f>IF(J839="","",IF(COUNTIF('Picklist-Location-BB'!$D$2:$D$7376,J839),"✓","X"))</f>
        <v/>
      </c>
      <c r="U839" s="38" t="str">
        <f>IF(K839="","",IF(COUNTIF('Picklist-Location-BB'!$D$2:$D$7376,K839),"✓","X"))</f>
        <v/>
      </c>
      <c r="V839" s="43" t="str">
        <f>IF(L839="","",IF(COUNTIF('Picklist-Location-BB'!$D$2:$D$7376,L839),"✓","X"))</f>
        <v/>
      </c>
      <c r="W839" s="13"/>
    </row>
    <row r="840" spans="1:23" x14ac:dyDescent="0.35">
      <c r="A840" s="107"/>
      <c r="B840" s="1"/>
      <c r="C840" s="75"/>
      <c r="D840" s="73"/>
      <c r="E840" s="76"/>
      <c r="F840" s="77"/>
      <c r="G840" s="13"/>
      <c r="H840" s="45"/>
      <c r="I840" s="45"/>
      <c r="J840" s="45"/>
      <c r="K840" s="45"/>
      <c r="L840" s="13"/>
      <c r="M840" s="7" t="str">
        <f t="shared" si="53"/>
        <v/>
      </c>
      <c r="N840" s="4" t="str">
        <f t="shared" si="54"/>
        <v/>
      </c>
      <c r="O840" s="10" t="str">
        <f t="shared" si="55"/>
        <v/>
      </c>
      <c r="P840" s="41" t="str">
        <f t="shared" si="56"/>
        <v/>
      </c>
      <c r="Q840" s="42" t="str">
        <f>IF(G840="","",IF(COUNTIF('Picklist-Location-BB'!$D$2:$D$7376,G840),"✓","X"))</f>
        <v/>
      </c>
      <c r="R840" s="38" t="str">
        <f>IF(H840="","",IF(COUNTIF('Picklist-Location-BB'!$D$2:$D$7376,H840),"✓","X"))</f>
        <v/>
      </c>
      <c r="S840" s="38" t="str">
        <f>IF(I840="","",IF(COUNTIF('Picklist-Location-BB'!$D$2:$D$7376,I840),"✓","X"))</f>
        <v/>
      </c>
      <c r="T840" s="38" t="str">
        <f>IF(J840="","",IF(COUNTIF('Picklist-Location-BB'!$D$2:$D$7376,J840),"✓","X"))</f>
        <v/>
      </c>
      <c r="U840" s="38" t="str">
        <f>IF(K840="","",IF(COUNTIF('Picklist-Location-BB'!$D$2:$D$7376,K840),"✓","X"))</f>
        <v/>
      </c>
      <c r="V840" s="43" t="str">
        <f>IF(L840="","",IF(COUNTIF('Picklist-Location-BB'!$D$2:$D$7376,L840),"✓","X"))</f>
        <v/>
      </c>
      <c r="W840" s="13"/>
    </row>
    <row r="841" spans="1:23" x14ac:dyDescent="0.35">
      <c r="A841" s="107"/>
      <c r="B841" s="1"/>
      <c r="C841" s="75"/>
      <c r="D841" s="73"/>
      <c r="E841" s="76"/>
      <c r="F841" s="77"/>
      <c r="G841" s="13"/>
      <c r="H841" s="45"/>
      <c r="I841" s="45"/>
      <c r="J841" s="45"/>
      <c r="K841" s="45"/>
      <c r="L841" s="13"/>
      <c r="M841" s="7" t="str">
        <f t="shared" si="53"/>
        <v/>
      </c>
      <c r="N841" s="4" t="str">
        <f t="shared" si="54"/>
        <v/>
      </c>
      <c r="O841" s="10" t="str">
        <f t="shared" si="55"/>
        <v/>
      </c>
      <c r="P841" s="41" t="str">
        <f t="shared" si="56"/>
        <v/>
      </c>
      <c r="Q841" s="42" t="str">
        <f>IF(G841="","",IF(COUNTIF('Picklist-Location-BB'!$D$2:$D$7376,G841),"✓","X"))</f>
        <v/>
      </c>
      <c r="R841" s="38" t="str">
        <f>IF(H841="","",IF(COUNTIF('Picklist-Location-BB'!$D$2:$D$7376,H841),"✓","X"))</f>
        <v/>
      </c>
      <c r="S841" s="38" t="str">
        <f>IF(I841="","",IF(COUNTIF('Picklist-Location-BB'!$D$2:$D$7376,I841),"✓","X"))</f>
        <v/>
      </c>
      <c r="T841" s="38" t="str">
        <f>IF(J841="","",IF(COUNTIF('Picklist-Location-BB'!$D$2:$D$7376,J841),"✓","X"))</f>
        <v/>
      </c>
      <c r="U841" s="38" t="str">
        <f>IF(K841="","",IF(COUNTIF('Picklist-Location-BB'!$D$2:$D$7376,K841),"✓","X"))</f>
        <v/>
      </c>
      <c r="V841" s="43" t="str">
        <f>IF(L841="","",IF(COUNTIF('Picklist-Location-BB'!$D$2:$D$7376,L841),"✓","X"))</f>
        <v/>
      </c>
      <c r="W841" s="13"/>
    </row>
    <row r="842" spans="1:23" x14ac:dyDescent="0.35">
      <c r="A842" s="107"/>
      <c r="B842" s="1"/>
      <c r="C842" s="75"/>
      <c r="D842" s="73"/>
      <c r="E842" s="76"/>
      <c r="F842" s="77"/>
      <c r="G842" s="13"/>
      <c r="H842" s="45"/>
      <c r="I842" s="45"/>
      <c r="J842" s="45"/>
      <c r="K842" s="45"/>
      <c r="L842" s="13"/>
      <c r="M842" s="7" t="str">
        <f t="shared" si="53"/>
        <v/>
      </c>
      <c r="N842" s="4" t="str">
        <f t="shared" si="54"/>
        <v/>
      </c>
      <c r="O842" s="10" t="str">
        <f t="shared" si="55"/>
        <v/>
      </c>
      <c r="P842" s="41" t="str">
        <f t="shared" si="56"/>
        <v/>
      </c>
      <c r="Q842" s="42" t="str">
        <f>IF(G842="","",IF(COUNTIF('Picklist-Location-BB'!$D$2:$D$7376,G842),"✓","X"))</f>
        <v/>
      </c>
      <c r="R842" s="38" t="str">
        <f>IF(H842="","",IF(COUNTIF('Picklist-Location-BB'!$D$2:$D$7376,H842),"✓","X"))</f>
        <v/>
      </c>
      <c r="S842" s="38" t="str">
        <f>IF(I842="","",IF(COUNTIF('Picklist-Location-BB'!$D$2:$D$7376,I842),"✓","X"))</f>
        <v/>
      </c>
      <c r="T842" s="38" t="str">
        <f>IF(J842="","",IF(COUNTIF('Picklist-Location-BB'!$D$2:$D$7376,J842),"✓","X"))</f>
        <v/>
      </c>
      <c r="U842" s="38" t="str">
        <f>IF(K842="","",IF(COUNTIF('Picklist-Location-BB'!$D$2:$D$7376,K842),"✓","X"))</f>
        <v/>
      </c>
      <c r="V842" s="43" t="str">
        <f>IF(L842="","",IF(COUNTIF('Picklist-Location-BB'!$D$2:$D$7376,L842),"✓","X"))</f>
        <v/>
      </c>
      <c r="W842" s="13"/>
    </row>
    <row r="843" spans="1:23" x14ac:dyDescent="0.35">
      <c r="A843" s="107"/>
      <c r="B843" s="1"/>
      <c r="C843" s="75"/>
      <c r="D843" s="73"/>
      <c r="E843" s="76"/>
      <c r="F843" s="77"/>
      <c r="G843" s="13"/>
      <c r="H843" s="45"/>
      <c r="I843" s="45"/>
      <c r="J843" s="45"/>
      <c r="K843" s="45"/>
      <c r="L843" s="13"/>
      <c r="M843" s="7" t="str">
        <f t="shared" si="53"/>
        <v/>
      </c>
      <c r="N843" s="4" t="str">
        <f t="shared" si="54"/>
        <v/>
      </c>
      <c r="O843" s="10" t="str">
        <f t="shared" si="55"/>
        <v/>
      </c>
      <c r="P843" s="41" t="str">
        <f t="shared" si="56"/>
        <v/>
      </c>
      <c r="Q843" s="42" t="str">
        <f>IF(G843="","",IF(COUNTIF('Picklist-Location-BB'!$D$2:$D$7376,G843),"✓","X"))</f>
        <v/>
      </c>
      <c r="R843" s="38" t="str">
        <f>IF(H843="","",IF(COUNTIF('Picklist-Location-BB'!$D$2:$D$7376,H843),"✓","X"))</f>
        <v/>
      </c>
      <c r="S843" s="38" t="str">
        <f>IF(I843="","",IF(COUNTIF('Picklist-Location-BB'!$D$2:$D$7376,I843),"✓","X"))</f>
        <v/>
      </c>
      <c r="T843" s="38" t="str">
        <f>IF(J843="","",IF(COUNTIF('Picklist-Location-BB'!$D$2:$D$7376,J843),"✓","X"))</f>
        <v/>
      </c>
      <c r="U843" s="38" t="str">
        <f>IF(K843="","",IF(COUNTIF('Picklist-Location-BB'!$D$2:$D$7376,K843),"✓","X"))</f>
        <v/>
      </c>
      <c r="V843" s="43" t="str">
        <f>IF(L843="","",IF(COUNTIF('Picklist-Location-BB'!$D$2:$D$7376,L843),"✓","X"))</f>
        <v/>
      </c>
      <c r="W843" s="13"/>
    </row>
    <row r="844" spans="1:23" x14ac:dyDescent="0.35">
      <c r="A844" s="107"/>
      <c r="B844" s="1"/>
      <c r="C844" s="75"/>
      <c r="D844" s="73"/>
      <c r="E844" s="76"/>
      <c r="F844" s="77"/>
      <c r="G844" s="13"/>
      <c r="H844" s="45"/>
      <c r="I844" s="45"/>
      <c r="J844" s="45"/>
      <c r="K844" s="45"/>
      <c r="L844" s="13"/>
      <c r="M844" s="7" t="str">
        <f t="shared" si="53"/>
        <v/>
      </c>
      <c r="N844" s="4" t="str">
        <f t="shared" si="54"/>
        <v/>
      </c>
      <c r="O844" s="10" t="str">
        <f t="shared" si="55"/>
        <v/>
      </c>
      <c r="P844" s="41" t="str">
        <f t="shared" si="56"/>
        <v/>
      </c>
      <c r="Q844" s="42" t="str">
        <f>IF(G844="","",IF(COUNTIF('Picklist-Location-BB'!$D$2:$D$7376,G844),"✓","X"))</f>
        <v/>
      </c>
      <c r="R844" s="38" t="str">
        <f>IF(H844="","",IF(COUNTIF('Picklist-Location-BB'!$D$2:$D$7376,H844),"✓","X"))</f>
        <v/>
      </c>
      <c r="S844" s="38" t="str">
        <f>IF(I844="","",IF(COUNTIF('Picklist-Location-BB'!$D$2:$D$7376,I844),"✓","X"))</f>
        <v/>
      </c>
      <c r="T844" s="38" t="str">
        <f>IF(J844="","",IF(COUNTIF('Picklist-Location-BB'!$D$2:$D$7376,J844),"✓","X"))</f>
        <v/>
      </c>
      <c r="U844" s="38" t="str">
        <f>IF(K844="","",IF(COUNTIF('Picklist-Location-BB'!$D$2:$D$7376,K844),"✓","X"))</f>
        <v/>
      </c>
      <c r="V844" s="43" t="str">
        <f>IF(L844="","",IF(COUNTIF('Picklist-Location-BB'!$D$2:$D$7376,L844),"✓","X"))</f>
        <v/>
      </c>
      <c r="W844" s="13"/>
    </row>
    <row r="845" spans="1:23" x14ac:dyDescent="0.35">
      <c r="A845" s="107"/>
      <c r="B845" s="1"/>
      <c r="C845" s="75"/>
      <c r="D845" s="73"/>
      <c r="E845" s="76"/>
      <c r="F845" s="77"/>
      <c r="G845" s="13"/>
      <c r="H845" s="45"/>
      <c r="I845" s="45"/>
      <c r="J845" s="45"/>
      <c r="K845" s="45"/>
      <c r="L845" s="13"/>
      <c r="M845" s="7" t="str">
        <f t="shared" si="53"/>
        <v/>
      </c>
      <c r="N845" s="4" t="str">
        <f t="shared" si="54"/>
        <v/>
      </c>
      <c r="O845" s="10" t="str">
        <f t="shared" si="55"/>
        <v/>
      </c>
      <c r="P845" s="41" t="str">
        <f t="shared" si="56"/>
        <v/>
      </c>
      <c r="Q845" s="42" t="str">
        <f>IF(G845="","",IF(COUNTIF('Picklist-Location-BB'!$D$2:$D$7376,G845),"✓","X"))</f>
        <v/>
      </c>
      <c r="R845" s="38" t="str">
        <f>IF(H845="","",IF(COUNTIF('Picklist-Location-BB'!$D$2:$D$7376,H845),"✓","X"))</f>
        <v/>
      </c>
      <c r="S845" s="38" t="str">
        <f>IF(I845="","",IF(COUNTIF('Picklist-Location-BB'!$D$2:$D$7376,I845),"✓","X"))</f>
        <v/>
      </c>
      <c r="T845" s="38" t="str">
        <f>IF(J845="","",IF(COUNTIF('Picklist-Location-BB'!$D$2:$D$7376,J845),"✓","X"))</f>
        <v/>
      </c>
      <c r="U845" s="38" t="str">
        <f>IF(K845="","",IF(COUNTIF('Picklist-Location-BB'!$D$2:$D$7376,K845),"✓","X"))</f>
        <v/>
      </c>
      <c r="V845" s="43" t="str">
        <f>IF(L845="","",IF(COUNTIF('Picklist-Location-BB'!$D$2:$D$7376,L845),"✓","X"))</f>
        <v/>
      </c>
      <c r="W845" s="13"/>
    </row>
    <row r="846" spans="1:23" x14ac:dyDescent="0.35">
      <c r="A846" s="107"/>
      <c r="B846" s="1"/>
      <c r="C846" s="75"/>
      <c r="D846" s="73"/>
      <c r="E846" s="76"/>
      <c r="F846" s="77"/>
      <c r="G846" s="13"/>
      <c r="H846" s="45"/>
      <c r="I846" s="45"/>
      <c r="J846" s="45"/>
      <c r="K846" s="45"/>
      <c r="L846" s="13"/>
      <c r="M846" s="7" t="str">
        <f t="shared" si="53"/>
        <v/>
      </c>
      <c r="N846" s="4" t="str">
        <f t="shared" si="54"/>
        <v/>
      </c>
      <c r="O846" s="10" t="str">
        <f t="shared" si="55"/>
        <v/>
      </c>
      <c r="P846" s="41" t="str">
        <f t="shared" si="56"/>
        <v/>
      </c>
      <c r="Q846" s="42" t="str">
        <f>IF(G846="","",IF(COUNTIF('Picklist-Location-BB'!$D$2:$D$7376,G846),"✓","X"))</f>
        <v/>
      </c>
      <c r="R846" s="38" t="str">
        <f>IF(H846="","",IF(COUNTIF('Picklist-Location-BB'!$D$2:$D$7376,H846),"✓","X"))</f>
        <v/>
      </c>
      <c r="S846" s="38" t="str">
        <f>IF(I846="","",IF(COUNTIF('Picklist-Location-BB'!$D$2:$D$7376,I846),"✓","X"))</f>
        <v/>
      </c>
      <c r="T846" s="38" t="str">
        <f>IF(J846="","",IF(COUNTIF('Picklist-Location-BB'!$D$2:$D$7376,J846),"✓","X"))</f>
        <v/>
      </c>
      <c r="U846" s="38" t="str">
        <f>IF(K846="","",IF(COUNTIF('Picklist-Location-BB'!$D$2:$D$7376,K846),"✓","X"))</f>
        <v/>
      </c>
      <c r="V846" s="43" t="str">
        <f>IF(L846="","",IF(COUNTIF('Picklist-Location-BB'!$D$2:$D$7376,L846),"✓","X"))</f>
        <v/>
      </c>
      <c r="W846" s="13"/>
    </row>
    <row r="847" spans="1:23" x14ac:dyDescent="0.35">
      <c r="A847" s="107"/>
      <c r="B847" s="1"/>
      <c r="C847" s="75"/>
      <c r="D847" s="73"/>
      <c r="E847" s="76"/>
      <c r="F847" s="77"/>
      <c r="G847" s="13"/>
      <c r="H847" s="45"/>
      <c r="I847" s="45"/>
      <c r="J847" s="45"/>
      <c r="K847" s="45"/>
      <c r="L847" s="13"/>
      <c r="M847" s="7" t="str">
        <f t="shared" si="53"/>
        <v/>
      </c>
      <c r="N847" s="4" t="str">
        <f t="shared" si="54"/>
        <v/>
      </c>
      <c r="O847" s="10" t="str">
        <f t="shared" si="55"/>
        <v/>
      </c>
      <c r="P847" s="41" t="str">
        <f t="shared" si="56"/>
        <v/>
      </c>
      <c r="Q847" s="42" t="str">
        <f>IF(G847="","",IF(COUNTIF('Picklist-Location-BB'!$D$2:$D$7376,G847),"✓","X"))</f>
        <v/>
      </c>
      <c r="R847" s="38" t="str">
        <f>IF(H847="","",IF(COUNTIF('Picklist-Location-BB'!$D$2:$D$7376,H847),"✓","X"))</f>
        <v/>
      </c>
      <c r="S847" s="38" t="str">
        <f>IF(I847="","",IF(COUNTIF('Picklist-Location-BB'!$D$2:$D$7376,I847),"✓","X"))</f>
        <v/>
      </c>
      <c r="T847" s="38" t="str">
        <f>IF(J847="","",IF(COUNTIF('Picklist-Location-BB'!$D$2:$D$7376,J847),"✓","X"))</f>
        <v/>
      </c>
      <c r="U847" s="38" t="str">
        <f>IF(K847="","",IF(COUNTIF('Picklist-Location-BB'!$D$2:$D$7376,K847),"✓","X"))</f>
        <v/>
      </c>
      <c r="V847" s="43" t="str">
        <f>IF(L847="","",IF(COUNTIF('Picklist-Location-BB'!$D$2:$D$7376,L847),"✓","X"))</f>
        <v/>
      </c>
      <c r="W847" s="13"/>
    </row>
    <row r="848" spans="1:23" x14ac:dyDescent="0.35">
      <c r="A848" s="107"/>
      <c r="B848" s="1"/>
      <c r="C848" s="75"/>
      <c r="D848" s="73"/>
      <c r="E848" s="76"/>
      <c r="F848" s="77"/>
      <c r="G848" s="13"/>
      <c r="H848" s="45"/>
      <c r="I848" s="45"/>
      <c r="J848" s="45"/>
      <c r="K848" s="45"/>
      <c r="L848" s="13"/>
      <c r="M848" s="7" t="str">
        <f t="shared" si="53"/>
        <v/>
      </c>
      <c r="N848" s="4" t="str">
        <f t="shared" si="54"/>
        <v/>
      </c>
      <c r="O848" s="10" t="str">
        <f t="shared" si="55"/>
        <v/>
      </c>
      <c r="P848" s="41" t="str">
        <f t="shared" si="56"/>
        <v/>
      </c>
      <c r="Q848" s="42" t="str">
        <f>IF(G848="","",IF(COUNTIF('Picklist-Location-BB'!$D$2:$D$7376,G848),"✓","X"))</f>
        <v/>
      </c>
      <c r="R848" s="38" t="str">
        <f>IF(H848="","",IF(COUNTIF('Picklist-Location-BB'!$D$2:$D$7376,H848),"✓","X"))</f>
        <v/>
      </c>
      <c r="S848" s="38" t="str">
        <f>IF(I848="","",IF(COUNTIF('Picklist-Location-BB'!$D$2:$D$7376,I848),"✓","X"))</f>
        <v/>
      </c>
      <c r="T848" s="38" t="str">
        <f>IF(J848="","",IF(COUNTIF('Picklist-Location-BB'!$D$2:$D$7376,J848),"✓","X"))</f>
        <v/>
      </c>
      <c r="U848" s="38" t="str">
        <f>IF(K848="","",IF(COUNTIF('Picklist-Location-BB'!$D$2:$D$7376,K848),"✓","X"))</f>
        <v/>
      </c>
      <c r="V848" s="43" t="str">
        <f>IF(L848="","",IF(COUNTIF('Picklist-Location-BB'!$D$2:$D$7376,L848),"✓","X"))</f>
        <v/>
      </c>
      <c r="W848" s="13"/>
    </row>
    <row r="849" spans="1:23" x14ac:dyDescent="0.35">
      <c r="A849" s="107"/>
      <c r="B849" s="1"/>
      <c r="C849" s="75"/>
      <c r="D849" s="73"/>
      <c r="E849" s="76"/>
      <c r="F849" s="77"/>
      <c r="G849" s="13"/>
      <c r="H849" s="45"/>
      <c r="I849" s="45"/>
      <c r="J849" s="45"/>
      <c r="K849" s="45"/>
      <c r="L849" s="13"/>
      <c r="M849" s="7" t="str">
        <f t="shared" si="53"/>
        <v/>
      </c>
      <c r="N849" s="4" t="str">
        <f t="shared" si="54"/>
        <v/>
      </c>
      <c r="O849" s="10" t="str">
        <f t="shared" si="55"/>
        <v/>
      </c>
      <c r="P849" s="41" t="str">
        <f t="shared" si="56"/>
        <v/>
      </c>
      <c r="Q849" s="42" t="str">
        <f>IF(G849="","",IF(COUNTIF('Picklist-Location-BB'!$D$2:$D$7376,G849),"✓","X"))</f>
        <v/>
      </c>
      <c r="R849" s="38" t="str">
        <f>IF(H849="","",IF(COUNTIF('Picklist-Location-BB'!$D$2:$D$7376,H849),"✓","X"))</f>
        <v/>
      </c>
      <c r="S849" s="38" t="str">
        <f>IF(I849="","",IF(COUNTIF('Picklist-Location-BB'!$D$2:$D$7376,I849),"✓","X"))</f>
        <v/>
      </c>
      <c r="T849" s="38" t="str">
        <f>IF(J849="","",IF(COUNTIF('Picklist-Location-BB'!$D$2:$D$7376,J849),"✓","X"))</f>
        <v/>
      </c>
      <c r="U849" s="38" t="str">
        <f>IF(K849="","",IF(COUNTIF('Picklist-Location-BB'!$D$2:$D$7376,K849),"✓","X"))</f>
        <v/>
      </c>
      <c r="V849" s="43" t="str">
        <f>IF(L849="","",IF(COUNTIF('Picklist-Location-BB'!$D$2:$D$7376,L849),"✓","X"))</f>
        <v/>
      </c>
      <c r="W849" s="13"/>
    </row>
    <row r="850" spans="1:23" x14ac:dyDescent="0.35">
      <c r="A850" s="107"/>
      <c r="B850" s="1"/>
      <c r="C850" s="75"/>
      <c r="D850" s="73"/>
      <c r="E850" s="76"/>
      <c r="F850" s="77"/>
      <c r="G850" s="13"/>
      <c r="H850" s="45"/>
      <c r="I850" s="45"/>
      <c r="J850" s="45"/>
      <c r="K850" s="45"/>
      <c r="L850" s="13"/>
      <c r="M850" s="7" t="str">
        <f t="shared" si="53"/>
        <v/>
      </c>
      <c r="N850" s="4" t="str">
        <f t="shared" si="54"/>
        <v/>
      </c>
      <c r="O850" s="10" t="str">
        <f t="shared" si="55"/>
        <v/>
      </c>
      <c r="P850" s="41" t="str">
        <f t="shared" si="56"/>
        <v/>
      </c>
      <c r="Q850" s="42" t="str">
        <f>IF(G850="","",IF(COUNTIF('Picklist-Location-BB'!$D$2:$D$7376,G850),"✓","X"))</f>
        <v/>
      </c>
      <c r="R850" s="38" t="str">
        <f>IF(H850="","",IF(COUNTIF('Picklist-Location-BB'!$D$2:$D$7376,H850),"✓","X"))</f>
        <v/>
      </c>
      <c r="S850" s="38" t="str">
        <f>IF(I850="","",IF(COUNTIF('Picklist-Location-BB'!$D$2:$D$7376,I850),"✓","X"))</f>
        <v/>
      </c>
      <c r="T850" s="38" t="str">
        <f>IF(J850="","",IF(COUNTIF('Picklist-Location-BB'!$D$2:$D$7376,J850),"✓","X"))</f>
        <v/>
      </c>
      <c r="U850" s="38" t="str">
        <f>IF(K850="","",IF(COUNTIF('Picklist-Location-BB'!$D$2:$D$7376,K850),"✓","X"))</f>
        <v/>
      </c>
      <c r="V850" s="43" t="str">
        <f>IF(L850="","",IF(COUNTIF('Picklist-Location-BB'!$D$2:$D$7376,L850),"✓","X"))</f>
        <v/>
      </c>
      <c r="W850" s="13"/>
    </row>
    <row r="851" spans="1:23" x14ac:dyDescent="0.35">
      <c r="A851" s="107"/>
      <c r="B851" s="1"/>
      <c r="C851" s="75"/>
      <c r="D851" s="73"/>
      <c r="E851" s="76"/>
      <c r="F851" s="77"/>
      <c r="G851" s="13"/>
      <c r="H851" s="45"/>
      <c r="I851" s="45"/>
      <c r="J851" s="45"/>
      <c r="K851" s="45"/>
      <c r="L851" s="13"/>
      <c r="M851" s="7" t="str">
        <f t="shared" si="53"/>
        <v/>
      </c>
      <c r="N851" s="4" t="str">
        <f t="shared" si="54"/>
        <v/>
      </c>
      <c r="O851" s="10" t="str">
        <f t="shared" si="55"/>
        <v/>
      </c>
      <c r="P851" s="41" t="str">
        <f t="shared" si="56"/>
        <v/>
      </c>
      <c r="Q851" s="42" t="str">
        <f>IF(G851="","",IF(COUNTIF('Picklist-Location-BB'!$D$2:$D$7376,G851),"✓","X"))</f>
        <v/>
      </c>
      <c r="R851" s="38" t="str">
        <f>IF(H851="","",IF(COUNTIF('Picklist-Location-BB'!$D$2:$D$7376,H851),"✓","X"))</f>
        <v/>
      </c>
      <c r="S851" s="38" t="str">
        <f>IF(I851="","",IF(COUNTIF('Picklist-Location-BB'!$D$2:$D$7376,I851),"✓","X"))</f>
        <v/>
      </c>
      <c r="T851" s="38" t="str">
        <f>IF(J851="","",IF(COUNTIF('Picklist-Location-BB'!$D$2:$D$7376,J851),"✓","X"))</f>
        <v/>
      </c>
      <c r="U851" s="38" t="str">
        <f>IF(K851="","",IF(COUNTIF('Picklist-Location-BB'!$D$2:$D$7376,K851),"✓","X"))</f>
        <v/>
      </c>
      <c r="V851" s="43" t="str">
        <f>IF(L851="","",IF(COUNTIF('Picklist-Location-BB'!$D$2:$D$7376,L851),"✓","X"))</f>
        <v/>
      </c>
      <c r="W851" s="13"/>
    </row>
    <row r="852" spans="1:23" x14ac:dyDescent="0.35">
      <c r="A852" s="107"/>
      <c r="B852" s="1"/>
      <c r="C852" s="75"/>
      <c r="D852" s="73"/>
      <c r="E852" s="76"/>
      <c r="F852" s="77"/>
      <c r="G852" s="13"/>
      <c r="H852" s="45"/>
      <c r="I852" s="45"/>
      <c r="J852" s="45"/>
      <c r="K852" s="45"/>
      <c r="L852" s="13"/>
      <c r="M852" s="7" t="str">
        <f t="shared" si="53"/>
        <v/>
      </c>
      <c r="N852" s="4" t="str">
        <f t="shared" si="54"/>
        <v/>
      </c>
      <c r="O852" s="10" t="str">
        <f t="shared" si="55"/>
        <v/>
      </c>
      <c r="P852" s="41" t="str">
        <f t="shared" si="56"/>
        <v/>
      </c>
      <c r="Q852" s="42" t="str">
        <f>IF(G852="","",IF(COUNTIF('Picklist-Location-BB'!$D$2:$D$7376,G852),"✓","X"))</f>
        <v/>
      </c>
      <c r="R852" s="38" t="str">
        <f>IF(H852="","",IF(COUNTIF('Picklist-Location-BB'!$D$2:$D$7376,H852),"✓","X"))</f>
        <v/>
      </c>
      <c r="S852" s="38" t="str">
        <f>IF(I852="","",IF(COUNTIF('Picklist-Location-BB'!$D$2:$D$7376,I852),"✓","X"))</f>
        <v/>
      </c>
      <c r="T852" s="38" t="str">
        <f>IF(J852="","",IF(COUNTIF('Picklist-Location-BB'!$D$2:$D$7376,J852),"✓","X"))</f>
        <v/>
      </c>
      <c r="U852" s="38" t="str">
        <f>IF(K852="","",IF(COUNTIF('Picklist-Location-BB'!$D$2:$D$7376,K852),"✓","X"))</f>
        <v/>
      </c>
      <c r="V852" s="43" t="str">
        <f>IF(L852="","",IF(COUNTIF('Picklist-Location-BB'!$D$2:$D$7376,L852),"✓","X"))</f>
        <v/>
      </c>
      <c r="W852" s="13"/>
    </row>
    <row r="853" spans="1:23" x14ac:dyDescent="0.35">
      <c r="A853" s="107"/>
      <c r="B853" s="1"/>
      <c r="C853" s="75"/>
      <c r="D853" s="73"/>
      <c r="E853" s="76"/>
      <c r="F853" s="77"/>
      <c r="G853" s="13"/>
      <c r="H853" s="45"/>
      <c r="I853" s="45"/>
      <c r="J853" s="45"/>
      <c r="K853" s="45"/>
      <c r="L853" s="13"/>
      <c r="M853" s="7" t="str">
        <f t="shared" si="53"/>
        <v/>
      </c>
      <c r="N853" s="4" t="str">
        <f t="shared" si="54"/>
        <v/>
      </c>
      <c r="O853" s="10" t="str">
        <f t="shared" si="55"/>
        <v/>
      </c>
      <c r="P853" s="41" t="str">
        <f t="shared" si="56"/>
        <v/>
      </c>
      <c r="Q853" s="42" t="str">
        <f>IF(G853="","",IF(COUNTIF('Picklist-Location-BB'!$D$2:$D$7376,G853),"✓","X"))</f>
        <v/>
      </c>
      <c r="R853" s="38" t="str">
        <f>IF(H853="","",IF(COUNTIF('Picklist-Location-BB'!$D$2:$D$7376,H853),"✓","X"))</f>
        <v/>
      </c>
      <c r="S853" s="38" t="str">
        <f>IF(I853="","",IF(COUNTIF('Picklist-Location-BB'!$D$2:$D$7376,I853),"✓","X"))</f>
        <v/>
      </c>
      <c r="T853" s="38" t="str">
        <f>IF(J853="","",IF(COUNTIF('Picklist-Location-BB'!$D$2:$D$7376,J853),"✓","X"))</f>
        <v/>
      </c>
      <c r="U853" s="38" t="str">
        <f>IF(K853="","",IF(COUNTIF('Picklist-Location-BB'!$D$2:$D$7376,K853),"✓","X"))</f>
        <v/>
      </c>
      <c r="V853" s="43" t="str">
        <f>IF(L853="","",IF(COUNTIF('Picklist-Location-BB'!$D$2:$D$7376,L853),"✓","X"))</f>
        <v/>
      </c>
      <c r="W853" s="13"/>
    </row>
    <row r="854" spans="1:23" x14ac:dyDescent="0.35">
      <c r="A854" s="107"/>
      <c r="B854" s="1"/>
      <c r="C854" s="75"/>
      <c r="D854" s="73"/>
      <c r="E854" s="76"/>
      <c r="F854" s="77"/>
      <c r="G854" s="13"/>
      <c r="H854" s="45"/>
      <c r="I854" s="45"/>
      <c r="J854" s="45"/>
      <c r="K854" s="45"/>
      <c r="L854" s="13"/>
      <c r="M854" s="7" t="str">
        <f t="shared" si="53"/>
        <v/>
      </c>
      <c r="N854" s="4" t="str">
        <f t="shared" si="54"/>
        <v/>
      </c>
      <c r="O854" s="10" t="str">
        <f t="shared" si="55"/>
        <v/>
      </c>
      <c r="P854" s="41" t="str">
        <f t="shared" si="56"/>
        <v/>
      </c>
      <c r="Q854" s="42" t="str">
        <f>IF(G854="","",IF(COUNTIF('Picklist-Location-BB'!$D$2:$D$7376,G854),"✓","X"))</f>
        <v/>
      </c>
      <c r="R854" s="38" t="str">
        <f>IF(H854="","",IF(COUNTIF('Picklist-Location-BB'!$D$2:$D$7376,H854),"✓","X"))</f>
        <v/>
      </c>
      <c r="S854" s="38" t="str">
        <f>IF(I854="","",IF(COUNTIF('Picklist-Location-BB'!$D$2:$D$7376,I854),"✓","X"))</f>
        <v/>
      </c>
      <c r="T854" s="38" t="str">
        <f>IF(J854="","",IF(COUNTIF('Picklist-Location-BB'!$D$2:$D$7376,J854),"✓","X"))</f>
        <v/>
      </c>
      <c r="U854" s="38" t="str">
        <f>IF(K854="","",IF(COUNTIF('Picklist-Location-BB'!$D$2:$D$7376,K854),"✓","X"))</f>
        <v/>
      </c>
      <c r="V854" s="43" t="str">
        <f>IF(L854="","",IF(COUNTIF('Picklist-Location-BB'!$D$2:$D$7376,L854),"✓","X"))</f>
        <v/>
      </c>
      <c r="W854" s="13"/>
    </row>
    <row r="855" spans="1:23" x14ac:dyDescent="0.35">
      <c r="A855" s="107"/>
      <c r="B855" s="1"/>
      <c r="C855" s="75"/>
      <c r="D855" s="73"/>
      <c r="E855" s="76"/>
      <c r="F855" s="77"/>
      <c r="G855" s="13"/>
      <c r="H855" s="45"/>
      <c r="I855" s="45"/>
      <c r="J855" s="45"/>
      <c r="K855" s="45"/>
      <c r="L855" s="13"/>
      <c r="M855" s="7" t="str">
        <f t="shared" si="53"/>
        <v/>
      </c>
      <c r="N855" s="4" t="str">
        <f t="shared" si="54"/>
        <v/>
      </c>
      <c r="O855" s="10" t="str">
        <f t="shared" si="55"/>
        <v/>
      </c>
      <c r="P855" s="41" t="str">
        <f t="shared" si="56"/>
        <v/>
      </c>
      <c r="Q855" s="42" t="str">
        <f>IF(G855="","",IF(COUNTIF('Picklist-Location-BB'!$D$2:$D$7376,G855),"✓","X"))</f>
        <v/>
      </c>
      <c r="R855" s="38" t="str">
        <f>IF(H855="","",IF(COUNTIF('Picklist-Location-BB'!$D$2:$D$7376,H855),"✓","X"))</f>
        <v/>
      </c>
      <c r="S855" s="38" t="str">
        <f>IF(I855="","",IF(COUNTIF('Picklist-Location-BB'!$D$2:$D$7376,I855),"✓","X"))</f>
        <v/>
      </c>
      <c r="T855" s="38" t="str">
        <f>IF(J855="","",IF(COUNTIF('Picklist-Location-BB'!$D$2:$D$7376,J855),"✓","X"))</f>
        <v/>
      </c>
      <c r="U855" s="38" t="str">
        <f>IF(K855="","",IF(COUNTIF('Picklist-Location-BB'!$D$2:$D$7376,K855),"✓","X"))</f>
        <v/>
      </c>
      <c r="V855" s="43" t="str">
        <f>IF(L855="","",IF(COUNTIF('Picklist-Location-BB'!$D$2:$D$7376,L855),"✓","X"))</f>
        <v/>
      </c>
      <c r="W855" s="13"/>
    </row>
    <row r="856" spans="1:23" x14ac:dyDescent="0.35">
      <c r="A856" s="107"/>
      <c r="B856" s="1"/>
      <c r="C856" s="75"/>
      <c r="D856" s="73"/>
      <c r="E856" s="76"/>
      <c r="F856" s="77"/>
      <c r="G856" s="13"/>
      <c r="H856" s="45"/>
      <c r="I856" s="45"/>
      <c r="J856" s="45"/>
      <c r="K856" s="45"/>
      <c r="L856" s="13"/>
      <c r="M856" s="7" t="str">
        <f t="shared" si="53"/>
        <v/>
      </c>
      <c r="N856" s="4" t="str">
        <f t="shared" si="54"/>
        <v/>
      </c>
      <c r="O856" s="10" t="str">
        <f t="shared" si="55"/>
        <v/>
      </c>
      <c r="P856" s="41" t="str">
        <f t="shared" si="56"/>
        <v/>
      </c>
      <c r="Q856" s="42" t="str">
        <f>IF(G856="","",IF(COUNTIF('Picklist-Location-BB'!$D$2:$D$7376,G856),"✓","X"))</f>
        <v/>
      </c>
      <c r="R856" s="38" t="str">
        <f>IF(H856="","",IF(COUNTIF('Picklist-Location-BB'!$D$2:$D$7376,H856),"✓","X"))</f>
        <v/>
      </c>
      <c r="S856" s="38" t="str">
        <f>IF(I856="","",IF(COUNTIF('Picklist-Location-BB'!$D$2:$D$7376,I856),"✓","X"))</f>
        <v/>
      </c>
      <c r="T856" s="38" t="str">
        <f>IF(J856="","",IF(COUNTIF('Picklist-Location-BB'!$D$2:$D$7376,J856),"✓","X"))</f>
        <v/>
      </c>
      <c r="U856" s="38" t="str">
        <f>IF(K856="","",IF(COUNTIF('Picklist-Location-BB'!$D$2:$D$7376,K856),"✓","X"))</f>
        <v/>
      </c>
      <c r="V856" s="43" t="str">
        <f>IF(L856="","",IF(COUNTIF('Picklist-Location-BB'!$D$2:$D$7376,L856),"✓","X"))</f>
        <v/>
      </c>
      <c r="W856" s="13"/>
    </row>
    <row r="857" spans="1:23" x14ac:dyDescent="0.35">
      <c r="A857" s="107"/>
      <c r="B857" s="1"/>
      <c r="C857" s="75"/>
      <c r="D857" s="73"/>
      <c r="E857" s="76"/>
      <c r="F857" s="77"/>
      <c r="G857" s="13"/>
      <c r="H857" s="45"/>
      <c r="I857" s="45"/>
      <c r="J857" s="45"/>
      <c r="K857" s="45"/>
      <c r="L857" s="13"/>
      <c r="M857" s="7" t="str">
        <f t="shared" si="53"/>
        <v/>
      </c>
      <c r="N857" s="4" t="str">
        <f t="shared" si="54"/>
        <v/>
      </c>
      <c r="O857" s="10" t="str">
        <f t="shared" si="55"/>
        <v/>
      </c>
      <c r="P857" s="41" t="str">
        <f t="shared" si="56"/>
        <v/>
      </c>
      <c r="Q857" s="42" t="str">
        <f>IF(G857="","",IF(COUNTIF('Picklist-Location-BB'!$D$2:$D$7376,G857),"✓","X"))</f>
        <v/>
      </c>
      <c r="R857" s="38" t="str">
        <f>IF(H857="","",IF(COUNTIF('Picklist-Location-BB'!$D$2:$D$7376,H857),"✓","X"))</f>
        <v/>
      </c>
      <c r="S857" s="38" t="str">
        <f>IF(I857="","",IF(COUNTIF('Picklist-Location-BB'!$D$2:$D$7376,I857),"✓","X"))</f>
        <v/>
      </c>
      <c r="T857" s="38" t="str">
        <f>IF(J857="","",IF(COUNTIF('Picklist-Location-BB'!$D$2:$D$7376,J857),"✓","X"))</f>
        <v/>
      </c>
      <c r="U857" s="38" t="str">
        <f>IF(K857="","",IF(COUNTIF('Picklist-Location-BB'!$D$2:$D$7376,K857),"✓","X"))</f>
        <v/>
      </c>
      <c r="V857" s="43" t="str">
        <f>IF(L857="","",IF(COUNTIF('Picklist-Location-BB'!$D$2:$D$7376,L857),"✓","X"))</f>
        <v/>
      </c>
      <c r="W857" s="13"/>
    </row>
    <row r="858" spans="1:23" x14ac:dyDescent="0.35">
      <c r="A858" s="107"/>
      <c r="B858" s="1"/>
      <c r="C858" s="75"/>
      <c r="D858" s="73"/>
      <c r="E858" s="76"/>
      <c r="F858" s="77"/>
      <c r="G858" s="13"/>
      <c r="H858" s="45"/>
      <c r="I858" s="45"/>
      <c r="J858" s="45"/>
      <c r="K858" s="45"/>
      <c r="L858" s="13"/>
      <c r="M858" s="7" t="str">
        <f t="shared" si="53"/>
        <v/>
      </c>
      <c r="N858" s="4" t="str">
        <f t="shared" si="54"/>
        <v/>
      </c>
      <c r="O858" s="10" t="str">
        <f t="shared" si="55"/>
        <v/>
      </c>
      <c r="P858" s="41" t="str">
        <f t="shared" si="56"/>
        <v/>
      </c>
      <c r="Q858" s="42" t="str">
        <f>IF(G858="","",IF(COUNTIF('Picklist-Location-BB'!$D$2:$D$7376,G858),"✓","X"))</f>
        <v/>
      </c>
      <c r="R858" s="38" t="str">
        <f>IF(H858="","",IF(COUNTIF('Picklist-Location-BB'!$D$2:$D$7376,H858),"✓","X"))</f>
        <v/>
      </c>
      <c r="S858" s="38" t="str">
        <f>IF(I858="","",IF(COUNTIF('Picklist-Location-BB'!$D$2:$D$7376,I858),"✓","X"))</f>
        <v/>
      </c>
      <c r="T858" s="38" t="str">
        <f>IF(J858="","",IF(COUNTIF('Picklist-Location-BB'!$D$2:$D$7376,J858),"✓","X"))</f>
        <v/>
      </c>
      <c r="U858" s="38" t="str">
        <f>IF(K858="","",IF(COUNTIF('Picklist-Location-BB'!$D$2:$D$7376,K858),"✓","X"))</f>
        <v/>
      </c>
      <c r="V858" s="43" t="str">
        <f>IF(L858="","",IF(COUNTIF('Picklist-Location-BB'!$D$2:$D$7376,L858),"✓","X"))</f>
        <v/>
      </c>
      <c r="W858" s="13"/>
    </row>
    <row r="859" spans="1:23" x14ac:dyDescent="0.35">
      <c r="A859" s="107"/>
      <c r="B859" s="1"/>
      <c r="C859" s="75"/>
      <c r="D859" s="73"/>
      <c r="E859" s="76"/>
      <c r="F859" s="77"/>
      <c r="G859" s="13"/>
      <c r="H859" s="45"/>
      <c r="I859" s="45"/>
      <c r="J859" s="45"/>
      <c r="K859" s="45"/>
      <c r="L859" s="13"/>
      <c r="M859" s="7" t="str">
        <f t="shared" si="53"/>
        <v/>
      </c>
      <c r="N859" s="4" t="str">
        <f t="shared" si="54"/>
        <v/>
      </c>
      <c r="O859" s="10" t="str">
        <f t="shared" si="55"/>
        <v/>
      </c>
      <c r="P859" s="41" t="str">
        <f t="shared" si="56"/>
        <v/>
      </c>
      <c r="Q859" s="42" t="str">
        <f>IF(G859="","",IF(COUNTIF('Picklist-Location-BB'!$D$2:$D$7376,G859),"✓","X"))</f>
        <v/>
      </c>
      <c r="R859" s="38" t="str">
        <f>IF(H859="","",IF(COUNTIF('Picklist-Location-BB'!$D$2:$D$7376,H859),"✓","X"))</f>
        <v/>
      </c>
      <c r="S859" s="38" t="str">
        <f>IF(I859="","",IF(COUNTIF('Picklist-Location-BB'!$D$2:$D$7376,I859),"✓","X"))</f>
        <v/>
      </c>
      <c r="T859" s="38" t="str">
        <f>IF(J859="","",IF(COUNTIF('Picklist-Location-BB'!$D$2:$D$7376,J859),"✓","X"))</f>
        <v/>
      </c>
      <c r="U859" s="38" t="str">
        <f>IF(K859="","",IF(COUNTIF('Picklist-Location-BB'!$D$2:$D$7376,K859),"✓","X"))</f>
        <v/>
      </c>
      <c r="V859" s="43" t="str">
        <f>IF(L859="","",IF(COUNTIF('Picklist-Location-BB'!$D$2:$D$7376,L859),"✓","X"))</f>
        <v/>
      </c>
      <c r="W859" s="13"/>
    </row>
    <row r="860" spans="1:23" x14ac:dyDescent="0.35">
      <c r="A860" s="107"/>
      <c r="B860" s="1"/>
      <c r="C860" s="75"/>
      <c r="D860" s="73"/>
      <c r="E860" s="76"/>
      <c r="F860" s="77"/>
      <c r="G860" s="13"/>
      <c r="H860" s="45"/>
      <c r="I860" s="45"/>
      <c r="J860" s="45"/>
      <c r="K860" s="45"/>
      <c r="L860" s="13"/>
      <c r="M860" s="7" t="str">
        <f t="shared" si="53"/>
        <v/>
      </c>
      <c r="N860" s="4" t="str">
        <f t="shared" si="54"/>
        <v/>
      </c>
      <c r="O860" s="10" t="str">
        <f t="shared" si="55"/>
        <v/>
      </c>
      <c r="P860" s="41" t="str">
        <f t="shared" si="56"/>
        <v/>
      </c>
      <c r="Q860" s="42" t="str">
        <f>IF(G860="","",IF(COUNTIF('Picklist-Location-BB'!$D$2:$D$7376,G860),"✓","X"))</f>
        <v/>
      </c>
      <c r="R860" s="38" t="str">
        <f>IF(H860="","",IF(COUNTIF('Picklist-Location-BB'!$D$2:$D$7376,H860),"✓","X"))</f>
        <v/>
      </c>
      <c r="S860" s="38" t="str">
        <f>IF(I860="","",IF(COUNTIF('Picklist-Location-BB'!$D$2:$D$7376,I860),"✓","X"))</f>
        <v/>
      </c>
      <c r="T860" s="38" t="str">
        <f>IF(J860="","",IF(COUNTIF('Picklist-Location-BB'!$D$2:$D$7376,J860),"✓","X"))</f>
        <v/>
      </c>
      <c r="U860" s="38" t="str">
        <f>IF(K860="","",IF(COUNTIF('Picklist-Location-BB'!$D$2:$D$7376,K860),"✓","X"))</f>
        <v/>
      </c>
      <c r="V860" s="43" t="str">
        <f>IF(L860="","",IF(COUNTIF('Picklist-Location-BB'!$D$2:$D$7376,L860),"✓","X"))</f>
        <v/>
      </c>
      <c r="W860" s="13"/>
    </row>
    <row r="861" spans="1:23" x14ac:dyDescent="0.35">
      <c r="A861" s="107"/>
      <c r="B861" s="1"/>
      <c r="C861" s="75"/>
      <c r="D861" s="73"/>
      <c r="E861" s="76"/>
      <c r="F861" s="77"/>
      <c r="G861" s="13"/>
      <c r="H861" s="45"/>
      <c r="I861" s="45"/>
      <c r="J861" s="45"/>
      <c r="K861" s="45"/>
      <c r="L861" s="13"/>
      <c r="M861" s="7" t="str">
        <f t="shared" si="53"/>
        <v/>
      </c>
      <c r="N861" s="4" t="str">
        <f t="shared" si="54"/>
        <v/>
      </c>
      <c r="O861" s="10" t="str">
        <f t="shared" si="55"/>
        <v/>
      </c>
      <c r="P861" s="41" t="str">
        <f t="shared" si="56"/>
        <v/>
      </c>
      <c r="Q861" s="42" t="str">
        <f>IF(G861="","",IF(COUNTIF('Picklist-Location-BB'!$D$2:$D$7376,G861),"✓","X"))</f>
        <v/>
      </c>
      <c r="R861" s="38" t="str">
        <f>IF(H861="","",IF(COUNTIF('Picklist-Location-BB'!$D$2:$D$7376,H861),"✓","X"))</f>
        <v/>
      </c>
      <c r="S861" s="38" t="str">
        <f>IF(I861="","",IF(COUNTIF('Picklist-Location-BB'!$D$2:$D$7376,I861),"✓","X"))</f>
        <v/>
      </c>
      <c r="T861" s="38" t="str">
        <f>IF(J861="","",IF(COUNTIF('Picklist-Location-BB'!$D$2:$D$7376,J861),"✓","X"))</f>
        <v/>
      </c>
      <c r="U861" s="38" t="str">
        <f>IF(K861="","",IF(COUNTIF('Picklist-Location-BB'!$D$2:$D$7376,K861),"✓","X"))</f>
        <v/>
      </c>
      <c r="V861" s="43" t="str">
        <f>IF(L861="","",IF(COUNTIF('Picklist-Location-BB'!$D$2:$D$7376,L861),"✓","X"))</f>
        <v/>
      </c>
      <c r="W861" s="13"/>
    </row>
    <row r="862" spans="1:23" x14ac:dyDescent="0.35">
      <c r="A862" s="107"/>
      <c r="B862" s="1"/>
      <c r="C862" s="75"/>
      <c r="D862" s="73"/>
      <c r="E862" s="76"/>
      <c r="F862" s="77"/>
      <c r="G862" s="13"/>
      <c r="H862" s="45"/>
      <c r="I862" s="45"/>
      <c r="J862" s="45"/>
      <c r="K862" s="45"/>
      <c r="L862" s="13"/>
      <c r="M862" s="7" t="str">
        <f t="shared" si="53"/>
        <v/>
      </c>
      <c r="N862" s="4" t="str">
        <f t="shared" si="54"/>
        <v/>
      </c>
      <c r="O862" s="10" t="str">
        <f t="shared" si="55"/>
        <v/>
      </c>
      <c r="P862" s="41" t="str">
        <f t="shared" si="56"/>
        <v/>
      </c>
      <c r="Q862" s="42" t="str">
        <f>IF(G862="","",IF(COUNTIF('Picklist-Location-BB'!$D$2:$D$7376,G862),"✓","X"))</f>
        <v/>
      </c>
      <c r="R862" s="38" t="str">
        <f>IF(H862="","",IF(COUNTIF('Picklist-Location-BB'!$D$2:$D$7376,H862),"✓","X"))</f>
        <v/>
      </c>
      <c r="S862" s="38" t="str">
        <f>IF(I862="","",IF(COUNTIF('Picklist-Location-BB'!$D$2:$D$7376,I862),"✓","X"))</f>
        <v/>
      </c>
      <c r="T862" s="38" t="str">
        <f>IF(J862="","",IF(COUNTIF('Picklist-Location-BB'!$D$2:$D$7376,J862),"✓","X"))</f>
        <v/>
      </c>
      <c r="U862" s="38" t="str">
        <f>IF(K862="","",IF(COUNTIF('Picklist-Location-BB'!$D$2:$D$7376,K862),"✓","X"))</f>
        <v/>
      </c>
      <c r="V862" s="43" t="str">
        <f>IF(L862="","",IF(COUNTIF('Picklist-Location-BB'!$D$2:$D$7376,L862),"✓","X"))</f>
        <v/>
      </c>
      <c r="W862" s="13"/>
    </row>
    <row r="863" spans="1:23" x14ac:dyDescent="0.35">
      <c r="A863" s="107"/>
      <c r="B863" s="1"/>
      <c r="C863" s="75"/>
      <c r="D863" s="73"/>
      <c r="E863" s="76"/>
      <c r="F863" s="77"/>
      <c r="G863" s="13"/>
      <c r="H863" s="45"/>
      <c r="I863" s="45"/>
      <c r="J863" s="45"/>
      <c r="K863" s="45"/>
      <c r="L863" s="13"/>
      <c r="M863" s="7" t="str">
        <f t="shared" si="53"/>
        <v/>
      </c>
      <c r="N863" s="4" t="str">
        <f t="shared" si="54"/>
        <v/>
      </c>
      <c r="O863" s="10" t="str">
        <f t="shared" si="55"/>
        <v/>
      </c>
      <c r="P863" s="41" t="str">
        <f t="shared" si="56"/>
        <v/>
      </c>
      <c r="Q863" s="42" t="str">
        <f>IF(G863="","",IF(COUNTIF('Picklist-Location-BB'!$D$2:$D$7376,G863),"✓","X"))</f>
        <v/>
      </c>
      <c r="R863" s="38" t="str">
        <f>IF(H863="","",IF(COUNTIF('Picklist-Location-BB'!$D$2:$D$7376,H863),"✓","X"))</f>
        <v/>
      </c>
      <c r="S863" s="38" t="str">
        <f>IF(I863="","",IF(COUNTIF('Picklist-Location-BB'!$D$2:$D$7376,I863),"✓","X"))</f>
        <v/>
      </c>
      <c r="T863" s="38" t="str">
        <f>IF(J863="","",IF(COUNTIF('Picklist-Location-BB'!$D$2:$D$7376,J863),"✓","X"))</f>
        <v/>
      </c>
      <c r="U863" s="38" t="str">
        <f>IF(K863="","",IF(COUNTIF('Picklist-Location-BB'!$D$2:$D$7376,K863),"✓","X"))</f>
        <v/>
      </c>
      <c r="V863" s="43" t="str">
        <f>IF(L863="","",IF(COUNTIF('Picklist-Location-BB'!$D$2:$D$7376,L863),"✓","X"))</f>
        <v/>
      </c>
      <c r="W863" s="13"/>
    </row>
    <row r="864" spans="1:23" x14ac:dyDescent="0.35">
      <c r="A864" s="107"/>
      <c r="B864" s="1"/>
      <c r="C864" s="75"/>
      <c r="D864" s="73"/>
      <c r="E864" s="76"/>
      <c r="F864" s="77"/>
      <c r="G864" s="13"/>
      <c r="H864" s="45"/>
      <c r="I864" s="45"/>
      <c r="J864" s="45"/>
      <c r="K864" s="45"/>
      <c r="L864" s="13"/>
      <c r="M864" s="7" t="str">
        <f t="shared" si="53"/>
        <v/>
      </c>
      <c r="N864" s="4" t="str">
        <f t="shared" si="54"/>
        <v/>
      </c>
      <c r="O864" s="10" t="str">
        <f t="shared" si="55"/>
        <v/>
      </c>
      <c r="P864" s="41" t="str">
        <f t="shared" si="56"/>
        <v/>
      </c>
      <c r="Q864" s="42" t="str">
        <f>IF(G864="","",IF(COUNTIF('Picklist-Location-BB'!$D$2:$D$7376,G864),"✓","X"))</f>
        <v/>
      </c>
      <c r="R864" s="38" t="str">
        <f>IF(H864="","",IF(COUNTIF('Picklist-Location-BB'!$D$2:$D$7376,H864),"✓","X"))</f>
        <v/>
      </c>
      <c r="S864" s="38" t="str">
        <f>IF(I864="","",IF(COUNTIF('Picklist-Location-BB'!$D$2:$D$7376,I864),"✓","X"))</f>
        <v/>
      </c>
      <c r="T864" s="38" t="str">
        <f>IF(J864="","",IF(COUNTIF('Picklist-Location-BB'!$D$2:$D$7376,J864),"✓","X"))</f>
        <v/>
      </c>
      <c r="U864" s="38" t="str">
        <f>IF(K864="","",IF(COUNTIF('Picklist-Location-BB'!$D$2:$D$7376,K864),"✓","X"))</f>
        <v/>
      </c>
      <c r="V864" s="43" t="str">
        <f>IF(L864="","",IF(COUNTIF('Picklist-Location-BB'!$D$2:$D$7376,L864),"✓","X"))</f>
        <v/>
      </c>
      <c r="W864" s="13"/>
    </row>
    <row r="865" spans="1:23" x14ac:dyDescent="0.35">
      <c r="A865" s="107"/>
      <c r="B865" s="1"/>
      <c r="C865" s="75"/>
      <c r="D865" s="73"/>
      <c r="E865" s="76"/>
      <c r="F865" s="77"/>
      <c r="G865" s="13"/>
      <c r="H865" s="45"/>
      <c r="I865" s="45"/>
      <c r="J865" s="45"/>
      <c r="K865" s="45"/>
      <c r="L865" s="13"/>
      <c r="M865" s="7" t="str">
        <f t="shared" si="53"/>
        <v/>
      </c>
      <c r="N865" s="4" t="str">
        <f t="shared" si="54"/>
        <v/>
      </c>
      <c r="O865" s="10" t="str">
        <f t="shared" si="55"/>
        <v/>
      </c>
      <c r="P865" s="41" t="str">
        <f t="shared" si="56"/>
        <v/>
      </c>
      <c r="Q865" s="42" t="str">
        <f>IF(G865="","",IF(COUNTIF('Picklist-Location-BB'!$D$2:$D$7376,G865),"✓","X"))</f>
        <v/>
      </c>
      <c r="R865" s="38" t="str">
        <f>IF(H865="","",IF(COUNTIF('Picklist-Location-BB'!$D$2:$D$7376,H865),"✓","X"))</f>
        <v/>
      </c>
      <c r="S865" s="38" t="str">
        <f>IF(I865="","",IF(COUNTIF('Picklist-Location-BB'!$D$2:$D$7376,I865),"✓","X"))</f>
        <v/>
      </c>
      <c r="T865" s="38" t="str">
        <f>IF(J865="","",IF(COUNTIF('Picklist-Location-BB'!$D$2:$D$7376,J865),"✓","X"))</f>
        <v/>
      </c>
      <c r="U865" s="38" t="str">
        <f>IF(K865="","",IF(COUNTIF('Picklist-Location-BB'!$D$2:$D$7376,K865),"✓","X"))</f>
        <v/>
      </c>
      <c r="V865" s="43" t="str">
        <f>IF(L865="","",IF(COUNTIF('Picklist-Location-BB'!$D$2:$D$7376,L865),"✓","X"))</f>
        <v/>
      </c>
      <c r="W865" s="13"/>
    </row>
    <row r="866" spans="1:23" x14ac:dyDescent="0.35">
      <c r="A866" s="107"/>
      <c r="B866" s="1"/>
      <c r="C866" s="75"/>
      <c r="D866" s="73"/>
      <c r="E866" s="76"/>
      <c r="F866" s="77"/>
      <c r="G866" s="13"/>
      <c r="H866" s="45"/>
      <c r="I866" s="45"/>
      <c r="J866" s="45"/>
      <c r="K866" s="45"/>
      <c r="L866" s="13"/>
      <c r="M866" s="7" t="str">
        <f t="shared" si="53"/>
        <v/>
      </c>
      <c r="N866" s="4" t="str">
        <f t="shared" si="54"/>
        <v/>
      </c>
      <c r="O866" s="10" t="str">
        <f t="shared" si="55"/>
        <v/>
      </c>
      <c r="P866" s="41" t="str">
        <f t="shared" si="56"/>
        <v/>
      </c>
      <c r="Q866" s="42" t="str">
        <f>IF(G866="","",IF(COUNTIF('Picklist-Location-BB'!$D$2:$D$7376,G866),"✓","X"))</f>
        <v/>
      </c>
      <c r="R866" s="38" t="str">
        <f>IF(H866="","",IF(COUNTIF('Picklist-Location-BB'!$D$2:$D$7376,H866),"✓","X"))</f>
        <v/>
      </c>
      <c r="S866" s="38" t="str">
        <f>IF(I866="","",IF(COUNTIF('Picklist-Location-BB'!$D$2:$D$7376,I866),"✓","X"))</f>
        <v/>
      </c>
      <c r="T866" s="38" t="str">
        <f>IF(J866="","",IF(COUNTIF('Picklist-Location-BB'!$D$2:$D$7376,J866),"✓","X"))</f>
        <v/>
      </c>
      <c r="U866" s="38" t="str">
        <f>IF(K866="","",IF(COUNTIF('Picklist-Location-BB'!$D$2:$D$7376,K866),"✓","X"))</f>
        <v/>
      </c>
      <c r="V866" s="43" t="str">
        <f>IF(L866="","",IF(COUNTIF('Picklist-Location-BB'!$D$2:$D$7376,L866),"✓","X"))</f>
        <v/>
      </c>
      <c r="W866" s="13"/>
    </row>
    <row r="867" spans="1:23" x14ac:dyDescent="0.35">
      <c r="A867" s="107"/>
      <c r="B867" s="1"/>
      <c r="C867" s="75"/>
      <c r="D867" s="73"/>
      <c r="E867" s="76"/>
      <c r="F867" s="77"/>
      <c r="G867" s="13"/>
      <c r="H867" s="45"/>
      <c r="I867" s="45"/>
      <c r="J867" s="45"/>
      <c r="K867" s="45"/>
      <c r="L867" s="13"/>
      <c r="M867" s="7" t="str">
        <f t="shared" si="53"/>
        <v/>
      </c>
      <c r="N867" s="4" t="str">
        <f t="shared" si="54"/>
        <v/>
      </c>
      <c r="O867" s="10" t="str">
        <f t="shared" si="55"/>
        <v/>
      </c>
      <c r="P867" s="41" t="str">
        <f t="shared" si="56"/>
        <v/>
      </c>
      <c r="Q867" s="42" t="str">
        <f>IF(G867="","",IF(COUNTIF('Picklist-Location-BB'!$D$2:$D$7376,G867),"✓","X"))</f>
        <v/>
      </c>
      <c r="R867" s="38" t="str">
        <f>IF(H867="","",IF(COUNTIF('Picklist-Location-BB'!$D$2:$D$7376,H867),"✓","X"))</f>
        <v/>
      </c>
      <c r="S867" s="38" t="str">
        <f>IF(I867="","",IF(COUNTIF('Picklist-Location-BB'!$D$2:$D$7376,I867),"✓","X"))</f>
        <v/>
      </c>
      <c r="T867" s="38" t="str">
        <f>IF(J867="","",IF(COUNTIF('Picklist-Location-BB'!$D$2:$D$7376,J867),"✓","X"))</f>
        <v/>
      </c>
      <c r="U867" s="38" t="str">
        <f>IF(K867="","",IF(COUNTIF('Picklist-Location-BB'!$D$2:$D$7376,K867),"✓","X"))</f>
        <v/>
      </c>
      <c r="V867" s="43" t="str">
        <f>IF(L867="","",IF(COUNTIF('Picklist-Location-BB'!$D$2:$D$7376,L867),"✓","X"))</f>
        <v/>
      </c>
      <c r="W867" s="13"/>
    </row>
    <row r="868" spans="1:23" x14ac:dyDescent="0.35">
      <c r="A868" s="107"/>
      <c r="B868" s="1"/>
      <c r="C868" s="75"/>
      <c r="D868" s="73"/>
      <c r="E868" s="76"/>
      <c r="F868" s="77"/>
      <c r="G868" s="13"/>
      <c r="H868" s="45"/>
      <c r="I868" s="45"/>
      <c r="J868" s="45"/>
      <c r="K868" s="45"/>
      <c r="L868" s="13"/>
      <c r="M868" s="7" t="str">
        <f t="shared" si="53"/>
        <v/>
      </c>
      <c r="N868" s="4" t="str">
        <f t="shared" si="54"/>
        <v/>
      </c>
      <c r="O868" s="10" t="str">
        <f t="shared" si="55"/>
        <v/>
      </c>
      <c r="P868" s="41" t="str">
        <f t="shared" si="56"/>
        <v/>
      </c>
      <c r="Q868" s="42" t="str">
        <f>IF(G868="","",IF(COUNTIF('Picklist-Location-BB'!$D$2:$D$7376,G868),"✓","X"))</f>
        <v/>
      </c>
      <c r="R868" s="38" t="str">
        <f>IF(H868="","",IF(COUNTIF('Picklist-Location-BB'!$D$2:$D$7376,H868),"✓","X"))</f>
        <v/>
      </c>
      <c r="S868" s="38" t="str">
        <f>IF(I868="","",IF(COUNTIF('Picklist-Location-BB'!$D$2:$D$7376,I868),"✓","X"))</f>
        <v/>
      </c>
      <c r="T868" s="38" t="str">
        <f>IF(J868="","",IF(COUNTIF('Picklist-Location-BB'!$D$2:$D$7376,J868),"✓","X"))</f>
        <v/>
      </c>
      <c r="U868" s="38" t="str">
        <f>IF(K868="","",IF(COUNTIF('Picklist-Location-BB'!$D$2:$D$7376,K868),"✓","X"))</f>
        <v/>
      </c>
      <c r="V868" s="43" t="str">
        <f>IF(L868="","",IF(COUNTIF('Picklist-Location-BB'!$D$2:$D$7376,L868),"✓","X"))</f>
        <v/>
      </c>
      <c r="W868" s="13"/>
    </row>
    <row r="869" spans="1:23" x14ac:dyDescent="0.35">
      <c r="A869" s="107"/>
      <c r="B869" s="1"/>
      <c r="C869" s="75"/>
      <c r="D869" s="73"/>
      <c r="E869" s="76"/>
      <c r="F869" s="77"/>
      <c r="G869" s="13"/>
      <c r="H869" s="45"/>
      <c r="I869" s="45"/>
      <c r="J869" s="45"/>
      <c r="K869" s="45"/>
      <c r="L869" s="13"/>
      <c r="M869" s="7" t="str">
        <f t="shared" si="53"/>
        <v/>
      </c>
      <c r="N869" s="4" t="str">
        <f t="shared" si="54"/>
        <v/>
      </c>
      <c r="O869" s="10" t="str">
        <f t="shared" si="55"/>
        <v/>
      </c>
      <c r="P869" s="41" t="str">
        <f t="shared" si="56"/>
        <v/>
      </c>
      <c r="Q869" s="42" t="str">
        <f>IF(G869="","",IF(COUNTIF('Picklist-Location-BB'!$D$2:$D$7376,G869),"✓","X"))</f>
        <v/>
      </c>
      <c r="R869" s="38" t="str">
        <f>IF(H869="","",IF(COUNTIF('Picklist-Location-BB'!$D$2:$D$7376,H869),"✓","X"))</f>
        <v/>
      </c>
      <c r="S869" s="38" t="str">
        <f>IF(I869="","",IF(COUNTIF('Picklist-Location-BB'!$D$2:$D$7376,I869),"✓","X"))</f>
        <v/>
      </c>
      <c r="T869" s="38" t="str">
        <f>IF(J869="","",IF(COUNTIF('Picklist-Location-BB'!$D$2:$D$7376,J869),"✓","X"))</f>
        <v/>
      </c>
      <c r="U869" s="38" t="str">
        <f>IF(K869="","",IF(COUNTIF('Picklist-Location-BB'!$D$2:$D$7376,K869),"✓","X"))</f>
        <v/>
      </c>
      <c r="V869" s="43" t="str">
        <f>IF(L869="","",IF(COUNTIF('Picklist-Location-BB'!$D$2:$D$7376,L869),"✓","X"))</f>
        <v/>
      </c>
      <c r="W869" s="13"/>
    </row>
    <row r="870" spans="1:23" x14ac:dyDescent="0.35">
      <c r="A870" s="107"/>
      <c r="B870" s="1"/>
      <c r="C870" s="75"/>
      <c r="D870" s="73"/>
      <c r="E870" s="76"/>
      <c r="F870" s="77"/>
      <c r="G870" s="13"/>
      <c r="H870" s="45"/>
      <c r="I870" s="45"/>
      <c r="J870" s="45"/>
      <c r="K870" s="45"/>
      <c r="L870" s="13"/>
      <c r="M870" s="7" t="str">
        <f t="shared" si="53"/>
        <v/>
      </c>
      <c r="N870" s="4" t="str">
        <f t="shared" si="54"/>
        <v/>
      </c>
      <c r="O870" s="10" t="str">
        <f t="shared" si="55"/>
        <v/>
      </c>
      <c r="P870" s="41" t="str">
        <f t="shared" si="56"/>
        <v/>
      </c>
      <c r="Q870" s="42" t="str">
        <f>IF(G870="","",IF(COUNTIF('Picklist-Location-BB'!$D$2:$D$7376,G870),"✓","X"))</f>
        <v/>
      </c>
      <c r="R870" s="38" t="str">
        <f>IF(H870="","",IF(COUNTIF('Picklist-Location-BB'!$D$2:$D$7376,H870),"✓","X"))</f>
        <v/>
      </c>
      <c r="S870" s="38" t="str">
        <f>IF(I870="","",IF(COUNTIF('Picklist-Location-BB'!$D$2:$D$7376,I870),"✓","X"))</f>
        <v/>
      </c>
      <c r="T870" s="38" t="str">
        <f>IF(J870="","",IF(COUNTIF('Picklist-Location-BB'!$D$2:$D$7376,J870),"✓","X"))</f>
        <v/>
      </c>
      <c r="U870" s="38" t="str">
        <f>IF(K870="","",IF(COUNTIF('Picklist-Location-BB'!$D$2:$D$7376,K870),"✓","X"))</f>
        <v/>
      </c>
      <c r="V870" s="43" t="str">
        <f>IF(L870="","",IF(COUNTIF('Picklist-Location-BB'!$D$2:$D$7376,L870),"✓","X"))</f>
        <v/>
      </c>
      <c r="W870" s="13"/>
    </row>
    <row r="871" spans="1:23" x14ac:dyDescent="0.35">
      <c r="A871" s="107"/>
      <c r="B871" s="1"/>
      <c r="C871" s="75"/>
      <c r="D871" s="73"/>
      <c r="E871" s="76"/>
      <c r="F871" s="77"/>
      <c r="G871" s="13"/>
      <c r="H871" s="45"/>
      <c r="I871" s="45"/>
      <c r="J871" s="45"/>
      <c r="K871" s="45"/>
      <c r="L871" s="13"/>
      <c r="M871" s="7" t="str">
        <f t="shared" si="53"/>
        <v/>
      </c>
      <c r="N871" s="4" t="str">
        <f t="shared" si="54"/>
        <v/>
      </c>
      <c r="O871" s="10" t="str">
        <f t="shared" si="55"/>
        <v/>
      </c>
      <c r="P871" s="41" t="str">
        <f t="shared" si="56"/>
        <v/>
      </c>
      <c r="Q871" s="42" t="str">
        <f>IF(G871="","",IF(COUNTIF('Picklist-Location-BB'!$D$2:$D$7376,G871),"✓","X"))</f>
        <v/>
      </c>
      <c r="R871" s="38" t="str">
        <f>IF(H871="","",IF(COUNTIF('Picklist-Location-BB'!$D$2:$D$7376,H871),"✓","X"))</f>
        <v/>
      </c>
      <c r="S871" s="38" t="str">
        <f>IF(I871="","",IF(COUNTIF('Picklist-Location-BB'!$D$2:$D$7376,I871),"✓","X"))</f>
        <v/>
      </c>
      <c r="T871" s="38" t="str">
        <f>IF(J871="","",IF(COUNTIF('Picklist-Location-BB'!$D$2:$D$7376,J871),"✓","X"))</f>
        <v/>
      </c>
      <c r="U871" s="38" t="str">
        <f>IF(K871="","",IF(COUNTIF('Picklist-Location-BB'!$D$2:$D$7376,K871),"✓","X"))</f>
        <v/>
      </c>
      <c r="V871" s="43" t="str">
        <f>IF(L871="","",IF(COUNTIF('Picklist-Location-BB'!$D$2:$D$7376,L871),"✓","X"))</f>
        <v/>
      </c>
      <c r="W871" s="13"/>
    </row>
    <row r="872" spans="1:23" x14ac:dyDescent="0.35">
      <c r="A872" s="107"/>
      <c r="B872" s="1"/>
      <c r="C872" s="75"/>
      <c r="D872" s="73"/>
      <c r="E872" s="76"/>
      <c r="F872" s="77"/>
      <c r="G872" s="13"/>
      <c r="H872" s="45"/>
      <c r="I872" s="45"/>
      <c r="J872" s="45"/>
      <c r="K872" s="45"/>
      <c r="L872" s="13"/>
      <c r="M872" s="7" t="str">
        <f t="shared" si="53"/>
        <v/>
      </c>
      <c r="N872" s="4" t="str">
        <f t="shared" si="54"/>
        <v/>
      </c>
      <c r="O872" s="10" t="str">
        <f t="shared" si="55"/>
        <v/>
      </c>
      <c r="P872" s="41" t="str">
        <f t="shared" si="56"/>
        <v/>
      </c>
      <c r="Q872" s="42" t="str">
        <f>IF(G872="","",IF(COUNTIF('Picklist-Location-BB'!$D$2:$D$7376,G872),"✓","X"))</f>
        <v/>
      </c>
      <c r="R872" s="38" t="str">
        <f>IF(H872="","",IF(COUNTIF('Picklist-Location-BB'!$D$2:$D$7376,H872),"✓","X"))</f>
        <v/>
      </c>
      <c r="S872" s="38" t="str">
        <f>IF(I872="","",IF(COUNTIF('Picklist-Location-BB'!$D$2:$D$7376,I872),"✓","X"))</f>
        <v/>
      </c>
      <c r="T872" s="38" t="str">
        <f>IF(J872="","",IF(COUNTIF('Picklist-Location-BB'!$D$2:$D$7376,J872),"✓","X"))</f>
        <v/>
      </c>
      <c r="U872" s="38" t="str">
        <f>IF(K872="","",IF(COUNTIF('Picklist-Location-BB'!$D$2:$D$7376,K872),"✓","X"))</f>
        <v/>
      </c>
      <c r="V872" s="43" t="str">
        <f>IF(L872="","",IF(COUNTIF('Picklist-Location-BB'!$D$2:$D$7376,L872),"✓","X"))</f>
        <v/>
      </c>
      <c r="W872" s="13"/>
    </row>
    <row r="873" spans="1:23" x14ac:dyDescent="0.35">
      <c r="A873" s="107"/>
      <c r="B873" s="1"/>
      <c r="C873" s="75"/>
      <c r="D873" s="73"/>
      <c r="E873" s="76"/>
      <c r="F873" s="77"/>
      <c r="G873" s="13"/>
      <c r="H873" s="45"/>
      <c r="I873" s="45"/>
      <c r="J873" s="45"/>
      <c r="K873" s="45"/>
      <c r="L873" s="13"/>
      <c r="M873" s="7" t="str">
        <f t="shared" si="53"/>
        <v/>
      </c>
      <c r="N873" s="4" t="str">
        <f t="shared" si="54"/>
        <v/>
      </c>
      <c r="O873" s="10" t="str">
        <f t="shared" si="55"/>
        <v/>
      </c>
      <c r="P873" s="41" t="str">
        <f t="shared" si="56"/>
        <v/>
      </c>
      <c r="Q873" s="42" t="str">
        <f>IF(G873="","",IF(COUNTIF('Picklist-Location-BB'!$D$2:$D$7376,G873),"✓","X"))</f>
        <v/>
      </c>
      <c r="R873" s="38" t="str">
        <f>IF(H873="","",IF(COUNTIF('Picklist-Location-BB'!$D$2:$D$7376,H873),"✓","X"))</f>
        <v/>
      </c>
      <c r="S873" s="38" t="str">
        <f>IF(I873="","",IF(COUNTIF('Picklist-Location-BB'!$D$2:$D$7376,I873),"✓","X"))</f>
        <v/>
      </c>
      <c r="T873" s="38" t="str">
        <f>IF(J873="","",IF(COUNTIF('Picklist-Location-BB'!$D$2:$D$7376,J873),"✓","X"))</f>
        <v/>
      </c>
      <c r="U873" s="38" t="str">
        <f>IF(K873="","",IF(COUNTIF('Picklist-Location-BB'!$D$2:$D$7376,K873),"✓","X"))</f>
        <v/>
      </c>
      <c r="V873" s="43" t="str">
        <f>IF(L873="","",IF(COUNTIF('Picklist-Location-BB'!$D$2:$D$7376,L873),"✓","X"))</f>
        <v/>
      </c>
      <c r="W873" s="13"/>
    </row>
    <row r="874" spans="1:23" x14ac:dyDescent="0.35">
      <c r="A874" s="107"/>
      <c r="B874" s="1"/>
      <c r="C874" s="75"/>
      <c r="D874" s="73"/>
      <c r="E874" s="76"/>
      <c r="F874" s="77"/>
      <c r="G874" s="13"/>
      <c r="H874" s="45"/>
      <c r="I874" s="45"/>
      <c r="J874" s="45"/>
      <c r="K874" s="45"/>
      <c r="L874" s="13"/>
      <c r="M874" s="7" t="str">
        <f t="shared" si="53"/>
        <v/>
      </c>
      <c r="N874" s="4" t="str">
        <f t="shared" si="54"/>
        <v/>
      </c>
      <c r="O874" s="10" t="str">
        <f t="shared" si="55"/>
        <v/>
      </c>
      <c r="P874" s="41" t="str">
        <f t="shared" si="56"/>
        <v/>
      </c>
      <c r="Q874" s="42" t="str">
        <f>IF(G874="","",IF(COUNTIF('Picklist-Location-BB'!$D$2:$D$7376,G874),"✓","X"))</f>
        <v/>
      </c>
      <c r="R874" s="38" t="str">
        <f>IF(H874="","",IF(COUNTIF('Picklist-Location-BB'!$D$2:$D$7376,H874),"✓","X"))</f>
        <v/>
      </c>
      <c r="S874" s="38" t="str">
        <f>IF(I874="","",IF(COUNTIF('Picklist-Location-BB'!$D$2:$D$7376,I874),"✓","X"))</f>
        <v/>
      </c>
      <c r="T874" s="38" t="str">
        <f>IF(J874="","",IF(COUNTIF('Picklist-Location-BB'!$D$2:$D$7376,J874),"✓","X"))</f>
        <v/>
      </c>
      <c r="U874" s="38" t="str">
        <f>IF(K874="","",IF(COUNTIF('Picklist-Location-BB'!$D$2:$D$7376,K874),"✓","X"))</f>
        <v/>
      </c>
      <c r="V874" s="43" t="str">
        <f>IF(L874="","",IF(COUNTIF('Picklist-Location-BB'!$D$2:$D$7376,L874),"✓","X"))</f>
        <v/>
      </c>
      <c r="W874" s="13"/>
    </row>
    <row r="875" spans="1:23" x14ac:dyDescent="0.35">
      <c r="A875" s="107"/>
      <c r="B875" s="1"/>
      <c r="C875" s="75"/>
      <c r="D875" s="73"/>
      <c r="E875" s="76"/>
      <c r="F875" s="77"/>
      <c r="G875" s="13"/>
      <c r="H875" s="45"/>
      <c r="I875" s="45"/>
      <c r="J875" s="45"/>
      <c r="K875" s="45"/>
      <c r="L875" s="13"/>
      <c r="M875" s="7" t="str">
        <f t="shared" si="53"/>
        <v/>
      </c>
      <c r="N875" s="4" t="str">
        <f t="shared" si="54"/>
        <v/>
      </c>
      <c r="O875" s="10" t="str">
        <f t="shared" si="55"/>
        <v/>
      </c>
      <c r="P875" s="41" t="str">
        <f t="shared" si="56"/>
        <v/>
      </c>
      <c r="Q875" s="42" t="str">
        <f>IF(G875="","",IF(COUNTIF('Picklist-Location-BB'!$D$2:$D$7376,G875),"✓","X"))</f>
        <v/>
      </c>
      <c r="R875" s="38" t="str">
        <f>IF(H875="","",IF(COUNTIF('Picklist-Location-BB'!$D$2:$D$7376,H875),"✓","X"))</f>
        <v/>
      </c>
      <c r="S875" s="38" t="str">
        <f>IF(I875="","",IF(COUNTIF('Picklist-Location-BB'!$D$2:$D$7376,I875),"✓","X"))</f>
        <v/>
      </c>
      <c r="T875" s="38" t="str">
        <f>IF(J875="","",IF(COUNTIF('Picklist-Location-BB'!$D$2:$D$7376,J875),"✓","X"))</f>
        <v/>
      </c>
      <c r="U875" s="38" t="str">
        <f>IF(K875="","",IF(COUNTIF('Picklist-Location-BB'!$D$2:$D$7376,K875),"✓","X"))</f>
        <v/>
      </c>
      <c r="V875" s="43" t="str">
        <f>IF(L875="","",IF(COUNTIF('Picklist-Location-BB'!$D$2:$D$7376,L875),"✓","X"))</f>
        <v/>
      </c>
      <c r="W875" s="13"/>
    </row>
    <row r="876" spans="1:23" x14ac:dyDescent="0.35">
      <c r="A876" s="107"/>
      <c r="B876" s="1"/>
      <c r="C876" s="75"/>
      <c r="D876" s="73"/>
      <c r="E876" s="76"/>
      <c r="F876" s="77"/>
      <c r="G876" s="13"/>
      <c r="H876" s="45"/>
      <c r="I876" s="45"/>
      <c r="J876" s="45"/>
      <c r="K876" s="45"/>
      <c r="L876" s="13"/>
      <c r="M876" s="7" t="str">
        <f t="shared" si="53"/>
        <v/>
      </c>
      <c r="N876" s="4" t="str">
        <f t="shared" si="54"/>
        <v/>
      </c>
      <c r="O876" s="10" t="str">
        <f t="shared" si="55"/>
        <v/>
      </c>
      <c r="P876" s="41" t="str">
        <f t="shared" si="56"/>
        <v/>
      </c>
      <c r="Q876" s="42" t="str">
        <f>IF(G876="","",IF(COUNTIF('Picklist-Location-BB'!$D$2:$D$7376,G876),"✓","X"))</f>
        <v/>
      </c>
      <c r="R876" s="38" t="str">
        <f>IF(H876="","",IF(COUNTIF('Picklist-Location-BB'!$D$2:$D$7376,H876),"✓","X"))</f>
        <v/>
      </c>
      <c r="S876" s="38" t="str">
        <f>IF(I876="","",IF(COUNTIF('Picklist-Location-BB'!$D$2:$D$7376,I876),"✓","X"))</f>
        <v/>
      </c>
      <c r="T876" s="38" t="str">
        <f>IF(J876="","",IF(COUNTIF('Picklist-Location-BB'!$D$2:$D$7376,J876),"✓","X"))</f>
        <v/>
      </c>
      <c r="U876" s="38" t="str">
        <f>IF(K876="","",IF(COUNTIF('Picklist-Location-BB'!$D$2:$D$7376,K876),"✓","X"))</f>
        <v/>
      </c>
      <c r="V876" s="43" t="str">
        <f>IF(L876="","",IF(COUNTIF('Picklist-Location-BB'!$D$2:$D$7376,L876),"✓","X"))</f>
        <v/>
      </c>
      <c r="W876" s="13"/>
    </row>
    <row r="877" spans="1:23" x14ac:dyDescent="0.35">
      <c r="A877" s="107"/>
      <c r="B877" s="1"/>
      <c r="C877" s="75"/>
      <c r="D877" s="73"/>
      <c r="E877" s="76"/>
      <c r="F877" s="77"/>
      <c r="G877" s="13"/>
      <c r="H877" s="45"/>
      <c r="I877" s="45"/>
      <c r="J877" s="45"/>
      <c r="K877" s="45"/>
      <c r="L877" s="13"/>
      <c r="M877" s="7" t="str">
        <f t="shared" si="53"/>
        <v/>
      </c>
      <c r="N877" s="4" t="str">
        <f t="shared" si="54"/>
        <v/>
      </c>
      <c r="O877" s="10" t="str">
        <f t="shared" si="55"/>
        <v/>
      </c>
      <c r="P877" s="41" t="str">
        <f t="shared" si="56"/>
        <v/>
      </c>
      <c r="Q877" s="42" t="str">
        <f>IF(G877="","",IF(COUNTIF('Picklist-Location-BB'!$D$2:$D$7376,G877),"✓","X"))</f>
        <v/>
      </c>
      <c r="R877" s="38" t="str">
        <f>IF(H877="","",IF(COUNTIF('Picklist-Location-BB'!$D$2:$D$7376,H877),"✓","X"))</f>
        <v/>
      </c>
      <c r="S877" s="38" t="str">
        <f>IF(I877="","",IF(COUNTIF('Picklist-Location-BB'!$D$2:$D$7376,I877),"✓","X"))</f>
        <v/>
      </c>
      <c r="T877" s="38" t="str">
        <f>IF(J877="","",IF(COUNTIF('Picklist-Location-BB'!$D$2:$D$7376,J877),"✓","X"))</f>
        <v/>
      </c>
      <c r="U877" s="38" t="str">
        <f>IF(K877="","",IF(COUNTIF('Picklist-Location-BB'!$D$2:$D$7376,K877),"✓","X"))</f>
        <v/>
      </c>
      <c r="V877" s="43" t="str">
        <f>IF(L877="","",IF(COUNTIF('Picklist-Location-BB'!$D$2:$D$7376,L877),"✓","X"))</f>
        <v/>
      </c>
      <c r="W877" s="13"/>
    </row>
    <row r="878" spans="1:23" x14ac:dyDescent="0.35">
      <c r="A878" s="107"/>
      <c r="B878" s="1"/>
      <c r="C878" s="75"/>
      <c r="D878" s="73"/>
      <c r="E878" s="76"/>
      <c r="F878" s="77"/>
      <c r="G878" s="13"/>
      <c r="H878" s="45"/>
      <c r="I878" s="45"/>
      <c r="J878" s="45"/>
      <c r="K878" s="45"/>
      <c r="L878" s="13"/>
      <c r="M878" s="7" t="str">
        <f t="shared" si="53"/>
        <v/>
      </c>
      <c r="N878" s="4" t="str">
        <f t="shared" si="54"/>
        <v/>
      </c>
      <c r="O878" s="10" t="str">
        <f t="shared" si="55"/>
        <v/>
      </c>
      <c r="P878" s="41" t="str">
        <f t="shared" si="56"/>
        <v/>
      </c>
      <c r="Q878" s="42" t="str">
        <f>IF(G878="","",IF(COUNTIF('Picklist-Location-BB'!$D$2:$D$7376,G878),"✓","X"))</f>
        <v/>
      </c>
      <c r="R878" s="38" t="str">
        <f>IF(H878="","",IF(COUNTIF('Picklist-Location-BB'!$D$2:$D$7376,H878),"✓","X"))</f>
        <v/>
      </c>
      <c r="S878" s="38" t="str">
        <f>IF(I878="","",IF(COUNTIF('Picklist-Location-BB'!$D$2:$D$7376,I878),"✓","X"))</f>
        <v/>
      </c>
      <c r="T878" s="38" t="str">
        <f>IF(J878="","",IF(COUNTIF('Picklist-Location-BB'!$D$2:$D$7376,J878),"✓","X"))</f>
        <v/>
      </c>
      <c r="U878" s="38" t="str">
        <f>IF(K878="","",IF(COUNTIF('Picklist-Location-BB'!$D$2:$D$7376,K878),"✓","X"))</f>
        <v/>
      </c>
      <c r="V878" s="43" t="str">
        <f>IF(L878="","",IF(COUNTIF('Picklist-Location-BB'!$D$2:$D$7376,L878),"✓","X"))</f>
        <v/>
      </c>
      <c r="W878" s="13"/>
    </row>
    <row r="879" spans="1:23" x14ac:dyDescent="0.35">
      <c r="A879" s="107"/>
      <c r="B879" s="1"/>
      <c r="C879" s="75"/>
      <c r="D879" s="73"/>
      <c r="E879" s="76"/>
      <c r="F879" s="77"/>
      <c r="G879" s="13"/>
      <c r="H879" s="45"/>
      <c r="I879" s="45"/>
      <c r="J879" s="45"/>
      <c r="K879" s="45"/>
      <c r="L879" s="13"/>
      <c r="M879" s="7" t="str">
        <f t="shared" si="53"/>
        <v/>
      </c>
      <c r="N879" s="4" t="str">
        <f t="shared" si="54"/>
        <v/>
      </c>
      <c r="O879" s="10" t="str">
        <f t="shared" si="55"/>
        <v/>
      </c>
      <c r="P879" s="41" t="str">
        <f t="shared" si="56"/>
        <v/>
      </c>
      <c r="Q879" s="42" t="str">
        <f>IF(G879="","",IF(COUNTIF('Picklist-Location-BB'!$D$2:$D$7376,G879),"✓","X"))</f>
        <v/>
      </c>
      <c r="R879" s="38" t="str">
        <f>IF(H879="","",IF(COUNTIF('Picklist-Location-BB'!$D$2:$D$7376,H879),"✓","X"))</f>
        <v/>
      </c>
      <c r="S879" s="38" t="str">
        <f>IF(I879="","",IF(COUNTIF('Picklist-Location-BB'!$D$2:$D$7376,I879),"✓","X"))</f>
        <v/>
      </c>
      <c r="T879" s="38" t="str">
        <f>IF(J879="","",IF(COUNTIF('Picklist-Location-BB'!$D$2:$D$7376,J879),"✓","X"))</f>
        <v/>
      </c>
      <c r="U879" s="38" t="str">
        <f>IF(K879="","",IF(COUNTIF('Picklist-Location-BB'!$D$2:$D$7376,K879),"✓","X"))</f>
        <v/>
      </c>
      <c r="V879" s="43" t="str">
        <f>IF(L879="","",IF(COUNTIF('Picklist-Location-BB'!$D$2:$D$7376,L879),"✓","X"))</f>
        <v/>
      </c>
      <c r="W879" s="13"/>
    </row>
    <row r="880" spans="1:23" x14ac:dyDescent="0.35">
      <c r="A880" s="107"/>
      <c r="B880" s="1"/>
      <c r="C880" s="75"/>
      <c r="D880" s="73"/>
      <c r="E880" s="76"/>
      <c r="F880" s="77"/>
      <c r="G880" s="13"/>
      <c r="H880" s="45"/>
      <c r="I880" s="45"/>
      <c r="J880" s="45"/>
      <c r="K880" s="45"/>
      <c r="L880" s="13"/>
      <c r="M880" s="7" t="str">
        <f t="shared" si="53"/>
        <v/>
      </c>
      <c r="N880" s="4" t="str">
        <f t="shared" si="54"/>
        <v/>
      </c>
      <c r="O880" s="10" t="str">
        <f t="shared" si="55"/>
        <v/>
      </c>
      <c r="P880" s="41" t="str">
        <f t="shared" si="56"/>
        <v/>
      </c>
      <c r="Q880" s="42" t="str">
        <f>IF(G880="","",IF(COUNTIF('Picklist-Location-BB'!$D$2:$D$7376,G880),"✓","X"))</f>
        <v/>
      </c>
      <c r="R880" s="38" t="str">
        <f>IF(H880="","",IF(COUNTIF('Picklist-Location-BB'!$D$2:$D$7376,H880),"✓","X"))</f>
        <v/>
      </c>
      <c r="S880" s="38" t="str">
        <f>IF(I880="","",IF(COUNTIF('Picklist-Location-BB'!$D$2:$D$7376,I880),"✓","X"))</f>
        <v/>
      </c>
      <c r="T880" s="38" t="str">
        <f>IF(J880="","",IF(COUNTIF('Picklist-Location-BB'!$D$2:$D$7376,J880),"✓","X"))</f>
        <v/>
      </c>
      <c r="U880" s="38" t="str">
        <f>IF(K880="","",IF(COUNTIF('Picklist-Location-BB'!$D$2:$D$7376,K880),"✓","X"))</f>
        <v/>
      </c>
      <c r="V880" s="43" t="str">
        <f>IF(L880="","",IF(COUNTIF('Picklist-Location-BB'!$D$2:$D$7376,L880),"✓","X"))</f>
        <v/>
      </c>
      <c r="W880" s="13"/>
    </row>
    <row r="881" spans="1:23" x14ac:dyDescent="0.35">
      <c r="A881" s="107"/>
      <c r="B881" s="1"/>
      <c r="C881" s="75"/>
      <c r="D881" s="73"/>
      <c r="E881" s="76"/>
      <c r="F881" s="77"/>
      <c r="G881" s="13"/>
      <c r="H881" s="45"/>
      <c r="I881" s="45"/>
      <c r="J881" s="45"/>
      <c r="K881" s="45"/>
      <c r="L881" s="13"/>
      <c r="M881" s="7" t="str">
        <f t="shared" si="53"/>
        <v/>
      </c>
      <c r="N881" s="4" t="str">
        <f t="shared" si="54"/>
        <v/>
      </c>
      <c r="O881" s="10" t="str">
        <f t="shared" si="55"/>
        <v/>
      </c>
      <c r="P881" s="41" t="str">
        <f t="shared" si="56"/>
        <v/>
      </c>
      <c r="Q881" s="42" t="str">
        <f>IF(G881="","",IF(COUNTIF('Picklist-Location-BB'!$D$2:$D$7376,G881),"✓","X"))</f>
        <v/>
      </c>
      <c r="R881" s="38" t="str">
        <f>IF(H881="","",IF(COUNTIF('Picklist-Location-BB'!$D$2:$D$7376,H881),"✓","X"))</f>
        <v/>
      </c>
      <c r="S881" s="38" t="str">
        <f>IF(I881="","",IF(COUNTIF('Picklist-Location-BB'!$D$2:$D$7376,I881),"✓","X"))</f>
        <v/>
      </c>
      <c r="T881" s="38" t="str">
        <f>IF(J881="","",IF(COUNTIF('Picklist-Location-BB'!$D$2:$D$7376,J881),"✓","X"))</f>
        <v/>
      </c>
      <c r="U881" s="38" t="str">
        <f>IF(K881="","",IF(COUNTIF('Picklist-Location-BB'!$D$2:$D$7376,K881),"✓","X"))</f>
        <v/>
      </c>
      <c r="V881" s="43" t="str">
        <f>IF(L881="","",IF(COUNTIF('Picklist-Location-BB'!$D$2:$D$7376,L881),"✓","X"))</f>
        <v/>
      </c>
      <c r="W881" s="13"/>
    </row>
    <row r="882" spans="1:23" x14ac:dyDescent="0.35">
      <c r="A882" s="107"/>
      <c r="B882" s="1"/>
      <c r="C882" s="75"/>
      <c r="D882" s="73"/>
      <c r="E882" s="76"/>
      <c r="F882" s="77"/>
      <c r="G882" s="13"/>
      <c r="H882" s="45"/>
      <c r="I882" s="45"/>
      <c r="J882" s="45"/>
      <c r="K882" s="45"/>
      <c r="L882" s="13"/>
      <c r="M882" s="7" t="str">
        <f t="shared" si="53"/>
        <v/>
      </c>
      <c r="N882" s="4" t="str">
        <f t="shared" si="54"/>
        <v/>
      </c>
      <c r="O882" s="10" t="str">
        <f t="shared" si="55"/>
        <v/>
      </c>
      <c r="P882" s="41" t="str">
        <f t="shared" si="56"/>
        <v/>
      </c>
      <c r="Q882" s="42" t="str">
        <f>IF(G882="","",IF(COUNTIF('Picklist-Location-BB'!$D$2:$D$7376,G882),"✓","X"))</f>
        <v/>
      </c>
      <c r="R882" s="38" t="str">
        <f>IF(H882="","",IF(COUNTIF('Picklist-Location-BB'!$D$2:$D$7376,H882),"✓","X"))</f>
        <v/>
      </c>
      <c r="S882" s="38" t="str">
        <f>IF(I882="","",IF(COUNTIF('Picklist-Location-BB'!$D$2:$D$7376,I882),"✓","X"))</f>
        <v/>
      </c>
      <c r="T882" s="38" t="str">
        <f>IF(J882="","",IF(COUNTIF('Picklist-Location-BB'!$D$2:$D$7376,J882),"✓","X"))</f>
        <v/>
      </c>
      <c r="U882" s="38" t="str">
        <f>IF(K882="","",IF(COUNTIF('Picklist-Location-BB'!$D$2:$D$7376,K882),"✓","X"))</f>
        <v/>
      </c>
      <c r="V882" s="43" t="str">
        <f>IF(L882="","",IF(COUNTIF('Picklist-Location-BB'!$D$2:$D$7376,L882),"✓","X"))</f>
        <v/>
      </c>
      <c r="W882" s="13"/>
    </row>
    <row r="883" spans="1:23" x14ac:dyDescent="0.35">
      <c r="A883" s="107"/>
      <c r="B883" s="1"/>
      <c r="C883" s="75"/>
      <c r="D883" s="73"/>
      <c r="E883" s="76"/>
      <c r="F883" s="77"/>
      <c r="G883" s="13"/>
      <c r="H883" s="45"/>
      <c r="I883" s="45"/>
      <c r="J883" s="45"/>
      <c r="K883" s="45"/>
      <c r="L883" s="13"/>
      <c r="M883" s="7" t="str">
        <f t="shared" si="53"/>
        <v/>
      </c>
      <c r="N883" s="4" t="str">
        <f t="shared" si="54"/>
        <v/>
      </c>
      <c r="O883" s="10" t="str">
        <f t="shared" si="55"/>
        <v/>
      </c>
      <c r="P883" s="41" t="str">
        <f t="shared" si="56"/>
        <v/>
      </c>
      <c r="Q883" s="42" t="str">
        <f>IF(G883="","",IF(COUNTIF('Picklist-Location-BB'!$D$2:$D$7376,G883),"✓","X"))</f>
        <v/>
      </c>
      <c r="R883" s="38" t="str">
        <f>IF(H883="","",IF(COUNTIF('Picklist-Location-BB'!$D$2:$D$7376,H883),"✓","X"))</f>
        <v/>
      </c>
      <c r="S883" s="38" t="str">
        <f>IF(I883="","",IF(COUNTIF('Picklist-Location-BB'!$D$2:$D$7376,I883),"✓","X"))</f>
        <v/>
      </c>
      <c r="T883" s="38" t="str">
        <f>IF(J883="","",IF(COUNTIF('Picklist-Location-BB'!$D$2:$D$7376,J883),"✓","X"))</f>
        <v/>
      </c>
      <c r="U883" s="38" t="str">
        <f>IF(K883="","",IF(COUNTIF('Picklist-Location-BB'!$D$2:$D$7376,K883),"✓","X"))</f>
        <v/>
      </c>
      <c r="V883" s="43" t="str">
        <f>IF(L883="","",IF(COUNTIF('Picklist-Location-BB'!$D$2:$D$7376,L883),"✓","X"))</f>
        <v/>
      </c>
      <c r="W883" s="13"/>
    </row>
    <row r="884" spans="1:23" x14ac:dyDescent="0.35">
      <c r="A884" s="107"/>
      <c r="B884" s="1"/>
      <c r="C884" s="75"/>
      <c r="D884" s="73"/>
      <c r="E884" s="76"/>
      <c r="F884" s="77"/>
      <c r="G884" s="13"/>
      <c r="H884" s="45"/>
      <c r="I884" s="45"/>
      <c r="J884" s="45"/>
      <c r="K884" s="45"/>
      <c r="L884" s="13"/>
      <c r="M884" s="7" t="str">
        <f t="shared" si="53"/>
        <v/>
      </c>
      <c r="N884" s="4" t="str">
        <f t="shared" si="54"/>
        <v/>
      </c>
      <c r="O884" s="10" t="str">
        <f t="shared" si="55"/>
        <v/>
      </c>
      <c r="P884" s="41" t="str">
        <f t="shared" si="56"/>
        <v/>
      </c>
      <c r="Q884" s="42" t="str">
        <f>IF(G884="","",IF(COUNTIF('Picklist-Location-BB'!$D$2:$D$7376,G884),"✓","X"))</f>
        <v/>
      </c>
      <c r="R884" s="38" t="str">
        <f>IF(H884="","",IF(COUNTIF('Picklist-Location-BB'!$D$2:$D$7376,H884),"✓","X"))</f>
        <v/>
      </c>
      <c r="S884" s="38" t="str">
        <f>IF(I884="","",IF(COUNTIF('Picklist-Location-BB'!$D$2:$D$7376,I884),"✓","X"))</f>
        <v/>
      </c>
      <c r="T884" s="38" t="str">
        <f>IF(J884="","",IF(COUNTIF('Picklist-Location-BB'!$D$2:$D$7376,J884),"✓","X"))</f>
        <v/>
      </c>
      <c r="U884" s="38" t="str">
        <f>IF(K884="","",IF(COUNTIF('Picklist-Location-BB'!$D$2:$D$7376,K884),"✓","X"))</f>
        <v/>
      </c>
      <c r="V884" s="43" t="str">
        <f>IF(L884="","",IF(COUNTIF('Picklist-Location-BB'!$D$2:$D$7376,L884),"✓","X"))</f>
        <v/>
      </c>
      <c r="W884" s="13"/>
    </row>
    <row r="885" spans="1:23" x14ac:dyDescent="0.35">
      <c r="A885" s="107"/>
      <c r="B885" s="1"/>
      <c r="C885" s="75"/>
      <c r="D885" s="73"/>
      <c r="E885" s="76"/>
      <c r="F885" s="77"/>
      <c r="G885" s="13"/>
      <c r="H885" s="45"/>
      <c r="I885" s="45"/>
      <c r="J885" s="45"/>
      <c r="K885" s="45"/>
      <c r="L885" s="13"/>
      <c r="M885" s="7" t="str">
        <f t="shared" si="53"/>
        <v/>
      </c>
      <c r="N885" s="4" t="str">
        <f t="shared" si="54"/>
        <v/>
      </c>
      <c r="O885" s="10" t="str">
        <f t="shared" si="55"/>
        <v/>
      </c>
      <c r="P885" s="41" t="str">
        <f t="shared" si="56"/>
        <v/>
      </c>
      <c r="Q885" s="42" t="str">
        <f>IF(G885="","",IF(COUNTIF('Picklist-Location-BB'!$D$2:$D$7376,G885),"✓","X"))</f>
        <v/>
      </c>
      <c r="R885" s="38" t="str">
        <f>IF(H885="","",IF(COUNTIF('Picklist-Location-BB'!$D$2:$D$7376,H885),"✓","X"))</f>
        <v/>
      </c>
      <c r="S885" s="38" t="str">
        <f>IF(I885="","",IF(COUNTIF('Picklist-Location-BB'!$D$2:$D$7376,I885),"✓","X"))</f>
        <v/>
      </c>
      <c r="T885" s="38" t="str">
        <f>IF(J885="","",IF(COUNTIF('Picklist-Location-BB'!$D$2:$D$7376,J885),"✓","X"))</f>
        <v/>
      </c>
      <c r="U885" s="38" t="str">
        <f>IF(K885="","",IF(COUNTIF('Picklist-Location-BB'!$D$2:$D$7376,K885),"✓","X"))</f>
        <v/>
      </c>
      <c r="V885" s="43" t="str">
        <f>IF(L885="","",IF(COUNTIF('Picklist-Location-BB'!$D$2:$D$7376,L885),"✓","X"))</f>
        <v/>
      </c>
      <c r="W885" s="13"/>
    </row>
    <row r="886" spans="1:23" x14ac:dyDescent="0.35">
      <c r="A886" s="107"/>
      <c r="B886" s="1"/>
      <c r="C886" s="75"/>
      <c r="D886" s="73"/>
      <c r="E886" s="76"/>
      <c r="F886" s="77"/>
      <c r="G886" s="13"/>
      <c r="H886" s="45"/>
      <c r="I886" s="45"/>
      <c r="J886" s="45"/>
      <c r="K886" s="45"/>
      <c r="L886" s="13"/>
      <c r="M886" s="7" t="str">
        <f t="shared" si="53"/>
        <v/>
      </c>
      <c r="N886" s="4" t="str">
        <f t="shared" si="54"/>
        <v/>
      </c>
      <c r="O886" s="10" t="str">
        <f t="shared" si="55"/>
        <v/>
      </c>
      <c r="P886" s="41" t="str">
        <f t="shared" si="56"/>
        <v/>
      </c>
      <c r="Q886" s="42" t="str">
        <f>IF(G886="","",IF(COUNTIF('Picklist-Location-BB'!$D$2:$D$7376,G886),"✓","X"))</f>
        <v/>
      </c>
      <c r="R886" s="38" t="str">
        <f>IF(H886="","",IF(COUNTIF('Picklist-Location-BB'!$D$2:$D$7376,H886),"✓","X"))</f>
        <v/>
      </c>
      <c r="S886" s="38" t="str">
        <f>IF(I886="","",IF(COUNTIF('Picklist-Location-BB'!$D$2:$D$7376,I886),"✓","X"))</f>
        <v/>
      </c>
      <c r="T886" s="38" t="str">
        <f>IF(J886="","",IF(COUNTIF('Picklist-Location-BB'!$D$2:$D$7376,J886),"✓","X"))</f>
        <v/>
      </c>
      <c r="U886" s="38" t="str">
        <f>IF(K886="","",IF(COUNTIF('Picklist-Location-BB'!$D$2:$D$7376,K886),"✓","X"))</f>
        <v/>
      </c>
      <c r="V886" s="43" t="str">
        <f>IF(L886="","",IF(COUNTIF('Picklist-Location-BB'!$D$2:$D$7376,L886),"✓","X"))</f>
        <v/>
      </c>
      <c r="W886" s="13"/>
    </row>
    <row r="887" spans="1:23" x14ac:dyDescent="0.35">
      <c r="A887" s="107"/>
      <c r="B887" s="1"/>
      <c r="C887" s="75"/>
      <c r="D887" s="73"/>
      <c r="E887" s="76"/>
      <c r="F887" s="77"/>
      <c r="G887" s="13"/>
      <c r="H887" s="45"/>
      <c r="I887" s="45"/>
      <c r="J887" s="45"/>
      <c r="K887" s="45"/>
      <c r="L887" s="13"/>
      <c r="M887" s="7" t="str">
        <f t="shared" si="53"/>
        <v/>
      </c>
      <c r="N887" s="4" t="str">
        <f t="shared" si="54"/>
        <v/>
      </c>
      <c r="O887" s="10" t="str">
        <f t="shared" si="55"/>
        <v/>
      </c>
      <c r="P887" s="41" t="str">
        <f t="shared" si="56"/>
        <v/>
      </c>
      <c r="Q887" s="42" t="str">
        <f>IF(G887="","",IF(COUNTIF('Picklist-Location-BB'!$D$2:$D$7376,G887),"✓","X"))</f>
        <v/>
      </c>
      <c r="R887" s="38" t="str">
        <f>IF(H887="","",IF(COUNTIF('Picklist-Location-BB'!$D$2:$D$7376,H887),"✓","X"))</f>
        <v/>
      </c>
      <c r="S887" s="38" t="str">
        <f>IF(I887="","",IF(COUNTIF('Picklist-Location-BB'!$D$2:$D$7376,I887),"✓","X"))</f>
        <v/>
      </c>
      <c r="T887" s="38" t="str">
        <f>IF(J887="","",IF(COUNTIF('Picklist-Location-BB'!$D$2:$D$7376,J887),"✓","X"))</f>
        <v/>
      </c>
      <c r="U887" s="38" t="str">
        <f>IF(K887="","",IF(COUNTIF('Picklist-Location-BB'!$D$2:$D$7376,K887),"✓","X"))</f>
        <v/>
      </c>
      <c r="V887" s="43" t="str">
        <f>IF(L887="","",IF(COUNTIF('Picklist-Location-BB'!$D$2:$D$7376,L887),"✓","X"))</f>
        <v/>
      </c>
      <c r="W887" s="13"/>
    </row>
    <row r="888" spans="1:23" x14ac:dyDescent="0.35">
      <c r="A888" s="107"/>
      <c r="B888" s="1"/>
      <c r="C888" s="75"/>
      <c r="D888" s="73"/>
      <c r="E888" s="76"/>
      <c r="F888" s="77"/>
      <c r="G888" s="13"/>
      <c r="H888" s="45"/>
      <c r="I888" s="45"/>
      <c r="J888" s="45"/>
      <c r="K888" s="45"/>
      <c r="L888" s="13"/>
      <c r="M888" s="7" t="str">
        <f t="shared" si="53"/>
        <v/>
      </c>
      <c r="N888" s="4" t="str">
        <f t="shared" si="54"/>
        <v/>
      </c>
      <c r="O888" s="10" t="str">
        <f t="shared" si="55"/>
        <v/>
      </c>
      <c r="P888" s="41" t="str">
        <f t="shared" si="56"/>
        <v/>
      </c>
      <c r="Q888" s="42" t="str">
        <f>IF(G888="","",IF(COUNTIF('Picklist-Location-BB'!$D$2:$D$7376,G888),"✓","X"))</f>
        <v/>
      </c>
      <c r="R888" s="38" t="str">
        <f>IF(H888="","",IF(COUNTIF('Picklist-Location-BB'!$D$2:$D$7376,H888),"✓","X"))</f>
        <v/>
      </c>
      <c r="S888" s="38" t="str">
        <f>IF(I888="","",IF(COUNTIF('Picklist-Location-BB'!$D$2:$D$7376,I888),"✓","X"))</f>
        <v/>
      </c>
      <c r="T888" s="38" t="str">
        <f>IF(J888="","",IF(COUNTIF('Picklist-Location-BB'!$D$2:$D$7376,J888),"✓","X"))</f>
        <v/>
      </c>
      <c r="U888" s="38" t="str">
        <f>IF(K888="","",IF(COUNTIF('Picklist-Location-BB'!$D$2:$D$7376,K888),"✓","X"))</f>
        <v/>
      </c>
      <c r="V888" s="43" t="str">
        <f>IF(L888="","",IF(COUNTIF('Picklist-Location-BB'!$D$2:$D$7376,L888),"✓","X"))</f>
        <v/>
      </c>
      <c r="W888" s="13"/>
    </row>
    <row r="889" spans="1:23" x14ac:dyDescent="0.35">
      <c r="A889" s="107"/>
      <c r="B889" s="1"/>
      <c r="C889" s="75"/>
      <c r="D889" s="73"/>
      <c r="E889" s="76"/>
      <c r="F889" s="77"/>
      <c r="G889" s="13"/>
      <c r="H889" s="45"/>
      <c r="I889" s="45"/>
      <c r="J889" s="45"/>
      <c r="K889" s="45"/>
      <c r="L889" s="13"/>
      <c r="M889" s="7" t="str">
        <f t="shared" si="53"/>
        <v/>
      </c>
      <c r="N889" s="4" t="str">
        <f t="shared" si="54"/>
        <v/>
      </c>
      <c r="O889" s="10" t="str">
        <f t="shared" si="55"/>
        <v/>
      </c>
      <c r="P889" s="41" t="str">
        <f t="shared" si="56"/>
        <v/>
      </c>
      <c r="Q889" s="42" t="str">
        <f>IF(G889="","",IF(COUNTIF('Picklist-Location-BB'!$D$2:$D$7376,G889),"✓","X"))</f>
        <v/>
      </c>
      <c r="R889" s="38" t="str">
        <f>IF(H889="","",IF(COUNTIF('Picklist-Location-BB'!$D$2:$D$7376,H889),"✓","X"))</f>
        <v/>
      </c>
      <c r="S889" s="38" t="str">
        <f>IF(I889="","",IF(COUNTIF('Picklist-Location-BB'!$D$2:$D$7376,I889),"✓","X"))</f>
        <v/>
      </c>
      <c r="T889" s="38" t="str">
        <f>IF(J889="","",IF(COUNTIF('Picklist-Location-BB'!$D$2:$D$7376,J889),"✓","X"))</f>
        <v/>
      </c>
      <c r="U889" s="38" t="str">
        <f>IF(K889="","",IF(COUNTIF('Picklist-Location-BB'!$D$2:$D$7376,K889),"✓","X"))</f>
        <v/>
      </c>
      <c r="V889" s="43" t="str">
        <f>IF(L889="","",IF(COUNTIF('Picklist-Location-BB'!$D$2:$D$7376,L889),"✓","X"))</f>
        <v/>
      </c>
      <c r="W889" s="13"/>
    </row>
    <row r="890" spans="1:23" x14ac:dyDescent="0.35">
      <c r="A890" s="107"/>
      <c r="B890" s="1"/>
      <c r="C890" s="75"/>
      <c r="D890" s="73"/>
      <c r="E890" s="76"/>
      <c r="F890" s="77"/>
      <c r="G890" s="13"/>
      <c r="H890" s="45"/>
      <c r="I890" s="45"/>
      <c r="J890" s="45"/>
      <c r="K890" s="45"/>
      <c r="L890" s="13"/>
      <c r="M890" s="7" t="str">
        <f t="shared" si="53"/>
        <v/>
      </c>
      <c r="N890" s="4" t="str">
        <f t="shared" si="54"/>
        <v/>
      </c>
      <c r="O890" s="10" t="str">
        <f t="shared" si="55"/>
        <v/>
      </c>
      <c r="P890" s="41" t="str">
        <f t="shared" si="56"/>
        <v/>
      </c>
      <c r="Q890" s="42" t="str">
        <f>IF(G890="","",IF(COUNTIF('Picklist-Location-BB'!$D$2:$D$7376,G890),"✓","X"))</f>
        <v/>
      </c>
      <c r="R890" s="38" t="str">
        <f>IF(H890="","",IF(COUNTIF('Picklist-Location-BB'!$D$2:$D$7376,H890),"✓","X"))</f>
        <v/>
      </c>
      <c r="S890" s="38" t="str">
        <f>IF(I890="","",IF(COUNTIF('Picklist-Location-BB'!$D$2:$D$7376,I890),"✓","X"))</f>
        <v/>
      </c>
      <c r="T890" s="38" t="str">
        <f>IF(J890="","",IF(COUNTIF('Picklist-Location-BB'!$D$2:$D$7376,J890),"✓","X"))</f>
        <v/>
      </c>
      <c r="U890" s="38" t="str">
        <f>IF(K890="","",IF(COUNTIF('Picklist-Location-BB'!$D$2:$D$7376,K890),"✓","X"))</f>
        <v/>
      </c>
      <c r="V890" s="43" t="str">
        <f>IF(L890="","",IF(COUNTIF('Picklist-Location-BB'!$D$2:$D$7376,L890),"✓","X"))</f>
        <v/>
      </c>
      <c r="W890" s="13"/>
    </row>
    <row r="891" spans="1:23" x14ac:dyDescent="0.35">
      <c r="A891" s="107"/>
      <c r="B891" s="1"/>
      <c r="C891" s="75"/>
      <c r="D891" s="73"/>
      <c r="E891" s="76"/>
      <c r="F891" s="77"/>
      <c r="G891" s="13"/>
      <c r="H891" s="45"/>
      <c r="I891" s="45"/>
      <c r="J891" s="45"/>
      <c r="K891" s="45"/>
      <c r="L891" s="13"/>
      <c r="M891" s="7" t="str">
        <f t="shared" si="53"/>
        <v/>
      </c>
      <c r="N891" s="4" t="str">
        <f t="shared" si="54"/>
        <v/>
      </c>
      <c r="O891" s="10" t="str">
        <f t="shared" si="55"/>
        <v/>
      </c>
      <c r="P891" s="41" t="str">
        <f t="shared" si="56"/>
        <v/>
      </c>
      <c r="Q891" s="42" t="str">
        <f>IF(G891="","",IF(COUNTIF('Picklist-Location-BB'!$D$2:$D$7376,G891),"✓","X"))</f>
        <v/>
      </c>
      <c r="R891" s="38" t="str">
        <f>IF(H891="","",IF(COUNTIF('Picklist-Location-BB'!$D$2:$D$7376,H891),"✓","X"))</f>
        <v/>
      </c>
      <c r="S891" s="38" t="str">
        <f>IF(I891="","",IF(COUNTIF('Picklist-Location-BB'!$D$2:$D$7376,I891),"✓","X"))</f>
        <v/>
      </c>
      <c r="T891" s="38" t="str">
        <f>IF(J891="","",IF(COUNTIF('Picklist-Location-BB'!$D$2:$D$7376,J891),"✓","X"))</f>
        <v/>
      </c>
      <c r="U891" s="38" t="str">
        <f>IF(K891="","",IF(COUNTIF('Picklist-Location-BB'!$D$2:$D$7376,K891),"✓","X"))</f>
        <v/>
      </c>
      <c r="V891" s="43" t="str">
        <f>IF(L891="","",IF(COUNTIF('Picklist-Location-BB'!$D$2:$D$7376,L891),"✓","X"))</f>
        <v/>
      </c>
      <c r="W891" s="13"/>
    </row>
    <row r="892" spans="1:23" x14ac:dyDescent="0.35">
      <c r="A892" s="107"/>
      <c r="B892" s="1"/>
      <c r="C892" s="75"/>
      <c r="D892" s="73"/>
      <c r="E892" s="76"/>
      <c r="F892" s="77"/>
      <c r="G892" s="13"/>
      <c r="H892" s="45"/>
      <c r="I892" s="45"/>
      <c r="J892" s="45"/>
      <c r="K892" s="45"/>
      <c r="L892" s="13"/>
      <c r="M892" s="7" t="str">
        <f t="shared" si="53"/>
        <v/>
      </c>
      <c r="N892" s="4" t="str">
        <f t="shared" si="54"/>
        <v/>
      </c>
      <c r="O892" s="10" t="str">
        <f t="shared" si="55"/>
        <v/>
      </c>
      <c r="P892" s="41" t="str">
        <f t="shared" si="56"/>
        <v/>
      </c>
      <c r="Q892" s="42" t="str">
        <f>IF(G892="","",IF(COUNTIF('Picklist-Location-BB'!$D$2:$D$7376,G892),"✓","X"))</f>
        <v/>
      </c>
      <c r="R892" s="38" t="str">
        <f>IF(H892="","",IF(COUNTIF('Picklist-Location-BB'!$D$2:$D$7376,H892),"✓","X"))</f>
        <v/>
      </c>
      <c r="S892" s="38" t="str">
        <f>IF(I892="","",IF(COUNTIF('Picklist-Location-BB'!$D$2:$D$7376,I892),"✓","X"))</f>
        <v/>
      </c>
      <c r="T892" s="38" t="str">
        <f>IF(J892="","",IF(COUNTIF('Picklist-Location-BB'!$D$2:$D$7376,J892),"✓","X"))</f>
        <v/>
      </c>
      <c r="U892" s="38" t="str">
        <f>IF(K892="","",IF(COUNTIF('Picklist-Location-BB'!$D$2:$D$7376,K892),"✓","X"))</f>
        <v/>
      </c>
      <c r="V892" s="43" t="str">
        <f>IF(L892="","",IF(COUNTIF('Picklist-Location-BB'!$D$2:$D$7376,L892),"✓","X"))</f>
        <v/>
      </c>
      <c r="W892" s="13"/>
    </row>
    <row r="893" spans="1:23" x14ac:dyDescent="0.35">
      <c r="A893" s="107"/>
      <c r="B893" s="1"/>
      <c r="C893" s="75"/>
      <c r="D893" s="73"/>
      <c r="E893" s="76"/>
      <c r="F893" s="77"/>
      <c r="G893" s="13"/>
      <c r="H893" s="45"/>
      <c r="I893" s="45"/>
      <c r="J893" s="45"/>
      <c r="K893" s="45"/>
      <c r="L893" s="13"/>
      <c r="M893" s="7" t="str">
        <f t="shared" si="53"/>
        <v/>
      </c>
      <c r="N893" s="4" t="str">
        <f t="shared" si="54"/>
        <v/>
      </c>
      <c r="O893" s="10" t="str">
        <f t="shared" si="55"/>
        <v/>
      </c>
      <c r="P893" s="41" t="str">
        <f t="shared" si="56"/>
        <v/>
      </c>
      <c r="Q893" s="42" t="str">
        <f>IF(G893="","",IF(COUNTIF('Picklist-Location-BB'!$D$2:$D$7376,G893),"✓","X"))</f>
        <v/>
      </c>
      <c r="R893" s="38" t="str">
        <f>IF(H893="","",IF(COUNTIF('Picklist-Location-BB'!$D$2:$D$7376,H893),"✓","X"))</f>
        <v/>
      </c>
      <c r="S893" s="38" t="str">
        <f>IF(I893="","",IF(COUNTIF('Picklist-Location-BB'!$D$2:$D$7376,I893),"✓","X"))</f>
        <v/>
      </c>
      <c r="T893" s="38" t="str">
        <f>IF(J893="","",IF(COUNTIF('Picklist-Location-BB'!$D$2:$D$7376,J893),"✓","X"))</f>
        <v/>
      </c>
      <c r="U893" s="38" t="str">
        <f>IF(K893="","",IF(COUNTIF('Picklist-Location-BB'!$D$2:$D$7376,K893),"✓","X"))</f>
        <v/>
      </c>
      <c r="V893" s="43" t="str">
        <f>IF(L893="","",IF(COUNTIF('Picklist-Location-BB'!$D$2:$D$7376,L893),"✓","X"))</f>
        <v/>
      </c>
      <c r="W893" s="13"/>
    </row>
    <row r="894" spans="1:23" x14ac:dyDescent="0.35">
      <c r="A894" s="107"/>
      <c r="B894" s="1"/>
      <c r="C894" s="75"/>
      <c r="D894" s="73"/>
      <c r="E894" s="76"/>
      <c r="F894" s="77"/>
      <c r="G894" s="13"/>
      <c r="H894" s="45"/>
      <c r="I894" s="45"/>
      <c r="J894" s="45"/>
      <c r="K894" s="45"/>
      <c r="L894" s="13"/>
      <c r="M894" s="7" t="str">
        <f t="shared" si="53"/>
        <v/>
      </c>
      <c r="N894" s="4" t="str">
        <f t="shared" si="54"/>
        <v/>
      </c>
      <c r="O894" s="10" t="str">
        <f t="shared" si="55"/>
        <v/>
      </c>
      <c r="P894" s="41" t="str">
        <f t="shared" si="56"/>
        <v/>
      </c>
      <c r="Q894" s="42" t="str">
        <f>IF(G894="","",IF(COUNTIF('Picklist-Location-BB'!$D$2:$D$7376,G894),"✓","X"))</f>
        <v/>
      </c>
      <c r="R894" s="38" t="str">
        <f>IF(H894="","",IF(COUNTIF('Picklist-Location-BB'!$D$2:$D$7376,H894),"✓","X"))</f>
        <v/>
      </c>
      <c r="S894" s="38" t="str">
        <f>IF(I894="","",IF(COUNTIF('Picklist-Location-BB'!$D$2:$D$7376,I894),"✓","X"))</f>
        <v/>
      </c>
      <c r="T894" s="38" t="str">
        <f>IF(J894="","",IF(COUNTIF('Picklist-Location-BB'!$D$2:$D$7376,J894),"✓","X"))</f>
        <v/>
      </c>
      <c r="U894" s="38" t="str">
        <f>IF(K894="","",IF(COUNTIF('Picklist-Location-BB'!$D$2:$D$7376,K894),"✓","X"))</f>
        <v/>
      </c>
      <c r="V894" s="43" t="str">
        <f>IF(L894="","",IF(COUNTIF('Picklist-Location-BB'!$D$2:$D$7376,L894),"✓","X"))</f>
        <v/>
      </c>
      <c r="W894" s="13"/>
    </row>
    <row r="895" spans="1:23" x14ac:dyDescent="0.35">
      <c r="A895" s="107"/>
      <c r="B895" s="1"/>
      <c r="C895" s="75"/>
      <c r="D895" s="73"/>
      <c r="E895" s="76"/>
      <c r="F895" s="77"/>
      <c r="G895" s="13"/>
      <c r="H895" s="45"/>
      <c r="I895" s="45"/>
      <c r="J895" s="45"/>
      <c r="K895" s="45"/>
      <c r="L895" s="13"/>
      <c r="M895" s="7" t="str">
        <f t="shared" si="53"/>
        <v/>
      </c>
      <c r="N895" s="4" t="str">
        <f t="shared" si="54"/>
        <v/>
      </c>
      <c r="O895" s="10" t="str">
        <f t="shared" si="55"/>
        <v/>
      </c>
      <c r="P895" s="41" t="str">
        <f t="shared" si="56"/>
        <v/>
      </c>
      <c r="Q895" s="42" t="str">
        <f>IF(G895="","",IF(COUNTIF('Picklist-Location-BB'!$D$2:$D$7376,G895),"✓","X"))</f>
        <v/>
      </c>
      <c r="R895" s="38" t="str">
        <f>IF(H895="","",IF(COUNTIF('Picklist-Location-BB'!$D$2:$D$7376,H895),"✓","X"))</f>
        <v/>
      </c>
      <c r="S895" s="38" t="str">
        <f>IF(I895="","",IF(COUNTIF('Picklist-Location-BB'!$D$2:$D$7376,I895),"✓","X"))</f>
        <v/>
      </c>
      <c r="T895" s="38" t="str">
        <f>IF(J895="","",IF(COUNTIF('Picklist-Location-BB'!$D$2:$D$7376,J895),"✓","X"))</f>
        <v/>
      </c>
      <c r="U895" s="38" t="str">
        <f>IF(K895="","",IF(COUNTIF('Picklist-Location-BB'!$D$2:$D$7376,K895),"✓","X"))</f>
        <v/>
      </c>
      <c r="V895" s="43" t="str">
        <f>IF(L895="","",IF(COUNTIF('Picklist-Location-BB'!$D$2:$D$7376,L895),"✓","X"))</f>
        <v/>
      </c>
      <c r="W895" s="13"/>
    </row>
    <row r="896" spans="1:23" x14ac:dyDescent="0.35">
      <c r="A896" s="107"/>
      <c r="B896" s="1"/>
      <c r="C896" s="75"/>
      <c r="D896" s="73"/>
      <c r="E896" s="76"/>
      <c r="F896" s="77"/>
      <c r="G896" s="13"/>
      <c r="H896" s="45"/>
      <c r="I896" s="45"/>
      <c r="J896" s="45"/>
      <c r="K896" s="45"/>
      <c r="L896" s="13"/>
      <c r="M896" s="7" t="str">
        <f t="shared" si="53"/>
        <v/>
      </c>
      <c r="N896" s="4" t="str">
        <f t="shared" si="54"/>
        <v/>
      </c>
      <c r="O896" s="10" t="str">
        <f t="shared" si="55"/>
        <v/>
      </c>
      <c r="P896" s="41" t="str">
        <f t="shared" si="56"/>
        <v/>
      </c>
      <c r="Q896" s="42" t="str">
        <f>IF(G896="","",IF(COUNTIF('Picklist-Location-BB'!$D$2:$D$7376,G896),"✓","X"))</f>
        <v/>
      </c>
      <c r="R896" s="38" t="str">
        <f>IF(H896="","",IF(COUNTIF('Picklist-Location-BB'!$D$2:$D$7376,H896),"✓","X"))</f>
        <v/>
      </c>
      <c r="S896" s="38" t="str">
        <f>IF(I896="","",IF(COUNTIF('Picklist-Location-BB'!$D$2:$D$7376,I896),"✓","X"))</f>
        <v/>
      </c>
      <c r="T896" s="38" t="str">
        <f>IF(J896="","",IF(COUNTIF('Picklist-Location-BB'!$D$2:$D$7376,J896),"✓","X"))</f>
        <v/>
      </c>
      <c r="U896" s="38" t="str">
        <f>IF(K896="","",IF(COUNTIF('Picklist-Location-BB'!$D$2:$D$7376,K896),"✓","X"))</f>
        <v/>
      </c>
      <c r="V896" s="43" t="str">
        <f>IF(L896="","",IF(COUNTIF('Picklist-Location-BB'!$D$2:$D$7376,L896),"✓","X"))</f>
        <v/>
      </c>
      <c r="W896" s="13"/>
    </row>
    <row r="897" spans="1:23" x14ac:dyDescent="0.35">
      <c r="A897" s="107"/>
      <c r="B897" s="1"/>
      <c r="C897" s="75"/>
      <c r="D897" s="73"/>
      <c r="E897" s="76"/>
      <c r="F897" s="77"/>
      <c r="G897" s="13"/>
      <c r="H897" s="45"/>
      <c r="I897" s="45"/>
      <c r="J897" s="45"/>
      <c r="K897" s="45"/>
      <c r="L897" s="13"/>
      <c r="M897" s="7" t="str">
        <f t="shared" si="53"/>
        <v/>
      </c>
      <c r="N897" s="4" t="str">
        <f t="shared" si="54"/>
        <v/>
      </c>
      <c r="O897" s="10" t="str">
        <f t="shared" si="55"/>
        <v/>
      </c>
      <c r="P897" s="41" t="str">
        <f t="shared" si="56"/>
        <v/>
      </c>
      <c r="Q897" s="42" t="str">
        <f>IF(G897="","",IF(COUNTIF('Picklist-Location-BB'!$D$2:$D$7376,G897),"✓","X"))</f>
        <v/>
      </c>
      <c r="R897" s="38" t="str">
        <f>IF(H897="","",IF(COUNTIF('Picklist-Location-BB'!$D$2:$D$7376,H897),"✓","X"))</f>
        <v/>
      </c>
      <c r="S897" s="38" t="str">
        <f>IF(I897="","",IF(COUNTIF('Picklist-Location-BB'!$D$2:$D$7376,I897),"✓","X"))</f>
        <v/>
      </c>
      <c r="T897" s="38" t="str">
        <f>IF(J897="","",IF(COUNTIF('Picklist-Location-BB'!$D$2:$D$7376,J897),"✓","X"))</f>
        <v/>
      </c>
      <c r="U897" s="38" t="str">
        <f>IF(K897="","",IF(COUNTIF('Picklist-Location-BB'!$D$2:$D$7376,K897),"✓","X"))</f>
        <v/>
      </c>
      <c r="V897" s="43" t="str">
        <f>IF(L897="","",IF(COUNTIF('Picklist-Location-BB'!$D$2:$D$7376,L897),"✓","X"))</f>
        <v/>
      </c>
      <c r="W897" s="13"/>
    </row>
    <row r="898" spans="1:23" x14ac:dyDescent="0.35">
      <c r="A898" s="107"/>
      <c r="B898" s="1"/>
      <c r="C898" s="75"/>
      <c r="D898" s="73"/>
      <c r="E898" s="76"/>
      <c r="F898" s="77"/>
      <c r="G898" s="13"/>
      <c r="H898" s="45"/>
      <c r="I898" s="45"/>
      <c r="J898" s="45"/>
      <c r="K898" s="45"/>
      <c r="L898" s="13"/>
      <c r="M898" s="7" t="str">
        <f t="shared" si="53"/>
        <v/>
      </c>
      <c r="N898" s="4" t="str">
        <f t="shared" si="54"/>
        <v/>
      </c>
      <c r="O898" s="10" t="str">
        <f t="shared" si="55"/>
        <v/>
      </c>
      <c r="P898" s="41" t="str">
        <f t="shared" si="56"/>
        <v/>
      </c>
      <c r="Q898" s="42" t="str">
        <f>IF(G898="","",IF(COUNTIF('Picklist-Location-BB'!$D$2:$D$7376,G898),"✓","X"))</f>
        <v/>
      </c>
      <c r="R898" s="38" t="str">
        <f>IF(H898="","",IF(COUNTIF('Picklist-Location-BB'!$D$2:$D$7376,H898),"✓","X"))</f>
        <v/>
      </c>
      <c r="S898" s="38" t="str">
        <f>IF(I898="","",IF(COUNTIF('Picklist-Location-BB'!$D$2:$D$7376,I898),"✓","X"))</f>
        <v/>
      </c>
      <c r="T898" s="38" t="str">
        <f>IF(J898="","",IF(COUNTIF('Picklist-Location-BB'!$D$2:$D$7376,J898),"✓","X"))</f>
        <v/>
      </c>
      <c r="U898" s="38" t="str">
        <f>IF(K898="","",IF(COUNTIF('Picklist-Location-BB'!$D$2:$D$7376,K898),"✓","X"))</f>
        <v/>
      </c>
      <c r="V898" s="43" t="str">
        <f>IF(L898="","",IF(COUNTIF('Picklist-Location-BB'!$D$2:$D$7376,L898),"✓","X"))</f>
        <v/>
      </c>
      <c r="W898" s="13"/>
    </row>
    <row r="899" spans="1:23" x14ac:dyDescent="0.35">
      <c r="A899" s="107"/>
      <c r="B899" s="1"/>
      <c r="C899" s="75"/>
      <c r="D899" s="73"/>
      <c r="E899" s="76"/>
      <c r="F899" s="77"/>
      <c r="G899" s="13"/>
      <c r="H899" s="45"/>
      <c r="I899" s="45"/>
      <c r="J899" s="45"/>
      <c r="K899" s="45"/>
      <c r="L899" s="13"/>
      <c r="M899" s="7" t="str">
        <f t="shared" si="53"/>
        <v/>
      </c>
      <c r="N899" s="4" t="str">
        <f t="shared" si="54"/>
        <v/>
      </c>
      <c r="O899" s="10" t="str">
        <f t="shared" si="55"/>
        <v/>
      </c>
      <c r="P899" s="41" t="str">
        <f t="shared" si="56"/>
        <v/>
      </c>
      <c r="Q899" s="42" t="str">
        <f>IF(G899="","",IF(COUNTIF('Picklist-Location-BB'!$D$2:$D$7376,G899),"✓","X"))</f>
        <v/>
      </c>
      <c r="R899" s="38" t="str">
        <f>IF(H899="","",IF(COUNTIF('Picklist-Location-BB'!$D$2:$D$7376,H899),"✓","X"))</f>
        <v/>
      </c>
      <c r="S899" s="38" t="str">
        <f>IF(I899="","",IF(COUNTIF('Picklist-Location-BB'!$D$2:$D$7376,I899),"✓","X"))</f>
        <v/>
      </c>
      <c r="T899" s="38" t="str">
        <f>IF(J899="","",IF(COUNTIF('Picklist-Location-BB'!$D$2:$D$7376,J899),"✓","X"))</f>
        <v/>
      </c>
      <c r="U899" s="38" t="str">
        <f>IF(K899="","",IF(COUNTIF('Picklist-Location-BB'!$D$2:$D$7376,K899),"✓","X"))</f>
        <v/>
      </c>
      <c r="V899" s="43" t="str">
        <f>IF(L899="","",IF(COUNTIF('Picklist-Location-BB'!$D$2:$D$7376,L899),"✓","X"))</f>
        <v/>
      </c>
      <c r="W899" s="13"/>
    </row>
    <row r="900" spans="1:23" x14ac:dyDescent="0.35">
      <c r="A900" s="107"/>
      <c r="B900" s="1"/>
      <c r="C900" s="75"/>
      <c r="D900" s="73"/>
      <c r="E900" s="76"/>
      <c r="F900" s="77"/>
      <c r="G900" s="13"/>
      <c r="H900" s="45"/>
      <c r="I900" s="45"/>
      <c r="J900" s="45"/>
      <c r="K900" s="45"/>
      <c r="L900" s="13"/>
      <c r="M900" s="7" t="str">
        <f t="shared" ref="M900:M963" si="57">IF(A900="","","✓")</f>
        <v/>
      </c>
      <c r="N900" s="4" t="str">
        <f t="shared" ref="N900:N963" si="58">IF(A900="","",IF(B900="","Enter Data","✓"))</f>
        <v/>
      </c>
      <c r="O900" s="10" t="str">
        <f t="shared" ref="O900:O963" si="59">IF(A900="","",IF(SUMPRODUCT(--(D900:F900&lt;&gt;""))=0,IF(SUMPRODUCT(--(C900:E900&lt;&gt;""))=3, "","Enter Data"),IF(G900="","Enter Loc","✓")))</f>
        <v/>
      </c>
      <c r="P900" s="41" t="str">
        <f t="shared" ref="P900:P963" si="60">IF(B900="","",IF(C900="","Enter Data","✓"))</f>
        <v/>
      </c>
      <c r="Q900" s="42" t="str">
        <f>IF(G900="","",IF(COUNTIF('Picklist-Location-BB'!$D$2:$D$7376,G900),"✓","X"))</f>
        <v/>
      </c>
      <c r="R900" s="38" t="str">
        <f>IF(H900="","",IF(COUNTIF('Picklist-Location-BB'!$D$2:$D$7376,H900),"✓","X"))</f>
        <v/>
      </c>
      <c r="S900" s="38" t="str">
        <f>IF(I900="","",IF(COUNTIF('Picklist-Location-BB'!$D$2:$D$7376,I900),"✓","X"))</f>
        <v/>
      </c>
      <c r="T900" s="38" t="str">
        <f>IF(J900="","",IF(COUNTIF('Picklist-Location-BB'!$D$2:$D$7376,J900),"✓","X"))</f>
        <v/>
      </c>
      <c r="U900" s="38" t="str">
        <f>IF(K900="","",IF(COUNTIF('Picklist-Location-BB'!$D$2:$D$7376,K900),"✓","X"))</f>
        <v/>
      </c>
      <c r="V900" s="43" t="str">
        <f>IF(L900="","",IF(COUNTIF('Picklist-Location-BB'!$D$2:$D$7376,L900),"✓","X"))</f>
        <v/>
      </c>
      <c r="W900" s="13"/>
    </row>
    <row r="901" spans="1:23" x14ac:dyDescent="0.35">
      <c r="A901" s="107"/>
      <c r="B901" s="1"/>
      <c r="C901" s="75"/>
      <c r="D901" s="73"/>
      <c r="E901" s="76"/>
      <c r="F901" s="77"/>
      <c r="G901" s="13"/>
      <c r="H901" s="45"/>
      <c r="I901" s="45"/>
      <c r="J901" s="45"/>
      <c r="K901" s="45"/>
      <c r="L901" s="13"/>
      <c r="M901" s="7" t="str">
        <f t="shared" si="57"/>
        <v/>
      </c>
      <c r="N901" s="4" t="str">
        <f t="shared" si="58"/>
        <v/>
      </c>
      <c r="O901" s="10" t="str">
        <f t="shared" si="59"/>
        <v/>
      </c>
      <c r="P901" s="41" t="str">
        <f t="shared" si="60"/>
        <v/>
      </c>
      <c r="Q901" s="42" t="str">
        <f>IF(G901="","",IF(COUNTIF('Picklist-Location-BB'!$D$2:$D$7376,G901),"✓","X"))</f>
        <v/>
      </c>
      <c r="R901" s="38" t="str">
        <f>IF(H901="","",IF(COUNTIF('Picklist-Location-BB'!$D$2:$D$7376,H901),"✓","X"))</f>
        <v/>
      </c>
      <c r="S901" s="38" t="str">
        <f>IF(I901="","",IF(COUNTIF('Picklist-Location-BB'!$D$2:$D$7376,I901),"✓","X"))</f>
        <v/>
      </c>
      <c r="T901" s="38" t="str">
        <f>IF(J901="","",IF(COUNTIF('Picklist-Location-BB'!$D$2:$D$7376,J901),"✓","X"))</f>
        <v/>
      </c>
      <c r="U901" s="38" t="str">
        <f>IF(K901="","",IF(COUNTIF('Picklist-Location-BB'!$D$2:$D$7376,K901),"✓","X"))</f>
        <v/>
      </c>
      <c r="V901" s="43" t="str">
        <f>IF(L901="","",IF(COUNTIF('Picklist-Location-BB'!$D$2:$D$7376,L901),"✓","X"))</f>
        <v/>
      </c>
      <c r="W901" s="13"/>
    </row>
    <row r="902" spans="1:23" x14ac:dyDescent="0.35">
      <c r="A902" s="107"/>
      <c r="B902" s="1"/>
      <c r="C902" s="75"/>
      <c r="D902" s="73"/>
      <c r="E902" s="76"/>
      <c r="F902" s="77"/>
      <c r="G902" s="13"/>
      <c r="H902" s="45"/>
      <c r="I902" s="45"/>
      <c r="J902" s="45"/>
      <c r="K902" s="45"/>
      <c r="L902" s="13"/>
      <c r="M902" s="7" t="str">
        <f t="shared" si="57"/>
        <v/>
      </c>
      <c r="N902" s="4" t="str">
        <f t="shared" si="58"/>
        <v/>
      </c>
      <c r="O902" s="10" t="str">
        <f t="shared" si="59"/>
        <v/>
      </c>
      <c r="P902" s="41" t="str">
        <f t="shared" si="60"/>
        <v/>
      </c>
      <c r="Q902" s="42" t="str">
        <f>IF(G902="","",IF(COUNTIF('Picklist-Location-BB'!$D$2:$D$7376,G902),"✓","X"))</f>
        <v/>
      </c>
      <c r="R902" s="38" t="str">
        <f>IF(H902="","",IF(COUNTIF('Picklist-Location-BB'!$D$2:$D$7376,H902),"✓","X"))</f>
        <v/>
      </c>
      <c r="S902" s="38" t="str">
        <f>IF(I902="","",IF(COUNTIF('Picklist-Location-BB'!$D$2:$D$7376,I902),"✓","X"))</f>
        <v/>
      </c>
      <c r="T902" s="38" t="str">
        <f>IF(J902="","",IF(COUNTIF('Picklist-Location-BB'!$D$2:$D$7376,J902),"✓","X"))</f>
        <v/>
      </c>
      <c r="U902" s="38" t="str">
        <f>IF(K902="","",IF(COUNTIF('Picklist-Location-BB'!$D$2:$D$7376,K902),"✓","X"))</f>
        <v/>
      </c>
      <c r="V902" s="43" t="str">
        <f>IF(L902="","",IF(COUNTIF('Picklist-Location-BB'!$D$2:$D$7376,L902),"✓","X"))</f>
        <v/>
      </c>
      <c r="W902" s="13"/>
    </row>
    <row r="903" spans="1:23" x14ac:dyDescent="0.35">
      <c r="A903" s="107"/>
      <c r="B903" s="1"/>
      <c r="C903" s="75"/>
      <c r="D903" s="73"/>
      <c r="E903" s="76"/>
      <c r="F903" s="77"/>
      <c r="G903" s="13"/>
      <c r="H903" s="45"/>
      <c r="I903" s="45"/>
      <c r="J903" s="45"/>
      <c r="K903" s="45"/>
      <c r="L903" s="13"/>
      <c r="M903" s="7" t="str">
        <f t="shared" si="57"/>
        <v/>
      </c>
      <c r="N903" s="4" t="str">
        <f t="shared" si="58"/>
        <v/>
      </c>
      <c r="O903" s="10" t="str">
        <f t="shared" si="59"/>
        <v/>
      </c>
      <c r="P903" s="41" t="str">
        <f t="shared" si="60"/>
        <v/>
      </c>
      <c r="Q903" s="42" t="str">
        <f>IF(G903="","",IF(COUNTIF('Picklist-Location-BB'!$D$2:$D$7376,G903),"✓","X"))</f>
        <v/>
      </c>
      <c r="R903" s="38" t="str">
        <f>IF(H903="","",IF(COUNTIF('Picklist-Location-BB'!$D$2:$D$7376,H903),"✓","X"))</f>
        <v/>
      </c>
      <c r="S903" s="38" t="str">
        <f>IF(I903="","",IF(COUNTIF('Picklist-Location-BB'!$D$2:$D$7376,I903),"✓","X"))</f>
        <v/>
      </c>
      <c r="T903" s="38" t="str">
        <f>IF(J903="","",IF(COUNTIF('Picklist-Location-BB'!$D$2:$D$7376,J903),"✓","X"))</f>
        <v/>
      </c>
      <c r="U903" s="38" t="str">
        <f>IF(K903="","",IF(COUNTIF('Picklist-Location-BB'!$D$2:$D$7376,K903),"✓","X"))</f>
        <v/>
      </c>
      <c r="V903" s="43" t="str">
        <f>IF(L903="","",IF(COUNTIF('Picklist-Location-BB'!$D$2:$D$7376,L903),"✓","X"))</f>
        <v/>
      </c>
      <c r="W903" s="13"/>
    </row>
    <row r="904" spans="1:23" x14ac:dyDescent="0.35">
      <c r="A904" s="107"/>
      <c r="B904" s="1"/>
      <c r="C904" s="75"/>
      <c r="D904" s="73"/>
      <c r="E904" s="76"/>
      <c r="F904" s="77"/>
      <c r="G904" s="13"/>
      <c r="H904" s="45"/>
      <c r="I904" s="45"/>
      <c r="J904" s="45"/>
      <c r="K904" s="45"/>
      <c r="L904" s="13"/>
      <c r="M904" s="7" t="str">
        <f t="shared" si="57"/>
        <v/>
      </c>
      <c r="N904" s="4" t="str">
        <f t="shared" si="58"/>
        <v/>
      </c>
      <c r="O904" s="10" t="str">
        <f t="shared" si="59"/>
        <v/>
      </c>
      <c r="P904" s="41" t="str">
        <f t="shared" si="60"/>
        <v/>
      </c>
      <c r="Q904" s="42" t="str">
        <f>IF(G904="","",IF(COUNTIF('Picklist-Location-BB'!$D$2:$D$7376,G904),"✓","X"))</f>
        <v/>
      </c>
      <c r="R904" s="38" t="str">
        <f>IF(H904="","",IF(COUNTIF('Picklist-Location-BB'!$D$2:$D$7376,H904),"✓","X"))</f>
        <v/>
      </c>
      <c r="S904" s="38" t="str">
        <f>IF(I904="","",IF(COUNTIF('Picklist-Location-BB'!$D$2:$D$7376,I904),"✓","X"))</f>
        <v/>
      </c>
      <c r="T904" s="38" t="str">
        <f>IF(J904="","",IF(COUNTIF('Picklist-Location-BB'!$D$2:$D$7376,J904),"✓","X"))</f>
        <v/>
      </c>
      <c r="U904" s="38" t="str">
        <f>IF(K904="","",IF(COUNTIF('Picklist-Location-BB'!$D$2:$D$7376,K904),"✓","X"))</f>
        <v/>
      </c>
      <c r="V904" s="43" t="str">
        <f>IF(L904="","",IF(COUNTIF('Picklist-Location-BB'!$D$2:$D$7376,L904),"✓","X"))</f>
        <v/>
      </c>
      <c r="W904" s="13"/>
    </row>
    <row r="905" spans="1:23" x14ac:dyDescent="0.35">
      <c r="A905" s="107"/>
      <c r="B905" s="1"/>
      <c r="C905" s="75"/>
      <c r="D905" s="73"/>
      <c r="E905" s="76"/>
      <c r="F905" s="77"/>
      <c r="G905" s="13"/>
      <c r="H905" s="45"/>
      <c r="I905" s="45"/>
      <c r="J905" s="45"/>
      <c r="K905" s="45"/>
      <c r="L905" s="13"/>
      <c r="M905" s="7" t="str">
        <f t="shared" si="57"/>
        <v/>
      </c>
      <c r="N905" s="4" t="str">
        <f t="shared" si="58"/>
        <v/>
      </c>
      <c r="O905" s="10" t="str">
        <f t="shared" si="59"/>
        <v/>
      </c>
      <c r="P905" s="41" t="str">
        <f t="shared" si="60"/>
        <v/>
      </c>
      <c r="Q905" s="42" t="str">
        <f>IF(G905="","",IF(COUNTIF('Picklist-Location-BB'!$D$2:$D$7376,G905),"✓","X"))</f>
        <v/>
      </c>
      <c r="R905" s="38" t="str">
        <f>IF(H905="","",IF(COUNTIF('Picklist-Location-BB'!$D$2:$D$7376,H905),"✓","X"))</f>
        <v/>
      </c>
      <c r="S905" s="38" t="str">
        <f>IF(I905="","",IF(COUNTIF('Picklist-Location-BB'!$D$2:$D$7376,I905),"✓","X"))</f>
        <v/>
      </c>
      <c r="T905" s="38" t="str">
        <f>IF(J905="","",IF(COUNTIF('Picklist-Location-BB'!$D$2:$D$7376,J905),"✓","X"))</f>
        <v/>
      </c>
      <c r="U905" s="38" t="str">
        <f>IF(K905="","",IF(COUNTIF('Picklist-Location-BB'!$D$2:$D$7376,K905),"✓","X"))</f>
        <v/>
      </c>
      <c r="V905" s="43" t="str">
        <f>IF(L905="","",IF(COUNTIF('Picklist-Location-BB'!$D$2:$D$7376,L905),"✓","X"))</f>
        <v/>
      </c>
      <c r="W905" s="13"/>
    </row>
    <row r="906" spans="1:23" x14ac:dyDescent="0.35">
      <c r="A906" s="107"/>
      <c r="B906" s="1"/>
      <c r="C906" s="75"/>
      <c r="D906" s="73"/>
      <c r="E906" s="76"/>
      <c r="F906" s="77"/>
      <c r="G906" s="13"/>
      <c r="H906" s="45"/>
      <c r="I906" s="45"/>
      <c r="J906" s="45"/>
      <c r="K906" s="45"/>
      <c r="L906" s="13"/>
      <c r="M906" s="7" t="str">
        <f t="shared" si="57"/>
        <v/>
      </c>
      <c r="N906" s="4" t="str">
        <f t="shared" si="58"/>
        <v/>
      </c>
      <c r="O906" s="10" t="str">
        <f t="shared" si="59"/>
        <v/>
      </c>
      <c r="P906" s="41" t="str">
        <f t="shared" si="60"/>
        <v/>
      </c>
      <c r="Q906" s="42" t="str">
        <f>IF(G906="","",IF(COUNTIF('Picklist-Location-BB'!$D$2:$D$7376,G906),"✓","X"))</f>
        <v/>
      </c>
      <c r="R906" s="38" t="str">
        <f>IF(H906="","",IF(COUNTIF('Picklist-Location-BB'!$D$2:$D$7376,H906),"✓","X"))</f>
        <v/>
      </c>
      <c r="S906" s="38" t="str">
        <f>IF(I906="","",IF(COUNTIF('Picklist-Location-BB'!$D$2:$D$7376,I906),"✓","X"))</f>
        <v/>
      </c>
      <c r="T906" s="38" t="str">
        <f>IF(J906="","",IF(COUNTIF('Picklist-Location-BB'!$D$2:$D$7376,J906),"✓","X"))</f>
        <v/>
      </c>
      <c r="U906" s="38" t="str">
        <f>IF(K906="","",IF(COUNTIF('Picklist-Location-BB'!$D$2:$D$7376,K906),"✓","X"))</f>
        <v/>
      </c>
      <c r="V906" s="43" t="str">
        <f>IF(L906="","",IF(COUNTIF('Picklist-Location-BB'!$D$2:$D$7376,L906),"✓","X"))</f>
        <v/>
      </c>
      <c r="W906" s="13"/>
    </row>
    <row r="907" spans="1:23" x14ac:dyDescent="0.35">
      <c r="A907" s="107"/>
      <c r="B907" s="1"/>
      <c r="C907" s="75"/>
      <c r="D907" s="73"/>
      <c r="E907" s="76"/>
      <c r="F907" s="77"/>
      <c r="G907" s="13"/>
      <c r="H907" s="45"/>
      <c r="I907" s="45"/>
      <c r="J907" s="45"/>
      <c r="K907" s="45"/>
      <c r="L907" s="13"/>
      <c r="M907" s="7" t="str">
        <f t="shared" si="57"/>
        <v/>
      </c>
      <c r="N907" s="4" t="str">
        <f t="shared" si="58"/>
        <v/>
      </c>
      <c r="O907" s="10" t="str">
        <f t="shared" si="59"/>
        <v/>
      </c>
      <c r="P907" s="41" t="str">
        <f t="shared" si="60"/>
        <v/>
      </c>
      <c r="Q907" s="42" t="str">
        <f>IF(G907="","",IF(COUNTIF('Picklist-Location-BB'!$D$2:$D$7376,G907),"✓","X"))</f>
        <v/>
      </c>
      <c r="R907" s="38" t="str">
        <f>IF(H907="","",IF(COUNTIF('Picklist-Location-BB'!$D$2:$D$7376,H907),"✓","X"))</f>
        <v/>
      </c>
      <c r="S907" s="38" t="str">
        <f>IF(I907="","",IF(COUNTIF('Picklist-Location-BB'!$D$2:$D$7376,I907),"✓","X"))</f>
        <v/>
      </c>
      <c r="T907" s="38" t="str">
        <f>IF(J907="","",IF(COUNTIF('Picklist-Location-BB'!$D$2:$D$7376,J907),"✓","X"))</f>
        <v/>
      </c>
      <c r="U907" s="38" t="str">
        <f>IF(K907="","",IF(COUNTIF('Picklist-Location-BB'!$D$2:$D$7376,K907),"✓","X"))</f>
        <v/>
      </c>
      <c r="V907" s="43" t="str">
        <f>IF(L907="","",IF(COUNTIF('Picklist-Location-BB'!$D$2:$D$7376,L907),"✓","X"))</f>
        <v/>
      </c>
      <c r="W907" s="13"/>
    </row>
    <row r="908" spans="1:23" x14ac:dyDescent="0.35">
      <c r="A908" s="107"/>
      <c r="B908" s="1"/>
      <c r="C908" s="75"/>
      <c r="D908" s="73"/>
      <c r="E908" s="76"/>
      <c r="F908" s="77"/>
      <c r="G908" s="13"/>
      <c r="H908" s="45"/>
      <c r="I908" s="45"/>
      <c r="J908" s="45"/>
      <c r="K908" s="45"/>
      <c r="L908" s="13"/>
      <c r="M908" s="7" t="str">
        <f t="shared" si="57"/>
        <v/>
      </c>
      <c r="N908" s="4" t="str">
        <f t="shared" si="58"/>
        <v/>
      </c>
      <c r="O908" s="10" t="str">
        <f t="shared" si="59"/>
        <v/>
      </c>
      <c r="P908" s="41" t="str">
        <f t="shared" si="60"/>
        <v/>
      </c>
      <c r="Q908" s="42" t="str">
        <f>IF(G908="","",IF(COUNTIF('Picklist-Location-BB'!$D$2:$D$7376,G908),"✓","X"))</f>
        <v/>
      </c>
      <c r="R908" s="38" t="str">
        <f>IF(H908="","",IF(COUNTIF('Picklist-Location-BB'!$D$2:$D$7376,H908),"✓","X"))</f>
        <v/>
      </c>
      <c r="S908" s="38" t="str">
        <f>IF(I908="","",IF(COUNTIF('Picklist-Location-BB'!$D$2:$D$7376,I908),"✓","X"))</f>
        <v/>
      </c>
      <c r="T908" s="38" t="str">
        <f>IF(J908="","",IF(COUNTIF('Picklist-Location-BB'!$D$2:$D$7376,J908),"✓","X"))</f>
        <v/>
      </c>
      <c r="U908" s="38" t="str">
        <f>IF(K908="","",IF(COUNTIF('Picklist-Location-BB'!$D$2:$D$7376,K908),"✓","X"))</f>
        <v/>
      </c>
      <c r="V908" s="43" t="str">
        <f>IF(L908="","",IF(COUNTIF('Picklist-Location-BB'!$D$2:$D$7376,L908),"✓","X"))</f>
        <v/>
      </c>
      <c r="W908" s="13"/>
    </row>
    <row r="909" spans="1:23" x14ac:dyDescent="0.35">
      <c r="A909" s="107"/>
      <c r="B909" s="1"/>
      <c r="C909" s="75"/>
      <c r="D909" s="73"/>
      <c r="E909" s="76"/>
      <c r="F909" s="77"/>
      <c r="G909" s="13"/>
      <c r="H909" s="45"/>
      <c r="I909" s="45"/>
      <c r="J909" s="45"/>
      <c r="K909" s="45"/>
      <c r="L909" s="13"/>
      <c r="M909" s="7" t="str">
        <f t="shared" si="57"/>
        <v/>
      </c>
      <c r="N909" s="4" t="str">
        <f t="shared" si="58"/>
        <v/>
      </c>
      <c r="O909" s="10" t="str">
        <f t="shared" si="59"/>
        <v/>
      </c>
      <c r="P909" s="41" t="str">
        <f t="shared" si="60"/>
        <v/>
      </c>
      <c r="Q909" s="42" t="str">
        <f>IF(G909="","",IF(COUNTIF('Picklist-Location-BB'!$D$2:$D$7376,G909),"✓","X"))</f>
        <v/>
      </c>
      <c r="R909" s="38" t="str">
        <f>IF(H909="","",IF(COUNTIF('Picklist-Location-BB'!$D$2:$D$7376,H909),"✓","X"))</f>
        <v/>
      </c>
      <c r="S909" s="38" t="str">
        <f>IF(I909="","",IF(COUNTIF('Picklist-Location-BB'!$D$2:$D$7376,I909),"✓","X"))</f>
        <v/>
      </c>
      <c r="T909" s="38" t="str">
        <f>IF(J909="","",IF(COUNTIF('Picklist-Location-BB'!$D$2:$D$7376,J909),"✓","X"))</f>
        <v/>
      </c>
      <c r="U909" s="38" t="str">
        <f>IF(K909="","",IF(COUNTIF('Picklist-Location-BB'!$D$2:$D$7376,K909),"✓","X"))</f>
        <v/>
      </c>
      <c r="V909" s="43" t="str">
        <f>IF(L909="","",IF(COUNTIF('Picklist-Location-BB'!$D$2:$D$7376,L909),"✓","X"))</f>
        <v/>
      </c>
      <c r="W909" s="13"/>
    </row>
    <row r="910" spans="1:23" x14ac:dyDescent="0.35">
      <c r="A910" s="107"/>
      <c r="B910" s="1"/>
      <c r="C910" s="75"/>
      <c r="D910" s="73"/>
      <c r="E910" s="76"/>
      <c r="F910" s="77"/>
      <c r="G910" s="13"/>
      <c r="H910" s="45"/>
      <c r="I910" s="45"/>
      <c r="J910" s="45"/>
      <c r="K910" s="45"/>
      <c r="L910" s="13"/>
      <c r="M910" s="7" t="str">
        <f t="shared" si="57"/>
        <v/>
      </c>
      <c r="N910" s="4" t="str">
        <f t="shared" si="58"/>
        <v/>
      </c>
      <c r="O910" s="10" t="str">
        <f t="shared" si="59"/>
        <v/>
      </c>
      <c r="P910" s="41" t="str">
        <f t="shared" si="60"/>
        <v/>
      </c>
      <c r="Q910" s="42" t="str">
        <f>IF(G910="","",IF(COUNTIF('Picklist-Location-BB'!$D$2:$D$7376,G910),"✓","X"))</f>
        <v/>
      </c>
      <c r="R910" s="38" t="str">
        <f>IF(H910="","",IF(COUNTIF('Picklist-Location-BB'!$D$2:$D$7376,H910),"✓","X"))</f>
        <v/>
      </c>
      <c r="S910" s="38" t="str">
        <f>IF(I910="","",IF(COUNTIF('Picklist-Location-BB'!$D$2:$D$7376,I910),"✓","X"))</f>
        <v/>
      </c>
      <c r="T910" s="38" t="str">
        <f>IF(J910="","",IF(COUNTIF('Picklist-Location-BB'!$D$2:$D$7376,J910),"✓","X"))</f>
        <v/>
      </c>
      <c r="U910" s="38" t="str">
        <f>IF(K910="","",IF(COUNTIF('Picklist-Location-BB'!$D$2:$D$7376,K910),"✓","X"))</f>
        <v/>
      </c>
      <c r="V910" s="43" t="str">
        <f>IF(L910="","",IF(COUNTIF('Picklist-Location-BB'!$D$2:$D$7376,L910),"✓","X"))</f>
        <v/>
      </c>
      <c r="W910" s="13"/>
    </row>
    <row r="911" spans="1:23" x14ac:dyDescent="0.35">
      <c r="A911" s="107"/>
      <c r="B911" s="1"/>
      <c r="C911" s="75"/>
      <c r="D911" s="73"/>
      <c r="E911" s="76"/>
      <c r="F911" s="77"/>
      <c r="G911" s="13"/>
      <c r="H911" s="45"/>
      <c r="I911" s="45"/>
      <c r="J911" s="45"/>
      <c r="K911" s="45"/>
      <c r="L911" s="13"/>
      <c r="M911" s="7" t="str">
        <f t="shared" si="57"/>
        <v/>
      </c>
      <c r="N911" s="4" t="str">
        <f t="shared" si="58"/>
        <v/>
      </c>
      <c r="O911" s="10" t="str">
        <f t="shared" si="59"/>
        <v/>
      </c>
      <c r="P911" s="41" t="str">
        <f t="shared" si="60"/>
        <v/>
      </c>
      <c r="Q911" s="42" t="str">
        <f>IF(G911="","",IF(COUNTIF('Picklist-Location-BB'!$D$2:$D$7376,G911),"✓","X"))</f>
        <v/>
      </c>
      <c r="R911" s="38" t="str">
        <f>IF(H911="","",IF(COUNTIF('Picklist-Location-BB'!$D$2:$D$7376,H911),"✓","X"))</f>
        <v/>
      </c>
      <c r="S911" s="38" t="str">
        <f>IF(I911="","",IF(COUNTIF('Picklist-Location-BB'!$D$2:$D$7376,I911),"✓","X"))</f>
        <v/>
      </c>
      <c r="T911" s="38" t="str">
        <f>IF(J911="","",IF(COUNTIF('Picklist-Location-BB'!$D$2:$D$7376,J911),"✓","X"))</f>
        <v/>
      </c>
      <c r="U911" s="38" t="str">
        <f>IF(K911="","",IF(COUNTIF('Picklist-Location-BB'!$D$2:$D$7376,K911),"✓","X"))</f>
        <v/>
      </c>
      <c r="V911" s="43" t="str">
        <f>IF(L911="","",IF(COUNTIF('Picklist-Location-BB'!$D$2:$D$7376,L911),"✓","X"))</f>
        <v/>
      </c>
      <c r="W911" s="13"/>
    </row>
    <row r="912" spans="1:23" x14ac:dyDescent="0.35">
      <c r="A912" s="107"/>
      <c r="B912" s="1"/>
      <c r="C912" s="75"/>
      <c r="D912" s="73"/>
      <c r="E912" s="76"/>
      <c r="F912" s="77"/>
      <c r="G912" s="13"/>
      <c r="H912" s="45"/>
      <c r="I912" s="45"/>
      <c r="J912" s="45"/>
      <c r="K912" s="45"/>
      <c r="L912" s="13"/>
      <c r="M912" s="7" t="str">
        <f t="shared" si="57"/>
        <v/>
      </c>
      <c r="N912" s="4" t="str">
        <f t="shared" si="58"/>
        <v/>
      </c>
      <c r="O912" s="10" t="str">
        <f t="shared" si="59"/>
        <v/>
      </c>
      <c r="P912" s="41" t="str">
        <f t="shared" si="60"/>
        <v/>
      </c>
      <c r="Q912" s="42" t="str">
        <f>IF(G912="","",IF(COUNTIF('Picklist-Location-BB'!$D$2:$D$7376,G912),"✓","X"))</f>
        <v/>
      </c>
      <c r="R912" s="38" t="str">
        <f>IF(H912="","",IF(COUNTIF('Picklist-Location-BB'!$D$2:$D$7376,H912),"✓","X"))</f>
        <v/>
      </c>
      <c r="S912" s="38" t="str">
        <f>IF(I912="","",IF(COUNTIF('Picklist-Location-BB'!$D$2:$D$7376,I912),"✓","X"))</f>
        <v/>
      </c>
      <c r="T912" s="38" t="str">
        <f>IF(J912="","",IF(COUNTIF('Picklist-Location-BB'!$D$2:$D$7376,J912),"✓","X"))</f>
        <v/>
      </c>
      <c r="U912" s="38" t="str">
        <f>IF(K912="","",IF(COUNTIF('Picklist-Location-BB'!$D$2:$D$7376,K912),"✓","X"))</f>
        <v/>
      </c>
      <c r="V912" s="43" t="str">
        <f>IF(L912="","",IF(COUNTIF('Picklist-Location-BB'!$D$2:$D$7376,L912),"✓","X"))</f>
        <v/>
      </c>
      <c r="W912" s="13"/>
    </row>
    <row r="913" spans="1:23" x14ac:dyDescent="0.35">
      <c r="A913" s="107"/>
      <c r="B913" s="1"/>
      <c r="C913" s="75"/>
      <c r="D913" s="73"/>
      <c r="E913" s="76"/>
      <c r="F913" s="77"/>
      <c r="G913" s="13"/>
      <c r="H913" s="45"/>
      <c r="I913" s="45"/>
      <c r="J913" s="45"/>
      <c r="K913" s="45"/>
      <c r="L913" s="13"/>
      <c r="M913" s="7" t="str">
        <f t="shared" si="57"/>
        <v/>
      </c>
      <c r="N913" s="4" t="str">
        <f t="shared" si="58"/>
        <v/>
      </c>
      <c r="O913" s="10" t="str">
        <f t="shared" si="59"/>
        <v/>
      </c>
      <c r="P913" s="41" t="str">
        <f t="shared" si="60"/>
        <v/>
      </c>
      <c r="Q913" s="42" t="str">
        <f>IF(G913="","",IF(COUNTIF('Picklist-Location-BB'!$D$2:$D$7376,G913),"✓","X"))</f>
        <v/>
      </c>
      <c r="R913" s="38" t="str">
        <f>IF(H913="","",IF(COUNTIF('Picklist-Location-BB'!$D$2:$D$7376,H913),"✓","X"))</f>
        <v/>
      </c>
      <c r="S913" s="38" t="str">
        <f>IF(I913="","",IF(COUNTIF('Picklist-Location-BB'!$D$2:$D$7376,I913),"✓","X"))</f>
        <v/>
      </c>
      <c r="T913" s="38" t="str">
        <f>IF(J913="","",IF(COUNTIF('Picklist-Location-BB'!$D$2:$D$7376,J913),"✓","X"))</f>
        <v/>
      </c>
      <c r="U913" s="38" t="str">
        <f>IF(K913="","",IF(COUNTIF('Picklist-Location-BB'!$D$2:$D$7376,K913),"✓","X"))</f>
        <v/>
      </c>
      <c r="V913" s="43" t="str">
        <f>IF(L913="","",IF(COUNTIF('Picklist-Location-BB'!$D$2:$D$7376,L913),"✓","X"))</f>
        <v/>
      </c>
      <c r="W913" s="13"/>
    </row>
    <row r="914" spans="1:23" x14ac:dyDescent="0.35">
      <c r="A914" s="107"/>
      <c r="B914" s="1"/>
      <c r="C914" s="75"/>
      <c r="D914" s="73"/>
      <c r="E914" s="76"/>
      <c r="F914" s="77"/>
      <c r="G914" s="13"/>
      <c r="H914" s="45"/>
      <c r="I914" s="45"/>
      <c r="J914" s="45"/>
      <c r="K914" s="45"/>
      <c r="L914" s="13"/>
      <c r="M914" s="7" t="str">
        <f t="shared" si="57"/>
        <v/>
      </c>
      <c r="N914" s="4" t="str">
        <f t="shared" si="58"/>
        <v/>
      </c>
      <c r="O914" s="10" t="str">
        <f t="shared" si="59"/>
        <v/>
      </c>
      <c r="P914" s="41" t="str">
        <f t="shared" si="60"/>
        <v/>
      </c>
      <c r="Q914" s="42" t="str">
        <f>IF(G914="","",IF(COUNTIF('Picklist-Location-BB'!$D$2:$D$7376,G914),"✓","X"))</f>
        <v/>
      </c>
      <c r="R914" s="38" t="str">
        <f>IF(H914="","",IF(COUNTIF('Picklist-Location-BB'!$D$2:$D$7376,H914),"✓","X"))</f>
        <v/>
      </c>
      <c r="S914" s="38" t="str">
        <f>IF(I914="","",IF(COUNTIF('Picklist-Location-BB'!$D$2:$D$7376,I914),"✓","X"))</f>
        <v/>
      </c>
      <c r="T914" s="38" t="str">
        <f>IF(J914="","",IF(COUNTIF('Picklist-Location-BB'!$D$2:$D$7376,J914),"✓","X"))</f>
        <v/>
      </c>
      <c r="U914" s="38" t="str">
        <f>IF(K914="","",IF(COUNTIF('Picklist-Location-BB'!$D$2:$D$7376,K914),"✓","X"))</f>
        <v/>
      </c>
      <c r="V914" s="43" t="str">
        <f>IF(L914="","",IF(COUNTIF('Picklist-Location-BB'!$D$2:$D$7376,L914),"✓","X"))</f>
        <v/>
      </c>
      <c r="W914" s="13"/>
    </row>
    <row r="915" spans="1:23" x14ac:dyDescent="0.35">
      <c r="A915" s="107"/>
      <c r="B915" s="1"/>
      <c r="C915" s="75"/>
      <c r="D915" s="73"/>
      <c r="E915" s="76"/>
      <c r="F915" s="77"/>
      <c r="G915" s="13"/>
      <c r="H915" s="45"/>
      <c r="I915" s="45"/>
      <c r="J915" s="45"/>
      <c r="K915" s="45"/>
      <c r="L915" s="13"/>
      <c r="M915" s="7" t="str">
        <f t="shared" si="57"/>
        <v/>
      </c>
      <c r="N915" s="4" t="str">
        <f t="shared" si="58"/>
        <v/>
      </c>
      <c r="O915" s="10" t="str">
        <f t="shared" si="59"/>
        <v/>
      </c>
      <c r="P915" s="41" t="str">
        <f t="shared" si="60"/>
        <v/>
      </c>
      <c r="Q915" s="42" t="str">
        <f>IF(G915="","",IF(COUNTIF('Picklist-Location-BB'!$D$2:$D$7376,G915),"✓","X"))</f>
        <v/>
      </c>
      <c r="R915" s="38" t="str">
        <f>IF(H915="","",IF(COUNTIF('Picklist-Location-BB'!$D$2:$D$7376,H915),"✓","X"))</f>
        <v/>
      </c>
      <c r="S915" s="38" t="str">
        <f>IF(I915="","",IF(COUNTIF('Picklist-Location-BB'!$D$2:$D$7376,I915),"✓","X"))</f>
        <v/>
      </c>
      <c r="T915" s="38" t="str">
        <f>IF(J915="","",IF(COUNTIF('Picklist-Location-BB'!$D$2:$D$7376,J915),"✓","X"))</f>
        <v/>
      </c>
      <c r="U915" s="38" t="str">
        <f>IF(K915="","",IF(COUNTIF('Picklist-Location-BB'!$D$2:$D$7376,K915),"✓","X"))</f>
        <v/>
      </c>
      <c r="V915" s="43" t="str">
        <f>IF(L915="","",IF(COUNTIF('Picklist-Location-BB'!$D$2:$D$7376,L915),"✓","X"))</f>
        <v/>
      </c>
      <c r="W915" s="13"/>
    </row>
    <row r="916" spans="1:23" x14ac:dyDescent="0.35">
      <c r="A916" s="107"/>
      <c r="B916" s="1"/>
      <c r="C916" s="75"/>
      <c r="D916" s="73"/>
      <c r="E916" s="76"/>
      <c r="F916" s="77"/>
      <c r="G916" s="13"/>
      <c r="H916" s="45"/>
      <c r="I916" s="45"/>
      <c r="J916" s="45"/>
      <c r="K916" s="45"/>
      <c r="L916" s="13"/>
      <c r="M916" s="7" t="str">
        <f t="shared" si="57"/>
        <v/>
      </c>
      <c r="N916" s="4" t="str">
        <f t="shared" si="58"/>
        <v/>
      </c>
      <c r="O916" s="10" t="str">
        <f t="shared" si="59"/>
        <v/>
      </c>
      <c r="P916" s="41" t="str">
        <f t="shared" si="60"/>
        <v/>
      </c>
      <c r="Q916" s="42" t="str">
        <f>IF(G916="","",IF(COUNTIF('Picklist-Location-BB'!$D$2:$D$7376,G916),"✓","X"))</f>
        <v/>
      </c>
      <c r="R916" s="38" t="str">
        <f>IF(H916="","",IF(COUNTIF('Picklist-Location-BB'!$D$2:$D$7376,H916),"✓","X"))</f>
        <v/>
      </c>
      <c r="S916" s="38" t="str">
        <f>IF(I916="","",IF(COUNTIF('Picklist-Location-BB'!$D$2:$D$7376,I916),"✓","X"))</f>
        <v/>
      </c>
      <c r="T916" s="38" t="str">
        <f>IF(J916="","",IF(COUNTIF('Picklist-Location-BB'!$D$2:$D$7376,J916),"✓","X"))</f>
        <v/>
      </c>
      <c r="U916" s="38" t="str">
        <f>IF(K916="","",IF(COUNTIF('Picklist-Location-BB'!$D$2:$D$7376,K916),"✓","X"))</f>
        <v/>
      </c>
      <c r="V916" s="43" t="str">
        <f>IF(L916="","",IF(COUNTIF('Picklist-Location-BB'!$D$2:$D$7376,L916),"✓","X"))</f>
        <v/>
      </c>
      <c r="W916" s="13"/>
    </row>
    <row r="917" spans="1:23" x14ac:dyDescent="0.35">
      <c r="A917" s="107"/>
      <c r="B917" s="1"/>
      <c r="C917" s="75"/>
      <c r="D917" s="73"/>
      <c r="E917" s="76"/>
      <c r="F917" s="77"/>
      <c r="G917" s="13"/>
      <c r="H917" s="45"/>
      <c r="I917" s="45"/>
      <c r="J917" s="45"/>
      <c r="K917" s="45"/>
      <c r="L917" s="13"/>
      <c r="M917" s="7" t="str">
        <f t="shared" si="57"/>
        <v/>
      </c>
      <c r="N917" s="4" t="str">
        <f t="shared" si="58"/>
        <v/>
      </c>
      <c r="O917" s="10" t="str">
        <f t="shared" si="59"/>
        <v/>
      </c>
      <c r="P917" s="41" t="str">
        <f t="shared" si="60"/>
        <v/>
      </c>
      <c r="Q917" s="42" t="str">
        <f>IF(G917="","",IF(COUNTIF('Picklist-Location-BB'!$D$2:$D$7376,G917),"✓","X"))</f>
        <v/>
      </c>
      <c r="R917" s="38" t="str">
        <f>IF(H917="","",IF(COUNTIF('Picklist-Location-BB'!$D$2:$D$7376,H917),"✓","X"))</f>
        <v/>
      </c>
      <c r="S917" s="38" t="str">
        <f>IF(I917="","",IF(COUNTIF('Picklist-Location-BB'!$D$2:$D$7376,I917),"✓","X"))</f>
        <v/>
      </c>
      <c r="T917" s="38" t="str">
        <f>IF(J917="","",IF(COUNTIF('Picklist-Location-BB'!$D$2:$D$7376,J917),"✓","X"))</f>
        <v/>
      </c>
      <c r="U917" s="38" t="str">
        <f>IF(K917="","",IF(COUNTIF('Picklist-Location-BB'!$D$2:$D$7376,K917),"✓","X"))</f>
        <v/>
      </c>
      <c r="V917" s="43" t="str">
        <f>IF(L917="","",IF(COUNTIF('Picklist-Location-BB'!$D$2:$D$7376,L917),"✓","X"))</f>
        <v/>
      </c>
      <c r="W917" s="13"/>
    </row>
    <row r="918" spans="1:23" x14ac:dyDescent="0.35">
      <c r="A918" s="107"/>
      <c r="B918" s="1"/>
      <c r="C918" s="75"/>
      <c r="D918" s="73"/>
      <c r="E918" s="76"/>
      <c r="F918" s="77"/>
      <c r="G918" s="13"/>
      <c r="H918" s="45"/>
      <c r="I918" s="45"/>
      <c r="J918" s="45"/>
      <c r="K918" s="45"/>
      <c r="L918" s="13"/>
      <c r="M918" s="7" t="str">
        <f t="shared" si="57"/>
        <v/>
      </c>
      <c r="N918" s="4" t="str">
        <f t="shared" si="58"/>
        <v/>
      </c>
      <c r="O918" s="10" t="str">
        <f t="shared" si="59"/>
        <v/>
      </c>
      <c r="P918" s="41" t="str">
        <f t="shared" si="60"/>
        <v/>
      </c>
      <c r="Q918" s="42" t="str">
        <f>IF(G918="","",IF(COUNTIF('Picklist-Location-BB'!$D$2:$D$7376,G918),"✓","X"))</f>
        <v/>
      </c>
      <c r="R918" s="38" t="str">
        <f>IF(H918="","",IF(COUNTIF('Picklist-Location-BB'!$D$2:$D$7376,H918),"✓","X"))</f>
        <v/>
      </c>
      <c r="S918" s="38" t="str">
        <f>IF(I918="","",IF(COUNTIF('Picklist-Location-BB'!$D$2:$D$7376,I918),"✓","X"))</f>
        <v/>
      </c>
      <c r="T918" s="38" t="str">
        <f>IF(J918="","",IF(COUNTIF('Picklist-Location-BB'!$D$2:$D$7376,J918),"✓","X"))</f>
        <v/>
      </c>
      <c r="U918" s="38" t="str">
        <f>IF(K918="","",IF(COUNTIF('Picklist-Location-BB'!$D$2:$D$7376,K918),"✓","X"))</f>
        <v/>
      </c>
      <c r="V918" s="43" t="str">
        <f>IF(L918="","",IF(COUNTIF('Picklist-Location-BB'!$D$2:$D$7376,L918),"✓","X"))</f>
        <v/>
      </c>
      <c r="W918" s="13"/>
    </row>
    <row r="919" spans="1:23" x14ac:dyDescent="0.35">
      <c r="A919" s="107"/>
      <c r="B919" s="1"/>
      <c r="C919" s="75"/>
      <c r="D919" s="73"/>
      <c r="E919" s="76"/>
      <c r="F919" s="77"/>
      <c r="G919" s="13"/>
      <c r="H919" s="45"/>
      <c r="I919" s="45"/>
      <c r="J919" s="45"/>
      <c r="K919" s="45"/>
      <c r="L919" s="13"/>
      <c r="M919" s="7" t="str">
        <f t="shared" si="57"/>
        <v/>
      </c>
      <c r="N919" s="4" t="str">
        <f t="shared" si="58"/>
        <v/>
      </c>
      <c r="O919" s="10" t="str">
        <f t="shared" si="59"/>
        <v/>
      </c>
      <c r="P919" s="41" t="str">
        <f t="shared" si="60"/>
        <v/>
      </c>
      <c r="Q919" s="42" t="str">
        <f>IF(G919="","",IF(COUNTIF('Picklist-Location-BB'!$D$2:$D$7376,G919),"✓","X"))</f>
        <v/>
      </c>
      <c r="R919" s="38" t="str">
        <f>IF(H919="","",IF(COUNTIF('Picklist-Location-BB'!$D$2:$D$7376,H919),"✓","X"))</f>
        <v/>
      </c>
      <c r="S919" s="38" t="str">
        <f>IF(I919="","",IF(COUNTIF('Picklist-Location-BB'!$D$2:$D$7376,I919),"✓","X"))</f>
        <v/>
      </c>
      <c r="T919" s="38" t="str">
        <f>IF(J919="","",IF(COUNTIF('Picklist-Location-BB'!$D$2:$D$7376,J919),"✓","X"))</f>
        <v/>
      </c>
      <c r="U919" s="38" t="str">
        <f>IF(K919="","",IF(COUNTIF('Picklist-Location-BB'!$D$2:$D$7376,K919),"✓","X"))</f>
        <v/>
      </c>
      <c r="V919" s="43" t="str">
        <f>IF(L919="","",IF(COUNTIF('Picklist-Location-BB'!$D$2:$D$7376,L919),"✓","X"))</f>
        <v/>
      </c>
      <c r="W919" s="13"/>
    </row>
    <row r="920" spans="1:23" x14ac:dyDescent="0.35">
      <c r="A920" s="107"/>
      <c r="B920" s="1"/>
      <c r="C920" s="75"/>
      <c r="D920" s="73"/>
      <c r="E920" s="76"/>
      <c r="F920" s="77"/>
      <c r="G920" s="13"/>
      <c r="H920" s="45"/>
      <c r="I920" s="45"/>
      <c r="J920" s="45"/>
      <c r="K920" s="45"/>
      <c r="L920" s="13"/>
      <c r="M920" s="7" t="str">
        <f t="shared" si="57"/>
        <v/>
      </c>
      <c r="N920" s="4" t="str">
        <f t="shared" si="58"/>
        <v/>
      </c>
      <c r="O920" s="10" t="str">
        <f t="shared" si="59"/>
        <v/>
      </c>
      <c r="P920" s="41" t="str">
        <f t="shared" si="60"/>
        <v/>
      </c>
      <c r="Q920" s="42" t="str">
        <f>IF(G920="","",IF(COUNTIF('Picklist-Location-BB'!$D$2:$D$7376,G920),"✓","X"))</f>
        <v/>
      </c>
      <c r="R920" s="38" t="str">
        <f>IF(H920="","",IF(COUNTIF('Picklist-Location-BB'!$D$2:$D$7376,H920),"✓","X"))</f>
        <v/>
      </c>
      <c r="S920" s="38" t="str">
        <f>IF(I920="","",IF(COUNTIF('Picklist-Location-BB'!$D$2:$D$7376,I920),"✓","X"))</f>
        <v/>
      </c>
      <c r="T920" s="38" t="str">
        <f>IF(J920="","",IF(COUNTIF('Picklist-Location-BB'!$D$2:$D$7376,J920),"✓","X"))</f>
        <v/>
      </c>
      <c r="U920" s="38" t="str">
        <f>IF(K920="","",IF(COUNTIF('Picklist-Location-BB'!$D$2:$D$7376,K920),"✓","X"))</f>
        <v/>
      </c>
      <c r="V920" s="43" t="str">
        <f>IF(L920="","",IF(COUNTIF('Picklist-Location-BB'!$D$2:$D$7376,L920),"✓","X"))</f>
        <v/>
      </c>
      <c r="W920" s="13"/>
    </row>
    <row r="921" spans="1:23" x14ac:dyDescent="0.35">
      <c r="A921" s="107"/>
      <c r="B921" s="1"/>
      <c r="C921" s="75"/>
      <c r="D921" s="73"/>
      <c r="E921" s="76"/>
      <c r="F921" s="77"/>
      <c r="G921" s="13"/>
      <c r="H921" s="45"/>
      <c r="I921" s="45"/>
      <c r="J921" s="45"/>
      <c r="K921" s="45"/>
      <c r="L921" s="13"/>
      <c r="M921" s="7" t="str">
        <f t="shared" si="57"/>
        <v/>
      </c>
      <c r="N921" s="4" t="str">
        <f t="shared" si="58"/>
        <v/>
      </c>
      <c r="O921" s="10" t="str">
        <f t="shared" si="59"/>
        <v/>
      </c>
      <c r="P921" s="41" t="str">
        <f t="shared" si="60"/>
        <v/>
      </c>
      <c r="Q921" s="42" t="str">
        <f>IF(G921="","",IF(COUNTIF('Picklist-Location-BB'!$D$2:$D$7376,G921),"✓","X"))</f>
        <v/>
      </c>
      <c r="R921" s="38" t="str">
        <f>IF(H921="","",IF(COUNTIF('Picklist-Location-BB'!$D$2:$D$7376,H921),"✓","X"))</f>
        <v/>
      </c>
      <c r="S921" s="38" t="str">
        <f>IF(I921="","",IF(COUNTIF('Picklist-Location-BB'!$D$2:$D$7376,I921),"✓","X"))</f>
        <v/>
      </c>
      <c r="T921" s="38" t="str">
        <f>IF(J921="","",IF(COUNTIF('Picklist-Location-BB'!$D$2:$D$7376,J921),"✓","X"))</f>
        <v/>
      </c>
      <c r="U921" s="38" t="str">
        <f>IF(K921="","",IF(COUNTIF('Picklist-Location-BB'!$D$2:$D$7376,K921),"✓","X"))</f>
        <v/>
      </c>
      <c r="V921" s="43" t="str">
        <f>IF(L921="","",IF(COUNTIF('Picklist-Location-BB'!$D$2:$D$7376,L921),"✓","X"))</f>
        <v/>
      </c>
      <c r="W921" s="13"/>
    </row>
    <row r="922" spans="1:23" x14ac:dyDescent="0.35">
      <c r="A922" s="107"/>
      <c r="B922" s="1"/>
      <c r="C922" s="75"/>
      <c r="D922" s="73"/>
      <c r="E922" s="76"/>
      <c r="F922" s="77"/>
      <c r="G922" s="13"/>
      <c r="H922" s="45"/>
      <c r="I922" s="45"/>
      <c r="J922" s="45"/>
      <c r="K922" s="45"/>
      <c r="L922" s="13"/>
      <c r="M922" s="7" t="str">
        <f t="shared" si="57"/>
        <v/>
      </c>
      <c r="N922" s="4" t="str">
        <f t="shared" si="58"/>
        <v/>
      </c>
      <c r="O922" s="10" t="str">
        <f t="shared" si="59"/>
        <v/>
      </c>
      <c r="P922" s="41" t="str">
        <f t="shared" si="60"/>
        <v/>
      </c>
      <c r="Q922" s="42" t="str">
        <f>IF(G922="","",IF(COUNTIF('Picklist-Location-BB'!$D$2:$D$7376,G922),"✓","X"))</f>
        <v/>
      </c>
      <c r="R922" s="38" t="str">
        <f>IF(H922="","",IF(COUNTIF('Picklist-Location-BB'!$D$2:$D$7376,H922),"✓","X"))</f>
        <v/>
      </c>
      <c r="S922" s="38" t="str">
        <f>IF(I922="","",IF(COUNTIF('Picklist-Location-BB'!$D$2:$D$7376,I922),"✓","X"))</f>
        <v/>
      </c>
      <c r="T922" s="38" t="str">
        <f>IF(J922="","",IF(COUNTIF('Picklist-Location-BB'!$D$2:$D$7376,J922),"✓","X"))</f>
        <v/>
      </c>
      <c r="U922" s="38" t="str">
        <f>IF(K922="","",IF(COUNTIF('Picklist-Location-BB'!$D$2:$D$7376,K922),"✓","X"))</f>
        <v/>
      </c>
      <c r="V922" s="43" t="str">
        <f>IF(L922="","",IF(COUNTIF('Picklist-Location-BB'!$D$2:$D$7376,L922),"✓","X"))</f>
        <v/>
      </c>
      <c r="W922" s="13"/>
    </row>
    <row r="923" spans="1:23" x14ac:dyDescent="0.35">
      <c r="A923" s="107"/>
      <c r="B923" s="1"/>
      <c r="C923" s="75"/>
      <c r="D923" s="73"/>
      <c r="E923" s="76"/>
      <c r="F923" s="77"/>
      <c r="G923" s="13"/>
      <c r="H923" s="45"/>
      <c r="I923" s="45"/>
      <c r="J923" s="45"/>
      <c r="K923" s="45"/>
      <c r="L923" s="13"/>
      <c r="M923" s="7" t="str">
        <f t="shared" si="57"/>
        <v/>
      </c>
      <c r="N923" s="4" t="str">
        <f t="shared" si="58"/>
        <v/>
      </c>
      <c r="O923" s="10" t="str">
        <f t="shared" si="59"/>
        <v/>
      </c>
      <c r="P923" s="41" t="str">
        <f t="shared" si="60"/>
        <v/>
      </c>
      <c r="Q923" s="42" t="str">
        <f>IF(G923="","",IF(COUNTIF('Picklist-Location-BB'!$D$2:$D$7376,G923),"✓","X"))</f>
        <v/>
      </c>
      <c r="R923" s="38" t="str">
        <f>IF(H923="","",IF(COUNTIF('Picklist-Location-BB'!$D$2:$D$7376,H923),"✓","X"))</f>
        <v/>
      </c>
      <c r="S923" s="38" t="str">
        <f>IF(I923="","",IF(COUNTIF('Picklist-Location-BB'!$D$2:$D$7376,I923),"✓","X"))</f>
        <v/>
      </c>
      <c r="T923" s="38" t="str">
        <f>IF(J923="","",IF(COUNTIF('Picklist-Location-BB'!$D$2:$D$7376,J923),"✓","X"))</f>
        <v/>
      </c>
      <c r="U923" s="38" t="str">
        <f>IF(K923="","",IF(COUNTIF('Picklist-Location-BB'!$D$2:$D$7376,K923),"✓","X"))</f>
        <v/>
      </c>
      <c r="V923" s="43" t="str">
        <f>IF(L923="","",IF(COUNTIF('Picklist-Location-BB'!$D$2:$D$7376,L923),"✓","X"))</f>
        <v/>
      </c>
      <c r="W923" s="13"/>
    </row>
    <row r="924" spans="1:23" x14ac:dyDescent="0.35">
      <c r="A924" s="107"/>
      <c r="B924" s="1"/>
      <c r="C924" s="75"/>
      <c r="D924" s="73"/>
      <c r="E924" s="76"/>
      <c r="F924" s="77"/>
      <c r="G924" s="13"/>
      <c r="H924" s="45"/>
      <c r="I924" s="45"/>
      <c r="J924" s="45"/>
      <c r="K924" s="45"/>
      <c r="L924" s="13"/>
      <c r="M924" s="7" t="str">
        <f t="shared" si="57"/>
        <v/>
      </c>
      <c r="N924" s="4" t="str">
        <f t="shared" si="58"/>
        <v/>
      </c>
      <c r="O924" s="10" t="str">
        <f t="shared" si="59"/>
        <v/>
      </c>
      <c r="P924" s="41" t="str">
        <f t="shared" si="60"/>
        <v/>
      </c>
      <c r="Q924" s="42" t="str">
        <f>IF(G924="","",IF(COUNTIF('Picklist-Location-BB'!$D$2:$D$7376,G924),"✓","X"))</f>
        <v/>
      </c>
      <c r="R924" s="38" t="str">
        <f>IF(H924="","",IF(COUNTIF('Picklist-Location-BB'!$D$2:$D$7376,H924),"✓","X"))</f>
        <v/>
      </c>
      <c r="S924" s="38" t="str">
        <f>IF(I924="","",IF(COUNTIF('Picklist-Location-BB'!$D$2:$D$7376,I924),"✓","X"))</f>
        <v/>
      </c>
      <c r="T924" s="38" t="str">
        <f>IF(J924="","",IF(COUNTIF('Picklist-Location-BB'!$D$2:$D$7376,J924),"✓","X"))</f>
        <v/>
      </c>
      <c r="U924" s="38" t="str">
        <f>IF(K924="","",IF(COUNTIF('Picklist-Location-BB'!$D$2:$D$7376,K924),"✓","X"))</f>
        <v/>
      </c>
      <c r="V924" s="43" t="str">
        <f>IF(L924="","",IF(COUNTIF('Picklist-Location-BB'!$D$2:$D$7376,L924),"✓","X"))</f>
        <v/>
      </c>
      <c r="W924" s="13"/>
    </row>
    <row r="925" spans="1:23" x14ac:dyDescent="0.35">
      <c r="A925" s="107"/>
      <c r="B925" s="1"/>
      <c r="C925" s="75"/>
      <c r="D925" s="73"/>
      <c r="E925" s="76"/>
      <c r="F925" s="77"/>
      <c r="G925" s="13"/>
      <c r="H925" s="45"/>
      <c r="I925" s="45"/>
      <c r="J925" s="45"/>
      <c r="K925" s="45"/>
      <c r="L925" s="13"/>
      <c r="M925" s="7" t="str">
        <f t="shared" si="57"/>
        <v/>
      </c>
      <c r="N925" s="4" t="str">
        <f t="shared" si="58"/>
        <v/>
      </c>
      <c r="O925" s="10" t="str">
        <f t="shared" si="59"/>
        <v/>
      </c>
      <c r="P925" s="41" t="str">
        <f t="shared" si="60"/>
        <v/>
      </c>
      <c r="Q925" s="42" t="str">
        <f>IF(G925="","",IF(COUNTIF('Picklist-Location-BB'!$D$2:$D$7376,G925),"✓","X"))</f>
        <v/>
      </c>
      <c r="R925" s="38" t="str">
        <f>IF(H925="","",IF(COUNTIF('Picklist-Location-BB'!$D$2:$D$7376,H925),"✓","X"))</f>
        <v/>
      </c>
      <c r="S925" s="38" t="str">
        <f>IF(I925="","",IF(COUNTIF('Picklist-Location-BB'!$D$2:$D$7376,I925),"✓","X"))</f>
        <v/>
      </c>
      <c r="T925" s="38" t="str">
        <f>IF(J925="","",IF(COUNTIF('Picklist-Location-BB'!$D$2:$D$7376,J925),"✓","X"))</f>
        <v/>
      </c>
      <c r="U925" s="38" t="str">
        <f>IF(K925="","",IF(COUNTIF('Picklist-Location-BB'!$D$2:$D$7376,K925),"✓","X"))</f>
        <v/>
      </c>
      <c r="V925" s="43" t="str">
        <f>IF(L925="","",IF(COUNTIF('Picklist-Location-BB'!$D$2:$D$7376,L925),"✓","X"))</f>
        <v/>
      </c>
      <c r="W925" s="13"/>
    </row>
    <row r="926" spans="1:23" x14ac:dyDescent="0.35">
      <c r="A926" s="107"/>
      <c r="B926" s="1"/>
      <c r="C926" s="75"/>
      <c r="D926" s="73"/>
      <c r="E926" s="76"/>
      <c r="F926" s="77"/>
      <c r="G926" s="13"/>
      <c r="H926" s="45"/>
      <c r="I926" s="45"/>
      <c r="J926" s="45"/>
      <c r="K926" s="45"/>
      <c r="L926" s="13"/>
      <c r="M926" s="7" t="str">
        <f t="shared" si="57"/>
        <v/>
      </c>
      <c r="N926" s="4" t="str">
        <f t="shared" si="58"/>
        <v/>
      </c>
      <c r="O926" s="10" t="str">
        <f t="shared" si="59"/>
        <v/>
      </c>
      <c r="P926" s="41" t="str">
        <f t="shared" si="60"/>
        <v/>
      </c>
      <c r="Q926" s="42" t="str">
        <f>IF(G926="","",IF(COUNTIF('Picklist-Location-BB'!$D$2:$D$7376,G926),"✓","X"))</f>
        <v/>
      </c>
      <c r="R926" s="38" t="str">
        <f>IF(H926="","",IF(COUNTIF('Picklist-Location-BB'!$D$2:$D$7376,H926),"✓","X"))</f>
        <v/>
      </c>
      <c r="S926" s="38" t="str">
        <f>IF(I926="","",IF(COUNTIF('Picklist-Location-BB'!$D$2:$D$7376,I926),"✓","X"))</f>
        <v/>
      </c>
      <c r="T926" s="38" t="str">
        <f>IF(J926="","",IF(COUNTIF('Picklist-Location-BB'!$D$2:$D$7376,J926),"✓","X"))</f>
        <v/>
      </c>
      <c r="U926" s="38" t="str">
        <f>IF(K926="","",IF(COUNTIF('Picklist-Location-BB'!$D$2:$D$7376,K926),"✓","X"))</f>
        <v/>
      </c>
      <c r="V926" s="43" t="str">
        <f>IF(L926="","",IF(COUNTIF('Picklist-Location-BB'!$D$2:$D$7376,L926),"✓","X"))</f>
        <v/>
      </c>
      <c r="W926" s="13"/>
    </row>
    <row r="927" spans="1:23" x14ac:dyDescent="0.35">
      <c r="A927" s="107"/>
      <c r="B927" s="1"/>
      <c r="C927" s="75"/>
      <c r="D927" s="73"/>
      <c r="E927" s="76"/>
      <c r="F927" s="77"/>
      <c r="G927" s="13"/>
      <c r="H927" s="45"/>
      <c r="I927" s="45"/>
      <c r="J927" s="45"/>
      <c r="K927" s="45"/>
      <c r="L927" s="13"/>
      <c r="M927" s="7" t="str">
        <f t="shared" si="57"/>
        <v/>
      </c>
      <c r="N927" s="4" t="str">
        <f t="shared" si="58"/>
        <v/>
      </c>
      <c r="O927" s="10" t="str">
        <f t="shared" si="59"/>
        <v/>
      </c>
      <c r="P927" s="41" t="str">
        <f t="shared" si="60"/>
        <v/>
      </c>
      <c r="Q927" s="42" t="str">
        <f>IF(G927="","",IF(COUNTIF('Picklist-Location-BB'!$D$2:$D$7376,G927),"✓","X"))</f>
        <v/>
      </c>
      <c r="R927" s="38" t="str">
        <f>IF(H927="","",IF(COUNTIF('Picklist-Location-BB'!$D$2:$D$7376,H927),"✓","X"))</f>
        <v/>
      </c>
      <c r="S927" s="38" t="str">
        <f>IF(I927="","",IF(COUNTIF('Picklist-Location-BB'!$D$2:$D$7376,I927),"✓","X"))</f>
        <v/>
      </c>
      <c r="T927" s="38" t="str">
        <f>IF(J927="","",IF(COUNTIF('Picklist-Location-BB'!$D$2:$D$7376,J927),"✓","X"))</f>
        <v/>
      </c>
      <c r="U927" s="38" t="str">
        <f>IF(K927="","",IF(COUNTIF('Picklist-Location-BB'!$D$2:$D$7376,K927),"✓","X"))</f>
        <v/>
      </c>
      <c r="V927" s="43" t="str">
        <f>IF(L927="","",IF(COUNTIF('Picklist-Location-BB'!$D$2:$D$7376,L927),"✓","X"))</f>
        <v/>
      </c>
      <c r="W927" s="13"/>
    </row>
    <row r="928" spans="1:23" x14ac:dyDescent="0.35">
      <c r="A928" s="107"/>
      <c r="B928" s="1"/>
      <c r="C928" s="75"/>
      <c r="D928" s="73"/>
      <c r="E928" s="76"/>
      <c r="F928" s="77"/>
      <c r="G928" s="13"/>
      <c r="H928" s="45"/>
      <c r="I928" s="45"/>
      <c r="J928" s="45"/>
      <c r="K928" s="45"/>
      <c r="L928" s="13"/>
      <c r="M928" s="7" t="str">
        <f t="shared" si="57"/>
        <v/>
      </c>
      <c r="N928" s="4" t="str">
        <f t="shared" si="58"/>
        <v/>
      </c>
      <c r="O928" s="10" t="str">
        <f t="shared" si="59"/>
        <v/>
      </c>
      <c r="P928" s="41" t="str">
        <f t="shared" si="60"/>
        <v/>
      </c>
      <c r="Q928" s="42" t="str">
        <f>IF(G928="","",IF(COUNTIF('Picklist-Location-BB'!$D$2:$D$7376,G928),"✓","X"))</f>
        <v/>
      </c>
      <c r="R928" s="38" t="str">
        <f>IF(H928="","",IF(COUNTIF('Picklist-Location-BB'!$D$2:$D$7376,H928),"✓","X"))</f>
        <v/>
      </c>
      <c r="S928" s="38" t="str">
        <f>IF(I928="","",IF(COUNTIF('Picklist-Location-BB'!$D$2:$D$7376,I928),"✓","X"))</f>
        <v/>
      </c>
      <c r="T928" s="38" t="str">
        <f>IF(J928="","",IF(COUNTIF('Picklist-Location-BB'!$D$2:$D$7376,J928),"✓","X"))</f>
        <v/>
      </c>
      <c r="U928" s="38" t="str">
        <f>IF(K928="","",IF(COUNTIF('Picklist-Location-BB'!$D$2:$D$7376,K928),"✓","X"))</f>
        <v/>
      </c>
      <c r="V928" s="43" t="str">
        <f>IF(L928="","",IF(COUNTIF('Picklist-Location-BB'!$D$2:$D$7376,L928),"✓","X"))</f>
        <v/>
      </c>
      <c r="W928" s="13"/>
    </row>
    <row r="929" spans="1:23" x14ac:dyDescent="0.35">
      <c r="A929" s="107"/>
      <c r="B929" s="1"/>
      <c r="C929" s="75"/>
      <c r="D929" s="73"/>
      <c r="E929" s="76"/>
      <c r="F929" s="77"/>
      <c r="G929" s="13"/>
      <c r="H929" s="45"/>
      <c r="I929" s="45"/>
      <c r="J929" s="45"/>
      <c r="K929" s="45"/>
      <c r="L929" s="13"/>
      <c r="M929" s="7" t="str">
        <f t="shared" si="57"/>
        <v/>
      </c>
      <c r="N929" s="4" t="str">
        <f t="shared" si="58"/>
        <v/>
      </c>
      <c r="O929" s="10" t="str">
        <f t="shared" si="59"/>
        <v/>
      </c>
      <c r="P929" s="41" t="str">
        <f t="shared" si="60"/>
        <v/>
      </c>
      <c r="Q929" s="42" t="str">
        <f>IF(G929="","",IF(COUNTIF('Picklist-Location-BB'!$D$2:$D$7376,G929),"✓","X"))</f>
        <v/>
      </c>
      <c r="R929" s="38" t="str">
        <f>IF(H929="","",IF(COUNTIF('Picklist-Location-BB'!$D$2:$D$7376,H929),"✓","X"))</f>
        <v/>
      </c>
      <c r="S929" s="38" t="str">
        <f>IF(I929="","",IF(COUNTIF('Picklist-Location-BB'!$D$2:$D$7376,I929),"✓","X"))</f>
        <v/>
      </c>
      <c r="T929" s="38" t="str">
        <f>IF(J929="","",IF(COUNTIF('Picklist-Location-BB'!$D$2:$D$7376,J929),"✓","X"))</f>
        <v/>
      </c>
      <c r="U929" s="38" t="str">
        <f>IF(K929="","",IF(COUNTIF('Picklist-Location-BB'!$D$2:$D$7376,K929),"✓","X"))</f>
        <v/>
      </c>
      <c r="V929" s="43" t="str">
        <f>IF(L929="","",IF(COUNTIF('Picklist-Location-BB'!$D$2:$D$7376,L929),"✓","X"))</f>
        <v/>
      </c>
      <c r="W929" s="13"/>
    </row>
    <row r="930" spans="1:23" x14ac:dyDescent="0.35">
      <c r="A930" s="107"/>
      <c r="B930" s="1"/>
      <c r="C930" s="75"/>
      <c r="D930" s="73"/>
      <c r="E930" s="76"/>
      <c r="F930" s="77"/>
      <c r="G930" s="13"/>
      <c r="H930" s="45"/>
      <c r="I930" s="45"/>
      <c r="J930" s="45"/>
      <c r="K930" s="45"/>
      <c r="L930" s="13"/>
      <c r="M930" s="7" t="str">
        <f t="shared" si="57"/>
        <v/>
      </c>
      <c r="N930" s="4" t="str">
        <f t="shared" si="58"/>
        <v/>
      </c>
      <c r="O930" s="10" t="str">
        <f t="shared" si="59"/>
        <v/>
      </c>
      <c r="P930" s="41" t="str">
        <f t="shared" si="60"/>
        <v/>
      </c>
      <c r="Q930" s="42" t="str">
        <f>IF(G930="","",IF(COUNTIF('Picklist-Location-BB'!$D$2:$D$7376,G930),"✓","X"))</f>
        <v/>
      </c>
      <c r="R930" s="38" t="str">
        <f>IF(H930="","",IF(COUNTIF('Picklist-Location-BB'!$D$2:$D$7376,H930),"✓","X"))</f>
        <v/>
      </c>
      <c r="S930" s="38" t="str">
        <f>IF(I930="","",IF(COUNTIF('Picklist-Location-BB'!$D$2:$D$7376,I930),"✓","X"))</f>
        <v/>
      </c>
      <c r="T930" s="38" t="str">
        <f>IF(J930="","",IF(COUNTIF('Picklist-Location-BB'!$D$2:$D$7376,J930),"✓","X"))</f>
        <v/>
      </c>
      <c r="U930" s="38" t="str">
        <f>IF(K930="","",IF(COUNTIF('Picklist-Location-BB'!$D$2:$D$7376,K930),"✓","X"))</f>
        <v/>
      </c>
      <c r="V930" s="43" t="str">
        <f>IF(L930="","",IF(COUNTIF('Picklist-Location-BB'!$D$2:$D$7376,L930),"✓","X"))</f>
        <v/>
      </c>
      <c r="W930" s="13"/>
    </row>
    <row r="931" spans="1:23" x14ac:dyDescent="0.35">
      <c r="A931" s="107"/>
      <c r="B931" s="1"/>
      <c r="C931" s="75"/>
      <c r="D931" s="73"/>
      <c r="E931" s="76"/>
      <c r="F931" s="77"/>
      <c r="G931" s="13"/>
      <c r="H931" s="45"/>
      <c r="I931" s="45"/>
      <c r="J931" s="45"/>
      <c r="K931" s="45"/>
      <c r="L931" s="13"/>
      <c r="M931" s="7" t="str">
        <f t="shared" si="57"/>
        <v/>
      </c>
      <c r="N931" s="4" t="str">
        <f t="shared" si="58"/>
        <v/>
      </c>
      <c r="O931" s="10" t="str">
        <f t="shared" si="59"/>
        <v/>
      </c>
      <c r="P931" s="41" t="str">
        <f t="shared" si="60"/>
        <v/>
      </c>
      <c r="Q931" s="42" t="str">
        <f>IF(G931="","",IF(COUNTIF('Picklist-Location-BB'!$D$2:$D$7376,G931),"✓","X"))</f>
        <v/>
      </c>
      <c r="R931" s="38" t="str">
        <f>IF(H931="","",IF(COUNTIF('Picklist-Location-BB'!$D$2:$D$7376,H931),"✓","X"))</f>
        <v/>
      </c>
      <c r="S931" s="38" t="str">
        <f>IF(I931="","",IF(COUNTIF('Picklist-Location-BB'!$D$2:$D$7376,I931),"✓","X"))</f>
        <v/>
      </c>
      <c r="T931" s="38" t="str">
        <f>IF(J931="","",IF(COUNTIF('Picklist-Location-BB'!$D$2:$D$7376,J931),"✓","X"))</f>
        <v/>
      </c>
      <c r="U931" s="38" t="str">
        <f>IF(K931="","",IF(COUNTIF('Picklist-Location-BB'!$D$2:$D$7376,K931),"✓","X"))</f>
        <v/>
      </c>
      <c r="V931" s="43" t="str">
        <f>IF(L931="","",IF(COUNTIF('Picklist-Location-BB'!$D$2:$D$7376,L931),"✓","X"))</f>
        <v/>
      </c>
      <c r="W931" s="13"/>
    </row>
    <row r="932" spans="1:23" x14ac:dyDescent="0.35">
      <c r="A932" s="107"/>
      <c r="B932" s="1"/>
      <c r="C932" s="75"/>
      <c r="D932" s="73"/>
      <c r="E932" s="76"/>
      <c r="F932" s="77"/>
      <c r="G932" s="13"/>
      <c r="H932" s="45"/>
      <c r="I932" s="45"/>
      <c r="J932" s="45"/>
      <c r="K932" s="45"/>
      <c r="L932" s="13"/>
      <c r="M932" s="7" t="str">
        <f t="shared" si="57"/>
        <v/>
      </c>
      <c r="N932" s="4" t="str">
        <f t="shared" si="58"/>
        <v/>
      </c>
      <c r="O932" s="10" t="str">
        <f t="shared" si="59"/>
        <v/>
      </c>
      <c r="P932" s="41" t="str">
        <f t="shared" si="60"/>
        <v/>
      </c>
      <c r="Q932" s="42" t="str">
        <f>IF(G932="","",IF(COUNTIF('Picklist-Location-BB'!$D$2:$D$7376,G932),"✓","X"))</f>
        <v/>
      </c>
      <c r="R932" s="38" t="str">
        <f>IF(H932="","",IF(COUNTIF('Picklist-Location-BB'!$D$2:$D$7376,H932),"✓","X"))</f>
        <v/>
      </c>
      <c r="S932" s="38" t="str">
        <f>IF(I932="","",IF(COUNTIF('Picklist-Location-BB'!$D$2:$D$7376,I932),"✓","X"))</f>
        <v/>
      </c>
      <c r="T932" s="38" t="str">
        <f>IF(J932="","",IF(COUNTIF('Picklist-Location-BB'!$D$2:$D$7376,J932),"✓","X"))</f>
        <v/>
      </c>
      <c r="U932" s="38" t="str">
        <f>IF(K932="","",IF(COUNTIF('Picklist-Location-BB'!$D$2:$D$7376,K932),"✓","X"))</f>
        <v/>
      </c>
      <c r="V932" s="43" t="str">
        <f>IF(L932="","",IF(COUNTIF('Picklist-Location-BB'!$D$2:$D$7376,L932),"✓","X"))</f>
        <v/>
      </c>
      <c r="W932" s="13"/>
    </row>
    <row r="933" spans="1:23" x14ac:dyDescent="0.35">
      <c r="A933" s="107"/>
      <c r="B933" s="1"/>
      <c r="C933" s="75"/>
      <c r="D933" s="73"/>
      <c r="E933" s="76"/>
      <c r="F933" s="77"/>
      <c r="G933" s="13"/>
      <c r="H933" s="45"/>
      <c r="I933" s="45"/>
      <c r="J933" s="45"/>
      <c r="K933" s="45"/>
      <c r="L933" s="13"/>
      <c r="M933" s="7" t="str">
        <f t="shared" si="57"/>
        <v/>
      </c>
      <c r="N933" s="4" t="str">
        <f t="shared" si="58"/>
        <v/>
      </c>
      <c r="O933" s="10" t="str">
        <f t="shared" si="59"/>
        <v/>
      </c>
      <c r="P933" s="41" t="str">
        <f t="shared" si="60"/>
        <v/>
      </c>
      <c r="Q933" s="42" t="str">
        <f>IF(G933="","",IF(COUNTIF('Picklist-Location-BB'!$D$2:$D$7376,G933),"✓","X"))</f>
        <v/>
      </c>
      <c r="R933" s="38" t="str">
        <f>IF(H933="","",IF(COUNTIF('Picklist-Location-BB'!$D$2:$D$7376,H933),"✓","X"))</f>
        <v/>
      </c>
      <c r="S933" s="38" t="str">
        <f>IF(I933="","",IF(COUNTIF('Picklist-Location-BB'!$D$2:$D$7376,I933),"✓","X"))</f>
        <v/>
      </c>
      <c r="T933" s="38" t="str">
        <f>IF(J933="","",IF(COUNTIF('Picklist-Location-BB'!$D$2:$D$7376,J933),"✓","X"))</f>
        <v/>
      </c>
      <c r="U933" s="38" t="str">
        <f>IF(K933="","",IF(COUNTIF('Picklist-Location-BB'!$D$2:$D$7376,K933),"✓","X"))</f>
        <v/>
      </c>
      <c r="V933" s="43" t="str">
        <f>IF(L933="","",IF(COUNTIF('Picklist-Location-BB'!$D$2:$D$7376,L933),"✓","X"))</f>
        <v/>
      </c>
      <c r="W933" s="13"/>
    </row>
    <row r="934" spans="1:23" x14ac:dyDescent="0.35">
      <c r="A934" s="107"/>
      <c r="B934" s="1"/>
      <c r="C934" s="75"/>
      <c r="D934" s="73"/>
      <c r="E934" s="76"/>
      <c r="F934" s="77"/>
      <c r="G934" s="13"/>
      <c r="H934" s="45"/>
      <c r="I934" s="45"/>
      <c r="J934" s="45"/>
      <c r="K934" s="45"/>
      <c r="L934" s="13"/>
      <c r="M934" s="7" t="str">
        <f t="shared" si="57"/>
        <v/>
      </c>
      <c r="N934" s="4" t="str">
        <f t="shared" si="58"/>
        <v/>
      </c>
      <c r="O934" s="10" t="str">
        <f t="shared" si="59"/>
        <v/>
      </c>
      <c r="P934" s="41" t="str">
        <f t="shared" si="60"/>
        <v/>
      </c>
      <c r="Q934" s="42" t="str">
        <f>IF(G934="","",IF(COUNTIF('Picklist-Location-BB'!$D$2:$D$7376,G934),"✓","X"))</f>
        <v/>
      </c>
      <c r="R934" s="38" t="str">
        <f>IF(H934="","",IF(COUNTIF('Picklist-Location-BB'!$D$2:$D$7376,H934),"✓","X"))</f>
        <v/>
      </c>
      <c r="S934" s="38" t="str">
        <f>IF(I934="","",IF(COUNTIF('Picklist-Location-BB'!$D$2:$D$7376,I934),"✓","X"))</f>
        <v/>
      </c>
      <c r="T934" s="38" t="str">
        <f>IF(J934="","",IF(COUNTIF('Picklist-Location-BB'!$D$2:$D$7376,J934),"✓","X"))</f>
        <v/>
      </c>
      <c r="U934" s="38" t="str">
        <f>IF(K934="","",IF(COUNTIF('Picklist-Location-BB'!$D$2:$D$7376,K934),"✓","X"))</f>
        <v/>
      </c>
      <c r="V934" s="43" t="str">
        <f>IF(L934="","",IF(COUNTIF('Picklist-Location-BB'!$D$2:$D$7376,L934),"✓","X"))</f>
        <v/>
      </c>
      <c r="W934" s="13"/>
    </row>
    <row r="935" spans="1:23" x14ac:dyDescent="0.35">
      <c r="A935" s="107"/>
      <c r="B935" s="1"/>
      <c r="C935" s="75"/>
      <c r="D935" s="73"/>
      <c r="E935" s="76"/>
      <c r="F935" s="77"/>
      <c r="G935" s="13"/>
      <c r="H935" s="45"/>
      <c r="I935" s="45"/>
      <c r="J935" s="45"/>
      <c r="K935" s="45"/>
      <c r="L935" s="13"/>
      <c r="M935" s="7" t="str">
        <f t="shared" si="57"/>
        <v/>
      </c>
      <c r="N935" s="4" t="str">
        <f t="shared" si="58"/>
        <v/>
      </c>
      <c r="O935" s="10" t="str">
        <f t="shared" si="59"/>
        <v/>
      </c>
      <c r="P935" s="41" t="str">
        <f t="shared" si="60"/>
        <v/>
      </c>
      <c r="Q935" s="42" t="str">
        <f>IF(G935="","",IF(COUNTIF('Picklist-Location-BB'!$D$2:$D$7376,G935),"✓","X"))</f>
        <v/>
      </c>
      <c r="R935" s="38" t="str">
        <f>IF(H935="","",IF(COUNTIF('Picklist-Location-BB'!$D$2:$D$7376,H935),"✓","X"))</f>
        <v/>
      </c>
      <c r="S935" s="38" t="str">
        <f>IF(I935="","",IF(COUNTIF('Picklist-Location-BB'!$D$2:$D$7376,I935),"✓","X"))</f>
        <v/>
      </c>
      <c r="T935" s="38" t="str">
        <f>IF(J935="","",IF(COUNTIF('Picklist-Location-BB'!$D$2:$D$7376,J935),"✓","X"))</f>
        <v/>
      </c>
      <c r="U935" s="38" t="str">
        <f>IF(K935="","",IF(COUNTIF('Picklist-Location-BB'!$D$2:$D$7376,K935),"✓","X"))</f>
        <v/>
      </c>
      <c r="V935" s="43" t="str">
        <f>IF(L935="","",IF(COUNTIF('Picklist-Location-BB'!$D$2:$D$7376,L935),"✓","X"))</f>
        <v/>
      </c>
      <c r="W935" s="13"/>
    </row>
    <row r="936" spans="1:23" x14ac:dyDescent="0.35">
      <c r="A936" s="107"/>
      <c r="B936" s="1"/>
      <c r="C936" s="75"/>
      <c r="D936" s="73"/>
      <c r="E936" s="76"/>
      <c r="F936" s="77"/>
      <c r="G936" s="13"/>
      <c r="H936" s="45"/>
      <c r="I936" s="45"/>
      <c r="J936" s="45"/>
      <c r="K936" s="45"/>
      <c r="L936" s="13"/>
      <c r="M936" s="7" t="str">
        <f t="shared" si="57"/>
        <v/>
      </c>
      <c r="N936" s="4" t="str">
        <f t="shared" si="58"/>
        <v/>
      </c>
      <c r="O936" s="10" t="str">
        <f t="shared" si="59"/>
        <v/>
      </c>
      <c r="P936" s="41" t="str">
        <f t="shared" si="60"/>
        <v/>
      </c>
      <c r="Q936" s="42" t="str">
        <f>IF(G936="","",IF(COUNTIF('Picklist-Location-BB'!$D$2:$D$7376,G936),"✓","X"))</f>
        <v/>
      </c>
      <c r="R936" s="38" t="str">
        <f>IF(H936="","",IF(COUNTIF('Picklist-Location-BB'!$D$2:$D$7376,H936),"✓","X"))</f>
        <v/>
      </c>
      <c r="S936" s="38" t="str">
        <f>IF(I936="","",IF(COUNTIF('Picklist-Location-BB'!$D$2:$D$7376,I936),"✓","X"))</f>
        <v/>
      </c>
      <c r="T936" s="38" t="str">
        <f>IF(J936="","",IF(COUNTIF('Picklist-Location-BB'!$D$2:$D$7376,J936),"✓","X"))</f>
        <v/>
      </c>
      <c r="U936" s="38" t="str">
        <f>IF(K936="","",IF(COUNTIF('Picklist-Location-BB'!$D$2:$D$7376,K936),"✓","X"))</f>
        <v/>
      </c>
      <c r="V936" s="43" t="str">
        <f>IF(L936="","",IF(COUNTIF('Picklist-Location-BB'!$D$2:$D$7376,L936),"✓","X"))</f>
        <v/>
      </c>
      <c r="W936" s="13"/>
    </row>
    <row r="937" spans="1:23" x14ac:dyDescent="0.35">
      <c r="A937" s="107"/>
      <c r="B937" s="1"/>
      <c r="C937" s="75"/>
      <c r="D937" s="73"/>
      <c r="E937" s="76"/>
      <c r="F937" s="77"/>
      <c r="G937" s="13"/>
      <c r="H937" s="45"/>
      <c r="I937" s="45"/>
      <c r="J937" s="45"/>
      <c r="K937" s="45"/>
      <c r="L937" s="13"/>
      <c r="M937" s="7" t="str">
        <f t="shared" si="57"/>
        <v/>
      </c>
      <c r="N937" s="4" t="str">
        <f t="shared" si="58"/>
        <v/>
      </c>
      <c r="O937" s="10" t="str">
        <f t="shared" si="59"/>
        <v/>
      </c>
      <c r="P937" s="41" t="str">
        <f t="shared" si="60"/>
        <v/>
      </c>
      <c r="Q937" s="42" t="str">
        <f>IF(G937="","",IF(COUNTIF('Picklist-Location-BB'!$D$2:$D$7376,G937),"✓","X"))</f>
        <v/>
      </c>
      <c r="R937" s="38" t="str">
        <f>IF(H937="","",IF(COUNTIF('Picklist-Location-BB'!$D$2:$D$7376,H937),"✓","X"))</f>
        <v/>
      </c>
      <c r="S937" s="38" t="str">
        <f>IF(I937="","",IF(COUNTIF('Picklist-Location-BB'!$D$2:$D$7376,I937),"✓","X"))</f>
        <v/>
      </c>
      <c r="T937" s="38" t="str">
        <f>IF(J937="","",IF(COUNTIF('Picklist-Location-BB'!$D$2:$D$7376,J937),"✓","X"))</f>
        <v/>
      </c>
      <c r="U937" s="38" t="str">
        <f>IF(K937="","",IF(COUNTIF('Picklist-Location-BB'!$D$2:$D$7376,K937),"✓","X"))</f>
        <v/>
      </c>
      <c r="V937" s="43" t="str">
        <f>IF(L937="","",IF(COUNTIF('Picklist-Location-BB'!$D$2:$D$7376,L937),"✓","X"))</f>
        <v/>
      </c>
      <c r="W937" s="13"/>
    </row>
    <row r="938" spans="1:23" x14ac:dyDescent="0.35">
      <c r="A938" s="107"/>
      <c r="B938" s="1"/>
      <c r="C938" s="75"/>
      <c r="D938" s="73"/>
      <c r="E938" s="76"/>
      <c r="F938" s="77"/>
      <c r="G938" s="13"/>
      <c r="H938" s="45"/>
      <c r="I938" s="45"/>
      <c r="J938" s="45"/>
      <c r="K938" s="45"/>
      <c r="L938" s="13"/>
      <c r="M938" s="7" t="str">
        <f t="shared" si="57"/>
        <v/>
      </c>
      <c r="N938" s="4" t="str">
        <f t="shared" si="58"/>
        <v/>
      </c>
      <c r="O938" s="10" t="str">
        <f t="shared" si="59"/>
        <v/>
      </c>
      <c r="P938" s="41" t="str">
        <f t="shared" si="60"/>
        <v/>
      </c>
      <c r="Q938" s="42" t="str">
        <f>IF(G938="","",IF(COUNTIF('Picklist-Location-BB'!$D$2:$D$7376,G938),"✓","X"))</f>
        <v/>
      </c>
      <c r="R938" s="38" t="str">
        <f>IF(H938="","",IF(COUNTIF('Picklist-Location-BB'!$D$2:$D$7376,H938),"✓","X"))</f>
        <v/>
      </c>
      <c r="S938" s="38" t="str">
        <f>IF(I938="","",IF(COUNTIF('Picklist-Location-BB'!$D$2:$D$7376,I938),"✓","X"))</f>
        <v/>
      </c>
      <c r="T938" s="38" t="str">
        <f>IF(J938="","",IF(COUNTIF('Picklist-Location-BB'!$D$2:$D$7376,J938),"✓","X"))</f>
        <v/>
      </c>
      <c r="U938" s="38" t="str">
        <f>IF(K938="","",IF(COUNTIF('Picklist-Location-BB'!$D$2:$D$7376,K938),"✓","X"))</f>
        <v/>
      </c>
      <c r="V938" s="43" t="str">
        <f>IF(L938="","",IF(COUNTIF('Picklist-Location-BB'!$D$2:$D$7376,L938),"✓","X"))</f>
        <v/>
      </c>
      <c r="W938" s="13"/>
    </row>
    <row r="939" spans="1:23" x14ac:dyDescent="0.35">
      <c r="A939" s="107"/>
      <c r="B939" s="1"/>
      <c r="C939" s="75"/>
      <c r="D939" s="73"/>
      <c r="E939" s="76"/>
      <c r="F939" s="77"/>
      <c r="G939" s="13"/>
      <c r="H939" s="45"/>
      <c r="I939" s="45"/>
      <c r="J939" s="45"/>
      <c r="K939" s="45"/>
      <c r="L939" s="13"/>
      <c r="M939" s="7" t="str">
        <f t="shared" si="57"/>
        <v/>
      </c>
      <c r="N939" s="4" t="str">
        <f t="shared" si="58"/>
        <v/>
      </c>
      <c r="O939" s="10" t="str">
        <f t="shared" si="59"/>
        <v/>
      </c>
      <c r="P939" s="41" t="str">
        <f t="shared" si="60"/>
        <v/>
      </c>
      <c r="Q939" s="42" t="str">
        <f>IF(G939="","",IF(COUNTIF('Picklist-Location-BB'!$D$2:$D$7376,G939),"✓","X"))</f>
        <v/>
      </c>
      <c r="R939" s="38" t="str">
        <f>IF(H939="","",IF(COUNTIF('Picklist-Location-BB'!$D$2:$D$7376,H939),"✓","X"))</f>
        <v/>
      </c>
      <c r="S939" s="38" t="str">
        <f>IF(I939="","",IF(COUNTIF('Picklist-Location-BB'!$D$2:$D$7376,I939),"✓","X"))</f>
        <v/>
      </c>
      <c r="T939" s="38" t="str">
        <f>IF(J939="","",IF(COUNTIF('Picklist-Location-BB'!$D$2:$D$7376,J939),"✓","X"))</f>
        <v/>
      </c>
      <c r="U939" s="38" t="str">
        <f>IF(K939="","",IF(COUNTIF('Picklist-Location-BB'!$D$2:$D$7376,K939),"✓","X"))</f>
        <v/>
      </c>
      <c r="V939" s="43" t="str">
        <f>IF(L939="","",IF(COUNTIF('Picklist-Location-BB'!$D$2:$D$7376,L939),"✓","X"))</f>
        <v/>
      </c>
      <c r="W939" s="13"/>
    </row>
    <row r="940" spans="1:23" x14ac:dyDescent="0.35">
      <c r="A940" s="107"/>
      <c r="B940" s="1"/>
      <c r="C940" s="75"/>
      <c r="D940" s="73"/>
      <c r="E940" s="76"/>
      <c r="F940" s="77"/>
      <c r="G940" s="13"/>
      <c r="H940" s="45"/>
      <c r="I940" s="45"/>
      <c r="J940" s="45"/>
      <c r="K940" s="45"/>
      <c r="L940" s="13"/>
      <c r="M940" s="7" t="str">
        <f t="shared" si="57"/>
        <v/>
      </c>
      <c r="N940" s="4" t="str">
        <f t="shared" si="58"/>
        <v/>
      </c>
      <c r="O940" s="10" t="str">
        <f t="shared" si="59"/>
        <v/>
      </c>
      <c r="P940" s="41" t="str">
        <f t="shared" si="60"/>
        <v/>
      </c>
      <c r="Q940" s="42" t="str">
        <f>IF(G940="","",IF(COUNTIF('Picklist-Location-BB'!$D$2:$D$7376,G940),"✓","X"))</f>
        <v/>
      </c>
      <c r="R940" s="38" t="str">
        <f>IF(H940="","",IF(COUNTIF('Picklist-Location-BB'!$D$2:$D$7376,H940),"✓","X"))</f>
        <v/>
      </c>
      <c r="S940" s="38" t="str">
        <f>IF(I940="","",IF(COUNTIF('Picklist-Location-BB'!$D$2:$D$7376,I940),"✓","X"))</f>
        <v/>
      </c>
      <c r="T940" s="38" t="str">
        <f>IF(J940="","",IF(COUNTIF('Picklist-Location-BB'!$D$2:$D$7376,J940),"✓","X"))</f>
        <v/>
      </c>
      <c r="U940" s="38" t="str">
        <f>IF(K940="","",IF(COUNTIF('Picklist-Location-BB'!$D$2:$D$7376,K940),"✓","X"))</f>
        <v/>
      </c>
      <c r="V940" s="43" t="str">
        <f>IF(L940="","",IF(COUNTIF('Picklist-Location-BB'!$D$2:$D$7376,L940),"✓","X"))</f>
        <v/>
      </c>
      <c r="W940" s="13"/>
    </row>
    <row r="941" spans="1:23" x14ac:dyDescent="0.35">
      <c r="A941" s="107"/>
      <c r="B941" s="1"/>
      <c r="C941" s="75"/>
      <c r="D941" s="73"/>
      <c r="E941" s="76"/>
      <c r="F941" s="77"/>
      <c r="G941" s="13"/>
      <c r="H941" s="45"/>
      <c r="I941" s="45"/>
      <c r="J941" s="45"/>
      <c r="K941" s="45"/>
      <c r="L941" s="13"/>
      <c r="M941" s="7" t="str">
        <f t="shared" si="57"/>
        <v/>
      </c>
      <c r="N941" s="4" t="str">
        <f t="shared" si="58"/>
        <v/>
      </c>
      <c r="O941" s="10" t="str">
        <f t="shared" si="59"/>
        <v/>
      </c>
      <c r="P941" s="41" t="str">
        <f t="shared" si="60"/>
        <v/>
      </c>
      <c r="Q941" s="42" t="str">
        <f>IF(G941="","",IF(COUNTIF('Picklist-Location-BB'!$D$2:$D$7376,G941),"✓","X"))</f>
        <v/>
      </c>
      <c r="R941" s="38" t="str">
        <f>IF(H941="","",IF(COUNTIF('Picklist-Location-BB'!$D$2:$D$7376,H941),"✓","X"))</f>
        <v/>
      </c>
      <c r="S941" s="38" t="str">
        <f>IF(I941="","",IF(COUNTIF('Picklist-Location-BB'!$D$2:$D$7376,I941),"✓","X"))</f>
        <v/>
      </c>
      <c r="T941" s="38" t="str">
        <f>IF(J941="","",IF(COUNTIF('Picklist-Location-BB'!$D$2:$D$7376,J941),"✓","X"))</f>
        <v/>
      </c>
      <c r="U941" s="38" t="str">
        <f>IF(K941="","",IF(COUNTIF('Picklist-Location-BB'!$D$2:$D$7376,K941),"✓","X"))</f>
        <v/>
      </c>
      <c r="V941" s="43" t="str">
        <f>IF(L941="","",IF(COUNTIF('Picklist-Location-BB'!$D$2:$D$7376,L941),"✓","X"))</f>
        <v/>
      </c>
      <c r="W941" s="13"/>
    </row>
    <row r="942" spans="1:23" x14ac:dyDescent="0.35">
      <c r="A942" s="107"/>
      <c r="B942" s="1"/>
      <c r="C942" s="75"/>
      <c r="D942" s="73"/>
      <c r="E942" s="76"/>
      <c r="F942" s="77"/>
      <c r="G942" s="13"/>
      <c r="H942" s="45"/>
      <c r="I942" s="45"/>
      <c r="J942" s="45"/>
      <c r="K942" s="45"/>
      <c r="L942" s="13"/>
      <c r="M942" s="7" t="str">
        <f t="shared" si="57"/>
        <v/>
      </c>
      <c r="N942" s="4" t="str">
        <f t="shared" si="58"/>
        <v/>
      </c>
      <c r="O942" s="10" t="str">
        <f t="shared" si="59"/>
        <v/>
      </c>
      <c r="P942" s="41" t="str">
        <f t="shared" si="60"/>
        <v/>
      </c>
      <c r="Q942" s="42" t="str">
        <f>IF(G942="","",IF(COUNTIF('Picklist-Location-BB'!$D$2:$D$7376,G942),"✓","X"))</f>
        <v/>
      </c>
      <c r="R942" s="38" t="str">
        <f>IF(H942="","",IF(COUNTIF('Picklist-Location-BB'!$D$2:$D$7376,H942),"✓","X"))</f>
        <v/>
      </c>
      <c r="S942" s="38" t="str">
        <f>IF(I942="","",IF(COUNTIF('Picklist-Location-BB'!$D$2:$D$7376,I942),"✓","X"))</f>
        <v/>
      </c>
      <c r="T942" s="38" t="str">
        <f>IF(J942="","",IF(COUNTIF('Picklist-Location-BB'!$D$2:$D$7376,J942),"✓","X"))</f>
        <v/>
      </c>
      <c r="U942" s="38" t="str">
        <f>IF(K942="","",IF(COUNTIF('Picklist-Location-BB'!$D$2:$D$7376,K942),"✓","X"))</f>
        <v/>
      </c>
      <c r="V942" s="43" t="str">
        <f>IF(L942="","",IF(COUNTIF('Picklist-Location-BB'!$D$2:$D$7376,L942),"✓","X"))</f>
        <v/>
      </c>
      <c r="W942" s="13"/>
    </row>
    <row r="943" spans="1:23" x14ac:dyDescent="0.35">
      <c r="A943" s="107"/>
      <c r="B943" s="1"/>
      <c r="C943" s="75"/>
      <c r="D943" s="73"/>
      <c r="E943" s="76"/>
      <c r="F943" s="77"/>
      <c r="G943" s="13"/>
      <c r="H943" s="45"/>
      <c r="I943" s="45"/>
      <c r="J943" s="45"/>
      <c r="K943" s="45"/>
      <c r="L943" s="13"/>
      <c r="M943" s="7" t="str">
        <f t="shared" si="57"/>
        <v/>
      </c>
      <c r="N943" s="4" t="str">
        <f t="shared" si="58"/>
        <v/>
      </c>
      <c r="O943" s="10" t="str">
        <f t="shared" si="59"/>
        <v/>
      </c>
      <c r="P943" s="41" t="str">
        <f t="shared" si="60"/>
        <v/>
      </c>
      <c r="Q943" s="42" t="str">
        <f>IF(G943="","",IF(COUNTIF('Picklist-Location-BB'!$D$2:$D$7376,G943),"✓","X"))</f>
        <v/>
      </c>
      <c r="R943" s="38" t="str">
        <f>IF(H943="","",IF(COUNTIF('Picklist-Location-BB'!$D$2:$D$7376,H943),"✓","X"))</f>
        <v/>
      </c>
      <c r="S943" s="38" t="str">
        <f>IF(I943="","",IF(COUNTIF('Picklist-Location-BB'!$D$2:$D$7376,I943),"✓","X"))</f>
        <v/>
      </c>
      <c r="T943" s="38" t="str">
        <f>IF(J943="","",IF(COUNTIF('Picklist-Location-BB'!$D$2:$D$7376,J943),"✓","X"))</f>
        <v/>
      </c>
      <c r="U943" s="38" t="str">
        <f>IF(K943="","",IF(COUNTIF('Picklist-Location-BB'!$D$2:$D$7376,K943),"✓","X"))</f>
        <v/>
      </c>
      <c r="V943" s="43" t="str">
        <f>IF(L943="","",IF(COUNTIF('Picklist-Location-BB'!$D$2:$D$7376,L943),"✓","X"))</f>
        <v/>
      </c>
      <c r="W943" s="13"/>
    </row>
    <row r="944" spans="1:23" x14ac:dyDescent="0.35">
      <c r="A944" s="107"/>
      <c r="B944" s="1"/>
      <c r="C944" s="75"/>
      <c r="D944" s="73"/>
      <c r="E944" s="76"/>
      <c r="F944" s="77"/>
      <c r="G944" s="13"/>
      <c r="H944" s="45"/>
      <c r="I944" s="45"/>
      <c r="J944" s="45"/>
      <c r="K944" s="45"/>
      <c r="L944" s="13"/>
      <c r="M944" s="7" t="str">
        <f t="shared" si="57"/>
        <v/>
      </c>
      <c r="N944" s="4" t="str">
        <f t="shared" si="58"/>
        <v/>
      </c>
      <c r="O944" s="10" t="str">
        <f t="shared" si="59"/>
        <v/>
      </c>
      <c r="P944" s="41" t="str">
        <f t="shared" si="60"/>
        <v/>
      </c>
      <c r="Q944" s="42" t="str">
        <f>IF(G944="","",IF(COUNTIF('Picklist-Location-BB'!$D$2:$D$7376,G944),"✓","X"))</f>
        <v/>
      </c>
      <c r="R944" s="38" t="str">
        <f>IF(H944="","",IF(COUNTIF('Picklist-Location-BB'!$D$2:$D$7376,H944),"✓","X"))</f>
        <v/>
      </c>
      <c r="S944" s="38" t="str">
        <f>IF(I944="","",IF(COUNTIF('Picklist-Location-BB'!$D$2:$D$7376,I944),"✓","X"))</f>
        <v/>
      </c>
      <c r="T944" s="38" t="str">
        <f>IF(J944="","",IF(COUNTIF('Picklist-Location-BB'!$D$2:$D$7376,J944),"✓","X"))</f>
        <v/>
      </c>
      <c r="U944" s="38" t="str">
        <f>IF(K944="","",IF(COUNTIF('Picklist-Location-BB'!$D$2:$D$7376,K944),"✓","X"))</f>
        <v/>
      </c>
      <c r="V944" s="43" t="str">
        <f>IF(L944="","",IF(COUNTIF('Picklist-Location-BB'!$D$2:$D$7376,L944),"✓","X"))</f>
        <v/>
      </c>
      <c r="W944" s="13"/>
    </row>
    <row r="945" spans="1:23" x14ac:dyDescent="0.35">
      <c r="A945" s="107"/>
      <c r="B945" s="1"/>
      <c r="C945" s="75"/>
      <c r="D945" s="73"/>
      <c r="E945" s="76"/>
      <c r="F945" s="77"/>
      <c r="G945" s="13"/>
      <c r="H945" s="45"/>
      <c r="I945" s="45"/>
      <c r="J945" s="45"/>
      <c r="K945" s="45"/>
      <c r="L945" s="13"/>
      <c r="M945" s="7" t="str">
        <f t="shared" si="57"/>
        <v/>
      </c>
      <c r="N945" s="4" t="str">
        <f t="shared" si="58"/>
        <v/>
      </c>
      <c r="O945" s="10" t="str">
        <f t="shared" si="59"/>
        <v/>
      </c>
      <c r="P945" s="41" t="str">
        <f t="shared" si="60"/>
        <v/>
      </c>
      <c r="Q945" s="42" t="str">
        <f>IF(G945="","",IF(COUNTIF('Picklist-Location-BB'!$D$2:$D$7376,G945),"✓","X"))</f>
        <v/>
      </c>
      <c r="R945" s="38" t="str">
        <f>IF(H945="","",IF(COUNTIF('Picklist-Location-BB'!$D$2:$D$7376,H945),"✓","X"))</f>
        <v/>
      </c>
      <c r="S945" s="38" t="str">
        <f>IF(I945="","",IF(COUNTIF('Picklist-Location-BB'!$D$2:$D$7376,I945),"✓","X"))</f>
        <v/>
      </c>
      <c r="T945" s="38" t="str">
        <f>IF(J945="","",IF(COUNTIF('Picklist-Location-BB'!$D$2:$D$7376,J945),"✓","X"))</f>
        <v/>
      </c>
      <c r="U945" s="38" t="str">
        <f>IF(K945="","",IF(COUNTIF('Picklist-Location-BB'!$D$2:$D$7376,K945),"✓","X"))</f>
        <v/>
      </c>
      <c r="V945" s="43" t="str">
        <f>IF(L945="","",IF(COUNTIF('Picklist-Location-BB'!$D$2:$D$7376,L945),"✓","X"))</f>
        <v/>
      </c>
      <c r="W945" s="13"/>
    </row>
    <row r="946" spans="1:23" x14ac:dyDescent="0.35">
      <c r="A946" s="107"/>
      <c r="B946" s="1"/>
      <c r="C946" s="75"/>
      <c r="D946" s="73"/>
      <c r="E946" s="76"/>
      <c r="F946" s="77"/>
      <c r="G946" s="13"/>
      <c r="H946" s="45"/>
      <c r="I946" s="45"/>
      <c r="J946" s="45"/>
      <c r="K946" s="45"/>
      <c r="L946" s="13"/>
      <c r="M946" s="7" t="str">
        <f t="shared" si="57"/>
        <v/>
      </c>
      <c r="N946" s="4" t="str">
        <f t="shared" si="58"/>
        <v/>
      </c>
      <c r="O946" s="10" t="str">
        <f t="shared" si="59"/>
        <v/>
      </c>
      <c r="P946" s="41" t="str">
        <f t="shared" si="60"/>
        <v/>
      </c>
      <c r="Q946" s="42" t="str">
        <f>IF(G946="","",IF(COUNTIF('Picklist-Location-BB'!$D$2:$D$7376,G946),"✓","X"))</f>
        <v/>
      </c>
      <c r="R946" s="38" t="str">
        <f>IF(H946="","",IF(COUNTIF('Picklist-Location-BB'!$D$2:$D$7376,H946),"✓","X"))</f>
        <v/>
      </c>
      <c r="S946" s="38" t="str">
        <f>IF(I946="","",IF(COUNTIF('Picklist-Location-BB'!$D$2:$D$7376,I946),"✓","X"))</f>
        <v/>
      </c>
      <c r="T946" s="38" t="str">
        <f>IF(J946="","",IF(COUNTIF('Picklist-Location-BB'!$D$2:$D$7376,J946),"✓","X"))</f>
        <v/>
      </c>
      <c r="U946" s="38" t="str">
        <f>IF(K946="","",IF(COUNTIF('Picklist-Location-BB'!$D$2:$D$7376,K946),"✓","X"))</f>
        <v/>
      </c>
      <c r="V946" s="43" t="str">
        <f>IF(L946="","",IF(COUNTIF('Picklist-Location-BB'!$D$2:$D$7376,L946),"✓","X"))</f>
        <v/>
      </c>
      <c r="W946" s="13"/>
    </row>
    <row r="947" spans="1:23" x14ac:dyDescent="0.35">
      <c r="A947" s="107"/>
      <c r="B947" s="1"/>
      <c r="C947" s="75"/>
      <c r="D947" s="73"/>
      <c r="E947" s="76"/>
      <c r="F947" s="77"/>
      <c r="G947" s="13"/>
      <c r="H947" s="45"/>
      <c r="I947" s="45"/>
      <c r="J947" s="45"/>
      <c r="K947" s="45"/>
      <c r="L947" s="13"/>
      <c r="M947" s="7" t="str">
        <f t="shared" si="57"/>
        <v/>
      </c>
      <c r="N947" s="4" t="str">
        <f t="shared" si="58"/>
        <v/>
      </c>
      <c r="O947" s="10" t="str">
        <f t="shared" si="59"/>
        <v/>
      </c>
      <c r="P947" s="41" t="str">
        <f t="shared" si="60"/>
        <v/>
      </c>
      <c r="Q947" s="42" t="str">
        <f>IF(G947="","",IF(COUNTIF('Picklist-Location-BB'!$D$2:$D$7376,G947),"✓","X"))</f>
        <v/>
      </c>
      <c r="R947" s="38" t="str">
        <f>IF(H947="","",IF(COUNTIF('Picklist-Location-BB'!$D$2:$D$7376,H947),"✓","X"))</f>
        <v/>
      </c>
      <c r="S947" s="38" t="str">
        <f>IF(I947="","",IF(COUNTIF('Picklist-Location-BB'!$D$2:$D$7376,I947),"✓","X"))</f>
        <v/>
      </c>
      <c r="T947" s="38" t="str">
        <f>IF(J947="","",IF(COUNTIF('Picklist-Location-BB'!$D$2:$D$7376,J947),"✓","X"))</f>
        <v/>
      </c>
      <c r="U947" s="38" t="str">
        <f>IF(K947="","",IF(COUNTIF('Picklist-Location-BB'!$D$2:$D$7376,K947),"✓","X"))</f>
        <v/>
      </c>
      <c r="V947" s="43" t="str">
        <f>IF(L947="","",IF(COUNTIF('Picklist-Location-BB'!$D$2:$D$7376,L947),"✓","X"))</f>
        <v/>
      </c>
      <c r="W947" s="13"/>
    </row>
    <row r="948" spans="1:23" x14ac:dyDescent="0.35">
      <c r="A948" s="107"/>
      <c r="B948" s="1"/>
      <c r="C948" s="75"/>
      <c r="D948" s="73"/>
      <c r="E948" s="76"/>
      <c r="F948" s="77"/>
      <c r="G948" s="13"/>
      <c r="H948" s="45"/>
      <c r="I948" s="45"/>
      <c r="J948" s="45"/>
      <c r="K948" s="45"/>
      <c r="L948" s="13"/>
      <c r="M948" s="7" t="str">
        <f t="shared" si="57"/>
        <v/>
      </c>
      <c r="N948" s="4" t="str">
        <f t="shared" si="58"/>
        <v/>
      </c>
      <c r="O948" s="10" t="str">
        <f t="shared" si="59"/>
        <v/>
      </c>
      <c r="P948" s="41" t="str">
        <f t="shared" si="60"/>
        <v/>
      </c>
      <c r="Q948" s="42" t="str">
        <f>IF(G948="","",IF(COUNTIF('Picklist-Location-BB'!$D$2:$D$7376,G948),"✓","X"))</f>
        <v/>
      </c>
      <c r="R948" s="38" t="str">
        <f>IF(H948="","",IF(COUNTIF('Picklist-Location-BB'!$D$2:$D$7376,H948),"✓","X"))</f>
        <v/>
      </c>
      <c r="S948" s="38" t="str">
        <f>IF(I948="","",IF(COUNTIF('Picklist-Location-BB'!$D$2:$D$7376,I948),"✓","X"))</f>
        <v/>
      </c>
      <c r="T948" s="38" t="str">
        <f>IF(J948="","",IF(COUNTIF('Picklist-Location-BB'!$D$2:$D$7376,J948),"✓","X"))</f>
        <v/>
      </c>
      <c r="U948" s="38" t="str">
        <f>IF(K948="","",IF(COUNTIF('Picklist-Location-BB'!$D$2:$D$7376,K948),"✓","X"))</f>
        <v/>
      </c>
      <c r="V948" s="43" t="str">
        <f>IF(L948="","",IF(COUNTIF('Picklist-Location-BB'!$D$2:$D$7376,L948),"✓","X"))</f>
        <v/>
      </c>
      <c r="W948" s="13"/>
    </row>
    <row r="949" spans="1:23" x14ac:dyDescent="0.35">
      <c r="A949" s="107"/>
      <c r="B949" s="1"/>
      <c r="C949" s="75"/>
      <c r="D949" s="73"/>
      <c r="E949" s="76"/>
      <c r="F949" s="77"/>
      <c r="G949" s="13"/>
      <c r="H949" s="45"/>
      <c r="I949" s="45"/>
      <c r="J949" s="45"/>
      <c r="K949" s="45"/>
      <c r="L949" s="13"/>
      <c r="M949" s="7" t="str">
        <f t="shared" si="57"/>
        <v/>
      </c>
      <c r="N949" s="4" t="str">
        <f t="shared" si="58"/>
        <v/>
      </c>
      <c r="O949" s="10" t="str">
        <f t="shared" si="59"/>
        <v/>
      </c>
      <c r="P949" s="41" t="str">
        <f t="shared" si="60"/>
        <v/>
      </c>
      <c r="Q949" s="42" t="str">
        <f>IF(G949="","",IF(COUNTIF('Picklist-Location-BB'!$D$2:$D$7376,G949),"✓","X"))</f>
        <v/>
      </c>
      <c r="R949" s="38" t="str">
        <f>IF(H949="","",IF(COUNTIF('Picklist-Location-BB'!$D$2:$D$7376,H949),"✓","X"))</f>
        <v/>
      </c>
      <c r="S949" s="38" t="str">
        <f>IF(I949="","",IF(COUNTIF('Picklist-Location-BB'!$D$2:$D$7376,I949),"✓","X"))</f>
        <v/>
      </c>
      <c r="T949" s="38" t="str">
        <f>IF(J949="","",IF(COUNTIF('Picklist-Location-BB'!$D$2:$D$7376,J949),"✓","X"))</f>
        <v/>
      </c>
      <c r="U949" s="38" t="str">
        <f>IF(K949="","",IF(COUNTIF('Picklist-Location-BB'!$D$2:$D$7376,K949),"✓","X"))</f>
        <v/>
      </c>
      <c r="V949" s="43" t="str">
        <f>IF(L949="","",IF(COUNTIF('Picklist-Location-BB'!$D$2:$D$7376,L949),"✓","X"))</f>
        <v/>
      </c>
      <c r="W949" s="13"/>
    </row>
    <row r="950" spans="1:23" x14ac:dyDescent="0.35">
      <c r="A950" s="107"/>
      <c r="B950" s="1"/>
      <c r="C950" s="75"/>
      <c r="D950" s="73"/>
      <c r="E950" s="76"/>
      <c r="F950" s="77"/>
      <c r="G950" s="13"/>
      <c r="H950" s="45"/>
      <c r="I950" s="45"/>
      <c r="J950" s="45"/>
      <c r="K950" s="45"/>
      <c r="L950" s="13"/>
      <c r="M950" s="7" t="str">
        <f t="shared" si="57"/>
        <v/>
      </c>
      <c r="N950" s="4" t="str">
        <f t="shared" si="58"/>
        <v/>
      </c>
      <c r="O950" s="10" t="str">
        <f t="shared" si="59"/>
        <v/>
      </c>
      <c r="P950" s="41" t="str">
        <f t="shared" si="60"/>
        <v/>
      </c>
      <c r="Q950" s="42" t="str">
        <f>IF(G950="","",IF(COUNTIF('Picklist-Location-BB'!$D$2:$D$7376,G950),"✓","X"))</f>
        <v/>
      </c>
      <c r="R950" s="38" t="str">
        <f>IF(H950="","",IF(COUNTIF('Picklist-Location-BB'!$D$2:$D$7376,H950),"✓","X"))</f>
        <v/>
      </c>
      <c r="S950" s="38" t="str">
        <f>IF(I950="","",IF(COUNTIF('Picklist-Location-BB'!$D$2:$D$7376,I950),"✓","X"))</f>
        <v/>
      </c>
      <c r="T950" s="38" t="str">
        <f>IF(J950="","",IF(COUNTIF('Picklist-Location-BB'!$D$2:$D$7376,J950),"✓","X"))</f>
        <v/>
      </c>
      <c r="U950" s="38" t="str">
        <f>IF(K950="","",IF(COUNTIF('Picklist-Location-BB'!$D$2:$D$7376,K950),"✓","X"))</f>
        <v/>
      </c>
      <c r="V950" s="43" t="str">
        <f>IF(L950="","",IF(COUNTIF('Picklist-Location-BB'!$D$2:$D$7376,L950),"✓","X"))</f>
        <v/>
      </c>
      <c r="W950" s="13"/>
    </row>
    <row r="951" spans="1:23" x14ac:dyDescent="0.35">
      <c r="A951" s="107"/>
      <c r="B951" s="1"/>
      <c r="C951" s="75"/>
      <c r="D951" s="73"/>
      <c r="E951" s="76"/>
      <c r="F951" s="77"/>
      <c r="G951" s="13"/>
      <c r="H951" s="45"/>
      <c r="I951" s="45"/>
      <c r="J951" s="45"/>
      <c r="K951" s="45"/>
      <c r="L951" s="13"/>
      <c r="M951" s="7" t="str">
        <f t="shared" si="57"/>
        <v/>
      </c>
      <c r="N951" s="4" t="str">
        <f t="shared" si="58"/>
        <v/>
      </c>
      <c r="O951" s="10" t="str">
        <f t="shared" si="59"/>
        <v/>
      </c>
      <c r="P951" s="41" t="str">
        <f t="shared" si="60"/>
        <v/>
      </c>
      <c r="Q951" s="42" t="str">
        <f>IF(G951="","",IF(COUNTIF('Picklist-Location-BB'!$D$2:$D$7376,G951),"✓","X"))</f>
        <v/>
      </c>
      <c r="R951" s="38" t="str">
        <f>IF(H951="","",IF(COUNTIF('Picklist-Location-BB'!$D$2:$D$7376,H951),"✓","X"))</f>
        <v/>
      </c>
      <c r="S951" s="38" t="str">
        <f>IF(I951="","",IF(COUNTIF('Picklist-Location-BB'!$D$2:$D$7376,I951),"✓","X"))</f>
        <v/>
      </c>
      <c r="T951" s="38" t="str">
        <f>IF(J951="","",IF(COUNTIF('Picklist-Location-BB'!$D$2:$D$7376,J951),"✓","X"))</f>
        <v/>
      </c>
      <c r="U951" s="38" t="str">
        <f>IF(K951="","",IF(COUNTIF('Picklist-Location-BB'!$D$2:$D$7376,K951),"✓","X"))</f>
        <v/>
      </c>
      <c r="V951" s="43" t="str">
        <f>IF(L951="","",IF(COUNTIF('Picklist-Location-BB'!$D$2:$D$7376,L951),"✓","X"))</f>
        <v/>
      </c>
      <c r="W951" s="13"/>
    </row>
    <row r="952" spans="1:23" x14ac:dyDescent="0.35">
      <c r="A952" s="107"/>
      <c r="B952" s="1"/>
      <c r="C952" s="75"/>
      <c r="D952" s="73"/>
      <c r="E952" s="76"/>
      <c r="F952" s="77"/>
      <c r="G952" s="13"/>
      <c r="H952" s="45"/>
      <c r="I952" s="45"/>
      <c r="J952" s="45"/>
      <c r="K952" s="45"/>
      <c r="L952" s="13"/>
      <c r="M952" s="7" t="str">
        <f t="shared" si="57"/>
        <v/>
      </c>
      <c r="N952" s="4" t="str">
        <f t="shared" si="58"/>
        <v/>
      </c>
      <c r="O952" s="10" t="str">
        <f t="shared" si="59"/>
        <v/>
      </c>
      <c r="P952" s="41" t="str">
        <f t="shared" si="60"/>
        <v/>
      </c>
      <c r="Q952" s="42" t="str">
        <f>IF(G952="","",IF(COUNTIF('Picklist-Location-BB'!$D$2:$D$7376,G952),"✓","X"))</f>
        <v/>
      </c>
      <c r="R952" s="38" t="str">
        <f>IF(H952="","",IF(COUNTIF('Picklist-Location-BB'!$D$2:$D$7376,H952),"✓","X"))</f>
        <v/>
      </c>
      <c r="S952" s="38" t="str">
        <f>IF(I952="","",IF(COUNTIF('Picklist-Location-BB'!$D$2:$D$7376,I952),"✓","X"))</f>
        <v/>
      </c>
      <c r="T952" s="38" t="str">
        <f>IF(J952="","",IF(COUNTIF('Picklist-Location-BB'!$D$2:$D$7376,J952),"✓","X"))</f>
        <v/>
      </c>
      <c r="U952" s="38" t="str">
        <f>IF(K952="","",IF(COUNTIF('Picklist-Location-BB'!$D$2:$D$7376,K952),"✓","X"))</f>
        <v/>
      </c>
      <c r="V952" s="43" t="str">
        <f>IF(L952="","",IF(COUNTIF('Picklist-Location-BB'!$D$2:$D$7376,L952),"✓","X"))</f>
        <v/>
      </c>
      <c r="W952" s="13"/>
    </row>
    <row r="953" spans="1:23" x14ac:dyDescent="0.35">
      <c r="A953" s="107"/>
      <c r="B953" s="1"/>
      <c r="C953" s="75"/>
      <c r="D953" s="73"/>
      <c r="E953" s="76"/>
      <c r="F953" s="77"/>
      <c r="G953" s="13"/>
      <c r="H953" s="45"/>
      <c r="I953" s="45"/>
      <c r="J953" s="45"/>
      <c r="K953" s="45"/>
      <c r="L953" s="13"/>
      <c r="M953" s="7" t="str">
        <f t="shared" si="57"/>
        <v/>
      </c>
      <c r="N953" s="4" t="str">
        <f t="shared" si="58"/>
        <v/>
      </c>
      <c r="O953" s="10" t="str">
        <f t="shared" si="59"/>
        <v/>
      </c>
      <c r="P953" s="41" t="str">
        <f t="shared" si="60"/>
        <v/>
      </c>
      <c r="Q953" s="42" t="str">
        <f>IF(G953="","",IF(COUNTIF('Picklist-Location-BB'!$D$2:$D$7376,G953),"✓","X"))</f>
        <v/>
      </c>
      <c r="R953" s="38" t="str">
        <f>IF(H953="","",IF(COUNTIF('Picklist-Location-BB'!$D$2:$D$7376,H953),"✓","X"))</f>
        <v/>
      </c>
      <c r="S953" s="38" t="str">
        <f>IF(I953="","",IF(COUNTIF('Picklist-Location-BB'!$D$2:$D$7376,I953),"✓","X"))</f>
        <v/>
      </c>
      <c r="T953" s="38" t="str">
        <f>IF(J953="","",IF(COUNTIF('Picklist-Location-BB'!$D$2:$D$7376,J953),"✓","X"))</f>
        <v/>
      </c>
      <c r="U953" s="38" t="str">
        <f>IF(K953="","",IF(COUNTIF('Picklist-Location-BB'!$D$2:$D$7376,K953),"✓","X"))</f>
        <v/>
      </c>
      <c r="V953" s="43" t="str">
        <f>IF(L953="","",IF(COUNTIF('Picklist-Location-BB'!$D$2:$D$7376,L953),"✓","X"))</f>
        <v/>
      </c>
      <c r="W953" s="13"/>
    </row>
    <row r="954" spans="1:23" x14ac:dyDescent="0.35">
      <c r="A954" s="107"/>
      <c r="B954" s="1"/>
      <c r="C954" s="75"/>
      <c r="D954" s="73"/>
      <c r="E954" s="76"/>
      <c r="F954" s="77"/>
      <c r="G954" s="13"/>
      <c r="H954" s="45"/>
      <c r="I954" s="45"/>
      <c r="J954" s="45"/>
      <c r="K954" s="45"/>
      <c r="L954" s="13"/>
      <c r="M954" s="7" t="str">
        <f t="shared" si="57"/>
        <v/>
      </c>
      <c r="N954" s="4" t="str">
        <f t="shared" si="58"/>
        <v/>
      </c>
      <c r="O954" s="10" t="str">
        <f t="shared" si="59"/>
        <v/>
      </c>
      <c r="P954" s="41" t="str">
        <f t="shared" si="60"/>
        <v/>
      </c>
      <c r="Q954" s="42" t="str">
        <f>IF(G954="","",IF(COUNTIF('Picklist-Location-BB'!$D$2:$D$7376,G954),"✓","X"))</f>
        <v/>
      </c>
      <c r="R954" s="38" t="str">
        <f>IF(H954="","",IF(COUNTIF('Picklist-Location-BB'!$D$2:$D$7376,H954),"✓","X"))</f>
        <v/>
      </c>
      <c r="S954" s="38" t="str">
        <f>IF(I954="","",IF(COUNTIF('Picklist-Location-BB'!$D$2:$D$7376,I954),"✓","X"))</f>
        <v/>
      </c>
      <c r="T954" s="38" t="str">
        <f>IF(J954="","",IF(COUNTIF('Picklist-Location-BB'!$D$2:$D$7376,J954),"✓","X"))</f>
        <v/>
      </c>
      <c r="U954" s="38" t="str">
        <f>IF(K954="","",IF(COUNTIF('Picklist-Location-BB'!$D$2:$D$7376,K954),"✓","X"))</f>
        <v/>
      </c>
      <c r="V954" s="43" t="str">
        <f>IF(L954="","",IF(COUNTIF('Picklist-Location-BB'!$D$2:$D$7376,L954),"✓","X"))</f>
        <v/>
      </c>
      <c r="W954" s="13"/>
    </row>
    <row r="955" spans="1:23" x14ac:dyDescent="0.35">
      <c r="A955" s="107"/>
      <c r="B955" s="1"/>
      <c r="C955" s="75"/>
      <c r="D955" s="73"/>
      <c r="E955" s="76"/>
      <c r="F955" s="77"/>
      <c r="G955" s="13"/>
      <c r="H955" s="45"/>
      <c r="I955" s="45"/>
      <c r="J955" s="45"/>
      <c r="K955" s="45"/>
      <c r="L955" s="13"/>
      <c r="M955" s="7" t="str">
        <f t="shared" si="57"/>
        <v/>
      </c>
      <c r="N955" s="4" t="str">
        <f t="shared" si="58"/>
        <v/>
      </c>
      <c r="O955" s="10" t="str">
        <f t="shared" si="59"/>
        <v/>
      </c>
      <c r="P955" s="41" t="str">
        <f t="shared" si="60"/>
        <v/>
      </c>
      <c r="Q955" s="42" t="str">
        <f>IF(G955="","",IF(COUNTIF('Picklist-Location-BB'!$D$2:$D$7376,G955),"✓","X"))</f>
        <v/>
      </c>
      <c r="R955" s="38" t="str">
        <f>IF(H955="","",IF(COUNTIF('Picklist-Location-BB'!$D$2:$D$7376,H955),"✓","X"))</f>
        <v/>
      </c>
      <c r="S955" s="38" t="str">
        <f>IF(I955="","",IF(COUNTIF('Picklist-Location-BB'!$D$2:$D$7376,I955),"✓","X"))</f>
        <v/>
      </c>
      <c r="T955" s="38" t="str">
        <f>IF(J955="","",IF(COUNTIF('Picklist-Location-BB'!$D$2:$D$7376,J955),"✓","X"))</f>
        <v/>
      </c>
      <c r="U955" s="38" t="str">
        <f>IF(K955="","",IF(COUNTIF('Picklist-Location-BB'!$D$2:$D$7376,K955),"✓","X"))</f>
        <v/>
      </c>
      <c r="V955" s="43" t="str">
        <f>IF(L955="","",IF(COUNTIF('Picklist-Location-BB'!$D$2:$D$7376,L955),"✓","X"))</f>
        <v/>
      </c>
      <c r="W955" s="13"/>
    </row>
    <row r="956" spans="1:23" x14ac:dyDescent="0.35">
      <c r="A956" s="107"/>
      <c r="B956" s="1"/>
      <c r="C956" s="75"/>
      <c r="D956" s="73"/>
      <c r="E956" s="76"/>
      <c r="F956" s="77"/>
      <c r="G956" s="13"/>
      <c r="H956" s="45"/>
      <c r="I956" s="45"/>
      <c r="J956" s="45"/>
      <c r="K956" s="45"/>
      <c r="L956" s="13"/>
      <c r="M956" s="7" t="str">
        <f t="shared" si="57"/>
        <v/>
      </c>
      <c r="N956" s="4" t="str">
        <f t="shared" si="58"/>
        <v/>
      </c>
      <c r="O956" s="10" t="str">
        <f t="shared" si="59"/>
        <v/>
      </c>
      <c r="P956" s="41" t="str">
        <f t="shared" si="60"/>
        <v/>
      </c>
      <c r="Q956" s="42" t="str">
        <f>IF(G956="","",IF(COUNTIF('Picklist-Location-BB'!$D$2:$D$7376,G956),"✓","X"))</f>
        <v/>
      </c>
      <c r="R956" s="38" t="str">
        <f>IF(H956="","",IF(COUNTIF('Picklist-Location-BB'!$D$2:$D$7376,H956),"✓","X"))</f>
        <v/>
      </c>
      <c r="S956" s="38" t="str">
        <f>IF(I956="","",IF(COUNTIF('Picklist-Location-BB'!$D$2:$D$7376,I956),"✓","X"))</f>
        <v/>
      </c>
      <c r="T956" s="38" t="str">
        <f>IF(J956="","",IF(COUNTIF('Picklist-Location-BB'!$D$2:$D$7376,J956),"✓","X"))</f>
        <v/>
      </c>
      <c r="U956" s="38" t="str">
        <f>IF(K956="","",IF(COUNTIF('Picklist-Location-BB'!$D$2:$D$7376,K956),"✓","X"))</f>
        <v/>
      </c>
      <c r="V956" s="43" t="str">
        <f>IF(L956="","",IF(COUNTIF('Picklist-Location-BB'!$D$2:$D$7376,L956),"✓","X"))</f>
        <v/>
      </c>
      <c r="W956" s="13"/>
    </row>
    <row r="957" spans="1:23" x14ac:dyDescent="0.35">
      <c r="A957" s="107"/>
      <c r="B957" s="1"/>
      <c r="C957" s="75"/>
      <c r="D957" s="73"/>
      <c r="E957" s="76"/>
      <c r="F957" s="77"/>
      <c r="G957" s="13"/>
      <c r="H957" s="45"/>
      <c r="I957" s="45"/>
      <c r="J957" s="45"/>
      <c r="K957" s="45"/>
      <c r="L957" s="13"/>
      <c r="M957" s="7" t="str">
        <f t="shared" si="57"/>
        <v/>
      </c>
      <c r="N957" s="4" t="str">
        <f t="shared" si="58"/>
        <v/>
      </c>
      <c r="O957" s="10" t="str">
        <f t="shared" si="59"/>
        <v/>
      </c>
      <c r="P957" s="41" t="str">
        <f t="shared" si="60"/>
        <v/>
      </c>
      <c r="Q957" s="42" t="str">
        <f>IF(G957="","",IF(COUNTIF('Picklist-Location-BB'!$D$2:$D$7376,G957),"✓","X"))</f>
        <v/>
      </c>
      <c r="R957" s="38" t="str">
        <f>IF(H957="","",IF(COUNTIF('Picklist-Location-BB'!$D$2:$D$7376,H957),"✓","X"))</f>
        <v/>
      </c>
      <c r="S957" s="38" t="str">
        <f>IF(I957="","",IF(COUNTIF('Picklist-Location-BB'!$D$2:$D$7376,I957),"✓","X"))</f>
        <v/>
      </c>
      <c r="T957" s="38" t="str">
        <f>IF(J957="","",IF(COUNTIF('Picklist-Location-BB'!$D$2:$D$7376,J957),"✓","X"))</f>
        <v/>
      </c>
      <c r="U957" s="38" t="str">
        <f>IF(K957="","",IF(COUNTIF('Picklist-Location-BB'!$D$2:$D$7376,K957),"✓","X"))</f>
        <v/>
      </c>
      <c r="V957" s="43" t="str">
        <f>IF(L957="","",IF(COUNTIF('Picklist-Location-BB'!$D$2:$D$7376,L957),"✓","X"))</f>
        <v/>
      </c>
      <c r="W957" s="13"/>
    </row>
    <row r="958" spans="1:23" x14ac:dyDescent="0.35">
      <c r="A958" s="107"/>
      <c r="B958" s="1"/>
      <c r="C958" s="75"/>
      <c r="D958" s="73"/>
      <c r="E958" s="76"/>
      <c r="F958" s="77"/>
      <c r="G958" s="13"/>
      <c r="H958" s="45"/>
      <c r="I958" s="45"/>
      <c r="J958" s="45"/>
      <c r="K958" s="45"/>
      <c r="L958" s="13"/>
      <c r="M958" s="7" t="str">
        <f t="shared" si="57"/>
        <v/>
      </c>
      <c r="N958" s="4" t="str">
        <f t="shared" si="58"/>
        <v/>
      </c>
      <c r="O958" s="10" t="str">
        <f t="shared" si="59"/>
        <v/>
      </c>
      <c r="P958" s="41" t="str">
        <f t="shared" si="60"/>
        <v/>
      </c>
      <c r="Q958" s="42" t="str">
        <f>IF(G958="","",IF(COUNTIF('Picklist-Location-BB'!$D$2:$D$7376,G958),"✓","X"))</f>
        <v/>
      </c>
      <c r="R958" s="38" t="str">
        <f>IF(H958="","",IF(COUNTIF('Picklist-Location-BB'!$D$2:$D$7376,H958),"✓","X"))</f>
        <v/>
      </c>
      <c r="S958" s="38" t="str">
        <f>IF(I958="","",IF(COUNTIF('Picklist-Location-BB'!$D$2:$D$7376,I958),"✓","X"))</f>
        <v/>
      </c>
      <c r="T958" s="38" t="str">
        <f>IF(J958="","",IF(COUNTIF('Picklist-Location-BB'!$D$2:$D$7376,J958),"✓","X"))</f>
        <v/>
      </c>
      <c r="U958" s="38" t="str">
        <f>IF(K958="","",IF(COUNTIF('Picklist-Location-BB'!$D$2:$D$7376,K958),"✓","X"))</f>
        <v/>
      </c>
      <c r="V958" s="43" t="str">
        <f>IF(L958="","",IF(COUNTIF('Picklist-Location-BB'!$D$2:$D$7376,L958),"✓","X"))</f>
        <v/>
      </c>
      <c r="W958" s="13"/>
    </row>
    <row r="959" spans="1:23" x14ac:dyDescent="0.35">
      <c r="A959" s="107"/>
      <c r="B959" s="1"/>
      <c r="C959" s="75"/>
      <c r="D959" s="73"/>
      <c r="E959" s="76"/>
      <c r="F959" s="77"/>
      <c r="G959" s="13"/>
      <c r="H959" s="45"/>
      <c r="I959" s="45"/>
      <c r="J959" s="45"/>
      <c r="K959" s="45"/>
      <c r="L959" s="13"/>
      <c r="M959" s="7" t="str">
        <f t="shared" si="57"/>
        <v/>
      </c>
      <c r="N959" s="4" t="str">
        <f t="shared" si="58"/>
        <v/>
      </c>
      <c r="O959" s="10" t="str">
        <f t="shared" si="59"/>
        <v/>
      </c>
      <c r="P959" s="41" t="str">
        <f t="shared" si="60"/>
        <v/>
      </c>
      <c r="Q959" s="42" t="str">
        <f>IF(G959="","",IF(COUNTIF('Picklist-Location-BB'!$D$2:$D$7376,G959),"✓","X"))</f>
        <v/>
      </c>
      <c r="R959" s="38" t="str">
        <f>IF(H959="","",IF(COUNTIF('Picklist-Location-BB'!$D$2:$D$7376,H959),"✓","X"))</f>
        <v/>
      </c>
      <c r="S959" s="38" t="str">
        <f>IF(I959="","",IF(COUNTIF('Picklist-Location-BB'!$D$2:$D$7376,I959),"✓","X"))</f>
        <v/>
      </c>
      <c r="T959" s="38" t="str">
        <f>IF(J959="","",IF(COUNTIF('Picklist-Location-BB'!$D$2:$D$7376,J959),"✓","X"))</f>
        <v/>
      </c>
      <c r="U959" s="38" t="str">
        <f>IF(K959="","",IF(COUNTIF('Picklist-Location-BB'!$D$2:$D$7376,K959),"✓","X"))</f>
        <v/>
      </c>
      <c r="V959" s="43" t="str">
        <f>IF(L959="","",IF(COUNTIF('Picklist-Location-BB'!$D$2:$D$7376,L959),"✓","X"))</f>
        <v/>
      </c>
      <c r="W959" s="13"/>
    </row>
    <row r="960" spans="1:23" x14ac:dyDescent="0.35">
      <c r="A960" s="107"/>
      <c r="B960" s="1"/>
      <c r="C960" s="75"/>
      <c r="D960" s="73"/>
      <c r="E960" s="76"/>
      <c r="F960" s="77"/>
      <c r="G960" s="13"/>
      <c r="H960" s="45"/>
      <c r="I960" s="45"/>
      <c r="J960" s="45"/>
      <c r="K960" s="45"/>
      <c r="L960" s="13"/>
      <c r="M960" s="7" t="str">
        <f t="shared" si="57"/>
        <v/>
      </c>
      <c r="N960" s="4" t="str">
        <f t="shared" si="58"/>
        <v/>
      </c>
      <c r="O960" s="10" t="str">
        <f t="shared" si="59"/>
        <v/>
      </c>
      <c r="P960" s="41" t="str">
        <f t="shared" si="60"/>
        <v/>
      </c>
      <c r="Q960" s="42" t="str">
        <f>IF(G960="","",IF(COUNTIF('Picklist-Location-BB'!$D$2:$D$7376,G960),"✓","X"))</f>
        <v/>
      </c>
      <c r="R960" s="38" t="str">
        <f>IF(H960="","",IF(COUNTIF('Picklist-Location-BB'!$D$2:$D$7376,H960),"✓","X"))</f>
        <v/>
      </c>
      <c r="S960" s="38" t="str">
        <f>IF(I960="","",IF(COUNTIF('Picklist-Location-BB'!$D$2:$D$7376,I960),"✓","X"))</f>
        <v/>
      </c>
      <c r="T960" s="38" t="str">
        <f>IF(J960="","",IF(COUNTIF('Picklist-Location-BB'!$D$2:$D$7376,J960),"✓","X"))</f>
        <v/>
      </c>
      <c r="U960" s="38" t="str">
        <f>IF(K960="","",IF(COUNTIF('Picklist-Location-BB'!$D$2:$D$7376,K960),"✓","X"))</f>
        <v/>
      </c>
      <c r="V960" s="43" t="str">
        <f>IF(L960="","",IF(COUNTIF('Picklist-Location-BB'!$D$2:$D$7376,L960),"✓","X"))</f>
        <v/>
      </c>
      <c r="W960" s="13"/>
    </row>
    <row r="961" spans="1:23" x14ac:dyDescent="0.35">
      <c r="A961" s="107"/>
      <c r="B961" s="1"/>
      <c r="C961" s="75"/>
      <c r="D961" s="73"/>
      <c r="E961" s="76"/>
      <c r="F961" s="77"/>
      <c r="G961" s="13"/>
      <c r="H961" s="45"/>
      <c r="I961" s="45"/>
      <c r="J961" s="45"/>
      <c r="K961" s="45"/>
      <c r="L961" s="13"/>
      <c r="M961" s="7" t="str">
        <f t="shared" si="57"/>
        <v/>
      </c>
      <c r="N961" s="4" t="str">
        <f t="shared" si="58"/>
        <v/>
      </c>
      <c r="O961" s="10" t="str">
        <f t="shared" si="59"/>
        <v/>
      </c>
      <c r="P961" s="41" t="str">
        <f t="shared" si="60"/>
        <v/>
      </c>
      <c r="Q961" s="42" t="str">
        <f>IF(G961="","",IF(COUNTIF('Picklist-Location-BB'!$D$2:$D$7376,G961),"✓","X"))</f>
        <v/>
      </c>
      <c r="R961" s="38" t="str">
        <f>IF(H961="","",IF(COUNTIF('Picklist-Location-BB'!$D$2:$D$7376,H961),"✓","X"))</f>
        <v/>
      </c>
      <c r="S961" s="38" t="str">
        <f>IF(I961="","",IF(COUNTIF('Picklist-Location-BB'!$D$2:$D$7376,I961),"✓","X"))</f>
        <v/>
      </c>
      <c r="T961" s="38" t="str">
        <f>IF(J961="","",IF(COUNTIF('Picklist-Location-BB'!$D$2:$D$7376,J961),"✓","X"))</f>
        <v/>
      </c>
      <c r="U961" s="38" t="str">
        <f>IF(K961="","",IF(COUNTIF('Picklist-Location-BB'!$D$2:$D$7376,K961),"✓","X"))</f>
        <v/>
      </c>
      <c r="V961" s="43" t="str">
        <f>IF(L961="","",IF(COUNTIF('Picklist-Location-BB'!$D$2:$D$7376,L961),"✓","X"))</f>
        <v/>
      </c>
      <c r="W961" s="13"/>
    </row>
    <row r="962" spans="1:23" x14ac:dyDescent="0.35">
      <c r="A962" s="107"/>
      <c r="B962" s="1"/>
      <c r="C962" s="75"/>
      <c r="D962" s="73"/>
      <c r="E962" s="76"/>
      <c r="F962" s="77"/>
      <c r="G962" s="13"/>
      <c r="H962" s="45"/>
      <c r="I962" s="45"/>
      <c r="J962" s="45"/>
      <c r="K962" s="45"/>
      <c r="L962" s="13"/>
      <c r="M962" s="7" t="str">
        <f t="shared" si="57"/>
        <v/>
      </c>
      <c r="N962" s="4" t="str">
        <f t="shared" si="58"/>
        <v/>
      </c>
      <c r="O962" s="10" t="str">
        <f t="shared" si="59"/>
        <v/>
      </c>
      <c r="P962" s="41" t="str">
        <f t="shared" si="60"/>
        <v/>
      </c>
      <c r="Q962" s="42" t="str">
        <f>IF(G962="","",IF(COUNTIF('Picklist-Location-BB'!$D$2:$D$7376,G962),"✓","X"))</f>
        <v/>
      </c>
      <c r="R962" s="38" t="str">
        <f>IF(H962="","",IF(COUNTIF('Picklist-Location-BB'!$D$2:$D$7376,H962),"✓","X"))</f>
        <v/>
      </c>
      <c r="S962" s="38" t="str">
        <f>IF(I962="","",IF(COUNTIF('Picklist-Location-BB'!$D$2:$D$7376,I962),"✓","X"))</f>
        <v/>
      </c>
      <c r="T962" s="38" t="str">
        <f>IF(J962="","",IF(COUNTIF('Picklist-Location-BB'!$D$2:$D$7376,J962),"✓","X"))</f>
        <v/>
      </c>
      <c r="U962" s="38" t="str">
        <f>IF(K962="","",IF(COUNTIF('Picklist-Location-BB'!$D$2:$D$7376,K962),"✓","X"))</f>
        <v/>
      </c>
      <c r="V962" s="43" t="str">
        <f>IF(L962="","",IF(COUNTIF('Picklist-Location-BB'!$D$2:$D$7376,L962),"✓","X"))</f>
        <v/>
      </c>
      <c r="W962" s="13"/>
    </row>
    <row r="963" spans="1:23" x14ac:dyDescent="0.35">
      <c r="A963" s="107"/>
      <c r="B963" s="1"/>
      <c r="C963" s="75"/>
      <c r="D963" s="73"/>
      <c r="E963" s="76"/>
      <c r="F963" s="77"/>
      <c r="G963" s="13"/>
      <c r="H963" s="45"/>
      <c r="I963" s="45"/>
      <c r="J963" s="45"/>
      <c r="K963" s="45"/>
      <c r="L963" s="13"/>
      <c r="M963" s="7" t="str">
        <f t="shared" si="57"/>
        <v/>
      </c>
      <c r="N963" s="4" t="str">
        <f t="shared" si="58"/>
        <v/>
      </c>
      <c r="O963" s="10" t="str">
        <f t="shared" si="59"/>
        <v/>
      </c>
      <c r="P963" s="41" t="str">
        <f t="shared" si="60"/>
        <v/>
      </c>
      <c r="Q963" s="42" t="str">
        <f>IF(G963="","",IF(COUNTIF('Picklist-Location-BB'!$D$2:$D$7376,G963),"✓","X"))</f>
        <v/>
      </c>
      <c r="R963" s="38" t="str">
        <f>IF(H963="","",IF(COUNTIF('Picklist-Location-BB'!$D$2:$D$7376,H963),"✓","X"))</f>
        <v/>
      </c>
      <c r="S963" s="38" t="str">
        <f>IF(I963="","",IF(COUNTIF('Picklist-Location-BB'!$D$2:$D$7376,I963),"✓","X"))</f>
        <v/>
      </c>
      <c r="T963" s="38" t="str">
        <f>IF(J963="","",IF(COUNTIF('Picklist-Location-BB'!$D$2:$D$7376,J963),"✓","X"))</f>
        <v/>
      </c>
      <c r="U963" s="38" t="str">
        <f>IF(K963="","",IF(COUNTIF('Picklist-Location-BB'!$D$2:$D$7376,K963),"✓","X"))</f>
        <v/>
      </c>
      <c r="V963" s="43" t="str">
        <f>IF(L963="","",IF(COUNTIF('Picklist-Location-BB'!$D$2:$D$7376,L963),"✓","X"))</f>
        <v/>
      </c>
      <c r="W963" s="13"/>
    </row>
    <row r="964" spans="1:23" x14ac:dyDescent="0.35">
      <c r="A964" s="107"/>
      <c r="B964" s="1"/>
      <c r="C964" s="75"/>
      <c r="D964" s="73"/>
      <c r="E964" s="76"/>
      <c r="F964" s="77"/>
      <c r="G964" s="13"/>
      <c r="H964" s="45"/>
      <c r="I964" s="45"/>
      <c r="J964" s="45"/>
      <c r="K964" s="45"/>
      <c r="L964" s="13"/>
      <c r="M964" s="7" t="str">
        <f t="shared" ref="M964:M1027" si="61">IF(A964="","","✓")</f>
        <v/>
      </c>
      <c r="N964" s="4" t="str">
        <f t="shared" ref="N964:N1027" si="62">IF(A964="","",IF(B964="","Enter Data","✓"))</f>
        <v/>
      </c>
      <c r="O964" s="10" t="str">
        <f t="shared" ref="O964:O1027" si="63">IF(A964="","",IF(SUMPRODUCT(--(D964:F964&lt;&gt;""))=0,IF(SUMPRODUCT(--(C964:E964&lt;&gt;""))=3, "","Enter Data"),IF(G964="","Enter Loc","✓")))</f>
        <v/>
      </c>
      <c r="P964" s="41" t="str">
        <f t="shared" ref="P964:P1027" si="64">IF(B964="","",IF(C964="","Enter Data","✓"))</f>
        <v/>
      </c>
      <c r="Q964" s="42" t="str">
        <f>IF(G964="","",IF(COUNTIF('Picklist-Location-BB'!$D$2:$D$7376,G964),"✓","X"))</f>
        <v/>
      </c>
      <c r="R964" s="38" t="str">
        <f>IF(H964="","",IF(COUNTIF('Picklist-Location-BB'!$D$2:$D$7376,H964),"✓","X"))</f>
        <v/>
      </c>
      <c r="S964" s="38" t="str">
        <f>IF(I964="","",IF(COUNTIF('Picklist-Location-BB'!$D$2:$D$7376,I964),"✓","X"))</f>
        <v/>
      </c>
      <c r="T964" s="38" t="str">
        <f>IF(J964="","",IF(COUNTIF('Picklist-Location-BB'!$D$2:$D$7376,J964),"✓","X"))</f>
        <v/>
      </c>
      <c r="U964" s="38" t="str">
        <f>IF(K964="","",IF(COUNTIF('Picklist-Location-BB'!$D$2:$D$7376,K964),"✓","X"))</f>
        <v/>
      </c>
      <c r="V964" s="43" t="str">
        <f>IF(L964="","",IF(COUNTIF('Picklist-Location-BB'!$D$2:$D$7376,L964),"✓","X"))</f>
        <v/>
      </c>
      <c r="W964" s="13"/>
    </row>
    <row r="965" spans="1:23" x14ac:dyDescent="0.35">
      <c r="A965" s="107"/>
      <c r="B965" s="1"/>
      <c r="C965" s="75"/>
      <c r="D965" s="73"/>
      <c r="E965" s="76"/>
      <c r="F965" s="77"/>
      <c r="G965" s="13"/>
      <c r="H965" s="45"/>
      <c r="I965" s="45"/>
      <c r="J965" s="45"/>
      <c r="K965" s="45"/>
      <c r="L965" s="13"/>
      <c r="M965" s="7" t="str">
        <f t="shared" si="61"/>
        <v/>
      </c>
      <c r="N965" s="4" t="str">
        <f t="shared" si="62"/>
        <v/>
      </c>
      <c r="O965" s="10" t="str">
        <f t="shared" si="63"/>
        <v/>
      </c>
      <c r="P965" s="41" t="str">
        <f t="shared" si="64"/>
        <v/>
      </c>
      <c r="Q965" s="42" t="str">
        <f>IF(G965="","",IF(COUNTIF('Picklist-Location-BB'!$D$2:$D$7376,G965),"✓","X"))</f>
        <v/>
      </c>
      <c r="R965" s="38" t="str">
        <f>IF(H965="","",IF(COUNTIF('Picklist-Location-BB'!$D$2:$D$7376,H965),"✓","X"))</f>
        <v/>
      </c>
      <c r="S965" s="38" t="str">
        <f>IF(I965="","",IF(COUNTIF('Picklist-Location-BB'!$D$2:$D$7376,I965),"✓","X"))</f>
        <v/>
      </c>
      <c r="T965" s="38" t="str">
        <f>IF(J965="","",IF(COUNTIF('Picklist-Location-BB'!$D$2:$D$7376,J965),"✓","X"))</f>
        <v/>
      </c>
      <c r="U965" s="38" t="str">
        <f>IF(K965="","",IF(COUNTIF('Picklist-Location-BB'!$D$2:$D$7376,K965),"✓","X"))</f>
        <v/>
      </c>
      <c r="V965" s="43" t="str">
        <f>IF(L965="","",IF(COUNTIF('Picklist-Location-BB'!$D$2:$D$7376,L965),"✓","X"))</f>
        <v/>
      </c>
      <c r="W965" s="13"/>
    </row>
    <row r="966" spans="1:23" x14ac:dyDescent="0.35">
      <c r="A966" s="107"/>
      <c r="B966" s="1"/>
      <c r="C966" s="75"/>
      <c r="D966" s="73"/>
      <c r="E966" s="76"/>
      <c r="F966" s="77"/>
      <c r="G966" s="13"/>
      <c r="H966" s="45"/>
      <c r="I966" s="45"/>
      <c r="J966" s="45"/>
      <c r="K966" s="45"/>
      <c r="L966" s="13"/>
      <c r="M966" s="7" t="str">
        <f t="shared" si="61"/>
        <v/>
      </c>
      <c r="N966" s="4" t="str">
        <f t="shared" si="62"/>
        <v/>
      </c>
      <c r="O966" s="10" t="str">
        <f t="shared" si="63"/>
        <v/>
      </c>
      <c r="P966" s="41" t="str">
        <f t="shared" si="64"/>
        <v/>
      </c>
      <c r="Q966" s="42" t="str">
        <f>IF(G966="","",IF(COUNTIF('Picklist-Location-BB'!$D$2:$D$7376,G966),"✓","X"))</f>
        <v/>
      </c>
      <c r="R966" s="38" t="str">
        <f>IF(H966="","",IF(COUNTIF('Picklist-Location-BB'!$D$2:$D$7376,H966),"✓","X"))</f>
        <v/>
      </c>
      <c r="S966" s="38" t="str">
        <f>IF(I966="","",IF(COUNTIF('Picklist-Location-BB'!$D$2:$D$7376,I966),"✓","X"))</f>
        <v/>
      </c>
      <c r="T966" s="38" t="str">
        <f>IF(J966="","",IF(COUNTIF('Picklist-Location-BB'!$D$2:$D$7376,J966),"✓","X"))</f>
        <v/>
      </c>
      <c r="U966" s="38" t="str">
        <f>IF(K966="","",IF(COUNTIF('Picklist-Location-BB'!$D$2:$D$7376,K966),"✓","X"))</f>
        <v/>
      </c>
      <c r="V966" s="43" t="str">
        <f>IF(L966="","",IF(COUNTIF('Picklist-Location-BB'!$D$2:$D$7376,L966),"✓","X"))</f>
        <v/>
      </c>
      <c r="W966" s="13"/>
    </row>
    <row r="967" spans="1:23" x14ac:dyDescent="0.35">
      <c r="A967" s="107"/>
      <c r="B967" s="1"/>
      <c r="C967" s="75"/>
      <c r="D967" s="73"/>
      <c r="E967" s="76"/>
      <c r="F967" s="77"/>
      <c r="G967" s="13"/>
      <c r="H967" s="45"/>
      <c r="I967" s="45"/>
      <c r="J967" s="45"/>
      <c r="K967" s="45"/>
      <c r="L967" s="13"/>
      <c r="M967" s="7" t="str">
        <f t="shared" si="61"/>
        <v/>
      </c>
      <c r="N967" s="4" t="str">
        <f t="shared" si="62"/>
        <v/>
      </c>
      <c r="O967" s="10" t="str">
        <f t="shared" si="63"/>
        <v/>
      </c>
      <c r="P967" s="41" t="str">
        <f t="shared" si="64"/>
        <v/>
      </c>
      <c r="Q967" s="42" t="str">
        <f>IF(G967="","",IF(COUNTIF('Picklist-Location-BB'!$D$2:$D$7376,G967),"✓","X"))</f>
        <v/>
      </c>
      <c r="R967" s="38" t="str">
        <f>IF(H967="","",IF(COUNTIF('Picklist-Location-BB'!$D$2:$D$7376,H967),"✓","X"))</f>
        <v/>
      </c>
      <c r="S967" s="38" t="str">
        <f>IF(I967="","",IF(COUNTIF('Picklist-Location-BB'!$D$2:$D$7376,I967),"✓","X"))</f>
        <v/>
      </c>
      <c r="T967" s="38" t="str">
        <f>IF(J967="","",IF(COUNTIF('Picklist-Location-BB'!$D$2:$D$7376,J967),"✓","X"))</f>
        <v/>
      </c>
      <c r="U967" s="38" t="str">
        <f>IF(K967="","",IF(COUNTIF('Picklist-Location-BB'!$D$2:$D$7376,K967),"✓","X"))</f>
        <v/>
      </c>
      <c r="V967" s="43" t="str">
        <f>IF(L967="","",IF(COUNTIF('Picklist-Location-BB'!$D$2:$D$7376,L967),"✓","X"))</f>
        <v/>
      </c>
      <c r="W967" s="13"/>
    </row>
    <row r="968" spans="1:23" x14ac:dyDescent="0.35">
      <c r="A968" s="107"/>
      <c r="B968" s="1"/>
      <c r="C968" s="75"/>
      <c r="D968" s="73"/>
      <c r="E968" s="76"/>
      <c r="F968" s="77"/>
      <c r="G968" s="13"/>
      <c r="H968" s="45"/>
      <c r="I968" s="45"/>
      <c r="J968" s="45"/>
      <c r="K968" s="45"/>
      <c r="L968" s="13"/>
      <c r="M968" s="7" t="str">
        <f t="shared" si="61"/>
        <v/>
      </c>
      <c r="N968" s="4" t="str">
        <f t="shared" si="62"/>
        <v/>
      </c>
      <c r="O968" s="10" t="str">
        <f t="shared" si="63"/>
        <v/>
      </c>
      <c r="P968" s="41" t="str">
        <f t="shared" si="64"/>
        <v/>
      </c>
      <c r="Q968" s="42" t="str">
        <f>IF(G968="","",IF(COUNTIF('Picklist-Location-BB'!$D$2:$D$7376,G968),"✓","X"))</f>
        <v/>
      </c>
      <c r="R968" s="38" t="str">
        <f>IF(H968="","",IF(COUNTIF('Picklist-Location-BB'!$D$2:$D$7376,H968),"✓","X"))</f>
        <v/>
      </c>
      <c r="S968" s="38" t="str">
        <f>IF(I968="","",IF(COUNTIF('Picklist-Location-BB'!$D$2:$D$7376,I968),"✓","X"))</f>
        <v/>
      </c>
      <c r="T968" s="38" t="str">
        <f>IF(J968="","",IF(COUNTIF('Picklist-Location-BB'!$D$2:$D$7376,J968),"✓","X"))</f>
        <v/>
      </c>
      <c r="U968" s="38" t="str">
        <f>IF(K968="","",IF(COUNTIF('Picklist-Location-BB'!$D$2:$D$7376,K968),"✓","X"))</f>
        <v/>
      </c>
      <c r="V968" s="43" t="str">
        <f>IF(L968="","",IF(COUNTIF('Picklist-Location-BB'!$D$2:$D$7376,L968),"✓","X"))</f>
        <v/>
      </c>
      <c r="W968" s="13"/>
    </row>
    <row r="969" spans="1:23" x14ac:dyDescent="0.35">
      <c r="A969" s="107"/>
      <c r="B969" s="1"/>
      <c r="C969" s="75"/>
      <c r="D969" s="73"/>
      <c r="E969" s="76"/>
      <c r="F969" s="77"/>
      <c r="G969" s="13"/>
      <c r="H969" s="45"/>
      <c r="I969" s="45"/>
      <c r="J969" s="45"/>
      <c r="K969" s="45"/>
      <c r="L969" s="13"/>
      <c r="M969" s="7" t="str">
        <f t="shared" si="61"/>
        <v/>
      </c>
      <c r="N969" s="4" t="str">
        <f t="shared" si="62"/>
        <v/>
      </c>
      <c r="O969" s="10" t="str">
        <f t="shared" si="63"/>
        <v/>
      </c>
      <c r="P969" s="41" t="str">
        <f t="shared" si="64"/>
        <v/>
      </c>
      <c r="Q969" s="42" t="str">
        <f>IF(G969="","",IF(COUNTIF('Picklist-Location-BB'!$D$2:$D$7376,G969),"✓","X"))</f>
        <v/>
      </c>
      <c r="R969" s="38" t="str">
        <f>IF(H969="","",IF(COUNTIF('Picklist-Location-BB'!$D$2:$D$7376,H969),"✓","X"))</f>
        <v/>
      </c>
      <c r="S969" s="38" t="str">
        <f>IF(I969="","",IF(COUNTIF('Picklist-Location-BB'!$D$2:$D$7376,I969),"✓","X"))</f>
        <v/>
      </c>
      <c r="T969" s="38" t="str">
        <f>IF(J969="","",IF(COUNTIF('Picklist-Location-BB'!$D$2:$D$7376,J969),"✓","X"))</f>
        <v/>
      </c>
      <c r="U969" s="38" t="str">
        <f>IF(K969="","",IF(COUNTIF('Picklist-Location-BB'!$D$2:$D$7376,K969),"✓","X"))</f>
        <v/>
      </c>
      <c r="V969" s="43" t="str">
        <f>IF(L969="","",IF(COUNTIF('Picklist-Location-BB'!$D$2:$D$7376,L969),"✓","X"))</f>
        <v/>
      </c>
      <c r="W969" s="13"/>
    </row>
    <row r="970" spans="1:23" x14ac:dyDescent="0.35">
      <c r="A970" s="107"/>
      <c r="B970" s="1"/>
      <c r="C970" s="75"/>
      <c r="D970" s="73"/>
      <c r="E970" s="76"/>
      <c r="F970" s="77"/>
      <c r="G970" s="13"/>
      <c r="H970" s="45"/>
      <c r="I970" s="45"/>
      <c r="J970" s="45"/>
      <c r="K970" s="45"/>
      <c r="L970" s="13"/>
      <c r="M970" s="7" t="str">
        <f t="shared" si="61"/>
        <v/>
      </c>
      <c r="N970" s="4" t="str">
        <f t="shared" si="62"/>
        <v/>
      </c>
      <c r="O970" s="10" t="str">
        <f t="shared" si="63"/>
        <v/>
      </c>
      <c r="P970" s="41" t="str">
        <f t="shared" si="64"/>
        <v/>
      </c>
      <c r="Q970" s="42" t="str">
        <f>IF(G970="","",IF(COUNTIF('Picklist-Location-BB'!$D$2:$D$7376,G970),"✓","X"))</f>
        <v/>
      </c>
      <c r="R970" s="38" t="str">
        <f>IF(H970="","",IF(COUNTIF('Picklist-Location-BB'!$D$2:$D$7376,H970),"✓","X"))</f>
        <v/>
      </c>
      <c r="S970" s="38" t="str">
        <f>IF(I970="","",IF(COUNTIF('Picklist-Location-BB'!$D$2:$D$7376,I970),"✓","X"))</f>
        <v/>
      </c>
      <c r="T970" s="38" t="str">
        <f>IF(J970="","",IF(COUNTIF('Picklist-Location-BB'!$D$2:$D$7376,J970),"✓","X"))</f>
        <v/>
      </c>
      <c r="U970" s="38" t="str">
        <f>IF(K970="","",IF(COUNTIF('Picklist-Location-BB'!$D$2:$D$7376,K970),"✓","X"))</f>
        <v/>
      </c>
      <c r="V970" s="43" t="str">
        <f>IF(L970="","",IF(COUNTIF('Picklist-Location-BB'!$D$2:$D$7376,L970),"✓","X"))</f>
        <v/>
      </c>
      <c r="W970" s="13"/>
    </row>
    <row r="971" spans="1:23" x14ac:dyDescent="0.35">
      <c r="A971" s="107"/>
      <c r="B971" s="1"/>
      <c r="C971" s="75"/>
      <c r="D971" s="73"/>
      <c r="E971" s="76"/>
      <c r="F971" s="77"/>
      <c r="G971" s="13"/>
      <c r="H971" s="45"/>
      <c r="I971" s="45"/>
      <c r="J971" s="45"/>
      <c r="K971" s="45"/>
      <c r="L971" s="13"/>
      <c r="M971" s="7" t="str">
        <f t="shared" si="61"/>
        <v/>
      </c>
      <c r="N971" s="4" t="str">
        <f t="shared" si="62"/>
        <v/>
      </c>
      <c r="O971" s="10" t="str">
        <f t="shared" si="63"/>
        <v/>
      </c>
      <c r="P971" s="41" t="str">
        <f t="shared" si="64"/>
        <v/>
      </c>
      <c r="Q971" s="42" t="str">
        <f>IF(G971="","",IF(COUNTIF('Picklist-Location-BB'!$D$2:$D$7376,G971),"✓","X"))</f>
        <v/>
      </c>
      <c r="R971" s="38" t="str">
        <f>IF(H971="","",IF(COUNTIF('Picklist-Location-BB'!$D$2:$D$7376,H971),"✓","X"))</f>
        <v/>
      </c>
      <c r="S971" s="38" t="str">
        <f>IF(I971="","",IF(COUNTIF('Picklist-Location-BB'!$D$2:$D$7376,I971),"✓","X"))</f>
        <v/>
      </c>
      <c r="T971" s="38" t="str">
        <f>IF(J971="","",IF(COUNTIF('Picklist-Location-BB'!$D$2:$D$7376,J971),"✓","X"))</f>
        <v/>
      </c>
      <c r="U971" s="38" t="str">
        <f>IF(K971="","",IF(COUNTIF('Picklist-Location-BB'!$D$2:$D$7376,K971),"✓","X"))</f>
        <v/>
      </c>
      <c r="V971" s="43" t="str">
        <f>IF(L971="","",IF(COUNTIF('Picklist-Location-BB'!$D$2:$D$7376,L971),"✓","X"))</f>
        <v/>
      </c>
      <c r="W971" s="13"/>
    </row>
    <row r="972" spans="1:23" x14ac:dyDescent="0.35">
      <c r="A972" s="107"/>
      <c r="B972" s="1"/>
      <c r="C972" s="75"/>
      <c r="D972" s="73"/>
      <c r="E972" s="76"/>
      <c r="F972" s="77"/>
      <c r="G972" s="13"/>
      <c r="H972" s="45"/>
      <c r="I972" s="45"/>
      <c r="J972" s="45"/>
      <c r="K972" s="45"/>
      <c r="L972" s="13"/>
      <c r="M972" s="7" t="str">
        <f t="shared" si="61"/>
        <v/>
      </c>
      <c r="N972" s="4" t="str">
        <f t="shared" si="62"/>
        <v/>
      </c>
      <c r="O972" s="10" t="str">
        <f t="shared" si="63"/>
        <v/>
      </c>
      <c r="P972" s="41" t="str">
        <f t="shared" si="64"/>
        <v/>
      </c>
      <c r="Q972" s="42" t="str">
        <f>IF(G972="","",IF(COUNTIF('Picklist-Location-BB'!$D$2:$D$7376,G972),"✓","X"))</f>
        <v/>
      </c>
      <c r="R972" s="38" t="str">
        <f>IF(H972="","",IF(COUNTIF('Picklist-Location-BB'!$D$2:$D$7376,H972),"✓","X"))</f>
        <v/>
      </c>
      <c r="S972" s="38" t="str">
        <f>IF(I972="","",IF(COUNTIF('Picklist-Location-BB'!$D$2:$D$7376,I972),"✓","X"))</f>
        <v/>
      </c>
      <c r="T972" s="38" t="str">
        <f>IF(J972="","",IF(COUNTIF('Picklist-Location-BB'!$D$2:$D$7376,J972),"✓","X"))</f>
        <v/>
      </c>
      <c r="U972" s="38" t="str">
        <f>IF(K972="","",IF(COUNTIF('Picklist-Location-BB'!$D$2:$D$7376,K972),"✓","X"))</f>
        <v/>
      </c>
      <c r="V972" s="43" t="str">
        <f>IF(L972="","",IF(COUNTIF('Picklist-Location-BB'!$D$2:$D$7376,L972),"✓","X"))</f>
        <v/>
      </c>
      <c r="W972" s="13"/>
    </row>
    <row r="973" spans="1:23" x14ac:dyDescent="0.35">
      <c r="A973" s="107"/>
      <c r="B973" s="1"/>
      <c r="C973" s="75"/>
      <c r="D973" s="73"/>
      <c r="E973" s="76"/>
      <c r="F973" s="77"/>
      <c r="G973" s="13"/>
      <c r="H973" s="45"/>
      <c r="I973" s="45"/>
      <c r="J973" s="45"/>
      <c r="K973" s="45"/>
      <c r="L973" s="13"/>
      <c r="M973" s="7" t="str">
        <f t="shared" si="61"/>
        <v/>
      </c>
      <c r="N973" s="4" t="str">
        <f t="shared" si="62"/>
        <v/>
      </c>
      <c r="O973" s="10" t="str">
        <f t="shared" si="63"/>
        <v/>
      </c>
      <c r="P973" s="41" t="str">
        <f t="shared" si="64"/>
        <v/>
      </c>
      <c r="Q973" s="42" t="str">
        <f>IF(G973="","",IF(COUNTIF('Picklist-Location-BB'!$D$2:$D$7376,G973),"✓","X"))</f>
        <v/>
      </c>
      <c r="R973" s="38" t="str">
        <f>IF(H973="","",IF(COUNTIF('Picklist-Location-BB'!$D$2:$D$7376,H973),"✓","X"))</f>
        <v/>
      </c>
      <c r="S973" s="38" t="str">
        <f>IF(I973="","",IF(COUNTIF('Picklist-Location-BB'!$D$2:$D$7376,I973),"✓","X"))</f>
        <v/>
      </c>
      <c r="T973" s="38" t="str">
        <f>IF(J973="","",IF(COUNTIF('Picklist-Location-BB'!$D$2:$D$7376,J973),"✓","X"))</f>
        <v/>
      </c>
      <c r="U973" s="38" t="str">
        <f>IF(K973="","",IF(COUNTIF('Picklist-Location-BB'!$D$2:$D$7376,K973),"✓","X"))</f>
        <v/>
      </c>
      <c r="V973" s="43" t="str">
        <f>IF(L973="","",IF(COUNTIF('Picklist-Location-BB'!$D$2:$D$7376,L973),"✓","X"))</f>
        <v/>
      </c>
      <c r="W973" s="13"/>
    </row>
    <row r="974" spans="1:23" x14ac:dyDescent="0.35">
      <c r="A974" s="107"/>
      <c r="B974" s="1"/>
      <c r="C974" s="75"/>
      <c r="D974" s="73"/>
      <c r="E974" s="76"/>
      <c r="F974" s="77"/>
      <c r="G974" s="13"/>
      <c r="H974" s="45"/>
      <c r="I974" s="45"/>
      <c r="J974" s="45"/>
      <c r="K974" s="45"/>
      <c r="L974" s="13"/>
      <c r="M974" s="7" t="str">
        <f t="shared" si="61"/>
        <v/>
      </c>
      <c r="N974" s="4" t="str">
        <f t="shared" si="62"/>
        <v/>
      </c>
      <c r="O974" s="10" t="str">
        <f t="shared" si="63"/>
        <v/>
      </c>
      <c r="P974" s="41" t="str">
        <f t="shared" si="64"/>
        <v/>
      </c>
      <c r="Q974" s="42" t="str">
        <f>IF(G974="","",IF(COUNTIF('Picklist-Location-BB'!$D$2:$D$7376,G974),"✓","X"))</f>
        <v/>
      </c>
      <c r="R974" s="38" t="str">
        <f>IF(H974="","",IF(COUNTIF('Picklist-Location-BB'!$D$2:$D$7376,H974),"✓","X"))</f>
        <v/>
      </c>
      <c r="S974" s="38" t="str">
        <f>IF(I974="","",IF(COUNTIF('Picklist-Location-BB'!$D$2:$D$7376,I974),"✓","X"))</f>
        <v/>
      </c>
      <c r="T974" s="38" t="str">
        <f>IF(J974="","",IF(COUNTIF('Picklist-Location-BB'!$D$2:$D$7376,J974),"✓","X"))</f>
        <v/>
      </c>
      <c r="U974" s="38" t="str">
        <f>IF(K974="","",IF(COUNTIF('Picklist-Location-BB'!$D$2:$D$7376,K974),"✓","X"))</f>
        <v/>
      </c>
      <c r="V974" s="43" t="str">
        <f>IF(L974="","",IF(COUNTIF('Picklist-Location-BB'!$D$2:$D$7376,L974),"✓","X"))</f>
        <v/>
      </c>
      <c r="W974" s="13"/>
    </row>
    <row r="975" spans="1:23" x14ac:dyDescent="0.35">
      <c r="A975" s="107"/>
      <c r="B975" s="1"/>
      <c r="C975" s="75"/>
      <c r="D975" s="73"/>
      <c r="E975" s="76"/>
      <c r="F975" s="77"/>
      <c r="G975" s="13"/>
      <c r="H975" s="45"/>
      <c r="I975" s="45"/>
      <c r="J975" s="45"/>
      <c r="K975" s="45"/>
      <c r="L975" s="13"/>
      <c r="M975" s="7" t="str">
        <f t="shared" si="61"/>
        <v/>
      </c>
      <c r="N975" s="4" t="str">
        <f t="shared" si="62"/>
        <v/>
      </c>
      <c r="O975" s="10" t="str">
        <f t="shared" si="63"/>
        <v/>
      </c>
      <c r="P975" s="41" t="str">
        <f t="shared" si="64"/>
        <v/>
      </c>
      <c r="Q975" s="42" t="str">
        <f>IF(G975="","",IF(COUNTIF('Picklist-Location-BB'!$D$2:$D$7376,G975),"✓","X"))</f>
        <v/>
      </c>
      <c r="R975" s="38" t="str">
        <f>IF(H975="","",IF(COUNTIF('Picklist-Location-BB'!$D$2:$D$7376,H975),"✓","X"))</f>
        <v/>
      </c>
      <c r="S975" s="38" t="str">
        <f>IF(I975="","",IF(COUNTIF('Picklist-Location-BB'!$D$2:$D$7376,I975),"✓","X"))</f>
        <v/>
      </c>
      <c r="T975" s="38" t="str">
        <f>IF(J975="","",IF(COUNTIF('Picklist-Location-BB'!$D$2:$D$7376,J975),"✓","X"))</f>
        <v/>
      </c>
      <c r="U975" s="38" t="str">
        <f>IF(K975="","",IF(COUNTIF('Picklist-Location-BB'!$D$2:$D$7376,K975),"✓","X"))</f>
        <v/>
      </c>
      <c r="V975" s="43" t="str">
        <f>IF(L975="","",IF(COUNTIF('Picklist-Location-BB'!$D$2:$D$7376,L975),"✓","X"))</f>
        <v/>
      </c>
      <c r="W975" s="13"/>
    </row>
    <row r="976" spans="1:23" x14ac:dyDescent="0.35">
      <c r="A976" s="107"/>
      <c r="B976" s="1"/>
      <c r="C976" s="75"/>
      <c r="D976" s="73"/>
      <c r="E976" s="76"/>
      <c r="F976" s="77"/>
      <c r="G976" s="13"/>
      <c r="H976" s="45"/>
      <c r="I976" s="45"/>
      <c r="J976" s="45"/>
      <c r="K976" s="45"/>
      <c r="L976" s="13"/>
      <c r="M976" s="7" t="str">
        <f t="shared" si="61"/>
        <v/>
      </c>
      <c r="N976" s="4" t="str">
        <f t="shared" si="62"/>
        <v/>
      </c>
      <c r="O976" s="10" t="str">
        <f t="shared" si="63"/>
        <v/>
      </c>
      <c r="P976" s="41" t="str">
        <f t="shared" si="64"/>
        <v/>
      </c>
      <c r="Q976" s="42" t="str">
        <f>IF(G976="","",IF(COUNTIF('Picklist-Location-BB'!$D$2:$D$7376,G976),"✓","X"))</f>
        <v/>
      </c>
      <c r="R976" s="38" t="str">
        <f>IF(H976="","",IF(COUNTIF('Picklist-Location-BB'!$D$2:$D$7376,H976),"✓","X"))</f>
        <v/>
      </c>
      <c r="S976" s="38" t="str">
        <f>IF(I976="","",IF(COUNTIF('Picklist-Location-BB'!$D$2:$D$7376,I976),"✓","X"))</f>
        <v/>
      </c>
      <c r="T976" s="38" t="str">
        <f>IF(J976="","",IF(COUNTIF('Picklist-Location-BB'!$D$2:$D$7376,J976),"✓","X"))</f>
        <v/>
      </c>
      <c r="U976" s="38" t="str">
        <f>IF(K976="","",IF(COUNTIF('Picklist-Location-BB'!$D$2:$D$7376,K976),"✓","X"))</f>
        <v/>
      </c>
      <c r="V976" s="43" t="str">
        <f>IF(L976="","",IF(COUNTIF('Picklist-Location-BB'!$D$2:$D$7376,L976),"✓","X"))</f>
        <v/>
      </c>
      <c r="W976" s="13"/>
    </row>
    <row r="977" spans="1:23" x14ac:dyDescent="0.35">
      <c r="A977" s="107"/>
      <c r="B977" s="1"/>
      <c r="C977" s="75"/>
      <c r="D977" s="73"/>
      <c r="E977" s="76"/>
      <c r="F977" s="77"/>
      <c r="G977" s="13"/>
      <c r="H977" s="45"/>
      <c r="I977" s="45"/>
      <c r="J977" s="45"/>
      <c r="K977" s="45"/>
      <c r="L977" s="13"/>
      <c r="M977" s="7" t="str">
        <f t="shared" si="61"/>
        <v/>
      </c>
      <c r="N977" s="4" t="str">
        <f t="shared" si="62"/>
        <v/>
      </c>
      <c r="O977" s="10" t="str">
        <f t="shared" si="63"/>
        <v/>
      </c>
      <c r="P977" s="41" t="str">
        <f t="shared" si="64"/>
        <v/>
      </c>
      <c r="Q977" s="42" t="str">
        <f>IF(G977="","",IF(COUNTIF('Picklist-Location-BB'!$D$2:$D$7376,G977),"✓","X"))</f>
        <v/>
      </c>
      <c r="R977" s="38" t="str">
        <f>IF(H977="","",IF(COUNTIF('Picklist-Location-BB'!$D$2:$D$7376,H977),"✓","X"))</f>
        <v/>
      </c>
      <c r="S977" s="38" t="str">
        <f>IF(I977="","",IF(COUNTIF('Picklist-Location-BB'!$D$2:$D$7376,I977),"✓","X"))</f>
        <v/>
      </c>
      <c r="T977" s="38" t="str">
        <f>IF(J977="","",IF(COUNTIF('Picklist-Location-BB'!$D$2:$D$7376,J977),"✓","X"))</f>
        <v/>
      </c>
      <c r="U977" s="38" t="str">
        <f>IF(K977="","",IF(COUNTIF('Picklist-Location-BB'!$D$2:$D$7376,K977),"✓","X"))</f>
        <v/>
      </c>
      <c r="V977" s="43" t="str">
        <f>IF(L977="","",IF(COUNTIF('Picklist-Location-BB'!$D$2:$D$7376,L977),"✓","X"))</f>
        <v/>
      </c>
      <c r="W977" s="13"/>
    </row>
    <row r="978" spans="1:23" x14ac:dyDescent="0.35">
      <c r="A978" s="107"/>
      <c r="B978" s="1"/>
      <c r="C978" s="75"/>
      <c r="D978" s="73"/>
      <c r="E978" s="76"/>
      <c r="F978" s="77"/>
      <c r="G978" s="13"/>
      <c r="H978" s="45"/>
      <c r="I978" s="45"/>
      <c r="J978" s="45"/>
      <c r="K978" s="45"/>
      <c r="L978" s="13"/>
      <c r="M978" s="7" t="str">
        <f t="shared" si="61"/>
        <v/>
      </c>
      <c r="N978" s="4" t="str">
        <f t="shared" si="62"/>
        <v/>
      </c>
      <c r="O978" s="10" t="str">
        <f t="shared" si="63"/>
        <v/>
      </c>
      <c r="P978" s="41" t="str">
        <f t="shared" si="64"/>
        <v/>
      </c>
      <c r="Q978" s="42" t="str">
        <f>IF(G978="","",IF(COUNTIF('Picklist-Location-BB'!$D$2:$D$7376,G978),"✓","X"))</f>
        <v/>
      </c>
      <c r="R978" s="38" t="str">
        <f>IF(H978="","",IF(COUNTIF('Picklist-Location-BB'!$D$2:$D$7376,H978),"✓","X"))</f>
        <v/>
      </c>
      <c r="S978" s="38" t="str">
        <f>IF(I978="","",IF(COUNTIF('Picklist-Location-BB'!$D$2:$D$7376,I978),"✓","X"))</f>
        <v/>
      </c>
      <c r="T978" s="38" t="str">
        <f>IF(J978="","",IF(COUNTIF('Picklist-Location-BB'!$D$2:$D$7376,J978),"✓","X"))</f>
        <v/>
      </c>
      <c r="U978" s="38" t="str">
        <f>IF(K978="","",IF(COUNTIF('Picklist-Location-BB'!$D$2:$D$7376,K978),"✓","X"))</f>
        <v/>
      </c>
      <c r="V978" s="43" t="str">
        <f>IF(L978="","",IF(COUNTIF('Picklist-Location-BB'!$D$2:$D$7376,L978),"✓","X"))</f>
        <v/>
      </c>
      <c r="W978" s="13"/>
    </row>
    <row r="979" spans="1:23" x14ac:dyDescent="0.35">
      <c r="A979" s="107"/>
      <c r="B979" s="1"/>
      <c r="C979" s="75"/>
      <c r="D979" s="73"/>
      <c r="E979" s="76"/>
      <c r="F979" s="77"/>
      <c r="G979" s="13"/>
      <c r="H979" s="45"/>
      <c r="I979" s="45"/>
      <c r="J979" s="45"/>
      <c r="K979" s="45"/>
      <c r="L979" s="13"/>
      <c r="M979" s="7" t="str">
        <f t="shared" si="61"/>
        <v/>
      </c>
      <c r="N979" s="4" t="str">
        <f t="shared" si="62"/>
        <v/>
      </c>
      <c r="O979" s="10" t="str">
        <f t="shared" si="63"/>
        <v/>
      </c>
      <c r="P979" s="41" t="str">
        <f t="shared" si="64"/>
        <v/>
      </c>
      <c r="Q979" s="42" t="str">
        <f>IF(G979="","",IF(COUNTIF('Picklist-Location-BB'!$D$2:$D$7376,G979),"✓","X"))</f>
        <v/>
      </c>
      <c r="R979" s="38" t="str">
        <f>IF(H979="","",IF(COUNTIF('Picklist-Location-BB'!$D$2:$D$7376,H979),"✓","X"))</f>
        <v/>
      </c>
      <c r="S979" s="38" t="str">
        <f>IF(I979="","",IF(COUNTIF('Picklist-Location-BB'!$D$2:$D$7376,I979),"✓","X"))</f>
        <v/>
      </c>
      <c r="T979" s="38" t="str">
        <f>IF(J979="","",IF(COUNTIF('Picklist-Location-BB'!$D$2:$D$7376,J979),"✓","X"))</f>
        <v/>
      </c>
      <c r="U979" s="38" t="str">
        <f>IF(K979="","",IF(COUNTIF('Picklist-Location-BB'!$D$2:$D$7376,K979),"✓","X"))</f>
        <v/>
      </c>
      <c r="V979" s="43" t="str">
        <f>IF(L979="","",IF(COUNTIF('Picklist-Location-BB'!$D$2:$D$7376,L979),"✓","X"))</f>
        <v/>
      </c>
      <c r="W979" s="13"/>
    </row>
    <row r="980" spans="1:23" x14ac:dyDescent="0.35">
      <c r="A980" s="107"/>
      <c r="B980" s="1"/>
      <c r="C980" s="75"/>
      <c r="D980" s="73"/>
      <c r="E980" s="76"/>
      <c r="F980" s="77"/>
      <c r="G980" s="13"/>
      <c r="H980" s="45"/>
      <c r="I980" s="45"/>
      <c r="J980" s="45"/>
      <c r="K980" s="45"/>
      <c r="L980" s="13"/>
      <c r="M980" s="7" t="str">
        <f t="shared" si="61"/>
        <v/>
      </c>
      <c r="N980" s="4" t="str">
        <f t="shared" si="62"/>
        <v/>
      </c>
      <c r="O980" s="10" t="str">
        <f t="shared" si="63"/>
        <v/>
      </c>
      <c r="P980" s="41" t="str">
        <f t="shared" si="64"/>
        <v/>
      </c>
      <c r="Q980" s="42" t="str">
        <f>IF(G980="","",IF(COUNTIF('Picklist-Location-BB'!$D$2:$D$7376,G980),"✓","X"))</f>
        <v/>
      </c>
      <c r="R980" s="38" t="str">
        <f>IF(H980="","",IF(COUNTIF('Picklist-Location-BB'!$D$2:$D$7376,H980),"✓","X"))</f>
        <v/>
      </c>
      <c r="S980" s="38" t="str">
        <f>IF(I980="","",IF(COUNTIF('Picklist-Location-BB'!$D$2:$D$7376,I980),"✓","X"))</f>
        <v/>
      </c>
      <c r="T980" s="38" t="str">
        <f>IF(J980="","",IF(COUNTIF('Picklist-Location-BB'!$D$2:$D$7376,J980),"✓","X"))</f>
        <v/>
      </c>
      <c r="U980" s="38" t="str">
        <f>IF(K980="","",IF(COUNTIF('Picklist-Location-BB'!$D$2:$D$7376,K980),"✓","X"))</f>
        <v/>
      </c>
      <c r="V980" s="43" t="str">
        <f>IF(L980="","",IF(COUNTIF('Picklist-Location-BB'!$D$2:$D$7376,L980),"✓","X"))</f>
        <v/>
      </c>
      <c r="W980" s="13"/>
    </row>
    <row r="981" spans="1:23" x14ac:dyDescent="0.35">
      <c r="A981" s="107"/>
      <c r="B981" s="1"/>
      <c r="C981" s="75"/>
      <c r="D981" s="73"/>
      <c r="E981" s="76"/>
      <c r="F981" s="77"/>
      <c r="G981" s="13"/>
      <c r="H981" s="45"/>
      <c r="I981" s="45"/>
      <c r="J981" s="45"/>
      <c r="K981" s="45"/>
      <c r="L981" s="13"/>
      <c r="M981" s="7" t="str">
        <f t="shared" si="61"/>
        <v/>
      </c>
      <c r="N981" s="4" t="str">
        <f t="shared" si="62"/>
        <v/>
      </c>
      <c r="O981" s="10" t="str">
        <f t="shared" si="63"/>
        <v/>
      </c>
      <c r="P981" s="41" t="str">
        <f t="shared" si="64"/>
        <v/>
      </c>
      <c r="Q981" s="42" t="str">
        <f>IF(G981="","",IF(COUNTIF('Picklist-Location-BB'!$D$2:$D$7376,G981),"✓","X"))</f>
        <v/>
      </c>
      <c r="R981" s="38" t="str">
        <f>IF(H981="","",IF(COUNTIF('Picklist-Location-BB'!$D$2:$D$7376,H981),"✓","X"))</f>
        <v/>
      </c>
      <c r="S981" s="38" t="str">
        <f>IF(I981="","",IF(COUNTIF('Picklist-Location-BB'!$D$2:$D$7376,I981),"✓","X"))</f>
        <v/>
      </c>
      <c r="T981" s="38" t="str">
        <f>IF(J981="","",IF(COUNTIF('Picklist-Location-BB'!$D$2:$D$7376,J981),"✓","X"))</f>
        <v/>
      </c>
      <c r="U981" s="38" t="str">
        <f>IF(K981="","",IF(COUNTIF('Picklist-Location-BB'!$D$2:$D$7376,K981),"✓","X"))</f>
        <v/>
      </c>
      <c r="V981" s="43" t="str">
        <f>IF(L981="","",IF(COUNTIF('Picklist-Location-BB'!$D$2:$D$7376,L981),"✓","X"))</f>
        <v/>
      </c>
      <c r="W981" s="13"/>
    </row>
    <row r="982" spans="1:23" x14ac:dyDescent="0.35">
      <c r="A982" s="107"/>
      <c r="B982" s="1"/>
      <c r="C982" s="75"/>
      <c r="D982" s="73"/>
      <c r="E982" s="76"/>
      <c r="F982" s="77"/>
      <c r="G982" s="13"/>
      <c r="H982" s="45"/>
      <c r="I982" s="45"/>
      <c r="J982" s="45"/>
      <c r="K982" s="45"/>
      <c r="L982" s="13"/>
      <c r="M982" s="7" t="str">
        <f t="shared" si="61"/>
        <v/>
      </c>
      <c r="N982" s="4" t="str">
        <f t="shared" si="62"/>
        <v/>
      </c>
      <c r="O982" s="10" t="str">
        <f t="shared" si="63"/>
        <v/>
      </c>
      <c r="P982" s="41" t="str">
        <f t="shared" si="64"/>
        <v/>
      </c>
      <c r="Q982" s="42" t="str">
        <f>IF(G982="","",IF(COUNTIF('Picklist-Location-BB'!$D$2:$D$7376,G982),"✓","X"))</f>
        <v/>
      </c>
      <c r="R982" s="38" t="str">
        <f>IF(H982="","",IF(COUNTIF('Picklist-Location-BB'!$D$2:$D$7376,H982),"✓","X"))</f>
        <v/>
      </c>
      <c r="S982" s="38" t="str">
        <f>IF(I982="","",IF(COUNTIF('Picklist-Location-BB'!$D$2:$D$7376,I982),"✓","X"))</f>
        <v/>
      </c>
      <c r="T982" s="38" t="str">
        <f>IF(J982="","",IF(COUNTIF('Picklist-Location-BB'!$D$2:$D$7376,J982),"✓","X"))</f>
        <v/>
      </c>
      <c r="U982" s="38" t="str">
        <f>IF(K982="","",IF(COUNTIF('Picklist-Location-BB'!$D$2:$D$7376,K982),"✓","X"))</f>
        <v/>
      </c>
      <c r="V982" s="43" t="str">
        <f>IF(L982="","",IF(COUNTIF('Picklist-Location-BB'!$D$2:$D$7376,L982),"✓","X"))</f>
        <v/>
      </c>
      <c r="W982" s="13"/>
    </row>
    <row r="983" spans="1:23" x14ac:dyDescent="0.35">
      <c r="A983" s="107"/>
      <c r="B983" s="1"/>
      <c r="C983" s="75"/>
      <c r="D983" s="73"/>
      <c r="E983" s="76"/>
      <c r="F983" s="77"/>
      <c r="G983" s="13"/>
      <c r="H983" s="45"/>
      <c r="I983" s="45"/>
      <c r="J983" s="45"/>
      <c r="K983" s="45"/>
      <c r="L983" s="13"/>
      <c r="M983" s="7" t="str">
        <f t="shared" si="61"/>
        <v/>
      </c>
      <c r="N983" s="4" t="str">
        <f t="shared" si="62"/>
        <v/>
      </c>
      <c r="O983" s="10" t="str">
        <f t="shared" si="63"/>
        <v/>
      </c>
      <c r="P983" s="41" t="str">
        <f t="shared" si="64"/>
        <v/>
      </c>
      <c r="Q983" s="42" t="str">
        <f>IF(G983="","",IF(COUNTIF('Picklist-Location-BB'!$D$2:$D$7376,G983),"✓","X"))</f>
        <v/>
      </c>
      <c r="R983" s="38" t="str">
        <f>IF(H983="","",IF(COUNTIF('Picklist-Location-BB'!$D$2:$D$7376,H983),"✓","X"))</f>
        <v/>
      </c>
      <c r="S983" s="38" t="str">
        <f>IF(I983="","",IF(COUNTIF('Picklist-Location-BB'!$D$2:$D$7376,I983),"✓","X"))</f>
        <v/>
      </c>
      <c r="T983" s="38" t="str">
        <f>IF(J983="","",IF(COUNTIF('Picklist-Location-BB'!$D$2:$D$7376,J983),"✓","X"))</f>
        <v/>
      </c>
      <c r="U983" s="38" t="str">
        <f>IF(K983="","",IF(COUNTIF('Picklist-Location-BB'!$D$2:$D$7376,K983),"✓","X"))</f>
        <v/>
      </c>
      <c r="V983" s="43" t="str">
        <f>IF(L983="","",IF(COUNTIF('Picklist-Location-BB'!$D$2:$D$7376,L983),"✓","X"))</f>
        <v/>
      </c>
      <c r="W983" s="13"/>
    </row>
    <row r="984" spans="1:23" x14ac:dyDescent="0.35">
      <c r="A984" s="107"/>
      <c r="B984" s="1"/>
      <c r="C984" s="75"/>
      <c r="D984" s="73"/>
      <c r="E984" s="76"/>
      <c r="F984" s="77"/>
      <c r="G984" s="13"/>
      <c r="H984" s="45"/>
      <c r="I984" s="45"/>
      <c r="J984" s="45"/>
      <c r="K984" s="45"/>
      <c r="L984" s="13"/>
      <c r="M984" s="7" t="str">
        <f t="shared" si="61"/>
        <v/>
      </c>
      <c r="N984" s="4" t="str">
        <f t="shared" si="62"/>
        <v/>
      </c>
      <c r="O984" s="10" t="str">
        <f t="shared" si="63"/>
        <v/>
      </c>
      <c r="P984" s="41" t="str">
        <f t="shared" si="64"/>
        <v/>
      </c>
      <c r="Q984" s="42" t="str">
        <f>IF(G984="","",IF(COUNTIF('Picklist-Location-BB'!$D$2:$D$7376,G984),"✓","X"))</f>
        <v/>
      </c>
      <c r="R984" s="38" t="str">
        <f>IF(H984="","",IF(COUNTIF('Picklist-Location-BB'!$D$2:$D$7376,H984),"✓","X"))</f>
        <v/>
      </c>
      <c r="S984" s="38" t="str">
        <f>IF(I984="","",IF(COUNTIF('Picklist-Location-BB'!$D$2:$D$7376,I984),"✓","X"))</f>
        <v/>
      </c>
      <c r="T984" s="38" t="str">
        <f>IF(J984="","",IF(COUNTIF('Picklist-Location-BB'!$D$2:$D$7376,J984),"✓","X"))</f>
        <v/>
      </c>
      <c r="U984" s="38" t="str">
        <f>IF(K984="","",IF(COUNTIF('Picklist-Location-BB'!$D$2:$D$7376,K984),"✓","X"))</f>
        <v/>
      </c>
      <c r="V984" s="43" t="str">
        <f>IF(L984="","",IF(COUNTIF('Picklist-Location-BB'!$D$2:$D$7376,L984),"✓","X"))</f>
        <v/>
      </c>
      <c r="W984" s="13"/>
    </row>
    <row r="985" spans="1:23" x14ac:dyDescent="0.35">
      <c r="A985" s="107"/>
      <c r="B985" s="1"/>
      <c r="C985" s="75"/>
      <c r="D985" s="73"/>
      <c r="E985" s="76"/>
      <c r="F985" s="77"/>
      <c r="G985" s="13"/>
      <c r="H985" s="45"/>
      <c r="I985" s="45"/>
      <c r="J985" s="45"/>
      <c r="K985" s="45"/>
      <c r="L985" s="13"/>
      <c r="M985" s="7" t="str">
        <f t="shared" si="61"/>
        <v/>
      </c>
      <c r="N985" s="4" t="str">
        <f t="shared" si="62"/>
        <v/>
      </c>
      <c r="O985" s="10" t="str">
        <f t="shared" si="63"/>
        <v/>
      </c>
      <c r="P985" s="41" t="str">
        <f t="shared" si="64"/>
        <v/>
      </c>
      <c r="Q985" s="42" t="str">
        <f>IF(G985="","",IF(COUNTIF('Picklist-Location-BB'!$D$2:$D$7376,G985),"✓","X"))</f>
        <v/>
      </c>
      <c r="R985" s="38" t="str">
        <f>IF(H985="","",IF(COUNTIF('Picklist-Location-BB'!$D$2:$D$7376,H985),"✓","X"))</f>
        <v/>
      </c>
      <c r="S985" s="38" t="str">
        <f>IF(I985="","",IF(COUNTIF('Picklist-Location-BB'!$D$2:$D$7376,I985),"✓","X"))</f>
        <v/>
      </c>
      <c r="T985" s="38" t="str">
        <f>IF(J985="","",IF(COUNTIF('Picklist-Location-BB'!$D$2:$D$7376,J985),"✓","X"))</f>
        <v/>
      </c>
      <c r="U985" s="38" t="str">
        <f>IF(K985="","",IF(COUNTIF('Picklist-Location-BB'!$D$2:$D$7376,K985),"✓","X"))</f>
        <v/>
      </c>
      <c r="V985" s="43" t="str">
        <f>IF(L985="","",IF(COUNTIF('Picklist-Location-BB'!$D$2:$D$7376,L985),"✓","X"))</f>
        <v/>
      </c>
      <c r="W985" s="13"/>
    </row>
    <row r="986" spans="1:23" x14ac:dyDescent="0.35">
      <c r="A986" s="107"/>
      <c r="B986" s="1"/>
      <c r="C986" s="75"/>
      <c r="D986" s="73"/>
      <c r="E986" s="76"/>
      <c r="F986" s="77"/>
      <c r="G986" s="13"/>
      <c r="H986" s="45"/>
      <c r="I986" s="45"/>
      <c r="J986" s="45"/>
      <c r="K986" s="45"/>
      <c r="L986" s="13"/>
      <c r="M986" s="7" t="str">
        <f t="shared" si="61"/>
        <v/>
      </c>
      <c r="N986" s="4" t="str">
        <f t="shared" si="62"/>
        <v/>
      </c>
      <c r="O986" s="10" t="str">
        <f t="shared" si="63"/>
        <v/>
      </c>
      <c r="P986" s="41" t="str">
        <f t="shared" si="64"/>
        <v/>
      </c>
      <c r="Q986" s="42" t="str">
        <f>IF(G986="","",IF(COUNTIF('Picklist-Location-BB'!$D$2:$D$7376,G986),"✓","X"))</f>
        <v/>
      </c>
      <c r="R986" s="38" t="str">
        <f>IF(H986="","",IF(COUNTIF('Picklist-Location-BB'!$D$2:$D$7376,H986),"✓","X"))</f>
        <v/>
      </c>
      <c r="S986" s="38" t="str">
        <f>IF(I986="","",IF(COUNTIF('Picklist-Location-BB'!$D$2:$D$7376,I986),"✓","X"))</f>
        <v/>
      </c>
      <c r="T986" s="38" t="str">
        <f>IF(J986="","",IF(COUNTIF('Picklist-Location-BB'!$D$2:$D$7376,J986),"✓","X"))</f>
        <v/>
      </c>
      <c r="U986" s="38" t="str">
        <f>IF(K986="","",IF(COUNTIF('Picklist-Location-BB'!$D$2:$D$7376,K986),"✓","X"))</f>
        <v/>
      </c>
      <c r="V986" s="43" t="str">
        <f>IF(L986="","",IF(COUNTIF('Picklist-Location-BB'!$D$2:$D$7376,L986),"✓","X"))</f>
        <v/>
      </c>
      <c r="W986" s="13"/>
    </row>
    <row r="987" spans="1:23" x14ac:dyDescent="0.35">
      <c r="A987" s="107"/>
      <c r="B987" s="1"/>
      <c r="C987" s="75"/>
      <c r="D987" s="73"/>
      <c r="E987" s="76"/>
      <c r="F987" s="77"/>
      <c r="G987" s="13"/>
      <c r="H987" s="45"/>
      <c r="I987" s="45"/>
      <c r="J987" s="45"/>
      <c r="K987" s="45"/>
      <c r="L987" s="13"/>
      <c r="M987" s="7" t="str">
        <f t="shared" si="61"/>
        <v/>
      </c>
      <c r="N987" s="4" t="str">
        <f t="shared" si="62"/>
        <v/>
      </c>
      <c r="O987" s="10" t="str">
        <f t="shared" si="63"/>
        <v/>
      </c>
      <c r="P987" s="41" t="str">
        <f t="shared" si="64"/>
        <v/>
      </c>
      <c r="Q987" s="42" t="str">
        <f>IF(G987="","",IF(COUNTIF('Picklist-Location-BB'!$D$2:$D$7376,G987),"✓","X"))</f>
        <v/>
      </c>
      <c r="R987" s="38" t="str">
        <f>IF(H987="","",IF(COUNTIF('Picklist-Location-BB'!$D$2:$D$7376,H987),"✓","X"))</f>
        <v/>
      </c>
      <c r="S987" s="38" t="str">
        <f>IF(I987="","",IF(COUNTIF('Picklist-Location-BB'!$D$2:$D$7376,I987),"✓","X"))</f>
        <v/>
      </c>
      <c r="T987" s="38" t="str">
        <f>IF(J987="","",IF(COUNTIF('Picklist-Location-BB'!$D$2:$D$7376,J987),"✓","X"))</f>
        <v/>
      </c>
      <c r="U987" s="38" t="str">
        <f>IF(K987="","",IF(COUNTIF('Picklist-Location-BB'!$D$2:$D$7376,K987),"✓","X"))</f>
        <v/>
      </c>
      <c r="V987" s="43" t="str">
        <f>IF(L987="","",IF(COUNTIF('Picklist-Location-BB'!$D$2:$D$7376,L987),"✓","X"))</f>
        <v/>
      </c>
      <c r="W987" s="13"/>
    </row>
    <row r="988" spans="1:23" x14ac:dyDescent="0.35">
      <c r="A988" s="107"/>
      <c r="B988" s="1"/>
      <c r="C988" s="75"/>
      <c r="D988" s="73"/>
      <c r="E988" s="76"/>
      <c r="F988" s="77"/>
      <c r="G988" s="13"/>
      <c r="H988" s="45"/>
      <c r="I988" s="45"/>
      <c r="J988" s="45"/>
      <c r="K988" s="45"/>
      <c r="L988" s="13"/>
      <c r="M988" s="7" t="str">
        <f t="shared" si="61"/>
        <v/>
      </c>
      <c r="N988" s="4" t="str">
        <f t="shared" si="62"/>
        <v/>
      </c>
      <c r="O988" s="10" t="str">
        <f t="shared" si="63"/>
        <v/>
      </c>
      <c r="P988" s="41" t="str">
        <f t="shared" si="64"/>
        <v/>
      </c>
      <c r="Q988" s="42" t="str">
        <f>IF(G988="","",IF(COUNTIF('Picklist-Location-BB'!$D$2:$D$7376,G988),"✓","X"))</f>
        <v/>
      </c>
      <c r="R988" s="38" t="str">
        <f>IF(H988="","",IF(COUNTIF('Picklist-Location-BB'!$D$2:$D$7376,H988),"✓","X"))</f>
        <v/>
      </c>
      <c r="S988" s="38" t="str">
        <f>IF(I988="","",IF(COUNTIF('Picklist-Location-BB'!$D$2:$D$7376,I988),"✓","X"))</f>
        <v/>
      </c>
      <c r="T988" s="38" t="str">
        <f>IF(J988="","",IF(COUNTIF('Picklist-Location-BB'!$D$2:$D$7376,J988),"✓","X"))</f>
        <v/>
      </c>
      <c r="U988" s="38" t="str">
        <f>IF(K988="","",IF(COUNTIF('Picklist-Location-BB'!$D$2:$D$7376,K988),"✓","X"))</f>
        <v/>
      </c>
      <c r="V988" s="43" t="str">
        <f>IF(L988="","",IF(COUNTIF('Picklist-Location-BB'!$D$2:$D$7376,L988),"✓","X"))</f>
        <v/>
      </c>
      <c r="W988" s="13"/>
    </row>
    <row r="989" spans="1:23" x14ac:dyDescent="0.35">
      <c r="A989" s="107"/>
      <c r="B989" s="1"/>
      <c r="C989" s="75"/>
      <c r="D989" s="73"/>
      <c r="E989" s="76"/>
      <c r="F989" s="77"/>
      <c r="G989" s="13"/>
      <c r="H989" s="45"/>
      <c r="I989" s="45"/>
      <c r="J989" s="45"/>
      <c r="K989" s="45"/>
      <c r="L989" s="13"/>
      <c r="M989" s="7" t="str">
        <f t="shared" si="61"/>
        <v/>
      </c>
      <c r="N989" s="4" t="str">
        <f t="shared" si="62"/>
        <v/>
      </c>
      <c r="O989" s="10" t="str">
        <f t="shared" si="63"/>
        <v/>
      </c>
      <c r="P989" s="41" t="str">
        <f t="shared" si="64"/>
        <v/>
      </c>
      <c r="Q989" s="42" t="str">
        <f>IF(G989="","",IF(COUNTIF('Picklist-Location-BB'!$D$2:$D$7376,G989),"✓","X"))</f>
        <v/>
      </c>
      <c r="R989" s="38" t="str">
        <f>IF(H989="","",IF(COUNTIF('Picklist-Location-BB'!$D$2:$D$7376,H989),"✓","X"))</f>
        <v/>
      </c>
      <c r="S989" s="38" t="str">
        <f>IF(I989="","",IF(COUNTIF('Picklist-Location-BB'!$D$2:$D$7376,I989),"✓","X"))</f>
        <v/>
      </c>
      <c r="T989" s="38" t="str">
        <f>IF(J989="","",IF(COUNTIF('Picklist-Location-BB'!$D$2:$D$7376,J989),"✓","X"))</f>
        <v/>
      </c>
      <c r="U989" s="38" t="str">
        <f>IF(K989="","",IF(COUNTIF('Picklist-Location-BB'!$D$2:$D$7376,K989),"✓","X"))</f>
        <v/>
      </c>
      <c r="V989" s="43" t="str">
        <f>IF(L989="","",IF(COUNTIF('Picklist-Location-BB'!$D$2:$D$7376,L989),"✓","X"))</f>
        <v/>
      </c>
      <c r="W989" s="13"/>
    </row>
    <row r="990" spans="1:23" x14ac:dyDescent="0.35">
      <c r="A990" s="107"/>
      <c r="B990" s="1"/>
      <c r="C990" s="75"/>
      <c r="D990" s="73"/>
      <c r="E990" s="76"/>
      <c r="F990" s="77"/>
      <c r="G990" s="13"/>
      <c r="H990" s="45"/>
      <c r="I990" s="45"/>
      <c r="J990" s="45"/>
      <c r="K990" s="45"/>
      <c r="L990" s="13"/>
      <c r="M990" s="7" t="str">
        <f t="shared" si="61"/>
        <v/>
      </c>
      <c r="N990" s="4" t="str">
        <f t="shared" si="62"/>
        <v/>
      </c>
      <c r="O990" s="10" t="str">
        <f t="shared" si="63"/>
        <v/>
      </c>
      <c r="P990" s="41" t="str">
        <f t="shared" si="64"/>
        <v/>
      </c>
      <c r="Q990" s="42" t="str">
        <f>IF(G990="","",IF(COUNTIF('Picklist-Location-BB'!$D$2:$D$7376,G990),"✓","X"))</f>
        <v/>
      </c>
      <c r="R990" s="38" t="str">
        <f>IF(H990="","",IF(COUNTIF('Picklist-Location-BB'!$D$2:$D$7376,H990),"✓","X"))</f>
        <v/>
      </c>
      <c r="S990" s="38" t="str">
        <f>IF(I990="","",IF(COUNTIF('Picklist-Location-BB'!$D$2:$D$7376,I990),"✓","X"))</f>
        <v/>
      </c>
      <c r="T990" s="38" t="str">
        <f>IF(J990="","",IF(COUNTIF('Picklist-Location-BB'!$D$2:$D$7376,J990),"✓","X"))</f>
        <v/>
      </c>
      <c r="U990" s="38" t="str">
        <f>IF(K990="","",IF(COUNTIF('Picklist-Location-BB'!$D$2:$D$7376,K990),"✓","X"))</f>
        <v/>
      </c>
      <c r="V990" s="43" t="str">
        <f>IF(L990="","",IF(COUNTIF('Picklist-Location-BB'!$D$2:$D$7376,L990),"✓","X"))</f>
        <v/>
      </c>
      <c r="W990" s="13"/>
    </row>
    <row r="991" spans="1:23" x14ac:dyDescent="0.35">
      <c r="A991" s="107"/>
      <c r="B991" s="1"/>
      <c r="C991" s="75"/>
      <c r="D991" s="73"/>
      <c r="E991" s="76"/>
      <c r="F991" s="77"/>
      <c r="G991" s="13"/>
      <c r="H991" s="45"/>
      <c r="I991" s="45"/>
      <c r="J991" s="45"/>
      <c r="K991" s="45"/>
      <c r="L991" s="13"/>
      <c r="M991" s="7" t="str">
        <f t="shared" si="61"/>
        <v/>
      </c>
      <c r="N991" s="4" t="str">
        <f t="shared" si="62"/>
        <v/>
      </c>
      <c r="O991" s="10" t="str">
        <f t="shared" si="63"/>
        <v/>
      </c>
      <c r="P991" s="41" t="str">
        <f t="shared" si="64"/>
        <v/>
      </c>
      <c r="Q991" s="42" t="str">
        <f>IF(G991="","",IF(COUNTIF('Picklist-Location-BB'!$D$2:$D$7376,G991),"✓","X"))</f>
        <v/>
      </c>
      <c r="R991" s="38" t="str">
        <f>IF(H991="","",IF(COUNTIF('Picklist-Location-BB'!$D$2:$D$7376,H991),"✓","X"))</f>
        <v/>
      </c>
      <c r="S991" s="38" t="str">
        <f>IF(I991="","",IF(COUNTIF('Picklist-Location-BB'!$D$2:$D$7376,I991),"✓","X"))</f>
        <v/>
      </c>
      <c r="T991" s="38" t="str">
        <f>IF(J991="","",IF(COUNTIF('Picklist-Location-BB'!$D$2:$D$7376,J991),"✓","X"))</f>
        <v/>
      </c>
      <c r="U991" s="38" t="str">
        <f>IF(K991="","",IF(COUNTIF('Picklist-Location-BB'!$D$2:$D$7376,K991),"✓","X"))</f>
        <v/>
      </c>
      <c r="V991" s="43" t="str">
        <f>IF(L991="","",IF(COUNTIF('Picklist-Location-BB'!$D$2:$D$7376,L991),"✓","X"))</f>
        <v/>
      </c>
      <c r="W991" s="13"/>
    </row>
    <row r="992" spans="1:23" x14ac:dyDescent="0.35">
      <c r="A992" s="107"/>
      <c r="B992" s="1"/>
      <c r="C992" s="75"/>
      <c r="D992" s="73"/>
      <c r="E992" s="76"/>
      <c r="F992" s="77"/>
      <c r="G992" s="13"/>
      <c r="H992" s="45"/>
      <c r="I992" s="45"/>
      <c r="J992" s="45"/>
      <c r="K992" s="45"/>
      <c r="L992" s="13"/>
      <c r="M992" s="7" t="str">
        <f t="shared" si="61"/>
        <v/>
      </c>
      <c r="N992" s="4" t="str">
        <f t="shared" si="62"/>
        <v/>
      </c>
      <c r="O992" s="10" t="str">
        <f t="shared" si="63"/>
        <v/>
      </c>
      <c r="P992" s="41" t="str">
        <f t="shared" si="64"/>
        <v/>
      </c>
      <c r="Q992" s="42" t="str">
        <f>IF(G992="","",IF(COUNTIF('Picklist-Location-BB'!$D$2:$D$7376,G992),"✓","X"))</f>
        <v/>
      </c>
      <c r="R992" s="38" t="str">
        <f>IF(H992="","",IF(COUNTIF('Picklist-Location-BB'!$D$2:$D$7376,H992),"✓","X"))</f>
        <v/>
      </c>
      <c r="S992" s="38" t="str">
        <f>IF(I992="","",IF(COUNTIF('Picklist-Location-BB'!$D$2:$D$7376,I992),"✓","X"))</f>
        <v/>
      </c>
      <c r="T992" s="38" t="str">
        <f>IF(J992="","",IF(COUNTIF('Picklist-Location-BB'!$D$2:$D$7376,J992),"✓","X"))</f>
        <v/>
      </c>
      <c r="U992" s="38" t="str">
        <f>IF(K992="","",IF(COUNTIF('Picklist-Location-BB'!$D$2:$D$7376,K992),"✓","X"))</f>
        <v/>
      </c>
      <c r="V992" s="43" t="str">
        <f>IF(L992="","",IF(COUNTIF('Picklist-Location-BB'!$D$2:$D$7376,L992),"✓","X"))</f>
        <v/>
      </c>
      <c r="W992" s="13"/>
    </row>
    <row r="993" spans="1:23" x14ac:dyDescent="0.35">
      <c r="A993" s="107"/>
      <c r="B993" s="1"/>
      <c r="C993" s="75"/>
      <c r="D993" s="73"/>
      <c r="E993" s="76"/>
      <c r="F993" s="77"/>
      <c r="G993" s="13"/>
      <c r="H993" s="45"/>
      <c r="I993" s="45"/>
      <c r="J993" s="45"/>
      <c r="K993" s="45"/>
      <c r="L993" s="13"/>
      <c r="M993" s="7" t="str">
        <f t="shared" si="61"/>
        <v/>
      </c>
      <c r="N993" s="4" t="str">
        <f t="shared" si="62"/>
        <v/>
      </c>
      <c r="O993" s="10" t="str">
        <f t="shared" si="63"/>
        <v/>
      </c>
      <c r="P993" s="41" t="str">
        <f t="shared" si="64"/>
        <v/>
      </c>
      <c r="Q993" s="42" t="str">
        <f>IF(G993="","",IF(COUNTIF('Picklist-Location-BB'!$D$2:$D$7376,G993),"✓","X"))</f>
        <v/>
      </c>
      <c r="R993" s="38" t="str">
        <f>IF(H993="","",IF(COUNTIF('Picklist-Location-BB'!$D$2:$D$7376,H993),"✓","X"))</f>
        <v/>
      </c>
      <c r="S993" s="38" t="str">
        <f>IF(I993="","",IF(COUNTIF('Picklist-Location-BB'!$D$2:$D$7376,I993),"✓","X"))</f>
        <v/>
      </c>
      <c r="T993" s="38" t="str">
        <f>IF(J993="","",IF(COUNTIF('Picklist-Location-BB'!$D$2:$D$7376,J993),"✓","X"))</f>
        <v/>
      </c>
      <c r="U993" s="38" t="str">
        <f>IF(K993="","",IF(COUNTIF('Picklist-Location-BB'!$D$2:$D$7376,K993),"✓","X"))</f>
        <v/>
      </c>
      <c r="V993" s="43" t="str">
        <f>IF(L993="","",IF(COUNTIF('Picklist-Location-BB'!$D$2:$D$7376,L993),"✓","X"))</f>
        <v/>
      </c>
      <c r="W993" s="13"/>
    </row>
    <row r="994" spans="1:23" x14ac:dyDescent="0.35">
      <c r="A994" s="107"/>
      <c r="B994" s="1"/>
      <c r="C994" s="75"/>
      <c r="D994" s="73"/>
      <c r="E994" s="76"/>
      <c r="F994" s="77"/>
      <c r="G994" s="13"/>
      <c r="H994" s="45"/>
      <c r="I994" s="45"/>
      <c r="J994" s="45"/>
      <c r="K994" s="45"/>
      <c r="L994" s="13"/>
      <c r="M994" s="7" t="str">
        <f t="shared" si="61"/>
        <v/>
      </c>
      <c r="N994" s="4" t="str">
        <f t="shared" si="62"/>
        <v/>
      </c>
      <c r="O994" s="10" t="str">
        <f t="shared" si="63"/>
        <v/>
      </c>
      <c r="P994" s="41" t="str">
        <f t="shared" si="64"/>
        <v/>
      </c>
      <c r="Q994" s="42" t="str">
        <f>IF(G994="","",IF(COUNTIF('Picklist-Location-BB'!$D$2:$D$7376,G994),"✓","X"))</f>
        <v/>
      </c>
      <c r="R994" s="38" t="str">
        <f>IF(H994="","",IF(COUNTIF('Picklist-Location-BB'!$D$2:$D$7376,H994),"✓","X"))</f>
        <v/>
      </c>
      <c r="S994" s="38" t="str">
        <f>IF(I994="","",IF(COUNTIF('Picklist-Location-BB'!$D$2:$D$7376,I994),"✓","X"))</f>
        <v/>
      </c>
      <c r="T994" s="38" t="str">
        <f>IF(J994="","",IF(COUNTIF('Picklist-Location-BB'!$D$2:$D$7376,J994),"✓","X"))</f>
        <v/>
      </c>
      <c r="U994" s="38" t="str">
        <f>IF(K994="","",IF(COUNTIF('Picklist-Location-BB'!$D$2:$D$7376,K994),"✓","X"))</f>
        <v/>
      </c>
      <c r="V994" s="43" t="str">
        <f>IF(L994="","",IF(COUNTIF('Picklist-Location-BB'!$D$2:$D$7376,L994),"✓","X"))</f>
        <v/>
      </c>
      <c r="W994" s="13"/>
    </row>
    <row r="995" spans="1:23" x14ac:dyDescent="0.35">
      <c r="A995" s="107"/>
      <c r="B995" s="1"/>
      <c r="C995" s="75"/>
      <c r="D995" s="73"/>
      <c r="E995" s="76"/>
      <c r="F995" s="77"/>
      <c r="G995" s="13"/>
      <c r="H995" s="45"/>
      <c r="I995" s="45"/>
      <c r="J995" s="45"/>
      <c r="K995" s="45"/>
      <c r="L995" s="13"/>
      <c r="M995" s="7" t="str">
        <f t="shared" si="61"/>
        <v/>
      </c>
      <c r="N995" s="4" t="str">
        <f t="shared" si="62"/>
        <v/>
      </c>
      <c r="O995" s="10" t="str">
        <f t="shared" si="63"/>
        <v/>
      </c>
      <c r="P995" s="41" t="str">
        <f t="shared" si="64"/>
        <v/>
      </c>
      <c r="Q995" s="42" t="str">
        <f>IF(G995="","",IF(COUNTIF('Picklist-Location-BB'!$D$2:$D$7376,G995),"✓","X"))</f>
        <v/>
      </c>
      <c r="R995" s="38" t="str">
        <f>IF(H995="","",IF(COUNTIF('Picklist-Location-BB'!$D$2:$D$7376,H995),"✓","X"))</f>
        <v/>
      </c>
      <c r="S995" s="38" t="str">
        <f>IF(I995="","",IF(COUNTIF('Picklist-Location-BB'!$D$2:$D$7376,I995),"✓","X"))</f>
        <v/>
      </c>
      <c r="T995" s="38" t="str">
        <f>IF(J995="","",IF(COUNTIF('Picklist-Location-BB'!$D$2:$D$7376,J995),"✓","X"))</f>
        <v/>
      </c>
      <c r="U995" s="38" t="str">
        <f>IF(K995="","",IF(COUNTIF('Picklist-Location-BB'!$D$2:$D$7376,K995),"✓","X"))</f>
        <v/>
      </c>
      <c r="V995" s="43" t="str">
        <f>IF(L995="","",IF(COUNTIF('Picklist-Location-BB'!$D$2:$D$7376,L995),"✓","X"))</f>
        <v/>
      </c>
      <c r="W995" s="13"/>
    </row>
    <row r="996" spans="1:23" x14ac:dyDescent="0.35">
      <c r="A996" s="107"/>
      <c r="B996" s="1"/>
      <c r="C996" s="75"/>
      <c r="D996" s="73"/>
      <c r="E996" s="76"/>
      <c r="F996" s="77"/>
      <c r="G996" s="13"/>
      <c r="H996" s="45"/>
      <c r="I996" s="45"/>
      <c r="J996" s="45"/>
      <c r="K996" s="45"/>
      <c r="L996" s="13"/>
      <c r="M996" s="7" t="str">
        <f t="shared" si="61"/>
        <v/>
      </c>
      <c r="N996" s="4" t="str">
        <f t="shared" si="62"/>
        <v/>
      </c>
      <c r="O996" s="10" t="str">
        <f t="shared" si="63"/>
        <v/>
      </c>
      <c r="P996" s="41" t="str">
        <f t="shared" si="64"/>
        <v/>
      </c>
      <c r="Q996" s="42" t="str">
        <f>IF(G996="","",IF(COUNTIF('Picklist-Location-BB'!$D$2:$D$7376,G996),"✓","X"))</f>
        <v/>
      </c>
      <c r="R996" s="38" t="str">
        <f>IF(H996="","",IF(COUNTIF('Picklist-Location-BB'!$D$2:$D$7376,H996),"✓","X"))</f>
        <v/>
      </c>
      <c r="S996" s="38" t="str">
        <f>IF(I996="","",IF(COUNTIF('Picklist-Location-BB'!$D$2:$D$7376,I996),"✓","X"))</f>
        <v/>
      </c>
      <c r="T996" s="38" t="str">
        <f>IF(J996="","",IF(COUNTIF('Picklist-Location-BB'!$D$2:$D$7376,J996),"✓","X"))</f>
        <v/>
      </c>
      <c r="U996" s="38" t="str">
        <f>IF(K996="","",IF(COUNTIF('Picklist-Location-BB'!$D$2:$D$7376,K996),"✓","X"))</f>
        <v/>
      </c>
      <c r="V996" s="43" t="str">
        <f>IF(L996="","",IF(COUNTIF('Picklist-Location-BB'!$D$2:$D$7376,L996),"✓","X"))</f>
        <v/>
      </c>
      <c r="W996" s="13"/>
    </row>
    <row r="997" spans="1:23" x14ac:dyDescent="0.35">
      <c r="A997" s="107"/>
      <c r="B997" s="1"/>
      <c r="C997" s="75"/>
      <c r="D997" s="73"/>
      <c r="E997" s="76"/>
      <c r="F997" s="77"/>
      <c r="G997" s="13"/>
      <c r="H997" s="45"/>
      <c r="I997" s="45"/>
      <c r="J997" s="45"/>
      <c r="K997" s="45"/>
      <c r="L997" s="13"/>
      <c r="M997" s="7" t="str">
        <f t="shared" si="61"/>
        <v/>
      </c>
      <c r="N997" s="4" t="str">
        <f t="shared" si="62"/>
        <v/>
      </c>
      <c r="O997" s="10" t="str">
        <f t="shared" si="63"/>
        <v/>
      </c>
      <c r="P997" s="41" t="str">
        <f t="shared" si="64"/>
        <v/>
      </c>
      <c r="Q997" s="42" t="str">
        <f>IF(G997="","",IF(COUNTIF('Picklist-Location-BB'!$D$2:$D$7376,G997),"✓","X"))</f>
        <v/>
      </c>
      <c r="R997" s="38" t="str">
        <f>IF(H997="","",IF(COUNTIF('Picklist-Location-BB'!$D$2:$D$7376,H997),"✓","X"))</f>
        <v/>
      </c>
      <c r="S997" s="38" t="str">
        <f>IF(I997="","",IF(COUNTIF('Picklist-Location-BB'!$D$2:$D$7376,I997),"✓","X"))</f>
        <v/>
      </c>
      <c r="T997" s="38" t="str">
        <f>IF(J997="","",IF(COUNTIF('Picklist-Location-BB'!$D$2:$D$7376,J997),"✓","X"))</f>
        <v/>
      </c>
      <c r="U997" s="38" t="str">
        <f>IF(K997="","",IF(COUNTIF('Picklist-Location-BB'!$D$2:$D$7376,K997),"✓","X"))</f>
        <v/>
      </c>
      <c r="V997" s="43" t="str">
        <f>IF(L997="","",IF(COUNTIF('Picklist-Location-BB'!$D$2:$D$7376,L997),"✓","X"))</f>
        <v/>
      </c>
      <c r="W997" s="13"/>
    </row>
    <row r="998" spans="1:23" x14ac:dyDescent="0.35">
      <c r="A998" s="107"/>
      <c r="B998" s="1"/>
      <c r="C998" s="75"/>
      <c r="D998" s="73"/>
      <c r="E998" s="76"/>
      <c r="F998" s="77"/>
      <c r="G998" s="13"/>
      <c r="H998" s="45"/>
      <c r="I998" s="45"/>
      <c r="J998" s="45"/>
      <c r="K998" s="45"/>
      <c r="L998" s="13"/>
      <c r="M998" s="7" t="str">
        <f t="shared" si="61"/>
        <v/>
      </c>
      <c r="N998" s="4" t="str">
        <f t="shared" si="62"/>
        <v/>
      </c>
      <c r="O998" s="10" t="str">
        <f t="shared" si="63"/>
        <v/>
      </c>
      <c r="P998" s="41" t="str">
        <f t="shared" si="64"/>
        <v/>
      </c>
      <c r="Q998" s="42" t="str">
        <f>IF(G998="","",IF(COUNTIF('Picklist-Location-BB'!$D$2:$D$7376,G998),"✓","X"))</f>
        <v/>
      </c>
      <c r="R998" s="38" t="str">
        <f>IF(H998="","",IF(COUNTIF('Picklist-Location-BB'!$D$2:$D$7376,H998),"✓","X"))</f>
        <v/>
      </c>
      <c r="S998" s="38" t="str">
        <f>IF(I998="","",IF(COUNTIF('Picklist-Location-BB'!$D$2:$D$7376,I998),"✓","X"))</f>
        <v/>
      </c>
      <c r="T998" s="38" t="str">
        <f>IF(J998="","",IF(COUNTIF('Picklist-Location-BB'!$D$2:$D$7376,J998),"✓","X"))</f>
        <v/>
      </c>
      <c r="U998" s="38" t="str">
        <f>IF(K998="","",IF(COUNTIF('Picklist-Location-BB'!$D$2:$D$7376,K998),"✓","X"))</f>
        <v/>
      </c>
      <c r="V998" s="43" t="str">
        <f>IF(L998="","",IF(COUNTIF('Picklist-Location-BB'!$D$2:$D$7376,L998),"✓","X"))</f>
        <v/>
      </c>
      <c r="W998" s="13"/>
    </row>
    <row r="999" spans="1:23" x14ac:dyDescent="0.35">
      <c r="A999" s="107"/>
      <c r="B999" s="1"/>
      <c r="C999" s="75"/>
      <c r="D999" s="73"/>
      <c r="E999" s="76"/>
      <c r="F999" s="77"/>
      <c r="G999" s="13"/>
      <c r="H999" s="45"/>
      <c r="I999" s="45"/>
      <c r="J999" s="45"/>
      <c r="K999" s="45"/>
      <c r="L999" s="13"/>
      <c r="M999" s="7" t="str">
        <f t="shared" si="61"/>
        <v/>
      </c>
      <c r="N999" s="4" t="str">
        <f t="shared" si="62"/>
        <v/>
      </c>
      <c r="O999" s="10" t="str">
        <f t="shared" si="63"/>
        <v/>
      </c>
      <c r="P999" s="41" t="str">
        <f t="shared" si="64"/>
        <v/>
      </c>
      <c r="Q999" s="42" t="str">
        <f>IF(G999="","",IF(COUNTIF('Picklist-Location-BB'!$D$2:$D$7376,G999),"✓","X"))</f>
        <v/>
      </c>
      <c r="R999" s="38" t="str">
        <f>IF(H999="","",IF(COUNTIF('Picklist-Location-BB'!$D$2:$D$7376,H999),"✓","X"))</f>
        <v/>
      </c>
      <c r="S999" s="38" t="str">
        <f>IF(I999="","",IF(COUNTIF('Picklist-Location-BB'!$D$2:$D$7376,I999),"✓","X"))</f>
        <v/>
      </c>
      <c r="T999" s="38" t="str">
        <f>IF(J999="","",IF(COUNTIF('Picklist-Location-BB'!$D$2:$D$7376,J999),"✓","X"))</f>
        <v/>
      </c>
      <c r="U999" s="38" t="str">
        <f>IF(K999="","",IF(COUNTIF('Picklist-Location-BB'!$D$2:$D$7376,K999),"✓","X"))</f>
        <v/>
      </c>
      <c r="V999" s="43" t="str">
        <f>IF(L999="","",IF(COUNTIF('Picklist-Location-BB'!$D$2:$D$7376,L999),"✓","X"))</f>
        <v/>
      </c>
      <c r="W999" s="13"/>
    </row>
    <row r="1000" spans="1:23" x14ac:dyDescent="0.35">
      <c r="A1000" s="107"/>
      <c r="B1000" s="1"/>
      <c r="C1000" s="75"/>
      <c r="D1000" s="73"/>
      <c r="E1000" s="76"/>
      <c r="F1000" s="77"/>
      <c r="G1000" s="13"/>
      <c r="H1000" s="45"/>
      <c r="I1000" s="45"/>
      <c r="J1000" s="45"/>
      <c r="K1000" s="45"/>
      <c r="L1000" s="13"/>
      <c r="M1000" s="7" t="str">
        <f t="shared" si="61"/>
        <v/>
      </c>
      <c r="N1000" s="4" t="str">
        <f t="shared" si="62"/>
        <v/>
      </c>
      <c r="O1000" s="10" t="str">
        <f t="shared" si="63"/>
        <v/>
      </c>
      <c r="P1000" s="41" t="str">
        <f t="shared" si="64"/>
        <v/>
      </c>
      <c r="Q1000" s="42" t="str">
        <f>IF(G1000="","",IF(COUNTIF('Picklist-Location-BB'!$D$2:$D$7376,G1000),"✓","X"))</f>
        <v/>
      </c>
      <c r="R1000" s="38" t="str">
        <f>IF(H1000="","",IF(COUNTIF('Picklist-Location-BB'!$D$2:$D$7376,H1000),"✓","X"))</f>
        <v/>
      </c>
      <c r="S1000" s="38" t="str">
        <f>IF(I1000="","",IF(COUNTIF('Picklist-Location-BB'!$D$2:$D$7376,I1000),"✓","X"))</f>
        <v/>
      </c>
      <c r="T1000" s="38" t="str">
        <f>IF(J1000="","",IF(COUNTIF('Picklist-Location-BB'!$D$2:$D$7376,J1000),"✓","X"))</f>
        <v/>
      </c>
      <c r="U1000" s="38" t="str">
        <f>IF(K1000="","",IF(COUNTIF('Picklist-Location-BB'!$D$2:$D$7376,K1000),"✓","X"))</f>
        <v/>
      </c>
      <c r="V1000" s="43" t="str">
        <f>IF(L1000="","",IF(COUNTIF('Picklist-Location-BB'!$D$2:$D$7376,L1000),"✓","X"))</f>
        <v/>
      </c>
      <c r="W1000" s="13"/>
    </row>
    <row r="1001" spans="1:23" x14ac:dyDescent="0.35">
      <c r="A1001" s="107"/>
      <c r="B1001" s="1"/>
      <c r="C1001" s="75"/>
      <c r="D1001" s="73"/>
      <c r="E1001" s="76"/>
      <c r="F1001" s="77"/>
      <c r="G1001" s="13"/>
      <c r="H1001" s="45"/>
      <c r="I1001" s="45"/>
      <c r="J1001" s="45"/>
      <c r="K1001" s="45"/>
      <c r="L1001" s="13"/>
      <c r="M1001" s="7" t="str">
        <f t="shared" si="61"/>
        <v/>
      </c>
      <c r="N1001" s="4" t="str">
        <f t="shared" si="62"/>
        <v/>
      </c>
      <c r="O1001" s="10" t="str">
        <f t="shared" si="63"/>
        <v/>
      </c>
      <c r="P1001" s="41" t="str">
        <f t="shared" si="64"/>
        <v/>
      </c>
      <c r="Q1001" s="42" t="str">
        <f>IF(G1001="","",IF(COUNTIF('Picklist-Location-BB'!$D$2:$D$7376,G1001),"✓","X"))</f>
        <v/>
      </c>
      <c r="R1001" s="38" t="str">
        <f>IF(H1001="","",IF(COUNTIF('Picklist-Location-BB'!$D$2:$D$7376,H1001),"✓","X"))</f>
        <v/>
      </c>
      <c r="S1001" s="38" t="str">
        <f>IF(I1001="","",IF(COUNTIF('Picklist-Location-BB'!$D$2:$D$7376,I1001),"✓","X"))</f>
        <v/>
      </c>
      <c r="T1001" s="38" t="str">
        <f>IF(J1001="","",IF(COUNTIF('Picklist-Location-BB'!$D$2:$D$7376,J1001),"✓","X"))</f>
        <v/>
      </c>
      <c r="U1001" s="38" t="str">
        <f>IF(K1001="","",IF(COUNTIF('Picklist-Location-BB'!$D$2:$D$7376,K1001),"✓","X"))</f>
        <v/>
      </c>
      <c r="V1001" s="43" t="str">
        <f>IF(L1001="","",IF(COUNTIF('Picklist-Location-BB'!$D$2:$D$7376,L1001),"✓","X"))</f>
        <v/>
      </c>
      <c r="W1001" s="13"/>
    </row>
    <row r="1002" spans="1:23" x14ac:dyDescent="0.35">
      <c r="A1002" s="107"/>
      <c r="B1002" s="1"/>
      <c r="C1002" s="75"/>
      <c r="D1002" s="73"/>
      <c r="E1002" s="76"/>
      <c r="F1002" s="77"/>
      <c r="G1002" s="13"/>
      <c r="H1002" s="45"/>
      <c r="I1002" s="45"/>
      <c r="J1002" s="45"/>
      <c r="K1002" s="45"/>
      <c r="L1002" s="13"/>
      <c r="M1002" s="7" t="str">
        <f t="shared" si="61"/>
        <v/>
      </c>
      <c r="N1002" s="4" t="str">
        <f t="shared" si="62"/>
        <v/>
      </c>
      <c r="O1002" s="10" t="str">
        <f t="shared" si="63"/>
        <v/>
      </c>
      <c r="P1002" s="41" t="str">
        <f t="shared" si="64"/>
        <v/>
      </c>
      <c r="Q1002" s="42" t="str">
        <f>IF(G1002="","",IF(COUNTIF('Picklist-Location-BB'!$D$2:$D$7376,G1002),"✓","X"))</f>
        <v/>
      </c>
      <c r="R1002" s="38" t="str">
        <f>IF(H1002="","",IF(COUNTIF('Picklist-Location-BB'!$D$2:$D$7376,H1002),"✓","X"))</f>
        <v/>
      </c>
      <c r="S1002" s="38" t="str">
        <f>IF(I1002="","",IF(COUNTIF('Picklist-Location-BB'!$D$2:$D$7376,I1002),"✓","X"))</f>
        <v/>
      </c>
      <c r="T1002" s="38" t="str">
        <f>IF(J1002="","",IF(COUNTIF('Picklist-Location-BB'!$D$2:$D$7376,J1002),"✓","X"))</f>
        <v/>
      </c>
      <c r="U1002" s="38" t="str">
        <f>IF(K1002="","",IF(COUNTIF('Picklist-Location-BB'!$D$2:$D$7376,K1002),"✓","X"))</f>
        <v/>
      </c>
      <c r="V1002" s="43" t="str">
        <f>IF(L1002="","",IF(COUNTIF('Picklist-Location-BB'!$D$2:$D$7376,L1002),"✓","X"))</f>
        <v/>
      </c>
      <c r="W1002" s="13"/>
    </row>
    <row r="1003" spans="1:23" x14ac:dyDescent="0.35">
      <c r="A1003" s="107"/>
      <c r="B1003" s="1"/>
      <c r="C1003" s="75"/>
      <c r="D1003" s="73"/>
      <c r="E1003" s="76"/>
      <c r="F1003" s="77"/>
      <c r="G1003" s="13"/>
      <c r="H1003" s="45"/>
      <c r="I1003" s="45"/>
      <c r="J1003" s="45"/>
      <c r="K1003" s="45"/>
      <c r="L1003" s="13"/>
      <c r="M1003" s="7" t="str">
        <f t="shared" si="61"/>
        <v/>
      </c>
      <c r="N1003" s="4" t="str">
        <f t="shared" si="62"/>
        <v/>
      </c>
      <c r="O1003" s="10" t="str">
        <f t="shared" si="63"/>
        <v/>
      </c>
      <c r="P1003" s="41" t="str">
        <f t="shared" si="64"/>
        <v/>
      </c>
      <c r="Q1003" s="42" t="str">
        <f>IF(G1003="","",IF(COUNTIF('Picklist-Location-BB'!$D$2:$D$7376,G1003),"✓","X"))</f>
        <v/>
      </c>
      <c r="R1003" s="38" t="str">
        <f>IF(H1003="","",IF(COUNTIF('Picklist-Location-BB'!$D$2:$D$7376,H1003),"✓","X"))</f>
        <v/>
      </c>
      <c r="S1003" s="38" t="str">
        <f>IF(I1003="","",IF(COUNTIF('Picklist-Location-BB'!$D$2:$D$7376,I1003),"✓","X"))</f>
        <v/>
      </c>
      <c r="T1003" s="38" t="str">
        <f>IF(J1003="","",IF(COUNTIF('Picklist-Location-BB'!$D$2:$D$7376,J1003),"✓","X"))</f>
        <v/>
      </c>
      <c r="U1003" s="38" t="str">
        <f>IF(K1003="","",IF(COUNTIF('Picklist-Location-BB'!$D$2:$D$7376,K1003),"✓","X"))</f>
        <v/>
      </c>
      <c r="V1003" s="43" t="str">
        <f>IF(L1003="","",IF(COUNTIF('Picklist-Location-BB'!$D$2:$D$7376,L1003),"✓","X"))</f>
        <v/>
      </c>
      <c r="W1003" s="13"/>
    </row>
    <row r="1004" spans="1:23" x14ac:dyDescent="0.35">
      <c r="A1004" s="107"/>
      <c r="B1004" s="1"/>
      <c r="C1004" s="75"/>
      <c r="D1004" s="73"/>
      <c r="E1004" s="76"/>
      <c r="F1004" s="77"/>
      <c r="G1004" s="13"/>
      <c r="H1004" s="45"/>
      <c r="I1004" s="45"/>
      <c r="J1004" s="45"/>
      <c r="K1004" s="45"/>
      <c r="L1004" s="13"/>
      <c r="M1004" s="7" t="str">
        <f t="shared" si="61"/>
        <v/>
      </c>
      <c r="N1004" s="4" t="str">
        <f t="shared" si="62"/>
        <v/>
      </c>
      <c r="O1004" s="10" t="str">
        <f t="shared" si="63"/>
        <v/>
      </c>
      <c r="P1004" s="41" t="str">
        <f t="shared" si="64"/>
        <v/>
      </c>
      <c r="Q1004" s="42" t="str">
        <f>IF(G1004="","",IF(COUNTIF('Picklist-Location-BB'!$D$2:$D$7376,G1004),"✓","X"))</f>
        <v/>
      </c>
      <c r="R1004" s="38" t="str">
        <f>IF(H1004="","",IF(COUNTIF('Picklist-Location-BB'!$D$2:$D$7376,H1004),"✓","X"))</f>
        <v/>
      </c>
      <c r="S1004" s="38" t="str">
        <f>IF(I1004="","",IF(COUNTIF('Picklist-Location-BB'!$D$2:$D$7376,I1004),"✓","X"))</f>
        <v/>
      </c>
      <c r="T1004" s="38" t="str">
        <f>IF(J1004="","",IF(COUNTIF('Picklist-Location-BB'!$D$2:$D$7376,J1004),"✓","X"))</f>
        <v/>
      </c>
      <c r="U1004" s="38" t="str">
        <f>IF(K1004="","",IF(COUNTIF('Picklist-Location-BB'!$D$2:$D$7376,K1004),"✓","X"))</f>
        <v/>
      </c>
      <c r="V1004" s="43" t="str">
        <f>IF(L1004="","",IF(COUNTIF('Picklist-Location-BB'!$D$2:$D$7376,L1004),"✓","X"))</f>
        <v/>
      </c>
      <c r="W1004" s="13"/>
    </row>
    <row r="1005" spans="1:23" x14ac:dyDescent="0.35">
      <c r="A1005" s="107"/>
      <c r="B1005" s="1"/>
      <c r="C1005" s="75"/>
      <c r="D1005" s="73"/>
      <c r="E1005" s="76"/>
      <c r="F1005" s="77"/>
      <c r="G1005" s="13"/>
      <c r="H1005" s="45"/>
      <c r="I1005" s="45"/>
      <c r="J1005" s="45"/>
      <c r="K1005" s="45"/>
      <c r="L1005" s="13"/>
      <c r="M1005" s="7" t="str">
        <f t="shared" si="61"/>
        <v/>
      </c>
      <c r="N1005" s="4" t="str">
        <f t="shared" si="62"/>
        <v/>
      </c>
      <c r="O1005" s="10" t="str">
        <f t="shared" si="63"/>
        <v/>
      </c>
      <c r="P1005" s="41" t="str">
        <f t="shared" si="64"/>
        <v/>
      </c>
      <c r="Q1005" s="42" t="str">
        <f>IF(G1005="","",IF(COUNTIF('Picklist-Location-BB'!$D$2:$D$7376,G1005),"✓","X"))</f>
        <v/>
      </c>
      <c r="R1005" s="38" t="str">
        <f>IF(H1005="","",IF(COUNTIF('Picklist-Location-BB'!$D$2:$D$7376,H1005),"✓","X"))</f>
        <v/>
      </c>
      <c r="S1005" s="38" t="str">
        <f>IF(I1005="","",IF(COUNTIF('Picklist-Location-BB'!$D$2:$D$7376,I1005),"✓","X"))</f>
        <v/>
      </c>
      <c r="T1005" s="38" t="str">
        <f>IF(J1005="","",IF(COUNTIF('Picklist-Location-BB'!$D$2:$D$7376,J1005),"✓","X"))</f>
        <v/>
      </c>
      <c r="U1005" s="38" t="str">
        <f>IF(K1005="","",IF(COUNTIF('Picklist-Location-BB'!$D$2:$D$7376,K1005),"✓","X"))</f>
        <v/>
      </c>
      <c r="V1005" s="43" t="str">
        <f>IF(L1005="","",IF(COUNTIF('Picklist-Location-BB'!$D$2:$D$7376,L1005),"✓","X"))</f>
        <v/>
      </c>
      <c r="W1005" s="13"/>
    </row>
    <row r="1006" spans="1:23" x14ac:dyDescent="0.35">
      <c r="A1006" s="107"/>
      <c r="B1006" s="1"/>
      <c r="C1006" s="75"/>
      <c r="D1006" s="73"/>
      <c r="E1006" s="76"/>
      <c r="F1006" s="77"/>
      <c r="G1006" s="13"/>
      <c r="H1006" s="45"/>
      <c r="I1006" s="45"/>
      <c r="J1006" s="45"/>
      <c r="K1006" s="45"/>
      <c r="L1006" s="13"/>
      <c r="M1006" s="7" t="str">
        <f t="shared" si="61"/>
        <v/>
      </c>
      <c r="N1006" s="4" t="str">
        <f t="shared" si="62"/>
        <v/>
      </c>
      <c r="O1006" s="10" t="str">
        <f t="shared" si="63"/>
        <v/>
      </c>
      <c r="P1006" s="41" t="str">
        <f t="shared" si="64"/>
        <v/>
      </c>
      <c r="Q1006" s="42" t="str">
        <f>IF(G1006="","",IF(COUNTIF('Picklist-Location-BB'!$D$2:$D$7376,G1006),"✓","X"))</f>
        <v/>
      </c>
      <c r="R1006" s="38" t="str">
        <f>IF(H1006="","",IF(COUNTIF('Picklist-Location-BB'!$D$2:$D$7376,H1006),"✓","X"))</f>
        <v/>
      </c>
      <c r="S1006" s="38" t="str">
        <f>IF(I1006="","",IF(COUNTIF('Picklist-Location-BB'!$D$2:$D$7376,I1006),"✓","X"))</f>
        <v/>
      </c>
      <c r="T1006" s="38" t="str">
        <f>IF(J1006="","",IF(COUNTIF('Picklist-Location-BB'!$D$2:$D$7376,J1006),"✓","X"))</f>
        <v/>
      </c>
      <c r="U1006" s="38" t="str">
        <f>IF(K1006="","",IF(COUNTIF('Picklist-Location-BB'!$D$2:$D$7376,K1006),"✓","X"))</f>
        <v/>
      </c>
      <c r="V1006" s="43" t="str">
        <f>IF(L1006="","",IF(COUNTIF('Picklist-Location-BB'!$D$2:$D$7376,L1006),"✓","X"))</f>
        <v/>
      </c>
      <c r="W1006" s="13"/>
    </row>
    <row r="1007" spans="1:23" x14ac:dyDescent="0.35">
      <c r="A1007" s="107"/>
      <c r="B1007" s="1"/>
      <c r="C1007" s="75"/>
      <c r="D1007" s="73"/>
      <c r="E1007" s="76"/>
      <c r="F1007" s="77"/>
      <c r="G1007" s="13"/>
      <c r="H1007" s="45"/>
      <c r="I1007" s="45"/>
      <c r="J1007" s="45"/>
      <c r="K1007" s="45"/>
      <c r="L1007" s="13"/>
      <c r="M1007" s="7" t="str">
        <f t="shared" si="61"/>
        <v/>
      </c>
      <c r="N1007" s="4" t="str">
        <f t="shared" si="62"/>
        <v/>
      </c>
      <c r="O1007" s="10" t="str">
        <f t="shared" si="63"/>
        <v/>
      </c>
      <c r="P1007" s="41" t="str">
        <f t="shared" si="64"/>
        <v/>
      </c>
      <c r="Q1007" s="42" t="str">
        <f>IF(G1007="","",IF(COUNTIF('Picklist-Location-BB'!$D$2:$D$7376,G1007),"✓","X"))</f>
        <v/>
      </c>
      <c r="R1007" s="38" t="str">
        <f>IF(H1007="","",IF(COUNTIF('Picklist-Location-BB'!$D$2:$D$7376,H1007),"✓","X"))</f>
        <v/>
      </c>
      <c r="S1007" s="38" t="str">
        <f>IF(I1007="","",IF(COUNTIF('Picklist-Location-BB'!$D$2:$D$7376,I1007),"✓","X"))</f>
        <v/>
      </c>
      <c r="T1007" s="38" t="str">
        <f>IF(J1007="","",IF(COUNTIF('Picklist-Location-BB'!$D$2:$D$7376,J1007),"✓","X"))</f>
        <v/>
      </c>
      <c r="U1007" s="38" t="str">
        <f>IF(K1007="","",IF(COUNTIF('Picklist-Location-BB'!$D$2:$D$7376,K1007),"✓","X"))</f>
        <v/>
      </c>
      <c r="V1007" s="43" t="str">
        <f>IF(L1007="","",IF(COUNTIF('Picklist-Location-BB'!$D$2:$D$7376,L1007),"✓","X"))</f>
        <v/>
      </c>
      <c r="W1007" s="13"/>
    </row>
    <row r="1008" spans="1:23" x14ac:dyDescent="0.35">
      <c r="A1008" s="107"/>
      <c r="B1008" s="1"/>
      <c r="C1008" s="75"/>
      <c r="D1008" s="73"/>
      <c r="E1008" s="76"/>
      <c r="F1008" s="77"/>
      <c r="G1008" s="13"/>
      <c r="H1008" s="45"/>
      <c r="I1008" s="45"/>
      <c r="J1008" s="45"/>
      <c r="K1008" s="45"/>
      <c r="L1008" s="13"/>
      <c r="M1008" s="7" t="str">
        <f t="shared" si="61"/>
        <v/>
      </c>
      <c r="N1008" s="4" t="str">
        <f t="shared" si="62"/>
        <v/>
      </c>
      <c r="O1008" s="10" t="str">
        <f t="shared" si="63"/>
        <v/>
      </c>
      <c r="P1008" s="41" t="str">
        <f t="shared" si="64"/>
        <v/>
      </c>
      <c r="Q1008" s="42" t="str">
        <f>IF(G1008="","",IF(COUNTIF('Picklist-Location-BB'!$D$2:$D$7376,G1008),"✓","X"))</f>
        <v/>
      </c>
      <c r="R1008" s="38" t="str">
        <f>IF(H1008="","",IF(COUNTIF('Picklist-Location-BB'!$D$2:$D$7376,H1008),"✓","X"))</f>
        <v/>
      </c>
      <c r="S1008" s="38" t="str">
        <f>IF(I1008="","",IF(COUNTIF('Picklist-Location-BB'!$D$2:$D$7376,I1008),"✓","X"))</f>
        <v/>
      </c>
      <c r="T1008" s="38" t="str">
        <f>IF(J1008="","",IF(COUNTIF('Picklist-Location-BB'!$D$2:$D$7376,J1008),"✓","X"))</f>
        <v/>
      </c>
      <c r="U1008" s="38" t="str">
        <f>IF(K1008="","",IF(COUNTIF('Picklist-Location-BB'!$D$2:$D$7376,K1008),"✓","X"))</f>
        <v/>
      </c>
      <c r="V1008" s="43" t="str">
        <f>IF(L1008="","",IF(COUNTIF('Picklist-Location-BB'!$D$2:$D$7376,L1008),"✓","X"))</f>
        <v/>
      </c>
      <c r="W1008" s="13"/>
    </row>
    <row r="1009" spans="1:23" x14ac:dyDescent="0.35">
      <c r="A1009" s="107"/>
      <c r="B1009" s="1"/>
      <c r="C1009" s="75"/>
      <c r="D1009" s="73"/>
      <c r="E1009" s="76"/>
      <c r="F1009" s="77"/>
      <c r="G1009" s="13"/>
      <c r="H1009" s="45"/>
      <c r="I1009" s="45"/>
      <c r="J1009" s="45"/>
      <c r="K1009" s="45"/>
      <c r="L1009" s="13"/>
      <c r="M1009" s="7" t="str">
        <f t="shared" si="61"/>
        <v/>
      </c>
      <c r="N1009" s="4" t="str">
        <f t="shared" si="62"/>
        <v/>
      </c>
      <c r="O1009" s="10" t="str">
        <f t="shared" si="63"/>
        <v/>
      </c>
      <c r="P1009" s="41" t="str">
        <f t="shared" si="64"/>
        <v/>
      </c>
      <c r="Q1009" s="42" t="str">
        <f>IF(G1009="","",IF(COUNTIF('Picklist-Location-BB'!$D$2:$D$7376,G1009),"✓","X"))</f>
        <v/>
      </c>
      <c r="R1009" s="38" t="str">
        <f>IF(H1009="","",IF(COUNTIF('Picklist-Location-BB'!$D$2:$D$7376,H1009),"✓","X"))</f>
        <v/>
      </c>
      <c r="S1009" s="38" t="str">
        <f>IF(I1009="","",IF(COUNTIF('Picklist-Location-BB'!$D$2:$D$7376,I1009),"✓","X"))</f>
        <v/>
      </c>
      <c r="T1009" s="38" t="str">
        <f>IF(J1009="","",IF(COUNTIF('Picklist-Location-BB'!$D$2:$D$7376,J1009),"✓","X"))</f>
        <v/>
      </c>
      <c r="U1009" s="38" t="str">
        <f>IF(K1009="","",IF(COUNTIF('Picklist-Location-BB'!$D$2:$D$7376,K1009),"✓","X"))</f>
        <v/>
      </c>
      <c r="V1009" s="43" t="str">
        <f>IF(L1009="","",IF(COUNTIF('Picklist-Location-BB'!$D$2:$D$7376,L1009),"✓","X"))</f>
        <v/>
      </c>
      <c r="W1009" s="13"/>
    </row>
    <row r="1010" spans="1:23" x14ac:dyDescent="0.35">
      <c r="A1010" s="107"/>
      <c r="B1010" s="1"/>
      <c r="C1010" s="75"/>
      <c r="D1010" s="73"/>
      <c r="E1010" s="76"/>
      <c r="F1010" s="77"/>
      <c r="G1010" s="13"/>
      <c r="H1010" s="45"/>
      <c r="I1010" s="45"/>
      <c r="J1010" s="45"/>
      <c r="K1010" s="45"/>
      <c r="L1010" s="13"/>
      <c r="M1010" s="7" t="str">
        <f t="shared" si="61"/>
        <v/>
      </c>
      <c r="N1010" s="4" t="str">
        <f t="shared" si="62"/>
        <v/>
      </c>
      <c r="O1010" s="10" t="str">
        <f t="shared" si="63"/>
        <v/>
      </c>
      <c r="P1010" s="41" t="str">
        <f t="shared" si="64"/>
        <v/>
      </c>
      <c r="Q1010" s="42" t="str">
        <f>IF(G1010="","",IF(COUNTIF('Picklist-Location-BB'!$D$2:$D$7376,G1010),"✓","X"))</f>
        <v/>
      </c>
      <c r="R1010" s="38" t="str">
        <f>IF(H1010="","",IF(COUNTIF('Picklist-Location-BB'!$D$2:$D$7376,H1010),"✓","X"))</f>
        <v/>
      </c>
      <c r="S1010" s="38" t="str">
        <f>IF(I1010="","",IF(COUNTIF('Picklist-Location-BB'!$D$2:$D$7376,I1010),"✓","X"))</f>
        <v/>
      </c>
      <c r="T1010" s="38" t="str">
        <f>IF(J1010="","",IF(COUNTIF('Picklist-Location-BB'!$D$2:$D$7376,J1010),"✓","X"))</f>
        <v/>
      </c>
      <c r="U1010" s="38" t="str">
        <f>IF(K1010="","",IF(COUNTIF('Picklist-Location-BB'!$D$2:$D$7376,K1010),"✓","X"))</f>
        <v/>
      </c>
      <c r="V1010" s="43" t="str">
        <f>IF(L1010="","",IF(COUNTIF('Picklist-Location-BB'!$D$2:$D$7376,L1010),"✓","X"))</f>
        <v/>
      </c>
      <c r="W1010" s="13"/>
    </row>
    <row r="1011" spans="1:23" x14ac:dyDescent="0.35">
      <c r="A1011" s="107"/>
      <c r="B1011" s="1"/>
      <c r="C1011" s="75"/>
      <c r="D1011" s="73"/>
      <c r="E1011" s="76"/>
      <c r="F1011" s="77"/>
      <c r="G1011" s="13"/>
      <c r="H1011" s="45"/>
      <c r="I1011" s="45"/>
      <c r="J1011" s="45"/>
      <c r="K1011" s="45"/>
      <c r="L1011" s="13"/>
      <c r="M1011" s="7" t="str">
        <f t="shared" si="61"/>
        <v/>
      </c>
      <c r="N1011" s="4" t="str">
        <f t="shared" si="62"/>
        <v/>
      </c>
      <c r="O1011" s="10" t="str">
        <f t="shared" si="63"/>
        <v/>
      </c>
      <c r="P1011" s="41" t="str">
        <f t="shared" si="64"/>
        <v/>
      </c>
      <c r="Q1011" s="42" t="str">
        <f>IF(G1011="","",IF(COUNTIF('Picklist-Location-BB'!$D$2:$D$7376,G1011),"✓","X"))</f>
        <v/>
      </c>
      <c r="R1011" s="38" t="str">
        <f>IF(H1011="","",IF(COUNTIF('Picklist-Location-BB'!$D$2:$D$7376,H1011),"✓","X"))</f>
        <v/>
      </c>
      <c r="S1011" s="38" t="str">
        <f>IF(I1011="","",IF(COUNTIF('Picklist-Location-BB'!$D$2:$D$7376,I1011),"✓","X"))</f>
        <v/>
      </c>
      <c r="T1011" s="38" t="str">
        <f>IF(J1011="","",IF(COUNTIF('Picklist-Location-BB'!$D$2:$D$7376,J1011),"✓","X"))</f>
        <v/>
      </c>
      <c r="U1011" s="38" t="str">
        <f>IF(K1011="","",IF(COUNTIF('Picklist-Location-BB'!$D$2:$D$7376,K1011),"✓","X"))</f>
        <v/>
      </c>
      <c r="V1011" s="43" t="str">
        <f>IF(L1011="","",IF(COUNTIF('Picklist-Location-BB'!$D$2:$D$7376,L1011),"✓","X"))</f>
        <v/>
      </c>
      <c r="W1011" s="13"/>
    </row>
    <row r="1012" spans="1:23" x14ac:dyDescent="0.35">
      <c r="A1012" s="107"/>
      <c r="B1012" s="1"/>
      <c r="C1012" s="75"/>
      <c r="D1012" s="73"/>
      <c r="E1012" s="76"/>
      <c r="F1012" s="77"/>
      <c r="G1012" s="13"/>
      <c r="H1012" s="45"/>
      <c r="I1012" s="45"/>
      <c r="J1012" s="45"/>
      <c r="K1012" s="45"/>
      <c r="L1012" s="13"/>
      <c r="M1012" s="7" t="str">
        <f t="shared" si="61"/>
        <v/>
      </c>
      <c r="N1012" s="4" t="str">
        <f t="shared" si="62"/>
        <v/>
      </c>
      <c r="O1012" s="10" t="str">
        <f t="shared" si="63"/>
        <v/>
      </c>
      <c r="P1012" s="41" t="str">
        <f t="shared" si="64"/>
        <v/>
      </c>
      <c r="Q1012" s="42" t="str">
        <f>IF(G1012="","",IF(COUNTIF('Picklist-Location-BB'!$D$2:$D$7376,G1012),"✓","X"))</f>
        <v/>
      </c>
      <c r="R1012" s="38" t="str">
        <f>IF(H1012="","",IF(COUNTIF('Picklist-Location-BB'!$D$2:$D$7376,H1012),"✓","X"))</f>
        <v/>
      </c>
      <c r="S1012" s="38" t="str">
        <f>IF(I1012="","",IF(COUNTIF('Picklist-Location-BB'!$D$2:$D$7376,I1012),"✓","X"))</f>
        <v/>
      </c>
      <c r="T1012" s="38" t="str">
        <f>IF(J1012="","",IF(COUNTIF('Picklist-Location-BB'!$D$2:$D$7376,J1012),"✓","X"))</f>
        <v/>
      </c>
      <c r="U1012" s="38" t="str">
        <f>IF(K1012="","",IF(COUNTIF('Picklist-Location-BB'!$D$2:$D$7376,K1012),"✓","X"))</f>
        <v/>
      </c>
      <c r="V1012" s="43" t="str">
        <f>IF(L1012="","",IF(COUNTIF('Picklist-Location-BB'!$D$2:$D$7376,L1012),"✓","X"))</f>
        <v/>
      </c>
      <c r="W1012" s="13"/>
    </row>
    <row r="1013" spans="1:23" x14ac:dyDescent="0.35">
      <c r="A1013" s="107"/>
      <c r="B1013" s="1"/>
      <c r="C1013" s="75"/>
      <c r="D1013" s="73"/>
      <c r="E1013" s="76"/>
      <c r="F1013" s="77"/>
      <c r="G1013" s="13"/>
      <c r="H1013" s="45"/>
      <c r="I1013" s="45"/>
      <c r="J1013" s="45"/>
      <c r="K1013" s="45"/>
      <c r="L1013" s="13"/>
      <c r="M1013" s="7" t="str">
        <f t="shared" si="61"/>
        <v/>
      </c>
      <c r="N1013" s="4" t="str">
        <f t="shared" si="62"/>
        <v/>
      </c>
      <c r="O1013" s="10" t="str">
        <f t="shared" si="63"/>
        <v/>
      </c>
      <c r="P1013" s="41" t="str">
        <f t="shared" si="64"/>
        <v/>
      </c>
      <c r="Q1013" s="42" t="str">
        <f>IF(G1013="","",IF(COUNTIF('Picklist-Location-BB'!$D$2:$D$7376,G1013),"✓","X"))</f>
        <v/>
      </c>
      <c r="R1013" s="38" t="str">
        <f>IF(H1013="","",IF(COUNTIF('Picklist-Location-BB'!$D$2:$D$7376,H1013),"✓","X"))</f>
        <v/>
      </c>
      <c r="S1013" s="38" t="str">
        <f>IF(I1013="","",IF(COUNTIF('Picklist-Location-BB'!$D$2:$D$7376,I1013),"✓","X"))</f>
        <v/>
      </c>
      <c r="T1013" s="38" t="str">
        <f>IF(J1013="","",IF(COUNTIF('Picklist-Location-BB'!$D$2:$D$7376,J1013),"✓","X"))</f>
        <v/>
      </c>
      <c r="U1013" s="38" t="str">
        <f>IF(K1013="","",IF(COUNTIF('Picklist-Location-BB'!$D$2:$D$7376,K1013),"✓","X"))</f>
        <v/>
      </c>
      <c r="V1013" s="43" t="str">
        <f>IF(L1013="","",IF(COUNTIF('Picklist-Location-BB'!$D$2:$D$7376,L1013),"✓","X"))</f>
        <v/>
      </c>
      <c r="W1013" s="13"/>
    </row>
    <row r="1014" spans="1:23" x14ac:dyDescent="0.35">
      <c r="A1014" s="107"/>
      <c r="B1014" s="1"/>
      <c r="C1014" s="75"/>
      <c r="D1014" s="73"/>
      <c r="E1014" s="76"/>
      <c r="F1014" s="77"/>
      <c r="G1014" s="13"/>
      <c r="H1014" s="45"/>
      <c r="I1014" s="45"/>
      <c r="J1014" s="45"/>
      <c r="K1014" s="45"/>
      <c r="L1014" s="13"/>
      <c r="M1014" s="7" t="str">
        <f t="shared" si="61"/>
        <v/>
      </c>
      <c r="N1014" s="4" t="str">
        <f t="shared" si="62"/>
        <v/>
      </c>
      <c r="O1014" s="10" t="str">
        <f t="shared" si="63"/>
        <v/>
      </c>
      <c r="P1014" s="41" t="str">
        <f t="shared" si="64"/>
        <v/>
      </c>
      <c r="Q1014" s="42" t="str">
        <f>IF(G1014="","",IF(COUNTIF('Picklist-Location-BB'!$D$2:$D$7376,G1014),"✓","X"))</f>
        <v/>
      </c>
      <c r="R1014" s="38" t="str">
        <f>IF(H1014="","",IF(COUNTIF('Picklist-Location-BB'!$D$2:$D$7376,H1014),"✓","X"))</f>
        <v/>
      </c>
      <c r="S1014" s="38" t="str">
        <f>IF(I1014="","",IF(COUNTIF('Picklist-Location-BB'!$D$2:$D$7376,I1014),"✓","X"))</f>
        <v/>
      </c>
      <c r="T1014" s="38" t="str">
        <f>IF(J1014="","",IF(COUNTIF('Picklist-Location-BB'!$D$2:$D$7376,J1014),"✓","X"))</f>
        <v/>
      </c>
      <c r="U1014" s="38" t="str">
        <f>IF(K1014="","",IF(COUNTIF('Picklist-Location-BB'!$D$2:$D$7376,K1014),"✓","X"))</f>
        <v/>
      </c>
      <c r="V1014" s="43" t="str">
        <f>IF(L1014="","",IF(COUNTIF('Picklist-Location-BB'!$D$2:$D$7376,L1014),"✓","X"))</f>
        <v/>
      </c>
      <c r="W1014" s="13"/>
    </row>
    <row r="1015" spans="1:23" x14ac:dyDescent="0.35">
      <c r="A1015" s="107"/>
      <c r="B1015" s="1"/>
      <c r="C1015" s="75"/>
      <c r="D1015" s="73"/>
      <c r="E1015" s="76"/>
      <c r="F1015" s="77"/>
      <c r="G1015" s="13"/>
      <c r="H1015" s="45"/>
      <c r="I1015" s="45"/>
      <c r="J1015" s="45"/>
      <c r="K1015" s="45"/>
      <c r="L1015" s="13"/>
      <c r="M1015" s="7" t="str">
        <f t="shared" si="61"/>
        <v/>
      </c>
      <c r="N1015" s="4" t="str">
        <f t="shared" si="62"/>
        <v/>
      </c>
      <c r="O1015" s="10" t="str">
        <f t="shared" si="63"/>
        <v/>
      </c>
      <c r="P1015" s="41" t="str">
        <f t="shared" si="64"/>
        <v/>
      </c>
      <c r="Q1015" s="42" t="str">
        <f>IF(G1015="","",IF(COUNTIF('Picklist-Location-BB'!$D$2:$D$7376,G1015),"✓","X"))</f>
        <v/>
      </c>
      <c r="R1015" s="38" t="str">
        <f>IF(H1015="","",IF(COUNTIF('Picklist-Location-BB'!$D$2:$D$7376,H1015),"✓","X"))</f>
        <v/>
      </c>
      <c r="S1015" s="38" t="str">
        <f>IF(I1015="","",IF(COUNTIF('Picklist-Location-BB'!$D$2:$D$7376,I1015),"✓","X"))</f>
        <v/>
      </c>
      <c r="T1015" s="38" t="str">
        <f>IF(J1015="","",IF(COUNTIF('Picklist-Location-BB'!$D$2:$D$7376,J1015),"✓","X"))</f>
        <v/>
      </c>
      <c r="U1015" s="38" t="str">
        <f>IF(K1015="","",IF(COUNTIF('Picklist-Location-BB'!$D$2:$D$7376,K1015),"✓","X"))</f>
        <v/>
      </c>
      <c r="V1015" s="43" t="str">
        <f>IF(L1015="","",IF(COUNTIF('Picklist-Location-BB'!$D$2:$D$7376,L1015),"✓","X"))</f>
        <v/>
      </c>
      <c r="W1015" s="13"/>
    </row>
    <row r="1016" spans="1:23" x14ac:dyDescent="0.35">
      <c r="A1016" s="107"/>
      <c r="B1016" s="1"/>
      <c r="C1016" s="75"/>
      <c r="D1016" s="73"/>
      <c r="E1016" s="76"/>
      <c r="F1016" s="77"/>
      <c r="G1016" s="13"/>
      <c r="H1016" s="45"/>
      <c r="I1016" s="45"/>
      <c r="J1016" s="45"/>
      <c r="K1016" s="45"/>
      <c r="L1016" s="13"/>
      <c r="M1016" s="7" t="str">
        <f t="shared" si="61"/>
        <v/>
      </c>
      <c r="N1016" s="4" t="str">
        <f t="shared" si="62"/>
        <v/>
      </c>
      <c r="O1016" s="10" t="str">
        <f t="shared" si="63"/>
        <v/>
      </c>
      <c r="P1016" s="41" t="str">
        <f t="shared" si="64"/>
        <v/>
      </c>
      <c r="Q1016" s="42" t="str">
        <f>IF(G1016="","",IF(COUNTIF('Picklist-Location-BB'!$D$2:$D$7376,G1016),"✓","X"))</f>
        <v/>
      </c>
      <c r="R1016" s="38" t="str">
        <f>IF(H1016="","",IF(COUNTIF('Picklist-Location-BB'!$D$2:$D$7376,H1016),"✓","X"))</f>
        <v/>
      </c>
      <c r="S1016" s="38" t="str">
        <f>IF(I1016="","",IF(COUNTIF('Picklist-Location-BB'!$D$2:$D$7376,I1016),"✓","X"))</f>
        <v/>
      </c>
      <c r="T1016" s="38" t="str">
        <f>IF(J1016="","",IF(COUNTIF('Picklist-Location-BB'!$D$2:$D$7376,J1016),"✓","X"))</f>
        <v/>
      </c>
      <c r="U1016" s="38" t="str">
        <f>IF(K1016="","",IF(COUNTIF('Picklist-Location-BB'!$D$2:$D$7376,K1016),"✓","X"))</f>
        <v/>
      </c>
      <c r="V1016" s="43" t="str">
        <f>IF(L1016="","",IF(COUNTIF('Picklist-Location-BB'!$D$2:$D$7376,L1016),"✓","X"))</f>
        <v/>
      </c>
      <c r="W1016" s="13"/>
    </row>
    <row r="1017" spans="1:23" x14ac:dyDescent="0.35">
      <c r="A1017" s="107"/>
      <c r="B1017" s="1"/>
      <c r="C1017" s="75"/>
      <c r="D1017" s="73"/>
      <c r="E1017" s="76"/>
      <c r="F1017" s="77"/>
      <c r="G1017" s="13"/>
      <c r="H1017" s="45"/>
      <c r="I1017" s="45"/>
      <c r="J1017" s="45"/>
      <c r="K1017" s="45"/>
      <c r="L1017" s="13"/>
      <c r="M1017" s="7" t="str">
        <f t="shared" si="61"/>
        <v/>
      </c>
      <c r="N1017" s="4" t="str">
        <f t="shared" si="62"/>
        <v/>
      </c>
      <c r="O1017" s="10" t="str">
        <f t="shared" si="63"/>
        <v/>
      </c>
      <c r="P1017" s="41" t="str">
        <f t="shared" si="64"/>
        <v/>
      </c>
      <c r="Q1017" s="42" t="str">
        <f>IF(G1017="","",IF(COUNTIF('Picklist-Location-BB'!$D$2:$D$7376,G1017),"✓","X"))</f>
        <v/>
      </c>
      <c r="R1017" s="38" t="str">
        <f>IF(H1017="","",IF(COUNTIF('Picklist-Location-BB'!$D$2:$D$7376,H1017),"✓","X"))</f>
        <v/>
      </c>
      <c r="S1017" s="38" t="str">
        <f>IF(I1017="","",IF(COUNTIF('Picklist-Location-BB'!$D$2:$D$7376,I1017),"✓","X"))</f>
        <v/>
      </c>
      <c r="T1017" s="38" t="str">
        <f>IF(J1017="","",IF(COUNTIF('Picklist-Location-BB'!$D$2:$D$7376,J1017),"✓","X"))</f>
        <v/>
      </c>
      <c r="U1017" s="38" t="str">
        <f>IF(K1017="","",IF(COUNTIF('Picklist-Location-BB'!$D$2:$D$7376,K1017),"✓","X"))</f>
        <v/>
      </c>
      <c r="V1017" s="43" t="str">
        <f>IF(L1017="","",IF(COUNTIF('Picklist-Location-BB'!$D$2:$D$7376,L1017),"✓","X"))</f>
        <v/>
      </c>
      <c r="W1017" s="13"/>
    </row>
    <row r="1018" spans="1:23" x14ac:dyDescent="0.35">
      <c r="A1018" s="107"/>
      <c r="B1018" s="1"/>
      <c r="C1018" s="75"/>
      <c r="D1018" s="73"/>
      <c r="E1018" s="76"/>
      <c r="F1018" s="77"/>
      <c r="G1018" s="13"/>
      <c r="H1018" s="45"/>
      <c r="I1018" s="45"/>
      <c r="J1018" s="45"/>
      <c r="K1018" s="45"/>
      <c r="L1018" s="13"/>
      <c r="M1018" s="7" t="str">
        <f t="shared" si="61"/>
        <v/>
      </c>
      <c r="N1018" s="4" t="str">
        <f t="shared" si="62"/>
        <v/>
      </c>
      <c r="O1018" s="10" t="str">
        <f t="shared" si="63"/>
        <v/>
      </c>
      <c r="P1018" s="41" t="str">
        <f t="shared" si="64"/>
        <v/>
      </c>
      <c r="Q1018" s="42" t="str">
        <f>IF(G1018="","",IF(COUNTIF('Picklist-Location-BB'!$D$2:$D$7376,G1018),"✓","X"))</f>
        <v/>
      </c>
      <c r="R1018" s="38" t="str">
        <f>IF(H1018="","",IF(COUNTIF('Picklist-Location-BB'!$D$2:$D$7376,H1018),"✓","X"))</f>
        <v/>
      </c>
      <c r="S1018" s="38" t="str">
        <f>IF(I1018="","",IF(COUNTIF('Picklist-Location-BB'!$D$2:$D$7376,I1018),"✓","X"))</f>
        <v/>
      </c>
      <c r="T1018" s="38" t="str">
        <f>IF(J1018="","",IF(COUNTIF('Picklist-Location-BB'!$D$2:$D$7376,J1018),"✓","X"))</f>
        <v/>
      </c>
      <c r="U1018" s="38" t="str">
        <f>IF(K1018="","",IF(COUNTIF('Picklist-Location-BB'!$D$2:$D$7376,K1018),"✓","X"))</f>
        <v/>
      </c>
      <c r="V1018" s="43" t="str">
        <f>IF(L1018="","",IF(COUNTIF('Picklist-Location-BB'!$D$2:$D$7376,L1018),"✓","X"))</f>
        <v/>
      </c>
      <c r="W1018" s="13"/>
    </row>
    <row r="1019" spans="1:23" x14ac:dyDescent="0.35">
      <c r="A1019" s="107"/>
      <c r="B1019" s="1"/>
      <c r="C1019" s="75"/>
      <c r="D1019" s="73"/>
      <c r="E1019" s="76"/>
      <c r="F1019" s="77"/>
      <c r="G1019" s="13"/>
      <c r="H1019" s="45"/>
      <c r="I1019" s="45"/>
      <c r="J1019" s="45"/>
      <c r="K1019" s="45"/>
      <c r="L1019" s="13"/>
      <c r="M1019" s="7" t="str">
        <f t="shared" si="61"/>
        <v/>
      </c>
      <c r="N1019" s="4" t="str">
        <f t="shared" si="62"/>
        <v/>
      </c>
      <c r="O1019" s="10" t="str">
        <f t="shared" si="63"/>
        <v/>
      </c>
      <c r="P1019" s="41" t="str">
        <f t="shared" si="64"/>
        <v/>
      </c>
      <c r="Q1019" s="42" t="str">
        <f>IF(G1019="","",IF(COUNTIF('Picklist-Location-BB'!$D$2:$D$7376,G1019),"✓","X"))</f>
        <v/>
      </c>
      <c r="R1019" s="38" t="str">
        <f>IF(H1019="","",IF(COUNTIF('Picklist-Location-BB'!$D$2:$D$7376,H1019),"✓","X"))</f>
        <v/>
      </c>
      <c r="S1019" s="38" t="str">
        <f>IF(I1019="","",IF(COUNTIF('Picklist-Location-BB'!$D$2:$D$7376,I1019),"✓","X"))</f>
        <v/>
      </c>
      <c r="T1019" s="38" t="str">
        <f>IF(J1019="","",IF(COUNTIF('Picklist-Location-BB'!$D$2:$D$7376,J1019),"✓","X"))</f>
        <v/>
      </c>
      <c r="U1019" s="38" t="str">
        <f>IF(K1019="","",IF(COUNTIF('Picklist-Location-BB'!$D$2:$D$7376,K1019),"✓","X"))</f>
        <v/>
      </c>
      <c r="V1019" s="43" t="str">
        <f>IF(L1019="","",IF(COUNTIF('Picklist-Location-BB'!$D$2:$D$7376,L1019),"✓","X"))</f>
        <v/>
      </c>
      <c r="W1019" s="13"/>
    </row>
    <row r="1020" spans="1:23" x14ac:dyDescent="0.35">
      <c r="A1020" s="107"/>
      <c r="B1020" s="1"/>
      <c r="C1020" s="75"/>
      <c r="D1020" s="73"/>
      <c r="E1020" s="76"/>
      <c r="F1020" s="77"/>
      <c r="G1020" s="13"/>
      <c r="H1020" s="45"/>
      <c r="I1020" s="45"/>
      <c r="J1020" s="45"/>
      <c r="K1020" s="45"/>
      <c r="L1020" s="13"/>
      <c r="M1020" s="7" t="str">
        <f t="shared" si="61"/>
        <v/>
      </c>
      <c r="N1020" s="4" t="str">
        <f t="shared" si="62"/>
        <v/>
      </c>
      <c r="O1020" s="10" t="str">
        <f t="shared" si="63"/>
        <v/>
      </c>
      <c r="P1020" s="41" t="str">
        <f t="shared" si="64"/>
        <v/>
      </c>
      <c r="Q1020" s="42" t="str">
        <f>IF(G1020="","",IF(COUNTIF('Picklist-Location-BB'!$D$2:$D$7376,G1020),"✓","X"))</f>
        <v/>
      </c>
      <c r="R1020" s="38" t="str">
        <f>IF(H1020="","",IF(COUNTIF('Picklist-Location-BB'!$D$2:$D$7376,H1020),"✓","X"))</f>
        <v/>
      </c>
      <c r="S1020" s="38" t="str">
        <f>IF(I1020="","",IF(COUNTIF('Picklist-Location-BB'!$D$2:$D$7376,I1020),"✓","X"))</f>
        <v/>
      </c>
      <c r="T1020" s="38" t="str">
        <f>IF(J1020="","",IF(COUNTIF('Picklist-Location-BB'!$D$2:$D$7376,J1020),"✓","X"))</f>
        <v/>
      </c>
      <c r="U1020" s="38" t="str">
        <f>IF(K1020="","",IF(COUNTIF('Picklist-Location-BB'!$D$2:$D$7376,K1020),"✓","X"))</f>
        <v/>
      </c>
      <c r="V1020" s="43" t="str">
        <f>IF(L1020="","",IF(COUNTIF('Picklist-Location-BB'!$D$2:$D$7376,L1020),"✓","X"))</f>
        <v/>
      </c>
      <c r="W1020" s="13"/>
    </row>
    <row r="1021" spans="1:23" x14ac:dyDescent="0.35">
      <c r="A1021" s="107"/>
      <c r="B1021" s="1"/>
      <c r="C1021" s="75"/>
      <c r="D1021" s="73"/>
      <c r="E1021" s="76"/>
      <c r="F1021" s="77"/>
      <c r="G1021" s="13"/>
      <c r="H1021" s="45"/>
      <c r="I1021" s="45"/>
      <c r="J1021" s="45"/>
      <c r="K1021" s="45"/>
      <c r="L1021" s="13"/>
      <c r="M1021" s="7" t="str">
        <f t="shared" si="61"/>
        <v/>
      </c>
      <c r="N1021" s="4" t="str">
        <f t="shared" si="62"/>
        <v/>
      </c>
      <c r="O1021" s="10" t="str">
        <f t="shared" si="63"/>
        <v/>
      </c>
      <c r="P1021" s="41" t="str">
        <f t="shared" si="64"/>
        <v/>
      </c>
      <c r="Q1021" s="42" t="str">
        <f>IF(G1021="","",IF(COUNTIF('Picklist-Location-BB'!$D$2:$D$7376,G1021),"✓","X"))</f>
        <v/>
      </c>
      <c r="R1021" s="38" t="str">
        <f>IF(H1021="","",IF(COUNTIF('Picklist-Location-BB'!$D$2:$D$7376,H1021),"✓","X"))</f>
        <v/>
      </c>
      <c r="S1021" s="38" t="str">
        <f>IF(I1021="","",IF(COUNTIF('Picklist-Location-BB'!$D$2:$D$7376,I1021),"✓","X"))</f>
        <v/>
      </c>
      <c r="T1021" s="38" t="str">
        <f>IF(J1021="","",IF(COUNTIF('Picklist-Location-BB'!$D$2:$D$7376,J1021),"✓","X"))</f>
        <v/>
      </c>
      <c r="U1021" s="38" t="str">
        <f>IF(K1021="","",IF(COUNTIF('Picklist-Location-BB'!$D$2:$D$7376,K1021),"✓","X"))</f>
        <v/>
      </c>
      <c r="V1021" s="43" t="str">
        <f>IF(L1021="","",IF(COUNTIF('Picklist-Location-BB'!$D$2:$D$7376,L1021),"✓","X"))</f>
        <v/>
      </c>
      <c r="W1021" s="13"/>
    </row>
    <row r="1022" spans="1:23" x14ac:dyDescent="0.35">
      <c r="A1022" s="107"/>
      <c r="B1022" s="1"/>
      <c r="C1022" s="75"/>
      <c r="D1022" s="73"/>
      <c r="E1022" s="76"/>
      <c r="F1022" s="77"/>
      <c r="G1022" s="13"/>
      <c r="H1022" s="45"/>
      <c r="I1022" s="45"/>
      <c r="J1022" s="45"/>
      <c r="K1022" s="45"/>
      <c r="L1022" s="13"/>
      <c r="M1022" s="7" t="str">
        <f t="shared" si="61"/>
        <v/>
      </c>
      <c r="N1022" s="4" t="str">
        <f t="shared" si="62"/>
        <v/>
      </c>
      <c r="O1022" s="10" t="str">
        <f t="shared" si="63"/>
        <v/>
      </c>
      <c r="P1022" s="41" t="str">
        <f t="shared" si="64"/>
        <v/>
      </c>
      <c r="Q1022" s="42" t="str">
        <f>IF(G1022="","",IF(COUNTIF('Picklist-Location-BB'!$D$2:$D$7376,G1022),"✓","X"))</f>
        <v/>
      </c>
      <c r="R1022" s="38" t="str">
        <f>IF(H1022="","",IF(COUNTIF('Picklist-Location-BB'!$D$2:$D$7376,H1022),"✓","X"))</f>
        <v/>
      </c>
      <c r="S1022" s="38" t="str">
        <f>IF(I1022="","",IF(COUNTIF('Picklist-Location-BB'!$D$2:$D$7376,I1022),"✓","X"))</f>
        <v/>
      </c>
      <c r="T1022" s="38" t="str">
        <f>IF(J1022="","",IF(COUNTIF('Picklist-Location-BB'!$D$2:$D$7376,J1022),"✓","X"))</f>
        <v/>
      </c>
      <c r="U1022" s="38" t="str">
        <f>IF(K1022="","",IF(COUNTIF('Picklist-Location-BB'!$D$2:$D$7376,K1022),"✓","X"))</f>
        <v/>
      </c>
      <c r="V1022" s="43" t="str">
        <f>IF(L1022="","",IF(COUNTIF('Picklist-Location-BB'!$D$2:$D$7376,L1022),"✓","X"))</f>
        <v/>
      </c>
      <c r="W1022" s="13"/>
    </row>
    <row r="1023" spans="1:23" x14ac:dyDescent="0.35">
      <c r="A1023" s="107"/>
      <c r="B1023" s="1"/>
      <c r="C1023" s="75"/>
      <c r="D1023" s="73"/>
      <c r="E1023" s="76"/>
      <c r="F1023" s="77"/>
      <c r="G1023" s="13"/>
      <c r="H1023" s="45"/>
      <c r="I1023" s="45"/>
      <c r="J1023" s="45"/>
      <c r="K1023" s="45"/>
      <c r="L1023" s="13"/>
      <c r="M1023" s="7" t="str">
        <f t="shared" si="61"/>
        <v/>
      </c>
      <c r="N1023" s="4" t="str">
        <f t="shared" si="62"/>
        <v/>
      </c>
      <c r="O1023" s="10" t="str">
        <f t="shared" si="63"/>
        <v/>
      </c>
      <c r="P1023" s="41" t="str">
        <f t="shared" si="64"/>
        <v/>
      </c>
      <c r="Q1023" s="42" t="str">
        <f>IF(G1023="","",IF(COUNTIF('Picklist-Location-BB'!$D$2:$D$7376,G1023),"✓","X"))</f>
        <v/>
      </c>
      <c r="R1023" s="38" t="str">
        <f>IF(H1023="","",IF(COUNTIF('Picklist-Location-BB'!$D$2:$D$7376,H1023),"✓","X"))</f>
        <v/>
      </c>
      <c r="S1023" s="38" t="str">
        <f>IF(I1023="","",IF(COUNTIF('Picklist-Location-BB'!$D$2:$D$7376,I1023),"✓","X"))</f>
        <v/>
      </c>
      <c r="T1023" s="38" t="str">
        <f>IF(J1023="","",IF(COUNTIF('Picklist-Location-BB'!$D$2:$D$7376,J1023),"✓","X"))</f>
        <v/>
      </c>
      <c r="U1023" s="38" t="str">
        <f>IF(K1023="","",IF(COUNTIF('Picklist-Location-BB'!$D$2:$D$7376,K1023),"✓","X"))</f>
        <v/>
      </c>
      <c r="V1023" s="43" t="str">
        <f>IF(L1023="","",IF(COUNTIF('Picklist-Location-BB'!$D$2:$D$7376,L1023),"✓","X"))</f>
        <v/>
      </c>
      <c r="W1023" s="13"/>
    </row>
    <row r="1024" spans="1:23" x14ac:dyDescent="0.35">
      <c r="A1024" s="107"/>
      <c r="B1024" s="1"/>
      <c r="C1024" s="75"/>
      <c r="D1024" s="73"/>
      <c r="E1024" s="76"/>
      <c r="F1024" s="77"/>
      <c r="G1024" s="13"/>
      <c r="H1024" s="45"/>
      <c r="I1024" s="45"/>
      <c r="J1024" s="45"/>
      <c r="K1024" s="45"/>
      <c r="L1024" s="13"/>
      <c r="M1024" s="7" t="str">
        <f t="shared" si="61"/>
        <v/>
      </c>
      <c r="N1024" s="4" t="str">
        <f t="shared" si="62"/>
        <v/>
      </c>
      <c r="O1024" s="10" t="str">
        <f t="shared" si="63"/>
        <v/>
      </c>
      <c r="P1024" s="41" t="str">
        <f t="shared" si="64"/>
        <v/>
      </c>
      <c r="Q1024" s="42" t="str">
        <f>IF(G1024="","",IF(COUNTIF('Picklist-Location-BB'!$D$2:$D$7376,G1024),"✓","X"))</f>
        <v/>
      </c>
      <c r="R1024" s="38" t="str">
        <f>IF(H1024="","",IF(COUNTIF('Picklist-Location-BB'!$D$2:$D$7376,H1024),"✓","X"))</f>
        <v/>
      </c>
      <c r="S1024" s="38" t="str">
        <f>IF(I1024="","",IF(COUNTIF('Picklist-Location-BB'!$D$2:$D$7376,I1024),"✓","X"))</f>
        <v/>
      </c>
      <c r="T1024" s="38" t="str">
        <f>IF(J1024="","",IF(COUNTIF('Picklist-Location-BB'!$D$2:$D$7376,J1024),"✓","X"))</f>
        <v/>
      </c>
      <c r="U1024" s="38" t="str">
        <f>IF(K1024="","",IF(COUNTIF('Picklist-Location-BB'!$D$2:$D$7376,K1024),"✓","X"))</f>
        <v/>
      </c>
      <c r="V1024" s="43" t="str">
        <f>IF(L1024="","",IF(COUNTIF('Picklist-Location-BB'!$D$2:$D$7376,L1024),"✓","X"))</f>
        <v/>
      </c>
      <c r="W1024" s="13"/>
    </row>
    <row r="1025" spans="1:23" x14ac:dyDescent="0.35">
      <c r="A1025" s="107"/>
      <c r="B1025" s="1"/>
      <c r="C1025" s="75"/>
      <c r="D1025" s="73"/>
      <c r="E1025" s="76"/>
      <c r="F1025" s="77"/>
      <c r="G1025" s="13"/>
      <c r="H1025" s="45"/>
      <c r="I1025" s="45"/>
      <c r="J1025" s="45"/>
      <c r="K1025" s="45"/>
      <c r="L1025" s="13"/>
      <c r="M1025" s="7" t="str">
        <f t="shared" si="61"/>
        <v/>
      </c>
      <c r="N1025" s="4" t="str">
        <f t="shared" si="62"/>
        <v/>
      </c>
      <c r="O1025" s="10" t="str">
        <f t="shared" si="63"/>
        <v/>
      </c>
      <c r="P1025" s="41" t="str">
        <f t="shared" si="64"/>
        <v/>
      </c>
      <c r="Q1025" s="42" t="str">
        <f>IF(G1025="","",IF(COUNTIF('Picklist-Location-BB'!$D$2:$D$7376,G1025),"✓","X"))</f>
        <v/>
      </c>
      <c r="R1025" s="38" t="str">
        <f>IF(H1025="","",IF(COUNTIF('Picklist-Location-BB'!$D$2:$D$7376,H1025),"✓","X"))</f>
        <v/>
      </c>
      <c r="S1025" s="38" t="str">
        <f>IF(I1025="","",IF(COUNTIF('Picklist-Location-BB'!$D$2:$D$7376,I1025),"✓","X"))</f>
        <v/>
      </c>
      <c r="T1025" s="38" t="str">
        <f>IF(J1025="","",IF(COUNTIF('Picklist-Location-BB'!$D$2:$D$7376,J1025),"✓","X"))</f>
        <v/>
      </c>
      <c r="U1025" s="38" t="str">
        <f>IF(K1025="","",IF(COUNTIF('Picklist-Location-BB'!$D$2:$D$7376,K1025),"✓","X"))</f>
        <v/>
      </c>
      <c r="V1025" s="43" t="str">
        <f>IF(L1025="","",IF(COUNTIF('Picklist-Location-BB'!$D$2:$D$7376,L1025),"✓","X"))</f>
        <v/>
      </c>
      <c r="W1025" s="13"/>
    </row>
    <row r="1026" spans="1:23" x14ac:dyDescent="0.35">
      <c r="A1026" s="107"/>
      <c r="B1026" s="1"/>
      <c r="C1026" s="75"/>
      <c r="D1026" s="73"/>
      <c r="E1026" s="76"/>
      <c r="F1026" s="77"/>
      <c r="G1026" s="13"/>
      <c r="H1026" s="45"/>
      <c r="I1026" s="45"/>
      <c r="J1026" s="45"/>
      <c r="K1026" s="45"/>
      <c r="L1026" s="13"/>
      <c r="M1026" s="7" t="str">
        <f t="shared" si="61"/>
        <v/>
      </c>
      <c r="N1026" s="4" t="str">
        <f t="shared" si="62"/>
        <v/>
      </c>
      <c r="O1026" s="10" t="str">
        <f t="shared" si="63"/>
        <v/>
      </c>
      <c r="P1026" s="41" t="str">
        <f t="shared" si="64"/>
        <v/>
      </c>
      <c r="Q1026" s="42" t="str">
        <f>IF(G1026="","",IF(COUNTIF('Picklist-Location-BB'!$D$2:$D$7376,G1026),"✓","X"))</f>
        <v/>
      </c>
      <c r="R1026" s="38" t="str">
        <f>IF(H1026="","",IF(COUNTIF('Picklist-Location-BB'!$D$2:$D$7376,H1026),"✓","X"))</f>
        <v/>
      </c>
      <c r="S1026" s="38" t="str">
        <f>IF(I1026="","",IF(COUNTIF('Picklist-Location-BB'!$D$2:$D$7376,I1026),"✓","X"))</f>
        <v/>
      </c>
      <c r="T1026" s="38" t="str">
        <f>IF(J1026="","",IF(COUNTIF('Picklist-Location-BB'!$D$2:$D$7376,J1026),"✓","X"))</f>
        <v/>
      </c>
      <c r="U1026" s="38" t="str">
        <f>IF(K1026="","",IF(COUNTIF('Picklist-Location-BB'!$D$2:$D$7376,K1026),"✓","X"))</f>
        <v/>
      </c>
      <c r="V1026" s="43" t="str">
        <f>IF(L1026="","",IF(COUNTIF('Picklist-Location-BB'!$D$2:$D$7376,L1026),"✓","X"))</f>
        <v/>
      </c>
      <c r="W1026" s="13"/>
    </row>
    <row r="1027" spans="1:23" x14ac:dyDescent="0.35">
      <c r="A1027" s="107"/>
      <c r="B1027" s="1"/>
      <c r="C1027" s="75"/>
      <c r="D1027" s="73"/>
      <c r="E1027" s="76"/>
      <c r="F1027" s="77"/>
      <c r="G1027" s="13"/>
      <c r="H1027" s="45"/>
      <c r="I1027" s="45"/>
      <c r="J1027" s="45"/>
      <c r="K1027" s="45"/>
      <c r="L1027" s="13"/>
      <c r="M1027" s="7" t="str">
        <f t="shared" si="61"/>
        <v/>
      </c>
      <c r="N1027" s="4" t="str">
        <f t="shared" si="62"/>
        <v/>
      </c>
      <c r="O1027" s="10" t="str">
        <f t="shared" si="63"/>
        <v/>
      </c>
      <c r="P1027" s="41" t="str">
        <f t="shared" si="64"/>
        <v/>
      </c>
      <c r="Q1027" s="42" t="str">
        <f>IF(G1027="","",IF(COUNTIF('Picklist-Location-BB'!$D$2:$D$7376,G1027),"✓","X"))</f>
        <v/>
      </c>
      <c r="R1027" s="38" t="str">
        <f>IF(H1027="","",IF(COUNTIF('Picklist-Location-BB'!$D$2:$D$7376,H1027),"✓","X"))</f>
        <v/>
      </c>
      <c r="S1027" s="38" t="str">
        <f>IF(I1027="","",IF(COUNTIF('Picklist-Location-BB'!$D$2:$D$7376,I1027),"✓","X"))</f>
        <v/>
      </c>
      <c r="T1027" s="38" t="str">
        <f>IF(J1027="","",IF(COUNTIF('Picklist-Location-BB'!$D$2:$D$7376,J1027),"✓","X"))</f>
        <v/>
      </c>
      <c r="U1027" s="38" t="str">
        <f>IF(K1027="","",IF(COUNTIF('Picklist-Location-BB'!$D$2:$D$7376,K1027),"✓","X"))</f>
        <v/>
      </c>
      <c r="V1027" s="43" t="str">
        <f>IF(L1027="","",IF(COUNTIF('Picklist-Location-BB'!$D$2:$D$7376,L1027),"✓","X"))</f>
        <v/>
      </c>
      <c r="W1027" s="13"/>
    </row>
    <row r="1028" spans="1:23" x14ac:dyDescent="0.35">
      <c r="A1028" s="107"/>
      <c r="B1028" s="1"/>
      <c r="C1028" s="75"/>
      <c r="D1028" s="73"/>
      <c r="E1028" s="76"/>
      <c r="F1028" s="77"/>
      <c r="G1028" s="13"/>
      <c r="H1028" s="45"/>
      <c r="I1028" s="45"/>
      <c r="J1028" s="45"/>
      <c r="K1028" s="45"/>
      <c r="L1028" s="13"/>
      <c r="M1028" s="7" t="str">
        <f t="shared" ref="M1028:M1091" si="65">IF(A1028="","","✓")</f>
        <v/>
      </c>
      <c r="N1028" s="4" t="str">
        <f t="shared" ref="N1028:N1091" si="66">IF(A1028="","",IF(B1028="","Enter Data","✓"))</f>
        <v/>
      </c>
      <c r="O1028" s="10" t="str">
        <f t="shared" ref="O1028:O1091" si="67">IF(A1028="","",IF(SUMPRODUCT(--(D1028:F1028&lt;&gt;""))=0,IF(SUMPRODUCT(--(C1028:E1028&lt;&gt;""))=3, "","Enter Data"),IF(G1028="","Enter Loc","✓")))</f>
        <v/>
      </c>
      <c r="P1028" s="41" t="str">
        <f t="shared" ref="P1028:P1091" si="68">IF(B1028="","",IF(C1028="","Enter Data","✓"))</f>
        <v/>
      </c>
      <c r="Q1028" s="42" t="str">
        <f>IF(G1028="","",IF(COUNTIF('Picklist-Location-BB'!$D$2:$D$7376,G1028),"✓","X"))</f>
        <v/>
      </c>
      <c r="R1028" s="38" t="str">
        <f>IF(H1028="","",IF(COUNTIF('Picklist-Location-BB'!$D$2:$D$7376,H1028),"✓","X"))</f>
        <v/>
      </c>
      <c r="S1028" s="38" t="str">
        <f>IF(I1028="","",IF(COUNTIF('Picklist-Location-BB'!$D$2:$D$7376,I1028),"✓","X"))</f>
        <v/>
      </c>
      <c r="T1028" s="38" t="str">
        <f>IF(J1028="","",IF(COUNTIF('Picklist-Location-BB'!$D$2:$D$7376,J1028),"✓","X"))</f>
        <v/>
      </c>
      <c r="U1028" s="38" t="str">
        <f>IF(K1028="","",IF(COUNTIF('Picklist-Location-BB'!$D$2:$D$7376,K1028),"✓","X"))</f>
        <v/>
      </c>
      <c r="V1028" s="43" t="str">
        <f>IF(L1028="","",IF(COUNTIF('Picklist-Location-BB'!$D$2:$D$7376,L1028),"✓","X"))</f>
        <v/>
      </c>
      <c r="W1028" s="13"/>
    </row>
    <row r="1029" spans="1:23" x14ac:dyDescent="0.35">
      <c r="A1029" s="107"/>
      <c r="B1029" s="1"/>
      <c r="C1029" s="75"/>
      <c r="D1029" s="73"/>
      <c r="E1029" s="76"/>
      <c r="F1029" s="77"/>
      <c r="G1029" s="13"/>
      <c r="H1029" s="45"/>
      <c r="I1029" s="45"/>
      <c r="J1029" s="45"/>
      <c r="K1029" s="45"/>
      <c r="L1029" s="13"/>
      <c r="M1029" s="7" t="str">
        <f t="shared" si="65"/>
        <v/>
      </c>
      <c r="N1029" s="4" t="str">
        <f t="shared" si="66"/>
        <v/>
      </c>
      <c r="O1029" s="10" t="str">
        <f t="shared" si="67"/>
        <v/>
      </c>
      <c r="P1029" s="41" t="str">
        <f t="shared" si="68"/>
        <v/>
      </c>
      <c r="Q1029" s="42" t="str">
        <f>IF(G1029="","",IF(COUNTIF('Picklist-Location-BB'!$D$2:$D$7376,G1029),"✓","X"))</f>
        <v/>
      </c>
      <c r="R1029" s="38" t="str">
        <f>IF(H1029="","",IF(COUNTIF('Picklist-Location-BB'!$D$2:$D$7376,H1029),"✓","X"))</f>
        <v/>
      </c>
      <c r="S1029" s="38" t="str">
        <f>IF(I1029="","",IF(COUNTIF('Picklist-Location-BB'!$D$2:$D$7376,I1029),"✓","X"))</f>
        <v/>
      </c>
      <c r="T1029" s="38" t="str">
        <f>IF(J1029="","",IF(COUNTIF('Picklist-Location-BB'!$D$2:$D$7376,J1029),"✓","X"))</f>
        <v/>
      </c>
      <c r="U1029" s="38" t="str">
        <f>IF(K1029="","",IF(COUNTIF('Picklist-Location-BB'!$D$2:$D$7376,K1029),"✓","X"))</f>
        <v/>
      </c>
      <c r="V1029" s="43" t="str">
        <f>IF(L1029="","",IF(COUNTIF('Picklist-Location-BB'!$D$2:$D$7376,L1029),"✓","X"))</f>
        <v/>
      </c>
      <c r="W1029" s="13"/>
    </row>
    <row r="1030" spans="1:23" x14ac:dyDescent="0.35">
      <c r="A1030" s="107"/>
      <c r="B1030" s="1"/>
      <c r="C1030" s="75"/>
      <c r="D1030" s="73"/>
      <c r="E1030" s="76"/>
      <c r="F1030" s="77"/>
      <c r="G1030" s="13"/>
      <c r="H1030" s="45"/>
      <c r="I1030" s="45"/>
      <c r="J1030" s="45"/>
      <c r="K1030" s="45"/>
      <c r="L1030" s="13"/>
      <c r="M1030" s="7" t="str">
        <f t="shared" si="65"/>
        <v/>
      </c>
      <c r="N1030" s="4" t="str">
        <f t="shared" si="66"/>
        <v/>
      </c>
      <c r="O1030" s="10" t="str">
        <f t="shared" si="67"/>
        <v/>
      </c>
      <c r="P1030" s="41" t="str">
        <f t="shared" si="68"/>
        <v/>
      </c>
      <c r="Q1030" s="42" t="str">
        <f>IF(G1030="","",IF(COUNTIF('Picklist-Location-BB'!$D$2:$D$7376,G1030),"✓","X"))</f>
        <v/>
      </c>
      <c r="R1030" s="38" t="str">
        <f>IF(H1030="","",IF(COUNTIF('Picklist-Location-BB'!$D$2:$D$7376,H1030),"✓","X"))</f>
        <v/>
      </c>
      <c r="S1030" s="38" t="str">
        <f>IF(I1030="","",IF(COUNTIF('Picklist-Location-BB'!$D$2:$D$7376,I1030),"✓","X"))</f>
        <v/>
      </c>
      <c r="T1030" s="38" t="str">
        <f>IF(J1030="","",IF(COUNTIF('Picklist-Location-BB'!$D$2:$D$7376,J1030),"✓","X"))</f>
        <v/>
      </c>
      <c r="U1030" s="38" t="str">
        <f>IF(K1030="","",IF(COUNTIF('Picklist-Location-BB'!$D$2:$D$7376,K1030),"✓","X"))</f>
        <v/>
      </c>
      <c r="V1030" s="43" t="str">
        <f>IF(L1030="","",IF(COUNTIF('Picklist-Location-BB'!$D$2:$D$7376,L1030),"✓","X"))</f>
        <v/>
      </c>
      <c r="W1030" s="13"/>
    </row>
    <row r="1031" spans="1:23" x14ac:dyDescent="0.35">
      <c r="A1031" s="107"/>
      <c r="B1031" s="1"/>
      <c r="C1031" s="75"/>
      <c r="D1031" s="73"/>
      <c r="E1031" s="76"/>
      <c r="F1031" s="77"/>
      <c r="G1031" s="13"/>
      <c r="H1031" s="45"/>
      <c r="I1031" s="45"/>
      <c r="J1031" s="45"/>
      <c r="K1031" s="45"/>
      <c r="L1031" s="13"/>
      <c r="M1031" s="7" t="str">
        <f t="shared" si="65"/>
        <v/>
      </c>
      <c r="N1031" s="4" t="str">
        <f t="shared" si="66"/>
        <v/>
      </c>
      <c r="O1031" s="10" t="str">
        <f t="shared" si="67"/>
        <v/>
      </c>
      <c r="P1031" s="41" t="str">
        <f t="shared" si="68"/>
        <v/>
      </c>
      <c r="Q1031" s="42" t="str">
        <f>IF(G1031="","",IF(COUNTIF('Picklist-Location-BB'!$D$2:$D$7376,G1031),"✓","X"))</f>
        <v/>
      </c>
      <c r="R1031" s="38" t="str">
        <f>IF(H1031="","",IF(COUNTIF('Picklist-Location-BB'!$D$2:$D$7376,H1031),"✓","X"))</f>
        <v/>
      </c>
      <c r="S1031" s="38" t="str">
        <f>IF(I1031="","",IF(COUNTIF('Picklist-Location-BB'!$D$2:$D$7376,I1031),"✓","X"))</f>
        <v/>
      </c>
      <c r="T1031" s="38" t="str">
        <f>IF(J1031="","",IF(COUNTIF('Picklist-Location-BB'!$D$2:$D$7376,J1031),"✓","X"))</f>
        <v/>
      </c>
      <c r="U1031" s="38" t="str">
        <f>IF(K1031="","",IF(COUNTIF('Picklist-Location-BB'!$D$2:$D$7376,K1031),"✓","X"))</f>
        <v/>
      </c>
      <c r="V1031" s="43" t="str">
        <f>IF(L1031="","",IF(COUNTIF('Picklist-Location-BB'!$D$2:$D$7376,L1031),"✓","X"))</f>
        <v/>
      </c>
      <c r="W1031" s="13"/>
    </row>
    <row r="1032" spans="1:23" x14ac:dyDescent="0.35">
      <c r="A1032" s="107"/>
      <c r="B1032" s="1"/>
      <c r="C1032" s="75"/>
      <c r="D1032" s="73"/>
      <c r="E1032" s="76"/>
      <c r="F1032" s="77"/>
      <c r="G1032" s="13"/>
      <c r="H1032" s="45"/>
      <c r="I1032" s="45"/>
      <c r="J1032" s="45"/>
      <c r="K1032" s="45"/>
      <c r="L1032" s="13"/>
      <c r="M1032" s="7" t="str">
        <f t="shared" si="65"/>
        <v/>
      </c>
      <c r="N1032" s="4" t="str">
        <f t="shared" si="66"/>
        <v/>
      </c>
      <c r="O1032" s="10" t="str">
        <f t="shared" si="67"/>
        <v/>
      </c>
      <c r="P1032" s="41" t="str">
        <f t="shared" si="68"/>
        <v/>
      </c>
      <c r="Q1032" s="42" t="str">
        <f>IF(G1032="","",IF(COUNTIF('Picklist-Location-BB'!$D$2:$D$7376,G1032),"✓","X"))</f>
        <v/>
      </c>
      <c r="R1032" s="38" t="str">
        <f>IF(H1032="","",IF(COUNTIF('Picklist-Location-BB'!$D$2:$D$7376,H1032),"✓","X"))</f>
        <v/>
      </c>
      <c r="S1032" s="38" t="str">
        <f>IF(I1032="","",IF(COUNTIF('Picklist-Location-BB'!$D$2:$D$7376,I1032),"✓","X"))</f>
        <v/>
      </c>
      <c r="T1032" s="38" t="str">
        <f>IF(J1032="","",IF(COUNTIF('Picklist-Location-BB'!$D$2:$D$7376,J1032),"✓","X"))</f>
        <v/>
      </c>
      <c r="U1032" s="38" t="str">
        <f>IF(K1032="","",IF(COUNTIF('Picklist-Location-BB'!$D$2:$D$7376,K1032),"✓","X"))</f>
        <v/>
      </c>
      <c r="V1032" s="43" t="str">
        <f>IF(L1032="","",IF(COUNTIF('Picklist-Location-BB'!$D$2:$D$7376,L1032),"✓","X"))</f>
        <v/>
      </c>
      <c r="W1032" s="13"/>
    </row>
    <row r="1033" spans="1:23" x14ac:dyDescent="0.35">
      <c r="A1033" s="107"/>
      <c r="B1033" s="1"/>
      <c r="C1033" s="75"/>
      <c r="D1033" s="73"/>
      <c r="E1033" s="76"/>
      <c r="F1033" s="77"/>
      <c r="G1033" s="13"/>
      <c r="H1033" s="45"/>
      <c r="I1033" s="45"/>
      <c r="J1033" s="45"/>
      <c r="K1033" s="45"/>
      <c r="L1033" s="13"/>
      <c r="M1033" s="7" t="str">
        <f t="shared" si="65"/>
        <v/>
      </c>
      <c r="N1033" s="4" t="str">
        <f t="shared" si="66"/>
        <v/>
      </c>
      <c r="O1033" s="10" t="str">
        <f t="shared" si="67"/>
        <v/>
      </c>
      <c r="P1033" s="41" t="str">
        <f t="shared" si="68"/>
        <v/>
      </c>
      <c r="Q1033" s="42" t="str">
        <f>IF(G1033="","",IF(COUNTIF('Picklist-Location-BB'!$D$2:$D$7376,G1033),"✓","X"))</f>
        <v/>
      </c>
      <c r="R1033" s="38" t="str">
        <f>IF(H1033="","",IF(COUNTIF('Picklist-Location-BB'!$D$2:$D$7376,H1033),"✓","X"))</f>
        <v/>
      </c>
      <c r="S1033" s="38" t="str">
        <f>IF(I1033="","",IF(COUNTIF('Picklist-Location-BB'!$D$2:$D$7376,I1033),"✓","X"))</f>
        <v/>
      </c>
      <c r="T1033" s="38" t="str">
        <f>IF(J1033="","",IF(COUNTIF('Picklist-Location-BB'!$D$2:$D$7376,J1033),"✓","X"))</f>
        <v/>
      </c>
      <c r="U1033" s="38" t="str">
        <f>IF(K1033="","",IF(COUNTIF('Picklist-Location-BB'!$D$2:$D$7376,K1033),"✓","X"))</f>
        <v/>
      </c>
      <c r="V1033" s="43" t="str">
        <f>IF(L1033="","",IF(COUNTIF('Picklist-Location-BB'!$D$2:$D$7376,L1033),"✓","X"))</f>
        <v/>
      </c>
      <c r="W1033" s="13"/>
    </row>
    <row r="1034" spans="1:23" x14ac:dyDescent="0.35">
      <c r="A1034" s="107"/>
      <c r="B1034" s="1"/>
      <c r="C1034" s="75"/>
      <c r="D1034" s="73"/>
      <c r="E1034" s="76"/>
      <c r="F1034" s="77"/>
      <c r="G1034" s="13"/>
      <c r="H1034" s="45"/>
      <c r="I1034" s="45"/>
      <c r="J1034" s="45"/>
      <c r="K1034" s="45"/>
      <c r="L1034" s="13"/>
      <c r="M1034" s="7" t="str">
        <f t="shared" si="65"/>
        <v/>
      </c>
      <c r="N1034" s="4" t="str">
        <f t="shared" si="66"/>
        <v/>
      </c>
      <c r="O1034" s="10" t="str">
        <f t="shared" si="67"/>
        <v/>
      </c>
      <c r="P1034" s="41" t="str">
        <f t="shared" si="68"/>
        <v/>
      </c>
      <c r="Q1034" s="42" t="str">
        <f>IF(G1034="","",IF(COUNTIF('Picklist-Location-BB'!$D$2:$D$7376,G1034),"✓","X"))</f>
        <v/>
      </c>
      <c r="R1034" s="38" t="str">
        <f>IF(H1034="","",IF(COUNTIF('Picklist-Location-BB'!$D$2:$D$7376,H1034),"✓","X"))</f>
        <v/>
      </c>
      <c r="S1034" s="38" t="str">
        <f>IF(I1034="","",IF(COUNTIF('Picklist-Location-BB'!$D$2:$D$7376,I1034),"✓","X"))</f>
        <v/>
      </c>
      <c r="T1034" s="38" t="str">
        <f>IF(J1034="","",IF(COUNTIF('Picklist-Location-BB'!$D$2:$D$7376,J1034),"✓","X"))</f>
        <v/>
      </c>
      <c r="U1034" s="38" t="str">
        <f>IF(K1034="","",IF(COUNTIF('Picklist-Location-BB'!$D$2:$D$7376,K1034),"✓","X"))</f>
        <v/>
      </c>
      <c r="V1034" s="43" t="str">
        <f>IF(L1034="","",IF(COUNTIF('Picklist-Location-BB'!$D$2:$D$7376,L1034),"✓","X"))</f>
        <v/>
      </c>
      <c r="W1034" s="13"/>
    </row>
    <row r="1035" spans="1:23" x14ac:dyDescent="0.35">
      <c r="A1035" s="107"/>
      <c r="B1035" s="1"/>
      <c r="C1035" s="75"/>
      <c r="D1035" s="73"/>
      <c r="E1035" s="76"/>
      <c r="F1035" s="77"/>
      <c r="G1035" s="13"/>
      <c r="H1035" s="45"/>
      <c r="I1035" s="45"/>
      <c r="J1035" s="45"/>
      <c r="K1035" s="45"/>
      <c r="L1035" s="13"/>
      <c r="M1035" s="7" t="str">
        <f t="shared" si="65"/>
        <v/>
      </c>
      <c r="N1035" s="4" t="str">
        <f t="shared" si="66"/>
        <v/>
      </c>
      <c r="O1035" s="10" t="str">
        <f t="shared" si="67"/>
        <v/>
      </c>
      <c r="P1035" s="41" t="str">
        <f t="shared" si="68"/>
        <v/>
      </c>
      <c r="Q1035" s="42" t="str">
        <f>IF(G1035="","",IF(COUNTIF('Picklist-Location-BB'!$D$2:$D$7376,G1035),"✓","X"))</f>
        <v/>
      </c>
      <c r="R1035" s="38" t="str">
        <f>IF(H1035="","",IF(COUNTIF('Picklist-Location-BB'!$D$2:$D$7376,H1035),"✓","X"))</f>
        <v/>
      </c>
      <c r="S1035" s="38" t="str">
        <f>IF(I1035="","",IF(COUNTIF('Picklist-Location-BB'!$D$2:$D$7376,I1035),"✓","X"))</f>
        <v/>
      </c>
      <c r="T1035" s="38" t="str">
        <f>IF(J1035="","",IF(COUNTIF('Picklist-Location-BB'!$D$2:$D$7376,J1035),"✓","X"))</f>
        <v/>
      </c>
      <c r="U1035" s="38" t="str">
        <f>IF(K1035="","",IF(COUNTIF('Picklist-Location-BB'!$D$2:$D$7376,K1035),"✓","X"))</f>
        <v/>
      </c>
      <c r="V1035" s="43" t="str">
        <f>IF(L1035="","",IF(COUNTIF('Picklist-Location-BB'!$D$2:$D$7376,L1035),"✓","X"))</f>
        <v/>
      </c>
      <c r="W1035" s="13"/>
    </row>
    <row r="1036" spans="1:23" x14ac:dyDescent="0.35">
      <c r="A1036" s="107"/>
      <c r="B1036" s="1"/>
      <c r="C1036" s="75"/>
      <c r="D1036" s="73"/>
      <c r="E1036" s="76"/>
      <c r="F1036" s="77"/>
      <c r="G1036" s="13"/>
      <c r="H1036" s="45"/>
      <c r="I1036" s="45"/>
      <c r="J1036" s="45"/>
      <c r="K1036" s="45"/>
      <c r="L1036" s="13"/>
      <c r="M1036" s="7" t="str">
        <f t="shared" si="65"/>
        <v/>
      </c>
      <c r="N1036" s="4" t="str">
        <f t="shared" si="66"/>
        <v/>
      </c>
      <c r="O1036" s="10" t="str">
        <f t="shared" si="67"/>
        <v/>
      </c>
      <c r="P1036" s="41" t="str">
        <f t="shared" si="68"/>
        <v/>
      </c>
      <c r="Q1036" s="42" t="str">
        <f>IF(G1036="","",IF(COUNTIF('Picklist-Location-BB'!$D$2:$D$7376,G1036),"✓","X"))</f>
        <v/>
      </c>
      <c r="R1036" s="38" t="str">
        <f>IF(H1036="","",IF(COUNTIF('Picklist-Location-BB'!$D$2:$D$7376,H1036),"✓","X"))</f>
        <v/>
      </c>
      <c r="S1036" s="38" t="str">
        <f>IF(I1036="","",IF(COUNTIF('Picklist-Location-BB'!$D$2:$D$7376,I1036),"✓","X"))</f>
        <v/>
      </c>
      <c r="T1036" s="38" t="str">
        <f>IF(J1036="","",IF(COUNTIF('Picklist-Location-BB'!$D$2:$D$7376,J1036),"✓","X"))</f>
        <v/>
      </c>
      <c r="U1036" s="38" t="str">
        <f>IF(K1036="","",IF(COUNTIF('Picklist-Location-BB'!$D$2:$D$7376,K1036),"✓","X"))</f>
        <v/>
      </c>
      <c r="V1036" s="43" t="str">
        <f>IF(L1036="","",IF(COUNTIF('Picklist-Location-BB'!$D$2:$D$7376,L1036),"✓","X"))</f>
        <v/>
      </c>
      <c r="W1036" s="13"/>
    </row>
    <row r="1037" spans="1:23" x14ac:dyDescent="0.35">
      <c r="A1037" s="107"/>
      <c r="B1037" s="1"/>
      <c r="C1037" s="75"/>
      <c r="D1037" s="73"/>
      <c r="E1037" s="76"/>
      <c r="F1037" s="77"/>
      <c r="G1037" s="13"/>
      <c r="H1037" s="45"/>
      <c r="I1037" s="45"/>
      <c r="J1037" s="45"/>
      <c r="K1037" s="45"/>
      <c r="L1037" s="13"/>
      <c r="M1037" s="7" t="str">
        <f t="shared" si="65"/>
        <v/>
      </c>
      <c r="N1037" s="4" t="str">
        <f t="shared" si="66"/>
        <v/>
      </c>
      <c r="O1037" s="10" t="str">
        <f t="shared" si="67"/>
        <v/>
      </c>
      <c r="P1037" s="41" t="str">
        <f t="shared" si="68"/>
        <v/>
      </c>
      <c r="Q1037" s="42" t="str">
        <f>IF(G1037="","",IF(COUNTIF('Picklist-Location-BB'!$D$2:$D$7376,G1037),"✓","X"))</f>
        <v/>
      </c>
      <c r="R1037" s="38" t="str">
        <f>IF(H1037="","",IF(COUNTIF('Picklist-Location-BB'!$D$2:$D$7376,H1037),"✓","X"))</f>
        <v/>
      </c>
      <c r="S1037" s="38" t="str">
        <f>IF(I1037="","",IF(COUNTIF('Picklist-Location-BB'!$D$2:$D$7376,I1037),"✓","X"))</f>
        <v/>
      </c>
      <c r="T1037" s="38" t="str">
        <f>IF(J1037="","",IF(COUNTIF('Picklist-Location-BB'!$D$2:$D$7376,J1037),"✓","X"))</f>
        <v/>
      </c>
      <c r="U1037" s="38" t="str">
        <f>IF(K1037="","",IF(COUNTIF('Picklist-Location-BB'!$D$2:$D$7376,K1037),"✓","X"))</f>
        <v/>
      </c>
      <c r="V1037" s="43" t="str">
        <f>IF(L1037="","",IF(COUNTIF('Picklist-Location-BB'!$D$2:$D$7376,L1037),"✓","X"))</f>
        <v/>
      </c>
      <c r="W1037" s="13"/>
    </row>
    <row r="1038" spans="1:23" x14ac:dyDescent="0.35">
      <c r="A1038" s="107"/>
      <c r="B1038" s="1"/>
      <c r="C1038" s="75"/>
      <c r="D1038" s="73"/>
      <c r="E1038" s="76"/>
      <c r="F1038" s="77"/>
      <c r="G1038" s="13"/>
      <c r="H1038" s="45"/>
      <c r="I1038" s="45"/>
      <c r="J1038" s="45"/>
      <c r="K1038" s="45"/>
      <c r="L1038" s="13"/>
      <c r="M1038" s="7" t="str">
        <f t="shared" si="65"/>
        <v/>
      </c>
      <c r="N1038" s="4" t="str">
        <f t="shared" si="66"/>
        <v/>
      </c>
      <c r="O1038" s="10" t="str">
        <f t="shared" si="67"/>
        <v/>
      </c>
      <c r="P1038" s="41" t="str">
        <f t="shared" si="68"/>
        <v/>
      </c>
      <c r="Q1038" s="42" t="str">
        <f>IF(G1038="","",IF(COUNTIF('Picklist-Location-BB'!$D$2:$D$7376,G1038),"✓","X"))</f>
        <v/>
      </c>
      <c r="R1038" s="38" t="str">
        <f>IF(H1038="","",IF(COUNTIF('Picklist-Location-BB'!$D$2:$D$7376,H1038),"✓","X"))</f>
        <v/>
      </c>
      <c r="S1038" s="38" t="str">
        <f>IF(I1038="","",IF(COUNTIF('Picklist-Location-BB'!$D$2:$D$7376,I1038),"✓","X"))</f>
        <v/>
      </c>
      <c r="T1038" s="38" t="str">
        <f>IF(J1038="","",IF(COUNTIF('Picklist-Location-BB'!$D$2:$D$7376,J1038),"✓","X"))</f>
        <v/>
      </c>
      <c r="U1038" s="38" t="str">
        <f>IF(K1038="","",IF(COUNTIF('Picklist-Location-BB'!$D$2:$D$7376,K1038),"✓","X"))</f>
        <v/>
      </c>
      <c r="V1038" s="43" t="str">
        <f>IF(L1038="","",IF(COUNTIF('Picklist-Location-BB'!$D$2:$D$7376,L1038),"✓","X"))</f>
        <v/>
      </c>
      <c r="W1038" s="13"/>
    </row>
    <row r="1039" spans="1:23" x14ac:dyDescent="0.35">
      <c r="A1039" s="107"/>
      <c r="B1039" s="1"/>
      <c r="C1039" s="75"/>
      <c r="D1039" s="73"/>
      <c r="E1039" s="76"/>
      <c r="F1039" s="77"/>
      <c r="G1039" s="13"/>
      <c r="H1039" s="45"/>
      <c r="I1039" s="45"/>
      <c r="J1039" s="45"/>
      <c r="K1039" s="45"/>
      <c r="L1039" s="13"/>
      <c r="M1039" s="7" t="str">
        <f t="shared" si="65"/>
        <v/>
      </c>
      <c r="N1039" s="4" t="str">
        <f t="shared" si="66"/>
        <v/>
      </c>
      <c r="O1039" s="10" t="str">
        <f t="shared" si="67"/>
        <v/>
      </c>
      <c r="P1039" s="41" t="str">
        <f t="shared" si="68"/>
        <v/>
      </c>
      <c r="Q1039" s="42" t="str">
        <f>IF(G1039="","",IF(COUNTIF('Picklist-Location-BB'!$D$2:$D$7376,G1039),"✓","X"))</f>
        <v/>
      </c>
      <c r="R1039" s="38" t="str">
        <f>IF(H1039="","",IF(COUNTIF('Picklist-Location-BB'!$D$2:$D$7376,H1039),"✓","X"))</f>
        <v/>
      </c>
      <c r="S1039" s="38" t="str">
        <f>IF(I1039="","",IF(COUNTIF('Picklist-Location-BB'!$D$2:$D$7376,I1039),"✓","X"))</f>
        <v/>
      </c>
      <c r="T1039" s="38" t="str">
        <f>IF(J1039="","",IF(COUNTIF('Picklist-Location-BB'!$D$2:$D$7376,J1039),"✓","X"))</f>
        <v/>
      </c>
      <c r="U1039" s="38" t="str">
        <f>IF(K1039="","",IF(COUNTIF('Picklist-Location-BB'!$D$2:$D$7376,K1039),"✓","X"))</f>
        <v/>
      </c>
      <c r="V1039" s="43" t="str">
        <f>IF(L1039="","",IF(COUNTIF('Picklist-Location-BB'!$D$2:$D$7376,L1039),"✓","X"))</f>
        <v/>
      </c>
      <c r="W1039" s="13"/>
    </row>
    <row r="1040" spans="1:23" x14ac:dyDescent="0.35">
      <c r="A1040" s="107"/>
      <c r="B1040" s="1"/>
      <c r="C1040" s="75"/>
      <c r="D1040" s="73"/>
      <c r="E1040" s="76"/>
      <c r="F1040" s="77"/>
      <c r="G1040" s="13"/>
      <c r="H1040" s="45"/>
      <c r="I1040" s="45"/>
      <c r="J1040" s="45"/>
      <c r="K1040" s="45"/>
      <c r="L1040" s="13"/>
      <c r="M1040" s="7" t="str">
        <f t="shared" si="65"/>
        <v/>
      </c>
      <c r="N1040" s="4" t="str">
        <f t="shared" si="66"/>
        <v/>
      </c>
      <c r="O1040" s="10" t="str">
        <f t="shared" si="67"/>
        <v/>
      </c>
      <c r="P1040" s="41" t="str">
        <f t="shared" si="68"/>
        <v/>
      </c>
      <c r="Q1040" s="42" t="str">
        <f>IF(G1040="","",IF(COUNTIF('Picklist-Location-BB'!$D$2:$D$7376,G1040),"✓","X"))</f>
        <v/>
      </c>
      <c r="R1040" s="38" t="str">
        <f>IF(H1040="","",IF(COUNTIF('Picklist-Location-BB'!$D$2:$D$7376,H1040),"✓","X"))</f>
        <v/>
      </c>
      <c r="S1040" s="38" t="str">
        <f>IF(I1040="","",IF(COUNTIF('Picklist-Location-BB'!$D$2:$D$7376,I1040),"✓","X"))</f>
        <v/>
      </c>
      <c r="T1040" s="38" t="str">
        <f>IF(J1040="","",IF(COUNTIF('Picklist-Location-BB'!$D$2:$D$7376,J1040),"✓","X"))</f>
        <v/>
      </c>
      <c r="U1040" s="38" t="str">
        <f>IF(K1040="","",IF(COUNTIF('Picklist-Location-BB'!$D$2:$D$7376,K1040),"✓","X"))</f>
        <v/>
      </c>
      <c r="V1040" s="43" t="str">
        <f>IF(L1040="","",IF(COUNTIF('Picklist-Location-BB'!$D$2:$D$7376,L1040),"✓","X"))</f>
        <v/>
      </c>
      <c r="W1040" s="13"/>
    </row>
    <row r="1041" spans="1:23" x14ac:dyDescent="0.35">
      <c r="A1041" s="107"/>
      <c r="B1041" s="1"/>
      <c r="C1041" s="75"/>
      <c r="D1041" s="73"/>
      <c r="E1041" s="76"/>
      <c r="F1041" s="77"/>
      <c r="G1041" s="13"/>
      <c r="H1041" s="45"/>
      <c r="I1041" s="45"/>
      <c r="J1041" s="45"/>
      <c r="K1041" s="45"/>
      <c r="L1041" s="13"/>
      <c r="M1041" s="7" t="str">
        <f t="shared" si="65"/>
        <v/>
      </c>
      <c r="N1041" s="4" t="str">
        <f t="shared" si="66"/>
        <v/>
      </c>
      <c r="O1041" s="10" t="str">
        <f t="shared" si="67"/>
        <v/>
      </c>
      <c r="P1041" s="41" t="str">
        <f t="shared" si="68"/>
        <v/>
      </c>
      <c r="Q1041" s="42" t="str">
        <f>IF(G1041="","",IF(COUNTIF('Picklist-Location-BB'!$D$2:$D$7376,G1041),"✓","X"))</f>
        <v/>
      </c>
      <c r="R1041" s="38" t="str">
        <f>IF(H1041="","",IF(COUNTIF('Picklist-Location-BB'!$D$2:$D$7376,H1041),"✓","X"))</f>
        <v/>
      </c>
      <c r="S1041" s="38" t="str">
        <f>IF(I1041="","",IF(COUNTIF('Picklist-Location-BB'!$D$2:$D$7376,I1041),"✓","X"))</f>
        <v/>
      </c>
      <c r="T1041" s="38" t="str">
        <f>IF(J1041="","",IF(COUNTIF('Picklist-Location-BB'!$D$2:$D$7376,J1041),"✓","X"))</f>
        <v/>
      </c>
      <c r="U1041" s="38" t="str">
        <f>IF(K1041="","",IF(COUNTIF('Picklist-Location-BB'!$D$2:$D$7376,K1041),"✓","X"))</f>
        <v/>
      </c>
      <c r="V1041" s="43" t="str">
        <f>IF(L1041="","",IF(COUNTIF('Picklist-Location-BB'!$D$2:$D$7376,L1041),"✓","X"))</f>
        <v/>
      </c>
      <c r="W1041" s="13"/>
    </row>
    <row r="1042" spans="1:23" x14ac:dyDescent="0.35">
      <c r="A1042" s="107"/>
      <c r="B1042" s="1"/>
      <c r="C1042" s="75"/>
      <c r="D1042" s="73"/>
      <c r="E1042" s="76"/>
      <c r="F1042" s="77"/>
      <c r="G1042" s="13"/>
      <c r="H1042" s="45"/>
      <c r="I1042" s="45"/>
      <c r="J1042" s="45"/>
      <c r="K1042" s="45"/>
      <c r="L1042" s="13"/>
      <c r="M1042" s="7" t="str">
        <f t="shared" si="65"/>
        <v/>
      </c>
      <c r="N1042" s="4" t="str">
        <f t="shared" si="66"/>
        <v/>
      </c>
      <c r="O1042" s="10" t="str">
        <f t="shared" si="67"/>
        <v/>
      </c>
      <c r="P1042" s="41" t="str">
        <f t="shared" si="68"/>
        <v/>
      </c>
      <c r="Q1042" s="42" t="str">
        <f>IF(G1042="","",IF(COUNTIF('Picklist-Location-BB'!$D$2:$D$7376,G1042),"✓","X"))</f>
        <v/>
      </c>
      <c r="R1042" s="38" t="str">
        <f>IF(H1042="","",IF(COUNTIF('Picklist-Location-BB'!$D$2:$D$7376,H1042),"✓","X"))</f>
        <v/>
      </c>
      <c r="S1042" s="38" t="str">
        <f>IF(I1042="","",IF(COUNTIF('Picklist-Location-BB'!$D$2:$D$7376,I1042),"✓","X"))</f>
        <v/>
      </c>
      <c r="T1042" s="38" t="str">
        <f>IF(J1042="","",IF(COUNTIF('Picklist-Location-BB'!$D$2:$D$7376,J1042),"✓","X"))</f>
        <v/>
      </c>
      <c r="U1042" s="38" t="str">
        <f>IF(K1042="","",IF(COUNTIF('Picklist-Location-BB'!$D$2:$D$7376,K1042),"✓","X"))</f>
        <v/>
      </c>
      <c r="V1042" s="43" t="str">
        <f>IF(L1042="","",IF(COUNTIF('Picklist-Location-BB'!$D$2:$D$7376,L1042),"✓","X"))</f>
        <v/>
      </c>
      <c r="W1042" s="13"/>
    </row>
    <row r="1043" spans="1:23" x14ac:dyDescent="0.35">
      <c r="A1043" s="107"/>
      <c r="B1043" s="1"/>
      <c r="C1043" s="75"/>
      <c r="D1043" s="73"/>
      <c r="E1043" s="76"/>
      <c r="F1043" s="77"/>
      <c r="G1043" s="13"/>
      <c r="H1043" s="45"/>
      <c r="I1043" s="45"/>
      <c r="J1043" s="45"/>
      <c r="K1043" s="45"/>
      <c r="L1043" s="13"/>
      <c r="M1043" s="7" t="str">
        <f t="shared" si="65"/>
        <v/>
      </c>
      <c r="N1043" s="4" t="str">
        <f t="shared" si="66"/>
        <v/>
      </c>
      <c r="O1043" s="10" t="str">
        <f t="shared" si="67"/>
        <v/>
      </c>
      <c r="P1043" s="41" t="str">
        <f t="shared" si="68"/>
        <v/>
      </c>
      <c r="Q1043" s="42" t="str">
        <f>IF(G1043="","",IF(COUNTIF('Picklist-Location-BB'!$D$2:$D$7376,G1043),"✓","X"))</f>
        <v/>
      </c>
      <c r="R1043" s="38" t="str">
        <f>IF(H1043="","",IF(COUNTIF('Picklist-Location-BB'!$D$2:$D$7376,H1043),"✓","X"))</f>
        <v/>
      </c>
      <c r="S1043" s="38" t="str">
        <f>IF(I1043="","",IF(COUNTIF('Picklist-Location-BB'!$D$2:$D$7376,I1043),"✓","X"))</f>
        <v/>
      </c>
      <c r="T1043" s="38" t="str">
        <f>IF(J1043="","",IF(COUNTIF('Picklist-Location-BB'!$D$2:$D$7376,J1043),"✓","X"))</f>
        <v/>
      </c>
      <c r="U1043" s="38" t="str">
        <f>IF(K1043="","",IF(COUNTIF('Picklist-Location-BB'!$D$2:$D$7376,K1043),"✓","X"))</f>
        <v/>
      </c>
      <c r="V1043" s="43" t="str">
        <f>IF(L1043="","",IF(COUNTIF('Picklist-Location-BB'!$D$2:$D$7376,L1043),"✓","X"))</f>
        <v/>
      </c>
      <c r="W1043" s="13"/>
    </row>
    <row r="1044" spans="1:23" x14ac:dyDescent="0.35">
      <c r="A1044" s="107"/>
      <c r="B1044" s="1"/>
      <c r="C1044" s="75"/>
      <c r="D1044" s="73"/>
      <c r="E1044" s="76"/>
      <c r="F1044" s="77"/>
      <c r="G1044" s="13"/>
      <c r="H1044" s="45"/>
      <c r="I1044" s="45"/>
      <c r="J1044" s="45"/>
      <c r="K1044" s="45"/>
      <c r="L1044" s="13"/>
      <c r="M1044" s="7" t="str">
        <f t="shared" si="65"/>
        <v/>
      </c>
      <c r="N1044" s="4" t="str">
        <f t="shared" si="66"/>
        <v/>
      </c>
      <c r="O1044" s="10" t="str">
        <f t="shared" si="67"/>
        <v/>
      </c>
      <c r="P1044" s="41" t="str">
        <f t="shared" si="68"/>
        <v/>
      </c>
      <c r="Q1044" s="42" t="str">
        <f>IF(G1044="","",IF(COUNTIF('Picklist-Location-BB'!$D$2:$D$7376,G1044),"✓","X"))</f>
        <v/>
      </c>
      <c r="R1044" s="38" t="str">
        <f>IF(H1044="","",IF(COUNTIF('Picklist-Location-BB'!$D$2:$D$7376,H1044),"✓","X"))</f>
        <v/>
      </c>
      <c r="S1044" s="38" t="str">
        <f>IF(I1044="","",IF(COUNTIF('Picklist-Location-BB'!$D$2:$D$7376,I1044),"✓","X"))</f>
        <v/>
      </c>
      <c r="T1044" s="38" t="str">
        <f>IF(J1044="","",IF(COUNTIF('Picklist-Location-BB'!$D$2:$D$7376,J1044),"✓","X"))</f>
        <v/>
      </c>
      <c r="U1044" s="38" t="str">
        <f>IF(K1044="","",IF(COUNTIF('Picklist-Location-BB'!$D$2:$D$7376,K1044),"✓","X"))</f>
        <v/>
      </c>
      <c r="V1044" s="43" t="str">
        <f>IF(L1044="","",IF(COUNTIF('Picklist-Location-BB'!$D$2:$D$7376,L1044),"✓","X"))</f>
        <v/>
      </c>
      <c r="W1044" s="13"/>
    </row>
    <row r="1045" spans="1:23" x14ac:dyDescent="0.35">
      <c r="A1045" s="107"/>
      <c r="B1045" s="1"/>
      <c r="C1045" s="75"/>
      <c r="D1045" s="73"/>
      <c r="E1045" s="76"/>
      <c r="F1045" s="77"/>
      <c r="G1045" s="13"/>
      <c r="H1045" s="45"/>
      <c r="I1045" s="45"/>
      <c r="J1045" s="45"/>
      <c r="K1045" s="45"/>
      <c r="L1045" s="13"/>
      <c r="M1045" s="7" t="str">
        <f t="shared" si="65"/>
        <v/>
      </c>
      <c r="N1045" s="4" t="str">
        <f t="shared" si="66"/>
        <v/>
      </c>
      <c r="O1045" s="10" t="str">
        <f t="shared" si="67"/>
        <v/>
      </c>
      <c r="P1045" s="41" t="str">
        <f t="shared" si="68"/>
        <v/>
      </c>
      <c r="Q1045" s="42" t="str">
        <f>IF(G1045="","",IF(COUNTIF('Picklist-Location-BB'!$D$2:$D$7376,G1045),"✓","X"))</f>
        <v/>
      </c>
      <c r="R1045" s="38" t="str">
        <f>IF(H1045="","",IF(COUNTIF('Picklist-Location-BB'!$D$2:$D$7376,H1045),"✓","X"))</f>
        <v/>
      </c>
      <c r="S1045" s="38" t="str">
        <f>IF(I1045="","",IF(COUNTIF('Picklist-Location-BB'!$D$2:$D$7376,I1045),"✓","X"))</f>
        <v/>
      </c>
      <c r="T1045" s="38" t="str">
        <f>IF(J1045="","",IF(COUNTIF('Picklist-Location-BB'!$D$2:$D$7376,J1045),"✓","X"))</f>
        <v/>
      </c>
      <c r="U1045" s="38" t="str">
        <f>IF(K1045="","",IF(COUNTIF('Picklist-Location-BB'!$D$2:$D$7376,K1045),"✓","X"))</f>
        <v/>
      </c>
      <c r="V1045" s="43" t="str">
        <f>IF(L1045="","",IF(COUNTIF('Picklist-Location-BB'!$D$2:$D$7376,L1045),"✓","X"))</f>
        <v/>
      </c>
      <c r="W1045" s="13"/>
    </row>
    <row r="1046" spans="1:23" x14ac:dyDescent="0.35">
      <c r="A1046" s="107"/>
      <c r="B1046" s="1"/>
      <c r="C1046" s="75"/>
      <c r="D1046" s="73"/>
      <c r="E1046" s="76"/>
      <c r="F1046" s="77"/>
      <c r="G1046" s="13"/>
      <c r="H1046" s="45"/>
      <c r="I1046" s="45"/>
      <c r="J1046" s="45"/>
      <c r="K1046" s="45"/>
      <c r="L1046" s="13"/>
      <c r="M1046" s="7" t="str">
        <f t="shared" si="65"/>
        <v/>
      </c>
      <c r="N1046" s="4" t="str">
        <f t="shared" si="66"/>
        <v/>
      </c>
      <c r="O1046" s="10" t="str">
        <f t="shared" si="67"/>
        <v/>
      </c>
      <c r="P1046" s="41" t="str">
        <f t="shared" si="68"/>
        <v/>
      </c>
      <c r="Q1046" s="42" t="str">
        <f>IF(G1046="","",IF(COUNTIF('Picklist-Location-BB'!$D$2:$D$7376,G1046),"✓","X"))</f>
        <v/>
      </c>
      <c r="R1046" s="38" t="str">
        <f>IF(H1046="","",IF(COUNTIF('Picklist-Location-BB'!$D$2:$D$7376,H1046),"✓","X"))</f>
        <v/>
      </c>
      <c r="S1046" s="38" t="str">
        <f>IF(I1046="","",IF(COUNTIF('Picklist-Location-BB'!$D$2:$D$7376,I1046),"✓","X"))</f>
        <v/>
      </c>
      <c r="T1046" s="38" t="str">
        <f>IF(J1046="","",IF(COUNTIF('Picklist-Location-BB'!$D$2:$D$7376,J1046),"✓","X"))</f>
        <v/>
      </c>
      <c r="U1046" s="38" t="str">
        <f>IF(K1046="","",IF(COUNTIF('Picklist-Location-BB'!$D$2:$D$7376,K1046),"✓","X"))</f>
        <v/>
      </c>
      <c r="V1046" s="43" t="str">
        <f>IF(L1046="","",IF(COUNTIF('Picklist-Location-BB'!$D$2:$D$7376,L1046),"✓","X"))</f>
        <v/>
      </c>
      <c r="W1046" s="13"/>
    </row>
    <row r="1047" spans="1:23" x14ac:dyDescent="0.35">
      <c r="A1047" s="107"/>
      <c r="B1047" s="1"/>
      <c r="C1047" s="75"/>
      <c r="D1047" s="73"/>
      <c r="E1047" s="76"/>
      <c r="F1047" s="77"/>
      <c r="G1047" s="13"/>
      <c r="H1047" s="45"/>
      <c r="I1047" s="45"/>
      <c r="J1047" s="45"/>
      <c r="K1047" s="45"/>
      <c r="L1047" s="13"/>
      <c r="M1047" s="7" t="str">
        <f t="shared" si="65"/>
        <v/>
      </c>
      <c r="N1047" s="4" t="str">
        <f t="shared" si="66"/>
        <v/>
      </c>
      <c r="O1047" s="10" t="str">
        <f t="shared" si="67"/>
        <v/>
      </c>
      <c r="P1047" s="41" t="str">
        <f t="shared" si="68"/>
        <v/>
      </c>
      <c r="Q1047" s="42" t="str">
        <f>IF(G1047="","",IF(COUNTIF('Picklist-Location-BB'!$D$2:$D$7376,G1047),"✓","X"))</f>
        <v/>
      </c>
      <c r="R1047" s="38" t="str">
        <f>IF(H1047="","",IF(COUNTIF('Picklist-Location-BB'!$D$2:$D$7376,H1047),"✓","X"))</f>
        <v/>
      </c>
      <c r="S1047" s="38" t="str">
        <f>IF(I1047="","",IF(COUNTIF('Picklist-Location-BB'!$D$2:$D$7376,I1047),"✓","X"))</f>
        <v/>
      </c>
      <c r="T1047" s="38" t="str">
        <f>IF(J1047="","",IF(COUNTIF('Picklist-Location-BB'!$D$2:$D$7376,J1047),"✓","X"))</f>
        <v/>
      </c>
      <c r="U1047" s="38" t="str">
        <f>IF(K1047="","",IF(COUNTIF('Picklist-Location-BB'!$D$2:$D$7376,K1047),"✓","X"))</f>
        <v/>
      </c>
      <c r="V1047" s="43" t="str">
        <f>IF(L1047="","",IF(COUNTIF('Picklist-Location-BB'!$D$2:$D$7376,L1047),"✓","X"))</f>
        <v/>
      </c>
      <c r="W1047" s="13"/>
    </row>
    <row r="1048" spans="1:23" x14ac:dyDescent="0.35">
      <c r="A1048" s="107"/>
      <c r="B1048" s="1"/>
      <c r="C1048" s="75"/>
      <c r="D1048" s="73"/>
      <c r="E1048" s="76"/>
      <c r="F1048" s="77"/>
      <c r="G1048" s="13"/>
      <c r="H1048" s="45"/>
      <c r="I1048" s="45"/>
      <c r="J1048" s="45"/>
      <c r="K1048" s="45"/>
      <c r="L1048" s="13"/>
      <c r="M1048" s="7" t="str">
        <f t="shared" si="65"/>
        <v/>
      </c>
      <c r="N1048" s="4" t="str">
        <f t="shared" si="66"/>
        <v/>
      </c>
      <c r="O1048" s="10" t="str">
        <f t="shared" si="67"/>
        <v/>
      </c>
      <c r="P1048" s="41" t="str">
        <f t="shared" si="68"/>
        <v/>
      </c>
      <c r="Q1048" s="42" t="str">
        <f>IF(G1048="","",IF(COUNTIF('Picklist-Location-BB'!$D$2:$D$7376,G1048),"✓","X"))</f>
        <v/>
      </c>
      <c r="R1048" s="38" t="str">
        <f>IF(H1048="","",IF(COUNTIF('Picklist-Location-BB'!$D$2:$D$7376,H1048),"✓","X"))</f>
        <v/>
      </c>
      <c r="S1048" s="38" t="str">
        <f>IF(I1048="","",IF(COUNTIF('Picklist-Location-BB'!$D$2:$D$7376,I1048),"✓","X"))</f>
        <v/>
      </c>
      <c r="T1048" s="38" t="str">
        <f>IF(J1048="","",IF(COUNTIF('Picklist-Location-BB'!$D$2:$D$7376,J1048),"✓","X"))</f>
        <v/>
      </c>
      <c r="U1048" s="38" t="str">
        <f>IF(K1048="","",IF(COUNTIF('Picklist-Location-BB'!$D$2:$D$7376,K1048),"✓","X"))</f>
        <v/>
      </c>
      <c r="V1048" s="43" t="str">
        <f>IF(L1048="","",IF(COUNTIF('Picklist-Location-BB'!$D$2:$D$7376,L1048),"✓","X"))</f>
        <v/>
      </c>
      <c r="W1048" s="13"/>
    </row>
    <row r="1049" spans="1:23" x14ac:dyDescent="0.35">
      <c r="A1049" s="107"/>
      <c r="B1049" s="1"/>
      <c r="C1049" s="75"/>
      <c r="D1049" s="73"/>
      <c r="E1049" s="76"/>
      <c r="F1049" s="77"/>
      <c r="G1049" s="13"/>
      <c r="H1049" s="45"/>
      <c r="I1049" s="45"/>
      <c r="J1049" s="45"/>
      <c r="K1049" s="45"/>
      <c r="L1049" s="13"/>
      <c r="M1049" s="7" t="str">
        <f t="shared" si="65"/>
        <v/>
      </c>
      <c r="N1049" s="4" t="str">
        <f t="shared" si="66"/>
        <v/>
      </c>
      <c r="O1049" s="10" t="str">
        <f t="shared" si="67"/>
        <v/>
      </c>
      <c r="P1049" s="41" t="str">
        <f t="shared" si="68"/>
        <v/>
      </c>
      <c r="Q1049" s="42" t="str">
        <f>IF(G1049="","",IF(COUNTIF('Picklist-Location-BB'!$D$2:$D$7376,G1049),"✓","X"))</f>
        <v/>
      </c>
      <c r="R1049" s="38" t="str">
        <f>IF(H1049="","",IF(COUNTIF('Picklist-Location-BB'!$D$2:$D$7376,H1049),"✓","X"))</f>
        <v/>
      </c>
      <c r="S1049" s="38" t="str">
        <f>IF(I1049="","",IF(COUNTIF('Picklist-Location-BB'!$D$2:$D$7376,I1049),"✓","X"))</f>
        <v/>
      </c>
      <c r="T1049" s="38" t="str">
        <f>IF(J1049="","",IF(COUNTIF('Picklist-Location-BB'!$D$2:$D$7376,J1049),"✓","X"))</f>
        <v/>
      </c>
      <c r="U1049" s="38" t="str">
        <f>IF(K1049="","",IF(COUNTIF('Picklist-Location-BB'!$D$2:$D$7376,K1049),"✓","X"))</f>
        <v/>
      </c>
      <c r="V1049" s="43" t="str">
        <f>IF(L1049="","",IF(COUNTIF('Picklist-Location-BB'!$D$2:$D$7376,L1049),"✓","X"))</f>
        <v/>
      </c>
      <c r="W1049" s="13"/>
    </row>
    <row r="1050" spans="1:23" x14ac:dyDescent="0.35">
      <c r="A1050" s="107"/>
      <c r="B1050" s="1"/>
      <c r="C1050" s="75"/>
      <c r="D1050" s="73"/>
      <c r="E1050" s="76"/>
      <c r="F1050" s="77"/>
      <c r="G1050" s="13"/>
      <c r="H1050" s="45"/>
      <c r="I1050" s="45"/>
      <c r="J1050" s="45"/>
      <c r="K1050" s="45"/>
      <c r="L1050" s="13"/>
      <c r="M1050" s="7" t="str">
        <f t="shared" si="65"/>
        <v/>
      </c>
      <c r="N1050" s="4" t="str">
        <f t="shared" si="66"/>
        <v/>
      </c>
      <c r="O1050" s="10" t="str">
        <f t="shared" si="67"/>
        <v/>
      </c>
      <c r="P1050" s="41" t="str">
        <f t="shared" si="68"/>
        <v/>
      </c>
      <c r="Q1050" s="42" t="str">
        <f>IF(G1050="","",IF(COUNTIF('Picklist-Location-BB'!$D$2:$D$7376,G1050),"✓","X"))</f>
        <v/>
      </c>
      <c r="R1050" s="38" t="str">
        <f>IF(H1050="","",IF(COUNTIF('Picklist-Location-BB'!$D$2:$D$7376,H1050),"✓","X"))</f>
        <v/>
      </c>
      <c r="S1050" s="38" t="str">
        <f>IF(I1050="","",IF(COUNTIF('Picklist-Location-BB'!$D$2:$D$7376,I1050),"✓","X"))</f>
        <v/>
      </c>
      <c r="T1050" s="38" t="str">
        <f>IF(J1050="","",IF(COUNTIF('Picklist-Location-BB'!$D$2:$D$7376,J1050),"✓","X"))</f>
        <v/>
      </c>
      <c r="U1050" s="38" t="str">
        <f>IF(K1050="","",IF(COUNTIF('Picklist-Location-BB'!$D$2:$D$7376,K1050),"✓","X"))</f>
        <v/>
      </c>
      <c r="V1050" s="43" t="str">
        <f>IF(L1050="","",IF(COUNTIF('Picklist-Location-BB'!$D$2:$D$7376,L1050),"✓","X"))</f>
        <v/>
      </c>
      <c r="W1050" s="13"/>
    </row>
    <row r="1051" spans="1:23" x14ac:dyDescent="0.35">
      <c r="A1051" s="107"/>
      <c r="B1051" s="1"/>
      <c r="C1051" s="75"/>
      <c r="D1051" s="73"/>
      <c r="E1051" s="76"/>
      <c r="F1051" s="77"/>
      <c r="G1051" s="13"/>
      <c r="H1051" s="45"/>
      <c r="I1051" s="45"/>
      <c r="J1051" s="45"/>
      <c r="K1051" s="45"/>
      <c r="L1051" s="13"/>
      <c r="M1051" s="7" t="str">
        <f t="shared" si="65"/>
        <v/>
      </c>
      <c r="N1051" s="4" t="str">
        <f t="shared" si="66"/>
        <v/>
      </c>
      <c r="O1051" s="10" t="str">
        <f t="shared" si="67"/>
        <v/>
      </c>
      <c r="P1051" s="41" t="str">
        <f t="shared" si="68"/>
        <v/>
      </c>
      <c r="Q1051" s="42" t="str">
        <f>IF(G1051="","",IF(COUNTIF('Picklist-Location-BB'!$D$2:$D$7376,G1051),"✓","X"))</f>
        <v/>
      </c>
      <c r="R1051" s="38" t="str">
        <f>IF(H1051="","",IF(COUNTIF('Picklist-Location-BB'!$D$2:$D$7376,H1051),"✓","X"))</f>
        <v/>
      </c>
      <c r="S1051" s="38" t="str">
        <f>IF(I1051="","",IF(COUNTIF('Picklist-Location-BB'!$D$2:$D$7376,I1051),"✓","X"))</f>
        <v/>
      </c>
      <c r="T1051" s="38" t="str">
        <f>IF(J1051="","",IF(COUNTIF('Picklist-Location-BB'!$D$2:$D$7376,J1051),"✓","X"))</f>
        <v/>
      </c>
      <c r="U1051" s="38" t="str">
        <f>IF(K1051="","",IF(COUNTIF('Picklist-Location-BB'!$D$2:$D$7376,K1051),"✓","X"))</f>
        <v/>
      </c>
      <c r="V1051" s="43" t="str">
        <f>IF(L1051="","",IF(COUNTIF('Picklist-Location-BB'!$D$2:$D$7376,L1051),"✓","X"))</f>
        <v/>
      </c>
      <c r="W1051" s="13"/>
    </row>
    <row r="1052" spans="1:23" x14ac:dyDescent="0.35">
      <c r="A1052" s="107"/>
      <c r="B1052" s="1"/>
      <c r="C1052" s="75"/>
      <c r="D1052" s="73"/>
      <c r="E1052" s="76"/>
      <c r="F1052" s="77"/>
      <c r="G1052" s="13"/>
      <c r="H1052" s="45"/>
      <c r="I1052" s="45"/>
      <c r="J1052" s="45"/>
      <c r="K1052" s="45"/>
      <c r="L1052" s="13"/>
      <c r="M1052" s="7" t="str">
        <f t="shared" si="65"/>
        <v/>
      </c>
      <c r="N1052" s="4" t="str">
        <f t="shared" si="66"/>
        <v/>
      </c>
      <c r="O1052" s="10" t="str">
        <f t="shared" si="67"/>
        <v/>
      </c>
      <c r="P1052" s="41" t="str">
        <f t="shared" si="68"/>
        <v/>
      </c>
      <c r="Q1052" s="42" t="str">
        <f>IF(G1052="","",IF(COUNTIF('Picklist-Location-BB'!$D$2:$D$7376,G1052),"✓","X"))</f>
        <v/>
      </c>
      <c r="R1052" s="38" t="str">
        <f>IF(H1052="","",IF(COUNTIF('Picklist-Location-BB'!$D$2:$D$7376,H1052),"✓","X"))</f>
        <v/>
      </c>
      <c r="S1052" s="38" t="str">
        <f>IF(I1052="","",IF(COUNTIF('Picklist-Location-BB'!$D$2:$D$7376,I1052),"✓","X"))</f>
        <v/>
      </c>
      <c r="T1052" s="38" t="str">
        <f>IF(J1052="","",IF(COUNTIF('Picklist-Location-BB'!$D$2:$D$7376,J1052),"✓","X"))</f>
        <v/>
      </c>
      <c r="U1052" s="38" t="str">
        <f>IF(K1052="","",IF(COUNTIF('Picklist-Location-BB'!$D$2:$D$7376,K1052),"✓","X"))</f>
        <v/>
      </c>
      <c r="V1052" s="43" t="str">
        <f>IF(L1052="","",IF(COUNTIF('Picklist-Location-BB'!$D$2:$D$7376,L1052),"✓","X"))</f>
        <v/>
      </c>
      <c r="W1052" s="13"/>
    </row>
    <row r="1053" spans="1:23" x14ac:dyDescent="0.35">
      <c r="A1053" s="107"/>
      <c r="B1053" s="1"/>
      <c r="C1053" s="75"/>
      <c r="D1053" s="73"/>
      <c r="E1053" s="76"/>
      <c r="F1053" s="77"/>
      <c r="G1053" s="13"/>
      <c r="H1053" s="45"/>
      <c r="I1053" s="45"/>
      <c r="J1053" s="45"/>
      <c r="K1053" s="45"/>
      <c r="L1053" s="13"/>
      <c r="M1053" s="7" t="str">
        <f t="shared" si="65"/>
        <v/>
      </c>
      <c r="N1053" s="4" t="str">
        <f t="shared" si="66"/>
        <v/>
      </c>
      <c r="O1053" s="10" t="str">
        <f t="shared" si="67"/>
        <v/>
      </c>
      <c r="P1053" s="41" t="str">
        <f t="shared" si="68"/>
        <v/>
      </c>
      <c r="Q1053" s="42" t="str">
        <f>IF(G1053="","",IF(COUNTIF('Picklist-Location-BB'!$D$2:$D$7376,G1053),"✓","X"))</f>
        <v/>
      </c>
      <c r="R1053" s="38" t="str">
        <f>IF(H1053="","",IF(COUNTIF('Picklist-Location-BB'!$D$2:$D$7376,H1053),"✓","X"))</f>
        <v/>
      </c>
      <c r="S1053" s="38" t="str">
        <f>IF(I1053="","",IF(COUNTIF('Picklist-Location-BB'!$D$2:$D$7376,I1053),"✓","X"))</f>
        <v/>
      </c>
      <c r="T1053" s="38" t="str">
        <f>IF(J1053="","",IF(COUNTIF('Picklist-Location-BB'!$D$2:$D$7376,J1053),"✓","X"))</f>
        <v/>
      </c>
      <c r="U1053" s="38" t="str">
        <f>IF(K1053="","",IF(COUNTIF('Picklist-Location-BB'!$D$2:$D$7376,K1053),"✓","X"))</f>
        <v/>
      </c>
      <c r="V1053" s="43" t="str">
        <f>IF(L1053="","",IF(COUNTIF('Picklist-Location-BB'!$D$2:$D$7376,L1053),"✓","X"))</f>
        <v/>
      </c>
      <c r="W1053" s="13"/>
    </row>
    <row r="1054" spans="1:23" x14ac:dyDescent="0.35">
      <c r="A1054" s="107"/>
      <c r="B1054" s="1"/>
      <c r="C1054" s="75"/>
      <c r="D1054" s="73"/>
      <c r="E1054" s="76"/>
      <c r="F1054" s="77"/>
      <c r="G1054" s="13"/>
      <c r="H1054" s="45"/>
      <c r="I1054" s="45"/>
      <c r="J1054" s="45"/>
      <c r="K1054" s="45"/>
      <c r="L1054" s="13"/>
      <c r="M1054" s="7" t="str">
        <f t="shared" si="65"/>
        <v/>
      </c>
      <c r="N1054" s="4" t="str">
        <f t="shared" si="66"/>
        <v/>
      </c>
      <c r="O1054" s="10" t="str">
        <f t="shared" si="67"/>
        <v/>
      </c>
      <c r="P1054" s="41" t="str">
        <f t="shared" si="68"/>
        <v/>
      </c>
      <c r="Q1054" s="42" t="str">
        <f>IF(G1054="","",IF(COUNTIF('Picklist-Location-BB'!$D$2:$D$7376,G1054),"✓","X"))</f>
        <v/>
      </c>
      <c r="R1054" s="38" t="str">
        <f>IF(H1054="","",IF(COUNTIF('Picklist-Location-BB'!$D$2:$D$7376,H1054),"✓","X"))</f>
        <v/>
      </c>
      <c r="S1054" s="38" t="str">
        <f>IF(I1054="","",IF(COUNTIF('Picklist-Location-BB'!$D$2:$D$7376,I1054),"✓","X"))</f>
        <v/>
      </c>
      <c r="T1054" s="38" t="str">
        <f>IF(J1054="","",IF(COUNTIF('Picklist-Location-BB'!$D$2:$D$7376,J1054),"✓","X"))</f>
        <v/>
      </c>
      <c r="U1054" s="38" t="str">
        <f>IF(K1054="","",IF(COUNTIF('Picklist-Location-BB'!$D$2:$D$7376,K1054),"✓","X"))</f>
        <v/>
      </c>
      <c r="V1054" s="43" t="str">
        <f>IF(L1054="","",IF(COUNTIF('Picklist-Location-BB'!$D$2:$D$7376,L1054),"✓","X"))</f>
        <v/>
      </c>
      <c r="W1054" s="13"/>
    </row>
    <row r="1055" spans="1:23" x14ac:dyDescent="0.35">
      <c r="A1055" s="107"/>
      <c r="B1055" s="1"/>
      <c r="C1055" s="75"/>
      <c r="D1055" s="73"/>
      <c r="E1055" s="76"/>
      <c r="F1055" s="77"/>
      <c r="G1055" s="13"/>
      <c r="H1055" s="45"/>
      <c r="I1055" s="45"/>
      <c r="J1055" s="45"/>
      <c r="K1055" s="45"/>
      <c r="L1055" s="13"/>
      <c r="M1055" s="7" t="str">
        <f t="shared" si="65"/>
        <v/>
      </c>
      <c r="N1055" s="4" t="str">
        <f t="shared" si="66"/>
        <v/>
      </c>
      <c r="O1055" s="10" t="str">
        <f t="shared" si="67"/>
        <v/>
      </c>
      <c r="P1055" s="41" t="str">
        <f t="shared" si="68"/>
        <v/>
      </c>
      <c r="Q1055" s="42" t="str">
        <f>IF(G1055="","",IF(COUNTIF('Picklist-Location-BB'!$D$2:$D$7376,G1055),"✓","X"))</f>
        <v/>
      </c>
      <c r="R1055" s="38" t="str">
        <f>IF(H1055="","",IF(COUNTIF('Picklist-Location-BB'!$D$2:$D$7376,H1055),"✓","X"))</f>
        <v/>
      </c>
      <c r="S1055" s="38" t="str">
        <f>IF(I1055="","",IF(COUNTIF('Picklist-Location-BB'!$D$2:$D$7376,I1055),"✓","X"))</f>
        <v/>
      </c>
      <c r="T1055" s="38" t="str">
        <f>IF(J1055="","",IF(COUNTIF('Picklist-Location-BB'!$D$2:$D$7376,J1055),"✓","X"))</f>
        <v/>
      </c>
      <c r="U1055" s="38" t="str">
        <f>IF(K1055="","",IF(COUNTIF('Picklist-Location-BB'!$D$2:$D$7376,K1055),"✓","X"))</f>
        <v/>
      </c>
      <c r="V1055" s="43" t="str">
        <f>IF(L1055="","",IF(COUNTIF('Picklist-Location-BB'!$D$2:$D$7376,L1055),"✓","X"))</f>
        <v/>
      </c>
      <c r="W1055" s="13"/>
    </row>
    <row r="1056" spans="1:23" x14ac:dyDescent="0.35">
      <c r="A1056" s="107"/>
      <c r="B1056" s="1"/>
      <c r="C1056" s="75"/>
      <c r="D1056" s="73"/>
      <c r="E1056" s="76"/>
      <c r="F1056" s="77"/>
      <c r="G1056" s="13"/>
      <c r="H1056" s="45"/>
      <c r="I1056" s="45"/>
      <c r="J1056" s="45"/>
      <c r="K1056" s="45"/>
      <c r="L1056" s="13"/>
      <c r="M1056" s="7" t="str">
        <f t="shared" si="65"/>
        <v/>
      </c>
      <c r="N1056" s="4" t="str">
        <f t="shared" si="66"/>
        <v/>
      </c>
      <c r="O1056" s="10" t="str">
        <f t="shared" si="67"/>
        <v/>
      </c>
      <c r="P1056" s="41" t="str">
        <f t="shared" si="68"/>
        <v/>
      </c>
      <c r="Q1056" s="42" t="str">
        <f>IF(G1056="","",IF(COUNTIF('Picklist-Location-BB'!$D$2:$D$7376,G1056),"✓","X"))</f>
        <v/>
      </c>
      <c r="R1056" s="38" t="str">
        <f>IF(H1056="","",IF(COUNTIF('Picklist-Location-BB'!$D$2:$D$7376,H1056),"✓","X"))</f>
        <v/>
      </c>
      <c r="S1056" s="38" t="str">
        <f>IF(I1056="","",IF(COUNTIF('Picklist-Location-BB'!$D$2:$D$7376,I1056),"✓","X"))</f>
        <v/>
      </c>
      <c r="T1056" s="38" t="str">
        <f>IF(J1056="","",IF(COUNTIF('Picklist-Location-BB'!$D$2:$D$7376,J1056),"✓","X"))</f>
        <v/>
      </c>
      <c r="U1056" s="38" t="str">
        <f>IF(K1056="","",IF(COUNTIF('Picklist-Location-BB'!$D$2:$D$7376,K1056),"✓","X"))</f>
        <v/>
      </c>
      <c r="V1056" s="43" t="str">
        <f>IF(L1056="","",IF(COUNTIF('Picklist-Location-BB'!$D$2:$D$7376,L1056),"✓","X"))</f>
        <v/>
      </c>
      <c r="W1056" s="13"/>
    </row>
    <row r="1057" spans="1:23" x14ac:dyDescent="0.35">
      <c r="A1057" s="107"/>
      <c r="B1057" s="1"/>
      <c r="C1057" s="75"/>
      <c r="D1057" s="73"/>
      <c r="E1057" s="76"/>
      <c r="F1057" s="77"/>
      <c r="G1057" s="13"/>
      <c r="H1057" s="45"/>
      <c r="I1057" s="45"/>
      <c r="J1057" s="45"/>
      <c r="K1057" s="45"/>
      <c r="L1057" s="13"/>
      <c r="M1057" s="7" t="str">
        <f t="shared" si="65"/>
        <v/>
      </c>
      <c r="N1057" s="4" t="str">
        <f t="shared" si="66"/>
        <v/>
      </c>
      <c r="O1057" s="10" t="str">
        <f t="shared" si="67"/>
        <v/>
      </c>
      <c r="P1057" s="41" t="str">
        <f t="shared" si="68"/>
        <v/>
      </c>
      <c r="Q1057" s="42" t="str">
        <f>IF(G1057="","",IF(COUNTIF('Picklist-Location-BB'!$D$2:$D$7376,G1057),"✓","X"))</f>
        <v/>
      </c>
      <c r="R1057" s="38" t="str">
        <f>IF(H1057="","",IF(COUNTIF('Picklist-Location-BB'!$D$2:$D$7376,H1057),"✓","X"))</f>
        <v/>
      </c>
      <c r="S1057" s="38" t="str">
        <f>IF(I1057="","",IF(COUNTIF('Picklist-Location-BB'!$D$2:$D$7376,I1057),"✓","X"))</f>
        <v/>
      </c>
      <c r="T1057" s="38" t="str">
        <f>IF(J1057="","",IF(COUNTIF('Picklist-Location-BB'!$D$2:$D$7376,J1057),"✓","X"))</f>
        <v/>
      </c>
      <c r="U1057" s="38" t="str">
        <f>IF(K1057="","",IF(COUNTIF('Picklist-Location-BB'!$D$2:$D$7376,K1057),"✓","X"))</f>
        <v/>
      </c>
      <c r="V1057" s="43" t="str">
        <f>IF(L1057="","",IF(COUNTIF('Picklist-Location-BB'!$D$2:$D$7376,L1057),"✓","X"))</f>
        <v/>
      </c>
      <c r="W1057" s="13"/>
    </row>
    <row r="1058" spans="1:23" x14ac:dyDescent="0.35">
      <c r="A1058" s="107"/>
      <c r="B1058" s="1"/>
      <c r="C1058" s="75"/>
      <c r="D1058" s="73"/>
      <c r="E1058" s="76"/>
      <c r="F1058" s="77"/>
      <c r="G1058" s="13"/>
      <c r="H1058" s="45"/>
      <c r="I1058" s="45"/>
      <c r="J1058" s="45"/>
      <c r="K1058" s="45"/>
      <c r="L1058" s="13"/>
      <c r="M1058" s="7" t="str">
        <f t="shared" si="65"/>
        <v/>
      </c>
      <c r="N1058" s="4" t="str">
        <f t="shared" si="66"/>
        <v/>
      </c>
      <c r="O1058" s="10" t="str">
        <f t="shared" si="67"/>
        <v/>
      </c>
      <c r="P1058" s="41" t="str">
        <f t="shared" si="68"/>
        <v/>
      </c>
      <c r="Q1058" s="42" t="str">
        <f>IF(G1058="","",IF(COUNTIF('Picklist-Location-BB'!$D$2:$D$7376,G1058),"✓","X"))</f>
        <v/>
      </c>
      <c r="R1058" s="38" t="str">
        <f>IF(H1058="","",IF(COUNTIF('Picklist-Location-BB'!$D$2:$D$7376,H1058),"✓","X"))</f>
        <v/>
      </c>
      <c r="S1058" s="38" t="str">
        <f>IF(I1058="","",IF(COUNTIF('Picklist-Location-BB'!$D$2:$D$7376,I1058),"✓","X"))</f>
        <v/>
      </c>
      <c r="T1058" s="38" t="str">
        <f>IF(J1058="","",IF(COUNTIF('Picklist-Location-BB'!$D$2:$D$7376,J1058),"✓","X"))</f>
        <v/>
      </c>
      <c r="U1058" s="38" t="str">
        <f>IF(K1058="","",IF(COUNTIF('Picklist-Location-BB'!$D$2:$D$7376,K1058),"✓","X"))</f>
        <v/>
      </c>
      <c r="V1058" s="43" t="str">
        <f>IF(L1058="","",IF(COUNTIF('Picklist-Location-BB'!$D$2:$D$7376,L1058),"✓","X"))</f>
        <v/>
      </c>
      <c r="W1058" s="13"/>
    </row>
    <row r="1059" spans="1:23" x14ac:dyDescent="0.35">
      <c r="A1059" s="107"/>
      <c r="B1059" s="1"/>
      <c r="C1059" s="75"/>
      <c r="D1059" s="73"/>
      <c r="E1059" s="76"/>
      <c r="F1059" s="77"/>
      <c r="G1059" s="13"/>
      <c r="H1059" s="45"/>
      <c r="I1059" s="45"/>
      <c r="J1059" s="45"/>
      <c r="K1059" s="45"/>
      <c r="L1059" s="13"/>
      <c r="M1059" s="7" t="str">
        <f t="shared" si="65"/>
        <v/>
      </c>
      <c r="N1059" s="4" t="str">
        <f t="shared" si="66"/>
        <v/>
      </c>
      <c r="O1059" s="10" t="str">
        <f t="shared" si="67"/>
        <v/>
      </c>
      <c r="P1059" s="41" t="str">
        <f t="shared" si="68"/>
        <v/>
      </c>
      <c r="Q1059" s="42" t="str">
        <f>IF(G1059="","",IF(COUNTIF('Picklist-Location-BB'!$D$2:$D$7376,G1059),"✓","X"))</f>
        <v/>
      </c>
      <c r="R1059" s="38" t="str">
        <f>IF(H1059="","",IF(COUNTIF('Picklist-Location-BB'!$D$2:$D$7376,H1059),"✓","X"))</f>
        <v/>
      </c>
      <c r="S1059" s="38" t="str">
        <f>IF(I1059="","",IF(COUNTIF('Picklist-Location-BB'!$D$2:$D$7376,I1059),"✓","X"))</f>
        <v/>
      </c>
      <c r="T1059" s="38" t="str">
        <f>IF(J1059="","",IF(COUNTIF('Picklist-Location-BB'!$D$2:$D$7376,J1059),"✓","X"))</f>
        <v/>
      </c>
      <c r="U1059" s="38" t="str">
        <f>IF(K1059="","",IF(COUNTIF('Picklist-Location-BB'!$D$2:$D$7376,K1059),"✓","X"))</f>
        <v/>
      </c>
      <c r="V1059" s="43" t="str">
        <f>IF(L1059="","",IF(COUNTIF('Picklist-Location-BB'!$D$2:$D$7376,L1059),"✓","X"))</f>
        <v/>
      </c>
      <c r="W1059" s="13"/>
    </row>
    <row r="1060" spans="1:23" x14ac:dyDescent="0.35">
      <c r="A1060" s="107"/>
      <c r="B1060" s="1"/>
      <c r="C1060" s="75"/>
      <c r="D1060" s="73"/>
      <c r="E1060" s="76"/>
      <c r="F1060" s="77"/>
      <c r="G1060" s="13"/>
      <c r="H1060" s="45"/>
      <c r="I1060" s="45"/>
      <c r="J1060" s="45"/>
      <c r="K1060" s="45"/>
      <c r="L1060" s="13"/>
      <c r="M1060" s="7" t="str">
        <f t="shared" si="65"/>
        <v/>
      </c>
      <c r="N1060" s="4" t="str">
        <f t="shared" si="66"/>
        <v/>
      </c>
      <c r="O1060" s="10" t="str">
        <f t="shared" si="67"/>
        <v/>
      </c>
      <c r="P1060" s="41" t="str">
        <f t="shared" si="68"/>
        <v/>
      </c>
      <c r="Q1060" s="42" t="str">
        <f>IF(G1060="","",IF(COUNTIF('Picklist-Location-BB'!$D$2:$D$7376,G1060),"✓","X"))</f>
        <v/>
      </c>
      <c r="R1060" s="38" t="str">
        <f>IF(H1060="","",IF(COUNTIF('Picklist-Location-BB'!$D$2:$D$7376,H1060),"✓","X"))</f>
        <v/>
      </c>
      <c r="S1060" s="38" t="str">
        <f>IF(I1060="","",IF(COUNTIF('Picklist-Location-BB'!$D$2:$D$7376,I1060),"✓","X"))</f>
        <v/>
      </c>
      <c r="T1060" s="38" t="str">
        <f>IF(J1060="","",IF(COUNTIF('Picklist-Location-BB'!$D$2:$D$7376,J1060),"✓","X"))</f>
        <v/>
      </c>
      <c r="U1060" s="38" t="str">
        <f>IF(K1060="","",IF(COUNTIF('Picklist-Location-BB'!$D$2:$D$7376,K1060),"✓","X"))</f>
        <v/>
      </c>
      <c r="V1060" s="43" t="str">
        <f>IF(L1060="","",IF(COUNTIF('Picklist-Location-BB'!$D$2:$D$7376,L1060),"✓","X"))</f>
        <v/>
      </c>
      <c r="W1060" s="13"/>
    </row>
    <row r="1061" spans="1:23" x14ac:dyDescent="0.35">
      <c r="A1061" s="107"/>
      <c r="B1061" s="1"/>
      <c r="C1061" s="75"/>
      <c r="D1061" s="73"/>
      <c r="E1061" s="76"/>
      <c r="F1061" s="77"/>
      <c r="G1061" s="13"/>
      <c r="H1061" s="45"/>
      <c r="I1061" s="45"/>
      <c r="J1061" s="45"/>
      <c r="K1061" s="45"/>
      <c r="L1061" s="13"/>
      <c r="M1061" s="7" t="str">
        <f t="shared" si="65"/>
        <v/>
      </c>
      <c r="N1061" s="4" t="str">
        <f t="shared" si="66"/>
        <v/>
      </c>
      <c r="O1061" s="10" t="str">
        <f t="shared" si="67"/>
        <v/>
      </c>
      <c r="P1061" s="41" t="str">
        <f t="shared" si="68"/>
        <v/>
      </c>
      <c r="Q1061" s="42" t="str">
        <f>IF(G1061="","",IF(COUNTIF('Picklist-Location-BB'!$D$2:$D$7376,G1061),"✓","X"))</f>
        <v/>
      </c>
      <c r="R1061" s="38" t="str">
        <f>IF(H1061="","",IF(COUNTIF('Picklist-Location-BB'!$D$2:$D$7376,H1061),"✓","X"))</f>
        <v/>
      </c>
      <c r="S1061" s="38" t="str">
        <f>IF(I1061="","",IF(COUNTIF('Picklist-Location-BB'!$D$2:$D$7376,I1061),"✓","X"))</f>
        <v/>
      </c>
      <c r="T1061" s="38" t="str">
        <f>IF(J1061="","",IF(COUNTIF('Picklist-Location-BB'!$D$2:$D$7376,J1061),"✓","X"))</f>
        <v/>
      </c>
      <c r="U1061" s="38" t="str">
        <f>IF(K1061="","",IF(COUNTIF('Picklist-Location-BB'!$D$2:$D$7376,K1061),"✓","X"))</f>
        <v/>
      </c>
      <c r="V1061" s="43" t="str">
        <f>IF(L1061="","",IF(COUNTIF('Picklist-Location-BB'!$D$2:$D$7376,L1061),"✓","X"))</f>
        <v/>
      </c>
      <c r="W1061" s="13"/>
    </row>
    <row r="1062" spans="1:23" x14ac:dyDescent="0.35">
      <c r="A1062" s="107"/>
      <c r="B1062" s="1"/>
      <c r="C1062" s="75"/>
      <c r="D1062" s="73"/>
      <c r="E1062" s="76"/>
      <c r="F1062" s="77"/>
      <c r="G1062" s="13"/>
      <c r="H1062" s="45"/>
      <c r="I1062" s="45"/>
      <c r="J1062" s="45"/>
      <c r="K1062" s="45"/>
      <c r="L1062" s="13"/>
      <c r="M1062" s="7" t="str">
        <f t="shared" si="65"/>
        <v/>
      </c>
      <c r="N1062" s="4" t="str">
        <f t="shared" si="66"/>
        <v/>
      </c>
      <c r="O1062" s="10" t="str">
        <f t="shared" si="67"/>
        <v/>
      </c>
      <c r="P1062" s="41" t="str">
        <f t="shared" si="68"/>
        <v/>
      </c>
      <c r="Q1062" s="42" t="str">
        <f>IF(G1062="","",IF(COUNTIF('Picklist-Location-BB'!$D$2:$D$7376,G1062),"✓","X"))</f>
        <v/>
      </c>
      <c r="R1062" s="38" t="str">
        <f>IF(H1062="","",IF(COUNTIF('Picklist-Location-BB'!$D$2:$D$7376,H1062),"✓","X"))</f>
        <v/>
      </c>
      <c r="S1062" s="38" t="str">
        <f>IF(I1062="","",IF(COUNTIF('Picklist-Location-BB'!$D$2:$D$7376,I1062),"✓","X"))</f>
        <v/>
      </c>
      <c r="T1062" s="38" t="str">
        <f>IF(J1062="","",IF(COUNTIF('Picklist-Location-BB'!$D$2:$D$7376,J1062),"✓","X"))</f>
        <v/>
      </c>
      <c r="U1062" s="38" t="str">
        <f>IF(K1062="","",IF(COUNTIF('Picklist-Location-BB'!$D$2:$D$7376,K1062),"✓","X"))</f>
        <v/>
      </c>
      <c r="V1062" s="43" t="str">
        <f>IF(L1062="","",IF(COUNTIF('Picklist-Location-BB'!$D$2:$D$7376,L1062),"✓","X"))</f>
        <v/>
      </c>
      <c r="W1062" s="13"/>
    </row>
    <row r="1063" spans="1:23" x14ac:dyDescent="0.35">
      <c r="A1063" s="107"/>
      <c r="B1063" s="1"/>
      <c r="C1063" s="75"/>
      <c r="D1063" s="73"/>
      <c r="E1063" s="76"/>
      <c r="F1063" s="77"/>
      <c r="G1063" s="13"/>
      <c r="H1063" s="45"/>
      <c r="I1063" s="45"/>
      <c r="J1063" s="45"/>
      <c r="K1063" s="45"/>
      <c r="L1063" s="13"/>
      <c r="M1063" s="7" t="str">
        <f t="shared" si="65"/>
        <v/>
      </c>
      <c r="N1063" s="4" t="str">
        <f t="shared" si="66"/>
        <v/>
      </c>
      <c r="O1063" s="10" t="str">
        <f t="shared" si="67"/>
        <v/>
      </c>
      <c r="P1063" s="41" t="str">
        <f t="shared" si="68"/>
        <v/>
      </c>
      <c r="Q1063" s="42" t="str">
        <f>IF(G1063="","",IF(COUNTIF('Picklist-Location-BB'!$D$2:$D$7376,G1063),"✓","X"))</f>
        <v/>
      </c>
      <c r="R1063" s="38" t="str">
        <f>IF(H1063="","",IF(COUNTIF('Picklist-Location-BB'!$D$2:$D$7376,H1063),"✓","X"))</f>
        <v/>
      </c>
      <c r="S1063" s="38" t="str">
        <f>IF(I1063="","",IF(COUNTIF('Picklist-Location-BB'!$D$2:$D$7376,I1063),"✓","X"))</f>
        <v/>
      </c>
      <c r="T1063" s="38" t="str">
        <f>IF(J1063="","",IF(COUNTIF('Picklist-Location-BB'!$D$2:$D$7376,J1063),"✓","X"))</f>
        <v/>
      </c>
      <c r="U1063" s="38" t="str">
        <f>IF(K1063="","",IF(COUNTIF('Picklist-Location-BB'!$D$2:$D$7376,K1063),"✓","X"))</f>
        <v/>
      </c>
      <c r="V1063" s="43" t="str">
        <f>IF(L1063="","",IF(COUNTIF('Picklist-Location-BB'!$D$2:$D$7376,L1063),"✓","X"))</f>
        <v/>
      </c>
      <c r="W1063" s="13"/>
    </row>
    <row r="1064" spans="1:23" x14ac:dyDescent="0.35">
      <c r="A1064" s="107"/>
      <c r="B1064" s="1"/>
      <c r="C1064" s="75"/>
      <c r="D1064" s="73"/>
      <c r="E1064" s="76"/>
      <c r="F1064" s="77"/>
      <c r="G1064" s="13"/>
      <c r="H1064" s="45"/>
      <c r="I1064" s="45"/>
      <c r="J1064" s="45"/>
      <c r="K1064" s="45"/>
      <c r="L1064" s="13"/>
      <c r="M1064" s="7" t="str">
        <f t="shared" si="65"/>
        <v/>
      </c>
      <c r="N1064" s="4" t="str">
        <f t="shared" si="66"/>
        <v/>
      </c>
      <c r="O1064" s="10" t="str">
        <f t="shared" si="67"/>
        <v/>
      </c>
      <c r="P1064" s="41" t="str">
        <f t="shared" si="68"/>
        <v/>
      </c>
      <c r="Q1064" s="42" t="str">
        <f>IF(G1064="","",IF(COUNTIF('Picklist-Location-BB'!$D$2:$D$7376,G1064),"✓","X"))</f>
        <v/>
      </c>
      <c r="R1064" s="38" t="str">
        <f>IF(H1064="","",IF(COUNTIF('Picklist-Location-BB'!$D$2:$D$7376,H1064),"✓","X"))</f>
        <v/>
      </c>
      <c r="S1064" s="38" t="str">
        <f>IF(I1064="","",IF(COUNTIF('Picklist-Location-BB'!$D$2:$D$7376,I1064),"✓","X"))</f>
        <v/>
      </c>
      <c r="T1064" s="38" t="str">
        <f>IF(J1064="","",IF(COUNTIF('Picklist-Location-BB'!$D$2:$D$7376,J1064),"✓","X"))</f>
        <v/>
      </c>
      <c r="U1064" s="38" t="str">
        <f>IF(K1064="","",IF(COUNTIF('Picklist-Location-BB'!$D$2:$D$7376,K1064),"✓","X"))</f>
        <v/>
      </c>
      <c r="V1064" s="43" t="str">
        <f>IF(L1064="","",IF(COUNTIF('Picklist-Location-BB'!$D$2:$D$7376,L1064),"✓","X"))</f>
        <v/>
      </c>
      <c r="W1064" s="13"/>
    </row>
    <row r="1065" spans="1:23" x14ac:dyDescent="0.35">
      <c r="A1065" s="107"/>
      <c r="B1065" s="1"/>
      <c r="C1065" s="75"/>
      <c r="D1065" s="73"/>
      <c r="E1065" s="76"/>
      <c r="F1065" s="77"/>
      <c r="G1065" s="13"/>
      <c r="H1065" s="45"/>
      <c r="I1065" s="45"/>
      <c r="J1065" s="45"/>
      <c r="K1065" s="45"/>
      <c r="L1065" s="13"/>
      <c r="M1065" s="7" t="str">
        <f t="shared" si="65"/>
        <v/>
      </c>
      <c r="N1065" s="4" t="str">
        <f t="shared" si="66"/>
        <v/>
      </c>
      <c r="O1065" s="10" t="str">
        <f t="shared" si="67"/>
        <v/>
      </c>
      <c r="P1065" s="41" t="str">
        <f t="shared" si="68"/>
        <v/>
      </c>
      <c r="Q1065" s="42" t="str">
        <f>IF(G1065="","",IF(COUNTIF('Picklist-Location-BB'!$D$2:$D$7376,G1065),"✓","X"))</f>
        <v/>
      </c>
      <c r="R1065" s="38" t="str">
        <f>IF(H1065="","",IF(COUNTIF('Picklist-Location-BB'!$D$2:$D$7376,H1065),"✓","X"))</f>
        <v/>
      </c>
      <c r="S1065" s="38" t="str">
        <f>IF(I1065="","",IF(COUNTIF('Picklist-Location-BB'!$D$2:$D$7376,I1065),"✓","X"))</f>
        <v/>
      </c>
      <c r="T1065" s="38" t="str">
        <f>IF(J1065="","",IF(COUNTIF('Picklist-Location-BB'!$D$2:$D$7376,J1065),"✓","X"))</f>
        <v/>
      </c>
      <c r="U1065" s="38" t="str">
        <f>IF(K1065="","",IF(COUNTIF('Picklist-Location-BB'!$D$2:$D$7376,K1065),"✓","X"))</f>
        <v/>
      </c>
      <c r="V1065" s="43" t="str">
        <f>IF(L1065="","",IF(COUNTIF('Picklist-Location-BB'!$D$2:$D$7376,L1065),"✓","X"))</f>
        <v/>
      </c>
      <c r="W1065" s="13"/>
    </row>
    <row r="1066" spans="1:23" x14ac:dyDescent="0.35">
      <c r="A1066" s="107"/>
      <c r="B1066" s="1"/>
      <c r="C1066" s="75"/>
      <c r="D1066" s="73"/>
      <c r="E1066" s="76"/>
      <c r="F1066" s="77"/>
      <c r="G1066" s="13"/>
      <c r="H1066" s="45"/>
      <c r="I1066" s="45"/>
      <c r="J1066" s="45"/>
      <c r="K1066" s="45"/>
      <c r="L1066" s="13"/>
      <c r="M1066" s="7" t="str">
        <f t="shared" si="65"/>
        <v/>
      </c>
      <c r="N1066" s="4" t="str">
        <f t="shared" si="66"/>
        <v/>
      </c>
      <c r="O1066" s="10" t="str">
        <f t="shared" si="67"/>
        <v/>
      </c>
      <c r="P1066" s="41" t="str">
        <f t="shared" si="68"/>
        <v/>
      </c>
      <c r="Q1066" s="42" t="str">
        <f>IF(G1066="","",IF(COUNTIF('Picklist-Location-BB'!$D$2:$D$7376,G1066),"✓","X"))</f>
        <v/>
      </c>
      <c r="R1066" s="38" t="str">
        <f>IF(H1066="","",IF(COUNTIF('Picklist-Location-BB'!$D$2:$D$7376,H1066),"✓","X"))</f>
        <v/>
      </c>
      <c r="S1066" s="38" t="str">
        <f>IF(I1066="","",IF(COUNTIF('Picklist-Location-BB'!$D$2:$D$7376,I1066),"✓","X"))</f>
        <v/>
      </c>
      <c r="T1066" s="38" t="str">
        <f>IF(J1066="","",IF(COUNTIF('Picklist-Location-BB'!$D$2:$D$7376,J1066),"✓","X"))</f>
        <v/>
      </c>
      <c r="U1066" s="38" t="str">
        <f>IF(K1066="","",IF(COUNTIF('Picklist-Location-BB'!$D$2:$D$7376,K1066),"✓","X"))</f>
        <v/>
      </c>
      <c r="V1066" s="43" t="str">
        <f>IF(L1066="","",IF(COUNTIF('Picklist-Location-BB'!$D$2:$D$7376,L1066),"✓","X"))</f>
        <v/>
      </c>
      <c r="W1066" s="13"/>
    </row>
    <row r="1067" spans="1:23" x14ac:dyDescent="0.35">
      <c r="A1067" s="107"/>
      <c r="B1067" s="1"/>
      <c r="C1067" s="75"/>
      <c r="D1067" s="73"/>
      <c r="E1067" s="76"/>
      <c r="F1067" s="77"/>
      <c r="G1067" s="13"/>
      <c r="H1067" s="45"/>
      <c r="I1067" s="45"/>
      <c r="J1067" s="45"/>
      <c r="K1067" s="45"/>
      <c r="L1067" s="13"/>
      <c r="M1067" s="7" t="str">
        <f t="shared" si="65"/>
        <v/>
      </c>
      <c r="N1067" s="4" t="str">
        <f t="shared" si="66"/>
        <v/>
      </c>
      <c r="O1067" s="10" t="str">
        <f t="shared" si="67"/>
        <v/>
      </c>
      <c r="P1067" s="41" t="str">
        <f t="shared" si="68"/>
        <v/>
      </c>
      <c r="Q1067" s="42" t="str">
        <f>IF(G1067="","",IF(COUNTIF('Picklist-Location-BB'!$D$2:$D$7376,G1067),"✓","X"))</f>
        <v/>
      </c>
      <c r="R1067" s="38" t="str">
        <f>IF(H1067="","",IF(COUNTIF('Picklist-Location-BB'!$D$2:$D$7376,H1067),"✓","X"))</f>
        <v/>
      </c>
      <c r="S1067" s="38" t="str">
        <f>IF(I1067="","",IF(COUNTIF('Picklist-Location-BB'!$D$2:$D$7376,I1067),"✓","X"))</f>
        <v/>
      </c>
      <c r="T1067" s="38" t="str">
        <f>IF(J1067="","",IF(COUNTIF('Picklist-Location-BB'!$D$2:$D$7376,J1067),"✓","X"))</f>
        <v/>
      </c>
      <c r="U1067" s="38" t="str">
        <f>IF(K1067="","",IF(COUNTIF('Picklist-Location-BB'!$D$2:$D$7376,K1067),"✓","X"))</f>
        <v/>
      </c>
      <c r="V1067" s="43" t="str">
        <f>IF(L1067="","",IF(COUNTIF('Picklist-Location-BB'!$D$2:$D$7376,L1067),"✓","X"))</f>
        <v/>
      </c>
      <c r="W1067" s="13"/>
    </row>
    <row r="1068" spans="1:23" x14ac:dyDescent="0.35">
      <c r="A1068" s="107"/>
      <c r="B1068" s="1"/>
      <c r="C1068" s="75"/>
      <c r="D1068" s="73"/>
      <c r="E1068" s="76"/>
      <c r="F1068" s="77"/>
      <c r="G1068" s="13"/>
      <c r="H1068" s="45"/>
      <c r="I1068" s="45"/>
      <c r="J1068" s="45"/>
      <c r="K1068" s="45"/>
      <c r="L1068" s="13"/>
      <c r="M1068" s="7" t="str">
        <f t="shared" si="65"/>
        <v/>
      </c>
      <c r="N1068" s="4" t="str">
        <f t="shared" si="66"/>
        <v/>
      </c>
      <c r="O1068" s="10" t="str">
        <f t="shared" si="67"/>
        <v/>
      </c>
      <c r="P1068" s="41" t="str">
        <f t="shared" si="68"/>
        <v/>
      </c>
      <c r="Q1068" s="42" t="str">
        <f>IF(G1068="","",IF(COUNTIF('Picklist-Location-BB'!$D$2:$D$7376,G1068),"✓","X"))</f>
        <v/>
      </c>
      <c r="R1068" s="38" t="str">
        <f>IF(H1068="","",IF(COUNTIF('Picklist-Location-BB'!$D$2:$D$7376,H1068),"✓","X"))</f>
        <v/>
      </c>
      <c r="S1068" s="38" t="str">
        <f>IF(I1068="","",IF(COUNTIF('Picklist-Location-BB'!$D$2:$D$7376,I1068),"✓","X"))</f>
        <v/>
      </c>
      <c r="T1068" s="38" t="str">
        <f>IF(J1068="","",IF(COUNTIF('Picklist-Location-BB'!$D$2:$D$7376,J1068),"✓","X"))</f>
        <v/>
      </c>
      <c r="U1068" s="38" t="str">
        <f>IF(K1068="","",IF(COUNTIF('Picklist-Location-BB'!$D$2:$D$7376,K1068),"✓","X"))</f>
        <v/>
      </c>
      <c r="V1068" s="43" t="str">
        <f>IF(L1068="","",IF(COUNTIF('Picklist-Location-BB'!$D$2:$D$7376,L1068),"✓","X"))</f>
        <v/>
      </c>
      <c r="W1068" s="13"/>
    </row>
    <row r="1069" spans="1:23" x14ac:dyDescent="0.35">
      <c r="A1069" s="107"/>
      <c r="B1069" s="1"/>
      <c r="C1069" s="75"/>
      <c r="D1069" s="73"/>
      <c r="E1069" s="76"/>
      <c r="F1069" s="77"/>
      <c r="G1069" s="13"/>
      <c r="H1069" s="45"/>
      <c r="I1069" s="45"/>
      <c r="J1069" s="45"/>
      <c r="K1069" s="45"/>
      <c r="L1069" s="13"/>
      <c r="M1069" s="7" t="str">
        <f t="shared" si="65"/>
        <v/>
      </c>
      <c r="N1069" s="4" t="str">
        <f t="shared" si="66"/>
        <v/>
      </c>
      <c r="O1069" s="10" t="str">
        <f t="shared" si="67"/>
        <v/>
      </c>
      <c r="P1069" s="41" t="str">
        <f t="shared" si="68"/>
        <v/>
      </c>
      <c r="Q1069" s="42" t="str">
        <f>IF(G1069="","",IF(COUNTIF('Picklist-Location-BB'!$D$2:$D$7376,G1069),"✓","X"))</f>
        <v/>
      </c>
      <c r="R1069" s="38" t="str">
        <f>IF(H1069="","",IF(COUNTIF('Picklist-Location-BB'!$D$2:$D$7376,H1069),"✓","X"))</f>
        <v/>
      </c>
      <c r="S1069" s="38" t="str">
        <f>IF(I1069="","",IF(COUNTIF('Picklist-Location-BB'!$D$2:$D$7376,I1069),"✓","X"))</f>
        <v/>
      </c>
      <c r="T1069" s="38" t="str">
        <f>IF(J1069="","",IF(COUNTIF('Picklist-Location-BB'!$D$2:$D$7376,J1069),"✓","X"))</f>
        <v/>
      </c>
      <c r="U1069" s="38" t="str">
        <f>IF(K1069="","",IF(COUNTIF('Picklist-Location-BB'!$D$2:$D$7376,K1069),"✓","X"))</f>
        <v/>
      </c>
      <c r="V1069" s="43" t="str">
        <f>IF(L1069="","",IF(COUNTIF('Picklist-Location-BB'!$D$2:$D$7376,L1069),"✓","X"))</f>
        <v/>
      </c>
      <c r="W1069" s="13"/>
    </row>
    <row r="1070" spans="1:23" x14ac:dyDescent="0.35">
      <c r="A1070" s="107"/>
      <c r="B1070" s="1"/>
      <c r="C1070" s="75"/>
      <c r="D1070" s="73"/>
      <c r="E1070" s="76"/>
      <c r="F1070" s="77"/>
      <c r="G1070" s="13"/>
      <c r="H1070" s="45"/>
      <c r="I1070" s="45"/>
      <c r="J1070" s="45"/>
      <c r="K1070" s="45"/>
      <c r="L1070" s="13"/>
      <c r="M1070" s="7" t="str">
        <f t="shared" si="65"/>
        <v/>
      </c>
      <c r="N1070" s="4" t="str">
        <f t="shared" si="66"/>
        <v/>
      </c>
      <c r="O1070" s="10" t="str">
        <f t="shared" si="67"/>
        <v/>
      </c>
      <c r="P1070" s="41" t="str">
        <f t="shared" si="68"/>
        <v/>
      </c>
      <c r="Q1070" s="42" t="str">
        <f>IF(G1070="","",IF(COUNTIF('Picklist-Location-BB'!$D$2:$D$7376,G1070),"✓","X"))</f>
        <v/>
      </c>
      <c r="R1070" s="38" t="str">
        <f>IF(H1070="","",IF(COUNTIF('Picklist-Location-BB'!$D$2:$D$7376,H1070),"✓","X"))</f>
        <v/>
      </c>
      <c r="S1070" s="38" t="str">
        <f>IF(I1070="","",IF(COUNTIF('Picklist-Location-BB'!$D$2:$D$7376,I1070),"✓","X"))</f>
        <v/>
      </c>
      <c r="T1070" s="38" t="str">
        <f>IF(J1070="","",IF(COUNTIF('Picklist-Location-BB'!$D$2:$D$7376,J1070),"✓","X"))</f>
        <v/>
      </c>
      <c r="U1070" s="38" t="str">
        <f>IF(K1070="","",IF(COUNTIF('Picklist-Location-BB'!$D$2:$D$7376,K1070),"✓","X"))</f>
        <v/>
      </c>
      <c r="V1070" s="43" t="str">
        <f>IF(L1070="","",IF(COUNTIF('Picklist-Location-BB'!$D$2:$D$7376,L1070),"✓","X"))</f>
        <v/>
      </c>
      <c r="W1070" s="13"/>
    </row>
    <row r="1071" spans="1:23" x14ac:dyDescent="0.35">
      <c r="A1071" s="107"/>
      <c r="B1071" s="1"/>
      <c r="C1071" s="75"/>
      <c r="D1071" s="73"/>
      <c r="E1071" s="76"/>
      <c r="F1071" s="77"/>
      <c r="G1071" s="13"/>
      <c r="H1071" s="45"/>
      <c r="I1071" s="45"/>
      <c r="J1071" s="45"/>
      <c r="K1071" s="45"/>
      <c r="L1071" s="13"/>
      <c r="M1071" s="7" t="str">
        <f t="shared" si="65"/>
        <v/>
      </c>
      <c r="N1071" s="4" t="str">
        <f t="shared" si="66"/>
        <v/>
      </c>
      <c r="O1071" s="10" t="str">
        <f t="shared" si="67"/>
        <v/>
      </c>
      <c r="P1071" s="41" t="str">
        <f t="shared" si="68"/>
        <v/>
      </c>
      <c r="Q1071" s="42" t="str">
        <f>IF(G1071="","",IF(COUNTIF('Picklist-Location-BB'!$D$2:$D$7376,G1071),"✓","X"))</f>
        <v/>
      </c>
      <c r="R1071" s="38" t="str">
        <f>IF(H1071="","",IF(COUNTIF('Picklist-Location-BB'!$D$2:$D$7376,H1071),"✓","X"))</f>
        <v/>
      </c>
      <c r="S1071" s="38" t="str">
        <f>IF(I1071="","",IF(COUNTIF('Picklist-Location-BB'!$D$2:$D$7376,I1071),"✓","X"))</f>
        <v/>
      </c>
      <c r="T1071" s="38" t="str">
        <f>IF(J1071="","",IF(COUNTIF('Picklist-Location-BB'!$D$2:$D$7376,J1071),"✓","X"))</f>
        <v/>
      </c>
      <c r="U1071" s="38" t="str">
        <f>IF(K1071="","",IF(COUNTIF('Picklist-Location-BB'!$D$2:$D$7376,K1071),"✓","X"))</f>
        <v/>
      </c>
      <c r="V1071" s="43" t="str">
        <f>IF(L1071="","",IF(COUNTIF('Picklist-Location-BB'!$D$2:$D$7376,L1071),"✓","X"))</f>
        <v/>
      </c>
      <c r="W1071" s="13"/>
    </row>
    <row r="1072" spans="1:23" x14ac:dyDescent="0.35">
      <c r="A1072" s="107"/>
      <c r="B1072" s="1"/>
      <c r="C1072" s="75"/>
      <c r="D1072" s="73"/>
      <c r="E1072" s="76"/>
      <c r="F1072" s="77"/>
      <c r="G1072" s="13"/>
      <c r="H1072" s="45"/>
      <c r="I1072" s="45"/>
      <c r="J1072" s="45"/>
      <c r="K1072" s="45"/>
      <c r="L1072" s="13"/>
      <c r="M1072" s="7" t="str">
        <f t="shared" si="65"/>
        <v/>
      </c>
      <c r="N1072" s="4" t="str">
        <f t="shared" si="66"/>
        <v/>
      </c>
      <c r="O1072" s="10" t="str">
        <f t="shared" si="67"/>
        <v/>
      </c>
      <c r="P1072" s="41" t="str">
        <f t="shared" si="68"/>
        <v/>
      </c>
      <c r="Q1072" s="42" t="str">
        <f>IF(G1072="","",IF(COUNTIF('Picklist-Location-BB'!$D$2:$D$7376,G1072),"✓","X"))</f>
        <v/>
      </c>
      <c r="R1072" s="38" t="str">
        <f>IF(H1072="","",IF(COUNTIF('Picklist-Location-BB'!$D$2:$D$7376,H1072),"✓","X"))</f>
        <v/>
      </c>
      <c r="S1072" s="38" t="str">
        <f>IF(I1072="","",IF(COUNTIF('Picklist-Location-BB'!$D$2:$D$7376,I1072),"✓","X"))</f>
        <v/>
      </c>
      <c r="T1072" s="38" t="str">
        <f>IF(J1072="","",IF(COUNTIF('Picklist-Location-BB'!$D$2:$D$7376,J1072),"✓","X"))</f>
        <v/>
      </c>
      <c r="U1072" s="38" t="str">
        <f>IF(K1072="","",IF(COUNTIF('Picklist-Location-BB'!$D$2:$D$7376,K1072),"✓","X"))</f>
        <v/>
      </c>
      <c r="V1072" s="43" t="str">
        <f>IF(L1072="","",IF(COUNTIF('Picklist-Location-BB'!$D$2:$D$7376,L1072),"✓","X"))</f>
        <v/>
      </c>
      <c r="W1072" s="13"/>
    </row>
    <row r="1073" spans="1:23" x14ac:dyDescent="0.35">
      <c r="A1073" s="107"/>
      <c r="B1073" s="1"/>
      <c r="C1073" s="75"/>
      <c r="D1073" s="73"/>
      <c r="E1073" s="76"/>
      <c r="F1073" s="77"/>
      <c r="G1073" s="13"/>
      <c r="H1073" s="45"/>
      <c r="I1073" s="45"/>
      <c r="J1073" s="45"/>
      <c r="K1073" s="45"/>
      <c r="L1073" s="13"/>
      <c r="M1073" s="7" t="str">
        <f t="shared" si="65"/>
        <v/>
      </c>
      <c r="N1073" s="4" t="str">
        <f t="shared" si="66"/>
        <v/>
      </c>
      <c r="O1073" s="10" t="str">
        <f t="shared" si="67"/>
        <v/>
      </c>
      <c r="P1073" s="41" t="str">
        <f t="shared" si="68"/>
        <v/>
      </c>
      <c r="Q1073" s="42" t="str">
        <f>IF(G1073="","",IF(COUNTIF('Picklist-Location-BB'!$D$2:$D$7376,G1073),"✓","X"))</f>
        <v/>
      </c>
      <c r="R1073" s="38" t="str">
        <f>IF(H1073="","",IF(COUNTIF('Picklist-Location-BB'!$D$2:$D$7376,H1073),"✓","X"))</f>
        <v/>
      </c>
      <c r="S1073" s="38" t="str">
        <f>IF(I1073="","",IF(COUNTIF('Picklist-Location-BB'!$D$2:$D$7376,I1073),"✓","X"))</f>
        <v/>
      </c>
      <c r="T1073" s="38" t="str">
        <f>IF(J1073="","",IF(COUNTIF('Picklist-Location-BB'!$D$2:$D$7376,J1073),"✓","X"))</f>
        <v/>
      </c>
      <c r="U1073" s="38" t="str">
        <f>IF(K1073="","",IF(COUNTIF('Picklist-Location-BB'!$D$2:$D$7376,K1073),"✓","X"))</f>
        <v/>
      </c>
      <c r="V1073" s="43" t="str">
        <f>IF(L1073="","",IF(COUNTIF('Picklist-Location-BB'!$D$2:$D$7376,L1073),"✓","X"))</f>
        <v/>
      </c>
      <c r="W1073" s="13"/>
    </row>
    <row r="1074" spans="1:23" x14ac:dyDescent="0.35">
      <c r="A1074" s="107"/>
      <c r="B1074" s="1"/>
      <c r="C1074" s="75"/>
      <c r="D1074" s="73"/>
      <c r="E1074" s="76"/>
      <c r="F1074" s="77"/>
      <c r="G1074" s="13"/>
      <c r="H1074" s="45"/>
      <c r="I1074" s="45"/>
      <c r="J1074" s="45"/>
      <c r="K1074" s="45"/>
      <c r="L1074" s="13"/>
      <c r="M1074" s="7" t="str">
        <f t="shared" si="65"/>
        <v/>
      </c>
      <c r="N1074" s="4" t="str">
        <f t="shared" si="66"/>
        <v/>
      </c>
      <c r="O1074" s="10" t="str">
        <f t="shared" si="67"/>
        <v/>
      </c>
      <c r="P1074" s="41" t="str">
        <f t="shared" si="68"/>
        <v/>
      </c>
      <c r="Q1074" s="42" t="str">
        <f>IF(G1074="","",IF(COUNTIF('Picklist-Location-BB'!$D$2:$D$7376,G1074),"✓","X"))</f>
        <v/>
      </c>
      <c r="R1074" s="38" t="str">
        <f>IF(H1074="","",IF(COUNTIF('Picklist-Location-BB'!$D$2:$D$7376,H1074),"✓","X"))</f>
        <v/>
      </c>
      <c r="S1074" s="38" t="str">
        <f>IF(I1074="","",IF(COUNTIF('Picklist-Location-BB'!$D$2:$D$7376,I1074),"✓","X"))</f>
        <v/>
      </c>
      <c r="T1074" s="38" t="str">
        <f>IF(J1074="","",IF(COUNTIF('Picklist-Location-BB'!$D$2:$D$7376,J1074),"✓","X"))</f>
        <v/>
      </c>
      <c r="U1074" s="38" t="str">
        <f>IF(K1074="","",IF(COUNTIF('Picklist-Location-BB'!$D$2:$D$7376,K1074),"✓","X"))</f>
        <v/>
      </c>
      <c r="V1074" s="43" t="str">
        <f>IF(L1074="","",IF(COUNTIF('Picklist-Location-BB'!$D$2:$D$7376,L1074),"✓","X"))</f>
        <v/>
      </c>
      <c r="W1074" s="13"/>
    </row>
    <row r="1075" spans="1:23" x14ac:dyDescent="0.35">
      <c r="A1075" s="107"/>
      <c r="B1075" s="1"/>
      <c r="C1075" s="75"/>
      <c r="D1075" s="73"/>
      <c r="E1075" s="76"/>
      <c r="F1075" s="77"/>
      <c r="G1075" s="13"/>
      <c r="H1075" s="45"/>
      <c r="I1075" s="45"/>
      <c r="J1075" s="45"/>
      <c r="K1075" s="45"/>
      <c r="L1075" s="13"/>
      <c r="M1075" s="7" t="str">
        <f t="shared" si="65"/>
        <v/>
      </c>
      <c r="N1075" s="4" t="str">
        <f t="shared" si="66"/>
        <v/>
      </c>
      <c r="O1075" s="10" t="str">
        <f t="shared" si="67"/>
        <v/>
      </c>
      <c r="P1075" s="41" t="str">
        <f t="shared" si="68"/>
        <v/>
      </c>
      <c r="Q1075" s="42" t="str">
        <f>IF(G1075="","",IF(COUNTIF('Picklist-Location-BB'!$D$2:$D$7376,G1075),"✓","X"))</f>
        <v/>
      </c>
      <c r="R1075" s="38" t="str">
        <f>IF(H1075="","",IF(COUNTIF('Picklist-Location-BB'!$D$2:$D$7376,H1075),"✓","X"))</f>
        <v/>
      </c>
      <c r="S1075" s="38" t="str">
        <f>IF(I1075="","",IF(COUNTIF('Picklist-Location-BB'!$D$2:$D$7376,I1075),"✓","X"))</f>
        <v/>
      </c>
      <c r="T1075" s="38" t="str">
        <f>IF(J1075="","",IF(COUNTIF('Picklist-Location-BB'!$D$2:$D$7376,J1075),"✓","X"))</f>
        <v/>
      </c>
      <c r="U1075" s="38" t="str">
        <f>IF(K1075="","",IF(COUNTIF('Picklist-Location-BB'!$D$2:$D$7376,K1075),"✓","X"))</f>
        <v/>
      </c>
      <c r="V1075" s="43" t="str">
        <f>IF(L1075="","",IF(COUNTIF('Picklist-Location-BB'!$D$2:$D$7376,L1075),"✓","X"))</f>
        <v/>
      </c>
      <c r="W1075" s="13"/>
    </row>
    <row r="1076" spans="1:23" x14ac:dyDescent="0.35">
      <c r="A1076" s="107"/>
      <c r="B1076" s="1"/>
      <c r="C1076" s="75"/>
      <c r="D1076" s="73"/>
      <c r="E1076" s="76"/>
      <c r="F1076" s="77"/>
      <c r="G1076" s="13"/>
      <c r="H1076" s="45"/>
      <c r="I1076" s="45"/>
      <c r="J1076" s="45"/>
      <c r="K1076" s="45"/>
      <c r="L1076" s="13"/>
      <c r="M1076" s="7" t="str">
        <f t="shared" si="65"/>
        <v/>
      </c>
      <c r="N1076" s="4" t="str">
        <f t="shared" si="66"/>
        <v/>
      </c>
      <c r="O1076" s="10" t="str">
        <f t="shared" si="67"/>
        <v/>
      </c>
      <c r="P1076" s="41" t="str">
        <f t="shared" si="68"/>
        <v/>
      </c>
      <c r="Q1076" s="42" t="str">
        <f>IF(G1076="","",IF(COUNTIF('Picklist-Location-BB'!$D$2:$D$7376,G1076),"✓","X"))</f>
        <v/>
      </c>
      <c r="R1076" s="38" t="str">
        <f>IF(H1076="","",IF(COUNTIF('Picklist-Location-BB'!$D$2:$D$7376,H1076),"✓","X"))</f>
        <v/>
      </c>
      <c r="S1076" s="38" t="str">
        <f>IF(I1076="","",IF(COUNTIF('Picklist-Location-BB'!$D$2:$D$7376,I1076),"✓","X"))</f>
        <v/>
      </c>
      <c r="T1076" s="38" t="str">
        <f>IF(J1076="","",IF(COUNTIF('Picklist-Location-BB'!$D$2:$D$7376,J1076),"✓","X"))</f>
        <v/>
      </c>
      <c r="U1076" s="38" t="str">
        <f>IF(K1076="","",IF(COUNTIF('Picklist-Location-BB'!$D$2:$D$7376,K1076),"✓","X"))</f>
        <v/>
      </c>
      <c r="V1076" s="43" t="str">
        <f>IF(L1076="","",IF(COUNTIF('Picklist-Location-BB'!$D$2:$D$7376,L1076),"✓","X"))</f>
        <v/>
      </c>
      <c r="W1076" s="13"/>
    </row>
    <row r="1077" spans="1:23" x14ac:dyDescent="0.35">
      <c r="A1077" s="107"/>
      <c r="B1077" s="1"/>
      <c r="C1077" s="75"/>
      <c r="D1077" s="73"/>
      <c r="E1077" s="76"/>
      <c r="F1077" s="77"/>
      <c r="G1077" s="13"/>
      <c r="H1077" s="45"/>
      <c r="I1077" s="45"/>
      <c r="J1077" s="45"/>
      <c r="K1077" s="45"/>
      <c r="L1077" s="13"/>
      <c r="M1077" s="7" t="str">
        <f t="shared" si="65"/>
        <v/>
      </c>
      <c r="N1077" s="4" t="str">
        <f t="shared" si="66"/>
        <v/>
      </c>
      <c r="O1077" s="10" t="str">
        <f t="shared" si="67"/>
        <v/>
      </c>
      <c r="P1077" s="41" t="str">
        <f t="shared" si="68"/>
        <v/>
      </c>
      <c r="Q1077" s="42" t="str">
        <f>IF(G1077="","",IF(COUNTIF('Picklist-Location-BB'!$D$2:$D$7376,G1077),"✓","X"))</f>
        <v/>
      </c>
      <c r="R1077" s="38" t="str">
        <f>IF(H1077="","",IF(COUNTIF('Picklist-Location-BB'!$D$2:$D$7376,H1077),"✓","X"))</f>
        <v/>
      </c>
      <c r="S1077" s="38" t="str">
        <f>IF(I1077="","",IF(COUNTIF('Picklist-Location-BB'!$D$2:$D$7376,I1077),"✓","X"))</f>
        <v/>
      </c>
      <c r="T1077" s="38" t="str">
        <f>IF(J1077="","",IF(COUNTIF('Picklist-Location-BB'!$D$2:$D$7376,J1077),"✓","X"))</f>
        <v/>
      </c>
      <c r="U1077" s="38" t="str">
        <f>IF(K1077="","",IF(COUNTIF('Picklist-Location-BB'!$D$2:$D$7376,K1077),"✓","X"))</f>
        <v/>
      </c>
      <c r="V1077" s="43" t="str">
        <f>IF(L1077="","",IF(COUNTIF('Picklist-Location-BB'!$D$2:$D$7376,L1077),"✓","X"))</f>
        <v/>
      </c>
      <c r="W1077" s="13"/>
    </row>
    <row r="1078" spans="1:23" x14ac:dyDescent="0.35">
      <c r="A1078" s="107"/>
      <c r="B1078" s="1"/>
      <c r="C1078" s="75"/>
      <c r="D1078" s="73"/>
      <c r="E1078" s="76"/>
      <c r="F1078" s="77"/>
      <c r="G1078" s="13"/>
      <c r="H1078" s="45"/>
      <c r="I1078" s="45"/>
      <c r="J1078" s="45"/>
      <c r="K1078" s="45"/>
      <c r="L1078" s="13"/>
      <c r="M1078" s="7" t="str">
        <f t="shared" si="65"/>
        <v/>
      </c>
      <c r="N1078" s="4" t="str">
        <f t="shared" si="66"/>
        <v/>
      </c>
      <c r="O1078" s="10" t="str">
        <f t="shared" si="67"/>
        <v/>
      </c>
      <c r="P1078" s="41" t="str">
        <f t="shared" si="68"/>
        <v/>
      </c>
      <c r="Q1078" s="42" t="str">
        <f>IF(G1078="","",IF(COUNTIF('Picklist-Location-BB'!$D$2:$D$7376,G1078),"✓","X"))</f>
        <v/>
      </c>
      <c r="R1078" s="38" t="str">
        <f>IF(H1078="","",IF(COUNTIF('Picklist-Location-BB'!$D$2:$D$7376,H1078),"✓","X"))</f>
        <v/>
      </c>
      <c r="S1078" s="38" t="str">
        <f>IF(I1078="","",IF(COUNTIF('Picklist-Location-BB'!$D$2:$D$7376,I1078),"✓","X"))</f>
        <v/>
      </c>
      <c r="T1078" s="38" t="str">
        <f>IF(J1078="","",IF(COUNTIF('Picklist-Location-BB'!$D$2:$D$7376,J1078),"✓","X"))</f>
        <v/>
      </c>
      <c r="U1078" s="38" t="str">
        <f>IF(K1078="","",IF(COUNTIF('Picklist-Location-BB'!$D$2:$D$7376,K1078),"✓","X"))</f>
        <v/>
      </c>
      <c r="V1078" s="43" t="str">
        <f>IF(L1078="","",IF(COUNTIF('Picklist-Location-BB'!$D$2:$D$7376,L1078),"✓","X"))</f>
        <v/>
      </c>
      <c r="W1078" s="13"/>
    </row>
    <row r="1079" spans="1:23" x14ac:dyDescent="0.35">
      <c r="A1079" s="107"/>
      <c r="B1079" s="1"/>
      <c r="C1079" s="75"/>
      <c r="D1079" s="73"/>
      <c r="E1079" s="76"/>
      <c r="F1079" s="77"/>
      <c r="G1079" s="13"/>
      <c r="H1079" s="45"/>
      <c r="I1079" s="45"/>
      <c r="J1079" s="45"/>
      <c r="K1079" s="45"/>
      <c r="L1079" s="13"/>
      <c r="M1079" s="7" t="str">
        <f t="shared" si="65"/>
        <v/>
      </c>
      <c r="N1079" s="4" t="str">
        <f t="shared" si="66"/>
        <v/>
      </c>
      <c r="O1079" s="10" t="str">
        <f t="shared" si="67"/>
        <v/>
      </c>
      <c r="P1079" s="41" t="str">
        <f t="shared" si="68"/>
        <v/>
      </c>
      <c r="Q1079" s="42" t="str">
        <f>IF(G1079="","",IF(COUNTIF('Picklist-Location-BB'!$D$2:$D$7376,G1079),"✓","X"))</f>
        <v/>
      </c>
      <c r="R1079" s="38" t="str">
        <f>IF(H1079="","",IF(COUNTIF('Picklist-Location-BB'!$D$2:$D$7376,H1079),"✓","X"))</f>
        <v/>
      </c>
      <c r="S1079" s="38" t="str">
        <f>IF(I1079="","",IF(COUNTIF('Picklist-Location-BB'!$D$2:$D$7376,I1079),"✓","X"))</f>
        <v/>
      </c>
      <c r="T1079" s="38" t="str">
        <f>IF(J1079="","",IF(COUNTIF('Picklist-Location-BB'!$D$2:$D$7376,J1079),"✓","X"))</f>
        <v/>
      </c>
      <c r="U1079" s="38" t="str">
        <f>IF(K1079="","",IF(COUNTIF('Picklist-Location-BB'!$D$2:$D$7376,K1079),"✓","X"))</f>
        <v/>
      </c>
      <c r="V1079" s="43" t="str">
        <f>IF(L1079="","",IF(COUNTIF('Picklist-Location-BB'!$D$2:$D$7376,L1079),"✓","X"))</f>
        <v/>
      </c>
      <c r="W1079" s="13"/>
    </row>
    <row r="1080" spans="1:23" x14ac:dyDescent="0.35">
      <c r="A1080" s="107"/>
      <c r="B1080" s="1"/>
      <c r="C1080" s="75"/>
      <c r="D1080" s="73"/>
      <c r="E1080" s="76"/>
      <c r="F1080" s="77"/>
      <c r="G1080" s="13"/>
      <c r="H1080" s="45"/>
      <c r="I1080" s="45"/>
      <c r="J1080" s="45"/>
      <c r="K1080" s="45"/>
      <c r="L1080" s="13"/>
      <c r="M1080" s="7" t="str">
        <f t="shared" si="65"/>
        <v/>
      </c>
      <c r="N1080" s="4" t="str">
        <f t="shared" si="66"/>
        <v/>
      </c>
      <c r="O1080" s="10" t="str">
        <f t="shared" si="67"/>
        <v/>
      </c>
      <c r="P1080" s="41" t="str">
        <f t="shared" si="68"/>
        <v/>
      </c>
      <c r="Q1080" s="42" t="str">
        <f>IF(G1080="","",IF(COUNTIF('Picklist-Location-BB'!$D$2:$D$7376,G1080),"✓","X"))</f>
        <v/>
      </c>
      <c r="R1080" s="38" t="str">
        <f>IF(H1080="","",IF(COUNTIF('Picklist-Location-BB'!$D$2:$D$7376,H1080),"✓","X"))</f>
        <v/>
      </c>
      <c r="S1080" s="38" t="str">
        <f>IF(I1080="","",IF(COUNTIF('Picklist-Location-BB'!$D$2:$D$7376,I1080),"✓","X"))</f>
        <v/>
      </c>
      <c r="T1080" s="38" t="str">
        <f>IF(J1080="","",IF(COUNTIF('Picklist-Location-BB'!$D$2:$D$7376,J1080),"✓","X"))</f>
        <v/>
      </c>
      <c r="U1080" s="38" t="str">
        <f>IF(K1080="","",IF(COUNTIF('Picklist-Location-BB'!$D$2:$D$7376,K1080),"✓","X"))</f>
        <v/>
      </c>
      <c r="V1080" s="43" t="str">
        <f>IF(L1080="","",IF(COUNTIF('Picklist-Location-BB'!$D$2:$D$7376,L1080),"✓","X"))</f>
        <v/>
      </c>
      <c r="W1080" s="13"/>
    </row>
    <row r="1081" spans="1:23" x14ac:dyDescent="0.35">
      <c r="A1081" s="107"/>
      <c r="B1081" s="1"/>
      <c r="C1081" s="75"/>
      <c r="D1081" s="73"/>
      <c r="E1081" s="76"/>
      <c r="F1081" s="77"/>
      <c r="G1081" s="13"/>
      <c r="H1081" s="45"/>
      <c r="I1081" s="45"/>
      <c r="J1081" s="45"/>
      <c r="K1081" s="45"/>
      <c r="L1081" s="13"/>
      <c r="M1081" s="7" t="str">
        <f t="shared" si="65"/>
        <v/>
      </c>
      <c r="N1081" s="4" t="str">
        <f t="shared" si="66"/>
        <v/>
      </c>
      <c r="O1081" s="10" t="str">
        <f t="shared" si="67"/>
        <v/>
      </c>
      <c r="P1081" s="41" t="str">
        <f t="shared" si="68"/>
        <v/>
      </c>
      <c r="Q1081" s="42" t="str">
        <f>IF(G1081="","",IF(COUNTIF('Picklist-Location-BB'!$D$2:$D$7376,G1081),"✓","X"))</f>
        <v/>
      </c>
      <c r="R1081" s="38" t="str">
        <f>IF(H1081="","",IF(COUNTIF('Picklist-Location-BB'!$D$2:$D$7376,H1081),"✓","X"))</f>
        <v/>
      </c>
      <c r="S1081" s="38" t="str">
        <f>IF(I1081="","",IF(COUNTIF('Picklist-Location-BB'!$D$2:$D$7376,I1081),"✓","X"))</f>
        <v/>
      </c>
      <c r="T1081" s="38" t="str">
        <f>IF(J1081="","",IF(COUNTIF('Picklist-Location-BB'!$D$2:$D$7376,J1081),"✓","X"))</f>
        <v/>
      </c>
      <c r="U1081" s="38" t="str">
        <f>IF(K1081="","",IF(COUNTIF('Picklist-Location-BB'!$D$2:$D$7376,K1081),"✓","X"))</f>
        <v/>
      </c>
      <c r="V1081" s="43" t="str">
        <f>IF(L1081="","",IF(COUNTIF('Picklist-Location-BB'!$D$2:$D$7376,L1081),"✓","X"))</f>
        <v/>
      </c>
      <c r="W1081" s="13"/>
    </row>
    <row r="1082" spans="1:23" x14ac:dyDescent="0.35">
      <c r="A1082" s="107"/>
      <c r="B1082" s="1"/>
      <c r="C1082" s="75"/>
      <c r="D1082" s="73"/>
      <c r="E1082" s="76"/>
      <c r="F1082" s="77"/>
      <c r="G1082" s="13"/>
      <c r="H1082" s="45"/>
      <c r="I1082" s="45"/>
      <c r="J1082" s="45"/>
      <c r="K1082" s="45"/>
      <c r="L1082" s="13"/>
      <c r="M1082" s="7" t="str">
        <f t="shared" si="65"/>
        <v/>
      </c>
      <c r="N1082" s="4" t="str">
        <f t="shared" si="66"/>
        <v/>
      </c>
      <c r="O1082" s="10" t="str">
        <f t="shared" si="67"/>
        <v/>
      </c>
      <c r="P1082" s="41" t="str">
        <f t="shared" si="68"/>
        <v/>
      </c>
      <c r="Q1082" s="42" t="str">
        <f>IF(G1082="","",IF(COUNTIF('Picklist-Location-BB'!$D$2:$D$7376,G1082),"✓","X"))</f>
        <v/>
      </c>
      <c r="R1082" s="38" t="str">
        <f>IF(H1082="","",IF(COUNTIF('Picklist-Location-BB'!$D$2:$D$7376,H1082),"✓","X"))</f>
        <v/>
      </c>
      <c r="S1082" s="38" t="str">
        <f>IF(I1082="","",IF(COUNTIF('Picklist-Location-BB'!$D$2:$D$7376,I1082),"✓","X"))</f>
        <v/>
      </c>
      <c r="T1082" s="38" t="str">
        <f>IF(J1082="","",IF(COUNTIF('Picklist-Location-BB'!$D$2:$D$7376,J1082),"✓","X"))</f>
        <v/>
      </c>
      <c r="U1082" s="38" t="str">
        <f>IF(K1082="","",IF(COUNTIF('Picklist-Location-BB'!$D$2:$D$7376,K1082),"✓","X"))</f>
        <v/>
      </c>
      <c r="V1082" s="43" t="str">
        <f>IF(L1082="","",IF(COUNTIF('Picklist-Location-BB'!$D$2:$D$7376,L1082),"✓","X"))</f>
        <v/>
      </c>
      <c r="W1082" s="13"/>
    </row>
    <row r="1083" spans="1:23" x14ac:dyDescent="0.35">
      <c r="A1083" s="107"/>
      <c r="B1083" s="1"/>
      <c r="C1083" s="75"/>
      <c r="D1083" s="73"/>
      <c r="E1083" s="76"/>
      <c r="F1083" s="77"/>
      <c r="G1083" s="13"/>
      <c r="H1083" s="45"/>
      <c r="I1083" s="45"/>
      <c r="J1083" s="45"/>
      <c r="K1083" s="45"/>
      <c r="L1083" s="13"/>
      <c r="M1083" s="7" t="str">
        <f t="shared" si="65"/>
        <v/>
      </c>
      <c r="N1083" s="4" t="str">
        <f t="shared" si="66"/>
        <v/>
      </c>
      <c r="O1083" s="10" t="str">
        <f t="shared" si="67"/>
        <v/>
      </c>
      <c r="P1083" s="41" t="str">
        <f t="shared" si="68"/>
        <v/>
      </c>
      <c r="Q1083" s="42" t="str">
        <f>IF(G1083="","",IF(COUNTIF('Picklist-Location-BB'!$D$2:$D$7376,G1083),"✓","X"))</f>
        <v/>
      </c>
      <c r="R1083" s="38" t="str">
        <f>IF(H1083="","",IF(COUNTIF('Picklist-Location-BB'!$D$2:$D$7376,H1083),"✓","X"))</f>
        <v/>
      </c>
      <c r="S1083" s="38" t="str">
        <f>IF(I1083="","",IF(COUNTIF('Picklist-Location-BB'!$D$2:$D$7376,I1083),"✓","X"))</f>
        <v/>
      </c>
      <c r="T1083" s="38" t="str">
        <f>IF(J1083="","",IF(COUNTIF('Picklist-Location-BB'!$D$2:$D$7376,J1083),"✓","X"))</f>
        <v/>
      </c>
      <c r="U1083" s="38" t="str">
        <f>IF(K1083="","",IF(COUNTIF('Picklist-Location-BB'!$D$2:$D$7376,K1083),"✓","X"))</f>
        <v/>
      </c>
      <c r="V1083" s="43" t="str">
        <f>IF(L1083="","",IF(COUNTIF('Picklist-Location-BB'!$D$2:$D$7376,L1083),"✓","X"))</f>
        <v/>
      </c>
      <c r="W1083" s="13"/>
    </row>
    <row r="1084" spans="1:23" x14ac:dyDescent="0.35">
      <c r="A1084" s="107"/>
      <c r="B1084" s="1"/>
      <c r="C1084" s="75"/>
      <c r="D1084" s="73"/>
      <c r="E1084" s="76"/>
      <c r="F1084" s="77"/>
      <c r="G1084" s="13"/>
      <c r="H1084" s="45"/>
      <c r="I1084" s="45"/>
      <c r="J1084" s="45"/>
      <c r="K1084" s="45"/>
      <c r="L1084" s="13"/>
      <c r="M1084" s="7" t="str">
        <f t="shared" si="65"/>
        <v/>
      </c>
      <c r="N1084" s="4" t="str">
        <f t="shared" si="66"/>
        <v/>
      </c>
      <c r="O1084" s="10" t="str">
        <f t="shared" si="67"/>
        <v/>
      </c>
      <c r="P1084" s="41" t="str">
        <f t="shared" si="68"/>
        <v/>
      </c>
      <c r="Q1084" s="42" t="str">
        <f>IF(G1084="","",IF(COUNTIF('Picklist-Location-BB'!$D$2:$D$7376,G1084),"✓","X"))</f>
        <v/>
      </c>
      <c r="R1084" s="38" t="str">
        <f>IF(H1084="","",IF(COUNTIF('Picklist-Location-BB'!$D$2:$D$7376,H1084),"✓","X"))</f>
        <v/>
      </c>
      <c r="S1084" s="38" t="str">
        <f>IF(I1084="","",IF(COUNTIF('Picklist-Location-BB'!$D$2:$D$7376,I1084),"✓","X"))</f>
        <v/>
      </c>
      <c r="T1084" s="38" t="str">
        <f>IF(J1084="","",IF(COUNTIF('Picklist-Location-BB'!$D$2:$D$7376,J1084),"✓","X"))</f>
        <v/>
      </c>
      <c r="U1084" s="38" t="str">
        <f>IF(K1084="","",IF(COUNTIF('Picklist-Location-BB'!$D$2:$D$7376,K1084),"✓","X"))</f>
        <v/>
      </c>
      <c r="V1084" s="43" t="str">
        <f>IF(L1084="","",IF(COUNTIF('Picklist-Location-BB'!$D$2:$D$7376,L1084),"✓","X"))</f>
        <v/>
      </c>
      <c r="W1084" s="13"/>
    </row>
    <row r="1085" spans="1:23" x14ac:dyDescent="0.35">
      <c r="A1085" s="107"/>
      <c r="B1085" s="1"/>
      <c r="C1085" s="75"/>
      <c r="D1085" s="73"/>
      <c r="E1085" s="76"/>
      <c r="F1085" s="77"/>
      <c r="G1085" s="13"/>
      <c r="H1085" s="45"/>
      <c r="I1085" s="45"/>
      <c r="J1085" s="45"/>
      <c r="K1085" s="45"/>
      <c r="L1085" s="13"/>
      <c r="M1085" s="7" t="str">
        <f t="shared" si="65"/>
        <v/>
      </c>
      <c r="N1085" s="4" t="str">
        <f t="shared" si="66"/>
        <v/>
      </c>
      <c r="O1085" s="10" t="str">
        <f t="shared" si="67"/>
        <v/>
      </c>
      <c r="P1085" s="41" t="str">
        <f t="shared" si="68"/>
        <v/>
      </c>
      <c r="Q1085" s="42" t="str">
        <f>IF(G1085="","",IF(COUNTIF('Picklist-Location-BB'!$D$2:$D$7376,G1085),"✓","X"))</f>
        <v/>
      </c>
      <c r="R1085" s="38" t="str">
        <f>IF(H1085="","",IF(COUNTIF('Picklist-Location-BB'!$D$2:$D$7376,H1085),"✓","X"))</f>
        <v/>
      </c>
      <c r="S1085" s="38" t="str">
        <f>IF(I1085="","",IF(COUNTIF('Picklist-Location-BB'!$D$2:$D$7376,I1085),"✓","X"))</f>
        <v/>
      </c>
      <c r="T1085" s="38" t="str">
        <f>IF(J1085="","",IF(COUNTIF('Picklist-Location-BB'!$D$2:$D$7376,J1085),"✓","X"))</f>
        <v/>
      </c>
      <c r="U1085" s="38" t="str">
        <f>IF(K1085="","",IF(COUNTIF('Picklist-Location-BB'!$D$2:$D$7376,K1085),"✓","X"))</f>
        <v/>
      </c>
      <c r="V1085" s="43" t="str">
        <f>IF(L1085="","",IF(COUNTIF('Picklist-Location-BB'!$D$2:$D$7376,L1085),"✓","X"))</f>
        <v/>
      </c>
      <c r="W1085" s="13"/>
    </row>
    <row r="1086" spans="1:23" x14ac:dyDescent="0.35">
      <c r="A1086" s="107"/>
      <c r="B1086" s="1"/>
      <c r="C1086" s="75"/>
      <c r="D1086" s="73"/>
      <c r="E1086" s="76"/>
      <c r="F1086" s="77"/>
      <c r="G1086" s="13"/>
      <c r="H1086" s="45"/>
      <c r="I1086" s="45"/>
      <c r="J1086" s="45"/>
      <c r="K1086" s="45"/>
      <c r="L1086" s="13"/>
      <c r="M1086" s="7" t="str">
        <f t="shared" si="65"/>
        <v/>
      </c>
      <c r="N1086" s="4" t="str">
        <f t="shared" si="66"/>
        <v/>
      </c>
      <c r="O1086" s="10" t="str">
        <f t="shared" si="67"/>
        <v/>
      </c>
      <c r="P1086" s="41" t="str">
        <f t="shared" si="68"/>
        <v/>
      </c>
      <c r="Q1086" s="42" t="str">
        <f>IF(G1086="","",IF(COUNTIF('Picklist-Location-BB'!$D$2:$D$7376,G1086),"✓","X"))</f>
        <v/>
      </c>
      <c r="R1086" s="38" t="str">
        <f>IF(H1086="","",IF(COUNTIF('Picklist-Location-BB'!$D$2:$D$7376,H1086),"✓","X"))</f>
        <v/>
      </c>
      <c r="S1086" s="38" t="str">
        <f>IF(I1086="","",IF(COUNTIF('Picklist-Location-BB'!$D$2:$D$7376,I1086),"✓","X"))</f>
        <v/>
      </c>
      <c r="T1086" s="38" t="str">
        <f>IF(J1086="","",IF(COUNTIF('Picklist-Location-BB'!$D$2:$D$7376,J1086),"✓","X"))</f>
        <v/>
      </c>
      <c r="U1086" s="38" t="str">
        <f>IF(K1086="","",IF(COUNTIF('Picklist-Location-BB'!$D$2:$D$7376,K1086),"✓","X"))</f>
        <v/>
      </c>
      <c r="V1086" s="43" t="str">
        <f>IF(L1086="","",IF(COUNTIF('Picklist-Location-BB'!$D$2:$D$7376,L1086),"✓","X"))</f>
        <v/>
      </c>
      <c r="W1086" s="13"/>
    </row>
    <row r="1087" spans="1:23" x14ac:dyDescent="0.35">
      <c r="A1087" s="107"/>
      <c r="B1087" s="1"/>
      <c r="C1087" s="75"/>
      <c r="D1087" s="73"/>
      <c r="E1087" s="76"/>
      <c r="F1087" s="77"/>
      <c r="G1087" s="13"/>
      <c r="H1087" s="45"/>
      <c r="I1087" s="45"/>
      <c r="J1087" s="45"/>
      <c r="K1087" s="45"/>
      <c r="L1087" s="13"/>
      <c r="M1087" s="7" t="str">
        <f t="shared" si="65"/>
        <v/>
      </c>
      <c r="N1087" s="4" t="str">
        <f t="shared" si="66"/>
        <v/>
      </c>
      <c r="O1087" s="10" t="str">
        <f t="shared" si="67"/>
        <v/>
      </c>
      <c r="P1087" s="41" t="str">
        <f t="shared" si="68"/>
        <v/>
      </c>
      <c r="Q1087" s="42" t="str">
        <f>IF(G1087="","",IF(COUNTIF('Picklist-Location-BB'!$D$2:$D$7376,G1087),"✓","X"))</f>
        <v/>
      </c>
      <c r="R1087" s="38" t="str">
        <f>IF(H1087="","",IF(COUNTIF('Picklist-Location-BB'!$D$2:$D$7376,H1087),"✓","X"))</f>
        <v/>
      </c>
      <c r="S1087" s="38" t="str">
        <f>IF(I1087="","",IF(COUNTIF('Picklist-Location-BB'!$D$2:$D$7376,I1087),"✓","X"))</f>
        <v/>
      </c>
      <c r="T1087" s="38" t="str">
        <f>IF(J1087="","",IF(COUNTIF('Picklist-Location-BB'!$D$2:$D$7376,J1087),"✓","X"))</f>
        <v/>
      </c>
      <c r="U1087" s="38" t="str">
        <f>IF(K1087="","",IF(COUNTIF('Picklist-Location-BB'!$D$2:$D$7376,K1087),"✓","X"))</f>
        <v/>
      </c>
      <c r="V1087" s="43" t="str">
        <f>IF(L1087="","",IF(COUNTIF('Picklist-Location-BB'!$D$2:$D$7376,L1087),"✓","X"))</f>
        <v/>
      </c>
      <c r="W1087" s="13"/>
    </row>
    <row r="1088" spans="1:23" x14ac:dyDescent="0.35">
      <c r="A1088" s="107"/>
      <c r="B1088" s="1"/>
      <c r="C1088" s="75"/>
      <c r="D1088" s="73"/>
      <c r="E1088" s="76"/>
      <c r="F1088" s="77"/>
      <c r="G1088" s="13"/>
      <c r="H1088" s="45"/>
      <c r="I1088" s="45"/>
      <c r="J1088" s="45"/>
      <c r="K1088" s="45"/>
      <c r="L1088" s="13"/>
      <c r="M1088" s="7" t="str">
        <f t="shared" si="65"/>
        <v/>
      </c>
      <c r="N1088" s="4" t="str">
        <f t="shared" si="66"/>
        <v/>
      </c>
      <c r="O1088" s="10" t="str">
        <f t="shared" si="67"/>
        <v/>
      </c>
      <c r="P1088" s="41" t="str">
        <f t="shared" si="68"/>
        <v/>
      </c>
      <c r="Q1088" s="42" t="str">
        <f>IF(G1088="","",IF(COUNTIF('Picklist-Location-BB'!$D$2:$D$7376,G1088),"✓","X"))</f>
        <v/>
      </c>
      <c r="R1088" s="38" t="str">
        <f>IF(H1088="","",IF(COUNTIF('Picklist-Location-BB'!$D$2:$D$7376,H1088),"✓","X"))</f>
        <v/>
      </c>
      <c r="S1088" s="38" t="str">
        <f>IF(I1088="","",IF(COUNTIF('Picklist-Location-BB'!$D$2:$D$7376,I1088),"✓","X"))</f>
        <v/>
      </c>
      <c r="T1088" s="38" t="str">
        <f>IF(J1088="","",IF(COUNTIF('Picklist-Location-BB'!$D$2:$D$7376,J1088),"✓","X"))</f>
        <v/>
      </c>
      <c r="U1088" s="38" t="str">
        <f>IF(K1088="","",IF(COUNTIF('Picklist-Location-BB'!$D$2:$D$7376,K1088),"✓","X"))</f>
        <v/>
      </c>
      <c r="V1088" s="43" t="str">
        <f>IF(L1088="","",IF(COUNTIF('Picklist-Location-BB'!$D$2:$D$7376,L1088),"✓","X"))</f>
        <v/>
      </c>
      <c r="W1088" s="13"/>
    </row>
    <row r="1089" spans="1:23" x14ac:dyDescent="0.35">
      <c r="A1089" s="107"/>
      <c r="B1089" s="1"/>
      <c r="C1089" s="75"/>
      <c r="D1089" s="73"/>
      <c r="E1089" s="76"/>
      <c r="F1089" s="77"/>
      <c r="G1089" s="13"/>
      <c r="H1089" s="45"/>
      <c r="I1089" s="45"/>
      <c r="J1089" s="45"/>
      <c r="K1089" s="45"/>
      <c r="L1089" s="13"/>
      <c r="M1089" s="7" t="str">
        <f t="shared" si="65"/>
        <v/>
      </c>
      <c r="N1089" s="4" t="str">
        <f t="shared" si="66"/>
        <v/>
      </c>
      <c r="O1089" s="10" t="str">
        <f t="shared" si="67"/>
        <v/>
      </c>
      <c r="P1089" s="41" t="str">
        <f t="shared" si="68"/>
        <v/>
      </c>
      <c r="Q1089" s="42" t="str">
        <f>IF(G1089="","",IF(COUNTIF('Picklist-Location-BB'!$D$2:$D$7376,G1089),"✓","X"))</f>
        <v/>
      </c>
      <c r="R1089" s="38" t="str">
        <f>IF(H1089="","",IF(COUNTIF('Picklist-Location-BB'!$D$2:$D$7376,H1089),"✓","X"))</f>
        <v/>
      </c>
      <c r="S1089" s="38" t="str">
        <f>IF(I1089="","",IF(COUNTIF('Picklist-Location-BB'!$D$2:$D$7376,I1089),"✓","X"))</f>
        <v/>
      </c>
      <c r="T1089" s="38" t="str">
        <f>IF(J1089="","",IF(COUNTIF('Picklist-Location-BB'!$D$2:$D$7376,J1089),"✓","X"))</f>
        <v/>
      </c>
      <c r="U1089" s="38" t="str">
        <f>IF(K1089="","",IF(COUNTIF('Picklist-Location-BB'!$D$2:$D$7376,K1089),"✓","X"))</f>
        <v/>
      </c>
      <c r="V1089" s="43" t="str">
        <f>IF(L1089="","",IF(COUNTIF('Picklist-Location-BB'!$D$2:$D$7376,L1089),"✓","X"))</f>
        <v/>
      </c>
      <c r="W1089" s="13"/>
    </row>
    <row r="1090" spans="1:23" x14ac:dyDescent="0.35">
      <c r="A1090" s="107"/>
      <c r="B1090" s="1"/>
      <c r="C1090" s="75"/>
      <c r="D1090" s="73"/>
      <c r="E1090" s="76"/>
      <c r="F1090" s="77"/>
      <c r="G1090" s="13"/>
      <c r="H1090" s="45"/>
      <c r="I1090" s="45"/>
      <c r="J1090" s="45"/>
      <c r="K1090" s="45"/>
      <c r="L1090" s="13"/>
      <c r="M1090" s="7" t="str">
        <f t="shared" si="65"/>
        <v/>
      </c>
      <c r="N1090" s="4" t="str">
        <f t="shared" si="66"/>
        <v/>
      </c>
      <c r="O1090" s="10" t="str">
        <f t="shared" si="67"/>
        <v/>
      </c>
      <c r="P1090" s="41" t="str">
        <f t="shared" si="68"/>
        <v/>
      </c>
      <c r="Q1090" s="42" t="str">
        <f>IF(G1090="","",IF(COUNTIF('Picklist-Location-BB'!$D$2:$D$7376,G1090),"✓","X"))</f>
        <v/>
      </c>
      <c r="R1090" s="38" t="str">
        <f>IF(H1090="","",IF(COUNTIF('Picklist-Location-BB'!$D$2:$D$7376,H1090),"✓","X"))</f>
        <v/>
      </c>
      <c r="S1090" s="38" t="str">
        <f>IF(I1090="","",IF(COUNTIF('Picklist-Location-BB'!$D$2:$D$7376,I1090),"✓","X"))</f>
        <v/>
      </c>
      <c r="T1090" s="38" t="str">
        <f>IF(J1090="","",IF(COUNTIF('Picklist-Location-BB'!$D$2:$D$7376,J1090),"✓","X"))</f>
        <v/>
      </c>
      <c r="U1090" s="38" t="str">
        <f>IF(K1090="","",IF(COUNTIF('Picklist-Location-BB'!$D$2:$D$7376,K1090),"✓","X"))</f>
        <v/>
      </c>
      <c r="V1090" s="43" t="str">
        <f>IF(L1090="","",IF(COUNTIF('Picklist-Location-BB'!$D$2:$D$7376,L1090),"✓","X"))</f>
        <v/>
      </c>
      <c r="W1090" s="13"/>
    </row>
    <row r="1091" spans="1:23" x14ac:dyDescent="0.35">
      <c r="A1091" s="107"/>
      <c r="B1091" s="1"/>
      <c r="C1091" s="75"/>
      <c r="D1091" s="73"/>
      <c r="E1091" s="76"/>
      <c r="F1091" s="77"/>
      <c r="G1091" s="13"/>
      <c r="H1091" s="45"/>
      <c r="I1091" s="45"/>
      <c r="J1091" s="45"/>
      <c r="K1091" s="45"/>
      <c r="L1091" s="13"/>
      <c r="M1091" s="7" t="str">
        <f t="shared" si="65"/>
        <v/>
      </c>
      <c r="N1091" s="4" t="str">
        <f t="shared" si="66"/>
        <v/>
      </c>
      <c r="O1091" s="10" t="str">
        <f t="shared" si="67"/>
        <v/>
      </c>
      <c r="P1091" s="41" t="str">
        <f t="shared" si="68"/>
        <v/>
      </c>
      <c r="Q1091" s="42" t="str">
        <f>IF(G1091="","",IF(COUNTIF('Picklist-Location-BB'!$D$2:$D$7376,G1091),"✓","X"))</f>
        <v/>
      </c>
      <c r="R1091" s="38" t="str">
        <f>IF(H1091="","",IF(COUNTIF('Picklist-Location-BB'!$D$2:$D$7376,H1091),"✓","X"))</f>
        <v/>
      </c>
      <c r="S1091" s="38" t="str">
        <f>IF(I1091="","",IF(COUNTIF('Picklist-Location-BB'!$D$2:$D$7376,I1091),"✓","X"))</f>
        <v/>
      </c>
      <c r="T1091" s="38" t="str">
        <f>IF(J1091="","",IF(COUNTIF('Picklist-Location-BB'!$D$2:$D$7376,J1091),"✓","X"))</f>
        <v/>
      </c>
      <c r="U1091" s="38" t="str">
        <f>IF(K1091="","",IF(COUNTIF('Picklist-Location-BB'!$D$2:$D$7376,K1091),"✓","X"))</f>
        <v/>
      </c>
      <c r="V1091" s="43" t="str">
        <f>IF(L1091="","",IF(COUNTIF('Picklist-Location-BB'!$D$2:$D$7376,L1091),"✓","X"))</f>
        <v/>
      </c>
      <c r="W1091" s="13"/>
    </row>
    <row r="1092" spans="1:23" x14ac:dyDescent="0.35">
      <c r="A1092" s="107"/>
      <c r="B1092" s="1"/>
      <c r="C1092" s="75"/>
      <c r="D1092" s="73"/>
      <c r="E1092" s="76"/>
      <c r="F1092" s="77"/>
      <c r="G1092" s="13"/>
      <c r="H1092" s="45"/>
      <c r="I1092" s="45"/>
      <c r="J1092" s="45"/>
      <c r="K1092" s="45"/>
      <c r="L1092" s="13"/>
      <c r="M1092" s="7" t="str">
        <f t="shared" ref="M1092:M1155" si="69">IF(A1092="","","✓")</f>
        <v/>
      </c>
      <c r="N1092" s="4" t="str">
        <f t="shared" ref="N1092:N1155" si="70">IF(A1092="","",IF(B1092="","Enter Data","✓"))</f>
        <v/>
      </c>
      <c r="O1092" s="10" t="str">
        <f t="shared" ref="O1092:O1155" si="71">IF(A1092="","",IF(SUMPRODUCT(--(D1092:F1092&lt;&gt;""))=0,IF(SUMPRODUCT(--(C1092:E1092&lt;&gt;""))=3, "","Enter Data"),IF(G1092="","Enter Loc","✓")))</f>
        <v/>
      </c>
      <c r="P1092" s="41" t="str">
        <f t="shared" ref="P1092:P1155" si="72">IF(B1092="","",IF(C1092="","Enter Data","✓"))</f>
        <v/>
      </c>
      <c r="Q1092" s="42" t="str">
        <f>IF(G1092="","",IF(COUNTIF('Picklist-Location-BB'!$D$2:$D$7376,G1092),"✓","X"))</f>
        <v/>
      </c>
      <c r="R1092" s="38" t="str">
        <f>IF(H1092="","",IF(COUNTIF('Picklist-Location-BB'!$D$2:$D$7376,H1092),"✓","X"))</f>
        <v/>
      </c>
      <c r="S1092" s="38" t="str">
        <f>IF(I1092="","",IF(COUNTIF('Picklist-Location-BB'!$D$2:$D$7376,I1092),"✓","X"))</f>
        <v/>
      </c>
      <c r="T1092" s="38" t="str">
        <f>IF(J1092="","",IF(COUNTIF('Picklist-Location-BB'!$D$2:$D$7376,J1092),"✓","X"))</f>
        <v/>
      </c>
      <c r="U1092" s="38" t="str">
        <f>IF(K1092="","",IF(COUNTIF('Picklist-Location-BB'!$D$2:$D$7376,K1092),"✓","X"))</f>
        <v/>
      </c>
      <c r="V1092" s="43" t="str">
        <f>IF(L1092="","",IF(COUNTIF('Picklist-Location-BB'!$D$2:$D$7376,L1092),"✓","X"))</f>
        <v/>
      </c>
      <c r="W1092" s="13"/>
    </row>
    <row r="1093" spans="1:23" x14ac:dyDescent="0.35">
      <c r="A1093" s="107"/>
      <c r="B1093" s="1"/>
      <c r="C1093" s="75"/>
      <c r="D1093" s="73"/>
      <c r="E1093" s="76"/>
      <c r="F1093" s="77"/>
      <c r="G1093" s="13"/>
      <c r="H1093" s="45"/>
      <c r="I1093" s="45"/>
      <c r="J1093" s="45"/>
      <c r="K1093" s="45"/>
      <c r="L1093" s="13"/>
      <c r="M1093" s="7" t="str">
        <f t="shared" si="69"/>
        <v/>
      </c>
      <c r="N1093" s="4" t="str">
        <f t="shared" si="70"/>
        <v/>
      </c>
      <c r="O1093" s="10" t="str">
        <f t="shared" si="71"/>
        <v/>
      </c>
      <c r="P1093" s="41" t="str">
        <f t="shared" si="72"/>
        <v/>
      </c>
      <c r="Q1093" s="42" t="str">
        <f>IF(G1093="","",IF(COUNTIF('Picklist-Location-BB'!$D$2:$D$7376,G1093),"✓","X"))</f>
        <v/>
      </c>
      <c r="R1093" s="38" t="str">
        <f>IF(H1093="","",IF(COUNTIF('Picklist-Location-BB'!$D$2:$D$7376,H1093),"✓","X"))</f>
        <v/>
      </c>
      <c r="S1093" s="38" t="str">
        <f>IF(I1093="","",IF(COUNTIF('Picklist-Location-BB'!$D$2:$D$7376,I1093),"✓","X"))</f>
        <v/>
      </c>
      <c r="T1093" s="38" t="str">
        <f>IF(J1093="","",IF(COUNTIF('Picklist-Location-BB'!$D$2:$D$7376,J1093),"✓","X"))</f>
        <v/>
      </c>
      <c r="U1093" s="38" t="str">
        <f>IF(K1093="","",IF(COUNTIF('Picklist-Location-BB'!$D$2:$D$7376,K1093),"✓","X"))</f>
        <v/>
      </c>
      <c r="V1093" s="43" t="str">
        <f>IF(L1093="","",IF(COUNTIF('Picklist-Location-BB'!$D$2:$D$7376,L1093),"✓","X"))</f>
        <v/>
      </c>
      <c r="W1093" s="13"/>
    </row>
    <row r="1094" spans="1:23" x14ac:dyDescent="0.35">
      <c r="A1094" s="107"/>
      <c r="B1094" s="1"/>
      <c r="C1094" s="75"/>
      <c r="D1094" s="73"/>
      <c r="E1094" s="76"/>
      <c r="F1094" s="77"/>
      <c r="G1094" s="13"/>
      <c r="H1094" s="45"/>
      <c r="I1094" s="45"/>
      <c r="J1094" s="45"/>
      <c r="K1094" s="45"/>
      <c r="L1094" s="13"/>
      <c r="M1094" s="7" t="str">
        <f t="shared" si="69"/>
        <v/>
      </c>
      <c r="N1094" s="4" t="str">
        <f t="shared" si="70"/>
        <v/>
      </c>
      <c r="O1094" s="10" t="str">
        <f t="shared" si="71"/>
        <v/>
      </c>
      <c r="P1094" s="41" t="str">
        <f t="shared" si="72"/>
        <v/>
      </c>
      <c r="Q1094" s="42" t="str">
        <f>IF(G1094="","",IF(COUNTIF('Picklist-Location-BB'!$D$2:$D$7376,G1094),"✓","X"))</f>
        <v/>
      </c>
      <c r="R1094" s="38" t="str">
        <f>IF(H1094="","",IF(COUNTIF('Picklist-Location-BB'!$D$2:$D$7376,H1094),"✓","X"))</f>
        <v/>
      </c>
      <c r="S1094" s="38" t="str">
        <f>IF(I1094="","",IF(COUNTIF('Picklist-Location-BB'!$D$2:$D$7376,I1094),"✓","X"))</f>
        <v/>
      </c>
      <c r="T1094" s="38" t="str">
        <f>IF(J1094="","",IF(COUNTIF('Picklist-Location-BB'!$D$2:$D$7376,J1094),"✓","X"))</f>
        <v/>
      </c>
      <c r="U1094" s="38" t="str">
        <f>IF(K1094="","",IF(COUNTIF('Picklist-Location-BB'!$D$2:$D$7376,K1094),"✓","X"))</f>
        <v/>
      </c>
      <c r="V1094" s="43" t="str">
        <f>IF(L1094="","",IF(COUNTIF('Picklist-Location-BB'!$D$2:$D$7376,L1094),"✓","X"))</f>
        <v/>
      </c>
      <c r="W1094" s="13"/>
    </row>
    <row r="1095" spans="1:23" x14ac:dyDescent="0.35">
      <c r="A1095" s="107"/>
      <c r="B1095" s="1"/>
      <c r="C1095" s="75"/>
      <c r="D1095" s="73"/>
      <c r="E1095" s="76"/>
      <c r="F1095" s="77"/>
      <c r="G1095" s="13"/>
      <c r="H1095" s="45"/>
      <c r="I1095" s="45"/>
      <c r="J1095" s="45"/>
      <c r="K1095" s="45"/>
      <c r="L1095" s="13"/>
      <c r="M1095" s="7" t="str">
        <f t="shared" si="69"/>
        <v/>
      </c>
      <c r="N1095" s="4" t="str">
        <f t="shared" si="70"/>
        <v/>
      </c>
      <c r="O1095" s="10" t="str">
        <f t="shared" si="71"/>
        <v/>
      </c>
      <c r="P1095" s="41" t="str">
        <f t="shared" si="72"/>
        <v/>
      </c>
      <c r="Q1095" s="42" t="str">
        <f>IF(G1095="","",IF(COUNTIF('Picklist-Location-BB'!$D$2:$D$7376,G1095),"✓","X"))</f>
        <v/>
      </c>
      <c r="R1095" s="38" t="str">
        <f>IF(H1095="","",IF(COUNTIF('Picklist-Location-BB'!$D$2:$D$7376,H1095),"✓","X"))</f>
        <v/>
      </c>
      <c r="S1095" s="38" t="str">
        <f>IF(I1095="","",IF(COUNTIF('Picklist-Location-BB'!$D$2:$D$7376,I1095),"✓","X"))</f>
        <v/>
      </c>
      <c r="T1095" s="38" t="str">
        <f>IF(J1095="","",IF(COUNTIF('Picklist-Location-BB'!$D$2:$D$7376,J1095),"✓","X"))</f>
        <v/>
      </c>
      <c r="U1095" s="38" t="str">
        <f>IF(K1095="","",IF(COUNTIF('Picklist-Location-BB'!$D$2:$D$7376,K1095),"✓","X"))</f>
        <v/>
      </c>
      <c r="V1095" s="43" t="str">
        <f>IF(L1095="","",IF(COUNTIF('Picklist-Location-BB'!$D$2:$D$7376,L1095),"✓","X"))</f>
        <v/>
      </c>
      <c r="W1095" s="13"/>
    </row>
    <row r="1096" spans="1:23" x14ac:dyDescent="0.35">
      <c r="A1096" s="107"/>
      <c r="B1096" s="1"/>
      <c r="C1096" s="75"/>
      <c r="D1096" s="73"/>
      <c r="E1096" s="76"/>
      <c r="F1096" s="77"/>
      <c r="G1096" s="13"/>
      <c r="H1096" s="45"/>
      <c r="I1096" s="45"/>
      <c r="J1096" s="45"/>
      <c r="K1096" s="45"/>
      <c r="L1096" s="13"/>
      <c r="M1096" s="7" t="str">
        <f t="shared" si="69"/>
        <v/>
      </c>
      <c r="N1096" s="4" t="str">
        <f t="shared" si="70"/>
        <v/>
      </c>
      <c r="O1096" s="10" t="str">
        <f t="shared" si="71"/>
        <v/>
      </c>
      <c r="P1096" s="41" t="str">
        <f t="shared" si="72"/>
        <v/>
      </c>
      <c r="Q1096" s="42" t="str">
        <f>IF(G1096="","",IF(COUNTIF('Picklist-Location-BB'!$D$2:$D$7376,G1096),"✓","X"))</f>
        <v/>
      </c>
      <c r="R1096" s="38" t="str">
        <f>IF(H1096="","",IF(COUNTIF('Picklist-Location-BB'!$D$2:$D$7376,H1096),"✓","X"))</f>
        <v/>
      </c>
      <c r="S1096" s="38" t="str">
        <f>IF(I1096="","",IF(COUNTIF('Picklist-Location-BB'!$D$2:$D$7376,I1096),"✓","X"))</f>
        <v/>
      </c>
      <c r="T1096" s="38" t="str">
        <f>IF(J1096="","",IF(COUNTIF('Picklist-Location-BB'!$D$2:$D$7376,J1096),"✓","X"))</f>
        <v/>
      </c>
      <c r="U1096" s="38" t="str">
        <f>IF(K1096="","",IF(COUNTIF('Picklist-Location-BB'!$D$2:$D$7376,K1096),"✓","X"))</f>
        <v/>
      </c>
      <c r="V1096" s="43" t="str">
        <f>IF(L1096="","",IF(COUNTIF('Picklist-Location-BB'!$D$2:$D$7376,L1096),"✓","X"))</f>
        <v/>
      </c>
      <c r="W1096" s="13"/>
    </row>
    <row r="1097" spans="1:23" x14ac:dyDescent="0.35">
      <c r="A1097" s="107"/>
      <c r="B1097" s="1"/>
      <c r="C1097" s="75"/>
      <c r="D1097" s="73"/>
      <c r="E1097" s="76"/>
      <c r="F1097" s="77"/>
      <c r="G1097" s="13"/>
      <c r="H1097" s="45"/>
      <c r="I1097" s="45"/>
      <c r="J1097" s="45"/>
      <c r="K1097" s="45"/>
      <c r="L1097" s="13"/>
      <c r="M1097" s="7" t="str">
        <f t="shared" si="69"/>
        <v/>
      </c>
      <c r="N1097" s="4" t="str">
        <f t="shared" si="70"/>
        <v/>
      </c>
      <c r="O1097" s="10" t="str">
        <f t="shared" si="71"/>
        <v/>
      </c>
      <c r="P1097" s="41" t="str">
        <f t="shared" si="72"/>
        <v/>
      </c>
      <c r="Q1097" s="42" t="str">
        <f>IF(G1097="","",IF(COUNTIF('Picklist-Location-BB'!$D$2:$D$7376,G1097),"✓","X"))</f>
        <v/>
      </c>
      <c r="R1097" s="38" t="str">
        <f>IF(H1097="","",IF(COUNTIF('Picklist-Location-BB'!$D$2:$D$7376,H1097),"✓","X"))</f>
        <v/>
      </c>
      <c r="S1097" s="38" t="str">
        <f>IF(I1097="","",IF(COUNTIF('Picklist-Location-BB'!$D$2:$D$7376,I1097),"✓","X"))</f>
        <v/>
      </c>
      <c r="T1097" s="38" t="str">
        <f>IF(J1097="","",IF(COUNTIF('Picklist-Location-BB'!$D$2:$D$7376,J1097),"✓","X"))</f>
        <v/>
      </c>
      <c r="U1097" s="38" t="str">
        <f>IF(K1097="","",IF(COUNTIF('Picklist-Location-BB'!$D$2:$D$7376,K1097),"✓","X"))</f>
        <v/>
      </c>
      <c r="V1097" s="43" t="str">
        <f>IF(L1097="","",IF(COUNTIF('Picklist-Location-BB'!$D$2:$D$7376,L1097),"✓","X"))</f>
        <v/>
      </c>
      <c r="W1097" s="13"/>
    </row>
    <row r="1098" spans="1:23" x14ac:dyDescent="0.35">
      <c r="A1098" s="107"/>
      <c r="B1098" s="1"/>
      <c r="C1098" s="75"/>
      <c r="D1098" s="73"/>
      <c r="E1098" s="76"/>
      <c r="F1098" s="77"/>
      <c r="G1098" s="13"/>
      <c r="H1098" s="45"/>
      <c r="I1098" s="45"/>
      <c r="J1098" s="45"/>
      <c r="K1098" s="45"/>
      <c r="L1098" s="13"/>
      <c r="M1098" s="7" t="str">
        <f t="shared" si="69"/>
        <v/>
      </c>
      <c r="N1098" s="4" t="str">
        <f t="shared" si="70"/>
        <v/>
      </c>
      <c r="O1098" s="10" t="str">
        <f t="shared" si="71"/>
        <v/>
      </c>
      <c r="P1098" s="41" t="str">
        <f t="shared" si="72"/>
        <v/>
      </c>
      <c r="Q1098" s="42" t="str">
        <f>IF(G1098="","",IF(COUNTIF('Picklist-Location-BB'!$D$2:$D$7376,G1098),"✓","X"))</f>
        <v/>
      </c>
      <c r="R1098" s="38" t="str">
        <f>IF(H1098="","",IF(COUNTIF('Picklist-Location-BB'!$D$2:$D$7376,H1098),"✓","X"))</f>
        <v/>
      </c>
      <c r="S1098" s="38" t="str">
        <f>IF(I1098="","",IF(COUNTIF('Picklist-Location-BB'!$D$2:$D$7376,I1098),"✓","X"))</f>
        <v/>
      </c>
      <c r="T1098" s="38" t="str">
        <f>IF(J1098="","",IF(COUNTIF('Picklist-Location-BB'!$D$2:$D$7376,J1098),"✓","X"))</f>
        <v/>
      </c>
      <c r="U1098" s="38" t="str">
        <f>IF(K1098="","",IF(COUNTIF('Picklist-Location-BB'!$D$2:$D$7376,K1098),"✓","X"))</f>
        <v/>
      </c>
      <c r="V1098" s="43" t="str">
        <f>IF(L1098="","",IF(COUNTIF('Picklist-Location-BB'!$D$2:$D$7376,L1098),"✓","X"))</f>
        <v/>
      </c>
      <c r="W1098" s="13"/>
    </row>
    <row r="1099" spans="1:23" x14ac:dyDescent="0.35">
      <c r="A1099" s="107"/>
      <c r="B1099" s="1"/>
      <c r="C1099" s="75"/>
      <c r="D1099" s="73"/>
      <c r="E1099" s="76"/>
      <c r="F1099" s="77"/>
      <c r="G1099" s="13"/>
      <c r="H1099" s="45"/>
      <c r="I1099" s="45"/>
      <c r="J1099" s="45"/>
      <c r="K1099" s="45"/>
      <c r="L1099" s="13"/>
      <c r="M1099" s="7" t="str">
        <f t="shared" si="69"/>
        <v/>
      </c>
      <c r="N1099" s="4" t="str">
        <f t="shared" si="70"/>
        <v/>
      </c>
      <c r="O1099" s="10" t="str">
        <f t="shared" si="71"/>
        <v/>
      </c>
      <c r="P1099" s="41" t="str">
        <f t="shared" si="72"/>
        <v/>
      </c>
      <c r="Q1099" s="42" t="str">
        <f>IF(G1099="","",IF(COUNTIF('Picklist-Location-BB'!$D$2:$D$7376,G1099),"✓","X"))</f>
        <v/>
      </c>
      <c r="R1099" s="38" t="str">
        <f>IF(H1099="","",IF(COUNTIF('Picklist-Location-BB'!$D$2:$D$7376,H1099),"✓","X"))</f>
        <v/>
      </c>
      <c r="S1099" s="38" t="str">
        <f>IF(I1099="","",IF(COUNTIF('Picklist-Location-BB'!$D$2:$D$7376,I1099),"✓","X"))</f>
        <v/>
      </c>
      <c r="T1099" s="38" t="str">
        <f>IF(J1099="","",IF(COUNTIF('Picklist-Location-BB'!$D$2:$D$7376,J1099),"✓","X"))</f>
        <v/>
      </c>
      <c r="U1099" s="38" t="str">
        <f>IF(K1099="","",IF(COUNTIF('Picklist-Location-BB'!$D$2:$D$7376,K1099),"✓","X"))</f>
        <v/>
      </c>
      <c r="V1099" s="43" t="str">
        <f>IF(L1099="","",IF(COUNTIF('Picklist-Location-BB'!$D$2:$D$7376,L1099),"✓","X"))</f>
        <v/>
      </c>
      <c r="W1099" s="13"/>
    </row>
    <row r="1100" spans="1:23" x14ac:dyDescent="0.35">
      <c r="A1100" s="107"/>
      <c r="B1100" s="1"/>
      <c r="C1100" s="75"/>
      <c r="D1100" s="73"/>
      <c r="E1100" s="76"/>
      <c r="F1100" s="77"/>
      <c r="G1100" s="13"/>
      <c r="H1100" s="45"/>
      <c r="I1100" s="45"/>
      <c r="J1100" s="45"/>
      <c r="K1100" s="45"/>
      <c r="L1100" s="13"/>
      <c r="M1100" s="7" t="str">
        <f t="shared" si="69"/>
        <v/>
      </c>
      <c r="N1100" s="4" t="str">
        <f t="shared" si="70"/>
        <v/>
      </c>
      <c r="O1100" s="10" t="str">
        <f t="shared" si="71"/>
        <v/>
      </c>
      <c r="P1100" s="41" t="str">
        <f t="shared" si="72"/>
        <v/>
      </c>
      <c r="Q1100" s="42" t="str">
        <f>IF(G1100="","",IF(COUNTIF('Picklist-Location-BB'!$D$2:$D$7376,G1100),"✓","X"))</f>
        <v/>
      </c>
      <c r="R1100" s="38" t="str">
        <f>IF(H1100="","",IF(COUNTIF('Picklist-Location-BB'!$D$2:$D$7376,H1100),"✓","X"))</f>
        <v/>
      </c>
      <c r="S1100" s="38" t="str">
        <f>IF(I1100="","",IF(COUNTIF('Picklist-Location-BB'!$D$2:$D$7376,I1100),"✓","X"))</f>
        <v/>
      </c>
      <c r="T1100" s="38" t="str">
        <f>IF(J1100="","",IF(COUNTIF('Picklist-Location-BB'!$D$2:$D$7376,J1100),"✓","X"))</f>
        <v/>
      </c>
      <c r="U1100" s="38" t="str">
        <f>IF(K1100="","",IF(COUNTIF('Picklist-Location-BB'!$D$2:$D$7376,K1100),"✓","X"))</f>
        <v/>
      </c>
      <c r="V1100" s="43" t="str">
        <f>IF(L1100="","",IF(COUNTIF('Picklist-Location-BB'!$D$2:$D$7376,L1100),"✓","X"))</f>
        <v/>
      </c>
      <c r="W1100" s="13"/>
    </row>
    <row r="1101" spans="1:23" x14ac:dyDescent="0.35">
      <c r="A1101" s="107"/>
      <c r="B1101" s="1"/>
      <c r="C1101" s="75"/>
      <c r="D1101" s="73"/>
      <c r="E1101" s="76"/>
      <c r="F1101" s="77"/>
      <c r="G1101" s="13"/>
      <c r="H1101" s="45"/>
      <c r="I1101" s="45"/>
      <c r="J1101" s="45"/>
      <c r="K1101" s="45"/>
      <c r="L1101" s="13"/>
      <c r="M1101" s="7" t="str">
        <f t="shared" si="69"/>
        <v/>
      </c>
      <c r="N1101" s="4" t="str">
        <f t="shared" si="70"/>
        <v/>
      </c>
      <c r="O1101" s="10" t="str">
        <f t="shared" si="71"/>
        <v/>
      </c>
      <c r="P1101" s="41" t="str">
        <f t="shared" si="72"/>
        <v/>
      </c>
      <c r="Q1101" s="42" t="str">
        <f>IF(G1101="","",IF(COUNTIF('Picklist-Location-BB'!$D$2:$D$7376,G1101),"✓","X"))</f>
        <v/>
      </c>
      <c r="R1101" s="38" t="str">
        <f>IF(H1101="","",IF(COUNTIF('Picklist-Location-BB'!$D$2:$D$7376,H1101),"✓","X"))</f>
        <v/>
      </c>
      <c r="S1101" s="38" t="str">
        <f>IF(I1101="","",IF(COUNTIF('Picklist-Location-BB'!$D$2:$D$7376,I1101),"✓","X"))</f>
        <v/>
      </c>
      <c r="T1101" s="38" t="str">
        <f>IF(J1101="","",IF(COUNTIF('Picklist-Location-BB'!$D$2:$D$7376,J1101),"✓","X"))</f>
        <v/>
      </c>
      <c r="U1101" s="38" t="str">
        <f>IF(K1101="","",IF(COUNTIF('Picklist-Location-BB'!$D$2:$D$7376,K1101),"✓","X"))</f>
        <v/>
      </c>
      <c r="V1101" s="43" t="str">
        <f>IF(L1101="","",IF(COUNTIF('Picklist-Location-BB'!$D$2:$D$7376,L1101),"✓","X"))</f>
        <v/>
      </c>
      <c r="W1101" s="13"/>
    </row>
    <row r="1102" spans="1:23" x14ac:dyDescent="0.35">
      <c r="A1102" s="107"/>
      <c r="B1102" s="1"/>
      <c r="C1102" s="75"/>
      <c r="D1102" s="73"/>
      <c r="E1102" s="76"/>
      <c r="F1102" s="77"/>
      <c r="G1102" s="13"/>
      <c r="H1102" s="45"/>
      <c r="I1102" s="45"/>
      <c r="J1102" s="45"/>
      <c r="K1102" s="45"/>
      <c r="L1102" s="13"/>
      <c r="M1102" s="7" t="str">
        <f t="shared" si="69"/>
        <v/>
      </c>
      <c r="N1102" s="4" t="str">
        <f t="shared" si="70"/>
        <v/>
      </c>
      <c r="O1102" s="10" t="str">
        <f t="shared" si="71"/>
        <v/>
      </c>
      <c r="P1102" s="41" t="str">
        <f t="shared" si="72"/>
        <v/>
      </c>
      <c r="Q1102" s="42" t="str">
        <f>IF(G1102="","",IF(COUNTIF('Picklist-Location-BB'!$D$2:$D$7376,G1102),"✓","X"))</f>
        <v/>
      </c>
      <c r="R1102" s="38" t="str">
        <f>IF(H1102="","",IF(COUNTIF('Picklist-Location-BB'!$D$2:$D$7376,H1102),"✓","X"))</f>
        <v/>
      </c>
      <c r="S1102" s="38" t="str">
        <f>IF(I1102="","",IF(COUNTIF('Picklist-Location-BB'!$D$2:$D$7376,I1102),"✓","X"))</f>
        <v/>
      </c>
      <c r="T1102" s="38" t="str">
        <f>IF(J1102="","",IF(COUNTIF('Picklist-Location-BB'!$D$2:$D$7376,J1102),"✓","X"))</f>
        <v/>
      </c>
      <c r="U1102" s="38" t="str">
        <f>IF(K1102="","",IF(COUNTIF('Picklist-Location-BB'!$D$2:$D$7376,K1102),"✓","X"))</f>
        <v/>
      </c>
      <c r="V1102" s="43" t="str">
        <f>IF(L1102="","",IF(COUNTIF('Picklist-Location-BB'!$D$2:$D$7376,L1102),"✓","X"))</f>
        <v/>
      </c>
      <c r="W1102" s="13"/>
    </row>
    <row r="1103" spans="1:23" x14ac:dyDescent="0.35">
      <c r="A1103" s="107"/>
      <c r="B1103" s="1"/>
      <c r="C1103" s="75"/>
      <c r="D1103" s="73"/>
      <c r="E1103" s="76"/>
      <c r="F1103" s="77"/>
      <c r="G1103" s="13"/>
      <c r="H1103" s="45"/>
      <c r="I1103" s="45"/>
      <c r="J1103" s="45"/>
      <c r="K1103" s="45"/>
      <c r="L1103" s="13"/>
      <c r="M1103" s="7" t="str">
        <f t="shared" si="69"/>
        <v/>
      </c>
      <c r="N1103" s="4" t="str">
        <f t="shared" si="70"/>
        <v/>
      </c>
      <c r="O1103" s="10" t="str">
        <f t="shared" si="71"/>
        <v/>
      </c>
      <c r="P1103" s="41" t="str">
        <f t="shared" si="72"/>
        <v/>
      </c>
      <c r="Q1103" s="42" t="str">
        <f>IF(G1103="","",IF(COUNTIF('Picklist-Location-BB'!$D$2:$D$7376,G1103),"✓","X"))</f>
        <v/>
      </c>
      <c r="R1103" s="38" t="str">
        <f>IF(H1103="","",IF(COUNTIF('Picklist-Location-BB'!$D$2:$D$7376,H1103),"✓","X"))</f>
        <v/>
      </c>
      <c r="S1103" s="38" t="str">
        <f>IF(I1103="","",IF(COUNTIF('Picklist-Location-BB'!$D$2:$D$7376,I1103),"✓","X"))</f>
        <v/>
      </c>
      <c r="T1103" s="38" t="str">
        <f>IF(J1103="","",IF(COUNTIF('Picklist-Location-BB'!$D$2:$D$7376,J1103),"✓","X"))</f>
        <v/>
      </c>
      <c r="U1103" s="38" t="str">
        <f>IF(K1103="","",IF(COUNTIF('Picklist-Location-BB'!$D$2:$D$7376,K1103),"✓","X"))</f>
        <v/>
      </c>
      <c r="V1103" s="43" t="str">
        <f>IF(L1103="","",IF(COUNTIF('Picklist-Location-BB'!$D$2:$D$7376,L1103),"✓","X"))</f>
        <v/>
      </c>
      <c r="W1103" s="13"/>
    </row>
    <row r="1104" spans="1:23" x14ac:dyDescent="0.35">
      <c r="A1104" s="107"/>
      <c r="B1104" s="1"/>
      <c r="C1104" s="75"/>
      <c r="D1104" s="73"/>
      <c r="E1104" s="76"/>
      <c r="F1104" s="77"/>
      <c r="G1104" s="13"/>
      <c r="H1104" s="45"/>
      <c r="I1104" s="45"/>
      <c r="J1104" s="45"/>
      <c r="K1104" s="45"/>
      <c r="L1104" s="13"/>
      <c r="M1104" s="7" t="str">
        <f t="shared" si="69"/>
        <v/>
      </c>
      <c r="N1104" s="4" t="str">
        <f t="shared" si="70"/>
        <v/>
      </c>
      <c r="O1104" s="10" t="str">
        <f t="shared" si="71"/>
        <v/>
      </c>
      <c r="P1104" s="41" t="str">
        <f t="shared" si="72"/>
        <v/>
      </c>
      <c r="Q1104" s="42" t="str">
        <f>IF(G1104="","",IF(COUNTIF('Picklist-Location-BB'!$D$2:$D$7376,G1104),"✓","X"))</f>
        <v/>
      </c>
      <c r="R1104" s="38" t="str">
        <f>IF(H1104="","",IF(COUNTIF('Picklist-Location-BB'!$D$2:$D$7376,H1104),"✓","X"))</f>
        <v/>
      </c>
      <c r="S1104" s="38" t="str">
        <f>IF(I1104="","",IF(COUNTIF('Picklist-Location-BB'!$D$2:$D$7376,I1104),"✓","X"))</f>
        <v/>
      </c>
      <c r="T1104" s="38" t="str">
        <f>IF(J1104="","",IF(COUNTIF('Picklist-Location-BB'!$D$2:$D$7376,J1104),"✓","X"))</f>
        <v/>
      </c>
      <c r="U1104" s="38" t="str">
        <f>IF(K1104="","",IF(COUNTIF('Picklist-Location-BB'!$D$2:$D$7376,K1104),"✓","X"))</f>
        <v/>
      </c>
      <c r="V1104" s="43" t="str">
        <f>IF(L1104="","",IF(COUNTIF('Picklist-Location-BB'!$D$2:$D$7376,L1104),"✓","X"))</f>
        <v/>
      </c>
      <c r="W1104" s="13"/>
    </row>
    <row r="1105" spans="1:23" x14ac:dyDescent="0.35">
      <c r="A1105" s="107"/>
      <c r="B1105" s="1"/>
      <c r="C1105" s="75"/>
      <c r="D1105" s="73"/>
      <c r="E1105" s="76"/>
      <c r="F1105" s="77"/>
      <c r="G1105" s="13"/>
      <c r="H1105" s="45"/>
      <c r="I1105" s="45"/>
      <c r="J1105" s="45"/>
      <c r="K1105" s="45"/>
      <c r="L1105" s="13"/>
      <c r="M1105" s="7" t="str">
        <f t="shared" si="69"/>
        <v/>
      </c>
      <c r="N1105" s="4" t="str">
        <f t="shared" si="70"/>
        <v/>
      </c>
      <c r="O1105" s="10" t="str">
        <f t="shared" si="71"/>
        <v/>
      </c>
      <c r="P1105" s="41" t="str">
        <f t="shared" si="72"/>
        <v/>
      </c>
      <c r="Q1105" s="42" t="str">
        <f>IF(G1105="","",IF(COUNTIF('Picklist-Location-BB'!$D$2:$D$7376,G1105),"✓","X"))</f>
        <v/>
      </c>
      <c r="R1105" s="38" t="str">
        <f>IF(H1105="","",IF(COUNTIF('Picklist-Location-BB'!$D$2:$D$7376,H1105),"✓","X"))</f>
        <v/>
      </c>
      <c r="S1105" s="38" t="str">
        <f>IF(I1105="","",IF(COUNTIF('Picklist-Location-BB'!$D$2:$D$7376,I1105),"✓","X"))</f>
        <v/>
      </c>
      <c r="T1105" s="38" t="str">
        <f>IF(J1105="","",IF(COUNTIF('Picklist-Location-BB'!$D$2:$D$7376,J1105),"✓","X"))</f>
        <v/>
      </c>
      <c r="U1105" s="38" t="str">
        <f>IF(K1105="","",IF(COUNTIF('Picklist-Location-BB'!$D$2:$D$7376,K1105),"✓","X"))</f>
        <v/>
      </c>
      <c r="V1105" s="43" t="str">
        <f>IF(L1105="","",IF(COUNTIF('Picklist-Location-BB'!$D$2:$D$7376,L1105),"✓","X"))</f>
        <v/>
      </c>
      <c r="W1105" s="13"/>
    </row>
    <row r="1106" spans="1:23" x14ac:dyDescent="0.35">
      <c r="A1106" s="107"/>
      <c r="B1106" s="1"/>
      <c r="C1106" s="75"/>
      <c r="D1106" s="73"/>
      <c r="E1106" s="76"/>
      <c r="F1106" s="77"/>
      <c r="G1106" s="13"/>
      <c r="H1106" s="45"/>
      <c r="I1106" s="45"/>
      <c r="J1106" s="45"/>
      <c r="K1106" s="45"/>
      <c r="L1106" s="13"/>
      <c r="M1106" s="7" t="str">
        <f t="shared" si="69"/>
        <v/>
      </c>
      <c r="N1106" s="4" t="str">
        <f t="shared" si="70"/>
        <v/>
      </c>
      <c r="O1106" s="10" t="str">
        <f t="shared" si="71"/>
        <v/>
      </c>
      <c r="P1106" s="41" t="str">
        <f t="shared" si="72"/>
        <v/>
      </c>
      <c r="Q1106" s="42" t="str">
        <f>IF(G1106="","",IF(COUNTIF('Picklist-Location-BB'!$D$2:$D$7376,G1106),"✓","X"))</f>
        <v/>
      </c>
      <c r="R1106" s="38" t="str">
        <f>IF(H1106="","",IF(COUNTIF('Picklist-Location-BB'!$D$2:$D$7376,H1106),"✓","X"))</f>
        <v/>
      </c>
      <c r="S1106" s="38" t="str">
        <f>IF(I1106="","",IF(COUNTIF('Picklist-Location-BB'!$D$2:$D$7376,I1106),"✓","X"))</f>
        <v/>
      </c>
      <c r="T1106" s="38" t="str">
        <f>IF(J1106="","",IF(COUNTIF('Picklist-Location-BB'!$D$2:$D$7376,J1106),"✓","X"))</f>
        <v/>
      </c>
      <c r="U1106" s="38" t="str">
        <f>IF(K1106="","",IF(COUNTIF('Picklist-Location-BB'!$D$2:$D$7376,K1106),"✓","X"))</f>
        <v/>
      </c>
      <c r="V1106" s="43" t="str">
        <f>IF(L1106="","",IF(COUNTIF('Picklist-Location-BB'!$D$2:$D$7376,L1106),"✓","X"))</f>
        <v/>
      </c>
      <c r="W1106" s="13"/>
    </row>
    <row r="1107" spans="1:23" x14ac:dyDescent="0.35">
      <c r="A1107" s="107"/>
      <c r="B1107" s="1"/>
      <c r="C1107" s="75"/>
      <c r="D1107" s="73"/>
      <c r="E1107" s="76"/>
      <c r="F1107" s="77"/>
      <c r="G1107" s="13"/>
      <c r="H1107" s="45"/>
      <c r="I1107" s="45"/>
      <c r="J1107" s="45"/>
      <c r="K1107" s="45"/>
      <c r="L1107" s="13"/>
      <c r="M1107" s="7" t="str">
        <f t="shared" si="69"/>
        <v/>
      </c>
      <c r="N1107" s="4" t="str">
        <f t="shared" si="70"/>
        <v/>
      </c>
      <c r="O1107" s="10" t="str">
        <f t="shared" si="71"/>
        <v/>
      </c>
      <c r="P1107" s="41" t="str">
        <f t="shared" si="72"/>
        <v/>
      </c>
      <c r="Q1107" s="42" t="str">
        <f>IF(G1107="","",IF(COUNTIF('Picklist-Location-BB'!$D$2:$D$7376,G1107),"✓","X"))</f>
        <v/>
      </c>
      <c r="R1107" s="38" t="str">
        <f>IF(H1107="","",IF(COUNTIF('Picklist-Location-BB'!$D$2:$D$7376,H1107),"✓","X"))</f>
        <v/>
      </c>
      <c r="S1107" s="38" t="str">
        <f>IF(I1107="","",IF(COUNTIF('Picklist-Location-BB'!$D$2:$D$7376,I1107),"✓","X"))</f>
        <v/>
      </c>
      <c r="T1107" s="38" t="str">
        <f>IF(J1107="","",IF(COUNTIF('Picklist-Location-BB'!$D$2:$D$7376,J1107),"✓","X"))</f>
        <v/>
      </c>
      <c r="U1107" s="38" t="str">
        <f>IF(K1107="","",IF(COUNTIF('Picklist-Location-BB'!$D$2:$D$7376,K1107),"✓","X"))</f>
        <v/>
      </c>
      <c r="V1107" s="43" t="str">
        <f>IF(L1107="","",IF(COUNTIF('Picklist-Location-BB'!$D$2:$D$7376,L1107),"✓","X"))</f>
        <v/>
      </c>
      <c r="W1107" s="13"/>
    </row>
    <row r="1108" spans="1:23" x14ac:dyDescent="0.35">
      <c r="A1108" s="107"/>
      <c r="B1108" s="1"/>
      <c r="C1108" s="75"/>
      <c r="D1108" s="73"/>
      <c r="E1108" s="76"/>
      <c r="F1108" s="77"/>
      <c r="G1108" s="13"/>
      <c r="H1108" s="45"/>
      <c r="I1108" s="45"/>
      <c r="J1108" s="45"/>
      <c r="K1108" s="45"/>
      <c r="L1108" s="13"/>
      <c r="M1108" s="7" t="str">
        <f t="shared" si="69"/>
        <v/>
      </c>
      <c r="N1108" s="4" t="str">
        <f t="shared" si="70"/>
        <v/>
      </c>
      <c r="O1108" s="10" t="str">
        <f t="shared" si="71"/>
        <v/>
      </c>
      <c r="P1108" s="41" t="str">
        <f t="shared" si="72"/>
        <v/>
      </c>
      <c r="Q1108" s="42" t="str">
        <f>IF(G1108="","",IF(COUNTIF('Picklist-Location-BB'!$D$2:$D$7376,G1108),"✓","X"))</f>
        <v/>
      </c>
      <c r="R1108" s="38" t="str">
        <f>IF(H1108="","",IF(COUNTIF('Picklist-Location-BB'!$D$2:$D$7376,H1108),"✓","X"))</f>
        <v/>
      </c>
      <c r="S1108" s="38" t="str">
        <f>IF(I1108="","",IF(COUNTIF('Picklist-Location-BB'!$D$2:$D$7376,I1108),"✓","X"))</f>
        <v/>
      </c>
      <c r="T1108" s="38" t="str">
        <f>IF(J1108="","",IF(COUNTIF('Picklist-Location-BB'!$D$2:$D$7376,J1108),"✓","X"))</f>
        <v/>
      </c>
      <c r="U1108" s="38" t="str">
        <f>IF(K1108="","",IF(COUNTIF('Picklist-Location-BB'!$D$2:$D$7376,K1108),"✓","X"))</f>
        <v/>
      </c>
      <c r="V1108" s="43" t="str">
        <f>IF(L1108="","",IF(COUNTIF('Picklist-Location-BB'!$D$2:$D$7376,L1108),"✓","X"))</f>
        <v/>
      </c>
      <c r="W1108" s="13"/>
    </row>
    <row r="1109" spans="1:23" x14ac:dyDescent="0.35">
      <c r="A1109" s="107"/>
      <c r="B1109" s="1"/>
      <c r="C1109" s="75"/>
      <c r="D1109" s="73"/>
      <c r="E1109" s="76"/>
      <c r="F1109" s="77"/>
      <c r="G1109" s="13"/>
      <c r="H1109" s="45"/>
      <c r="I1109" s="45"/>
      <c r="J1109" s="45"/>
      <c r="K1109" s="45"/>
      <c r="L1109" s="13"/>
      <c r="M1109" s="7" t="str">
        <f t="shared" si="69"/>
        <v/>
      </c>
      <c r="N1109" s="4" t="str">
        <f t="shared" si="70"/>
        <v/>
      </c>
      <c r="O1109" s="10" t="str">
        <f t="shared" si="71"/>
        <v/>
      </c>
      <c r="P1109" s="41" t="str">
        <f t="shared" si="72"/>
        <v/>
      </c>
      <c r="Q1109" s="42" t="str">
        <f>IF(G1109="","",IF(COUNTIF('Picklist-Location-BB'!$D$2:$D$7376,G1109),"✓","X"))</f>
        <v/>
      </c>
      <c r="R1109" s="38" t="str">
        <f>IF(H1109="","",IF(COUNTIF('Picklist-Location-BB'!$D$2:$D$7376,H1109),"✓","X"))</f>
        <v/>
      </c>
      <c r="S1109" s="38" t="str">
        <f>IF(I1109="","",IF(COUNTIF('Picklist-Location-BB'!$D$2:$D$7376,I1109),"✓","X"))</f>
        <v/>
      </c>
      <c r="T1109" s="38" t="str">
        <f>IF(J1109="","",IF(COUNTIF('Picklist-Location-BB'!$D$2:$D$7376,J1109),"✓","X"))</f>
        <v/>
      </c>
      <c r="U1109" s="38" t="str">
        <f>IF(K1109="","",IF(COUNTIF('Picklist-Location-BB'!$D$2:$D$7376,K1109),"✓","X"))</f>
        <v/>
      </c>
      <c r="V1109" s="43" t="str">
        <f>IF(L1109="","",IF(COUNTIF('Picklist-Location-BB'!$D$2:$D$7376,L1109),"✓","X"))</f>
        <v/>
      </c>
      <c r="W1109" s="13"/>
    </row>
    <row r="1110" spans="1:23" x14ac:dyDescent="0.35">
      <c r="A1110" s="107"/>
      <c r="B1110" s="1"/>
      <c r="C1110" s="75"/>
      <c r="D1110" s="73"/>
      <c r="E1110" s="76"/>
      <c r="F1110" s="77"/>
      <c r="G1110" s="13"/>
      <c r="H1110" s="45"/>
      <c r="I1110" s="45"/>
      <c r="J1110" s="45"/>
      <c r="K1110" s="45"/>
      <c r="L1110" s="13"/>
      <c r="M1110" s="7" t="str">
        <f t="shared" si="69"/>
        <v/>
      </c>
      <c r="N1110" s="4" t="str">
        <f t="shared" si="70"/>
        <v/>
      </c>
      <c r="O1110" s="10" t="str">
        <f t="shared" si="71"/>
        <v/>
      </c>
      <c r="P1110" s="41" t="str">
        <f t="shared" si="72"/>
        <v/>
      </c>
      <c r="Q1110" s="42" t="str">
        <f>IF(G1110="","",IF(COUNTIF('Picklist-Location-BB'!$D$2:$D$7376,G1110),"✓","X"))</f>
        <v/>
      </c>
      <c r="R1110" s="38" t="str">
        <f>IF(H1110="","",IF(COUNTIF('Picklist-Location-BB'!$D$2:$D$7376,H1110),"✓","X"))</f>
        <v/>
      </c>
      <c r="S1110" s="38" t="str">
        <f>IF(I1110="","",IF(COUNTIF('Picklist-Location-BB'!$D$2:$D$7376,I1110),"✓","X"))</f>
        <v/>
      </c>
      <c r="T1110" s="38" t="str">
        <f>IF(J1110="","",IF(COUNTIF('Picklist-Location-BB'!$D$2:$D$7376,J1110),"✓","X"))</f>
        <v/>
      </c>
      <c r="U1110" s="38" t="str">
        <f>IF(K1110="","",IF(COUNTIF('Picklist-Location-BB'!$D$2:$D$7376,K1110),"✓","X"))</f>
        <v/>
      </c>
      <c r="V1110" s="43" t="str">
        <f>IF(L1110="","",IF(COUNTIF('Picklist-Location-BB'!$D$2:$D$7376,L1110),"✓","X"))</f>
        <v/>
      </c>
      <c r="W1110" s="13"/>
    </row>
    <row r="1111" spans="1:23" x14ac:dyDescent="0.35">
      <c r="A1111" s="107"/>
      <c r="B1111" s="1"/>
      <c r="C1111" s="75"/>
      <c r="D1111" s="73"/>
      <c r="E1111" s="76"/>
      <c r="F1111" s="77"/>
      <c r="G1111" s="13"/>
      <c r="H1111" s="45"/>
      <c r="I1111" s="45"/>
      <c r="J1111" s="45"/>
      <c r="K1111" s="45"/>
      <c r="L1111" s="13"/>
      <c r="M1111" s="7" t="str">
        <f t="shared" si="69"/>
        <v/>
      </c>
      <c r="N1111" s="4" t="str">
        <f t="shared" si="70"/>
        <v/>
      </c>
      <c r="O1111" s="10" t="str">
        <f t="shared" si="71"/>
        <v/>
      </c>
      <c r="P1111" s="41" t="str">
        <f t="shared" si="72"/>
        <v/>
      </c>
      <c r="Q1111" s="42" t="str">
        <f>IF(G1111="","",IF(COUNTIF('Picklist-Location-BB'!$D$2:$D$7376,G1111),"✓","X"))</f>
        <v/>
      </c>
      <c r="R1111" s="38" t="str">
        <f>IF(H1111="","",IF(COUNTIF('Picklist-Location-BB'!$D$2:$D$7376,H1111),"✓","X"))</f>
        <v/>
      </c>
      <c r="S1111" s="38" t="str">
        <f>IF(I1111="","",IF(COUNTIF('Picklist-Location-BB'!$D$2:$D$7376,I1111),"✓","X"))</f>
        <v/>
      </c>
      <c r="T1111" s="38" t="str">
        <f>IF(J1111="","",IF(COUNTIF('Picklist-Location-BB'!$D$2:$D$7376,J1111),"✓","X"))</f>
        <v/>
      </c>
      <c r="U1111" s="38" t="str">
        <f>IF(K1111="","",IF(COUNTIF('Picklist-Location-BB'!$D$2:$D$7376,K1111),"✓","X"))</f>
        <v/>
      </c>
      <c r="V1111" s="43" t="str">
        <f>IF(L1111="","",IF(COUNTIF('Picklist-Location-BB'!$D$2:$D$7376,L1111),"✓","X"))</f>
        <v/>
      </c>
      <c r="W1111" s="13"/>
    </row>
    <row r="1112" spans="1:23" x14ac:dyDescent="0.35">
      <c r="A1112" s="107"/>
      <c r="B1112" s="1"/>
      <c r="C1112" s="75"/>
      <c r="D1112" s="73"/>
      <c r="E1112" s="76"/>
      <c r="F1112" s="77"/>
      <c r="G1112" s="13"/>
      <c r="H1112" s="45"/>
      <c r="I1112" s="45"/>
      <c r="J1112" s="45"/>
      <c r="K1112" s="45"/>
      <c r="L1112" s="13"/>
      <c r="M1112" s="7" t="str">
        <f t="shared" si="69"/>
        <v/>
      </c>
      <c r="N1112" s="4" t="str">
        <f t="shared" si="70"/>
        <v/>
      </c>
      <c r="O1112" s="10" t="str">
        <f t="shared" si="71"/>
        <v/>
      </c>
      <c r="P1112" s="41" t="str">
        <f t="shared" si="72"/>
        <v/>
      </c>
      <c r="Q1112" s="42" t="str">
        <f>IF(G1112="","",IF(COUNTIF('Picklist-Location-BB'!$D$2:$D$7376,G1112),"✓","X"))</f>
        <v/>
      </c>
      <c r="R1112" s="38" t="str">
        <f>IF(H1112="","",IF(COUNTIF('Picklist-Location-BB'!$D$2:$D$7376,H1112),"✓","X"))</f>
        <v/>
      </c>
      <c r="S1112" s="38" t="str">
        <f>IF(I1112="","",IF(COUNTIF('Picklist-Location-BB'!$D$2:$D$7376,I1112),"✓","X"))</f>
        <v/>
      </c>
      <c r="T1112" s="38" t="str">
        <f>IF(J1112="","",IF(COUNTIF('Picklist-Location-BB'!$D$2:$D$7376,J1112),"✓","X"))</f>
        <v/>
      </c>
      <c r="U1112" s="38" t="str">
        <f>IF(K1112="","",IF(COUNTIF('Picklist-Location-BB'!$D$2:$D$7376,K1112),"✓","X"))</f>
        <v/>
      </c>
      <c r="V1112" s="43" t="str">
        <f>IF(L1112="","",IF(COUNTIF('Picklist-Location-BB'!$D$2:$D$7376,L1112),"✓","X"))</f>
        <v/>
      </c>
      <c r="W1112" s="13"/>
    </row>
    <row r="1113" spans="1:23" x14ac:dyDescent="0.35">
      <c r="A1113" s="107"/>
      <c r="B1113" s="1"/>
      <c r="C1113" s="75"/>
      <c r="D1113" s="73"/>
      <c r="E1113" s="76"/>
      <c r="F1113" s="77"/>
      <c r="G1113" s="13"/>
      <c r="H1113" s="45"/>
      <c r="I1113" s="45"/>
      <c r="J1113" s="45"/>
      <c r="K1113" s="45"/>
      <c r="L1113" s="13"/>
      <c r="M1113" s="7" t="str">
        <f t="shared" si="69"/>
        <v/>
      </c>
      <c r="N1113" s="4" t="str">
        <f t="shared" si="70"/>
        <v/>
      </c>
      <c r="O1113" s="10" t="str">
        <f t="shared" si="71"/>
        <v/>
      </c>
      <c r="P1113" s="41" t="str">
        <f t="shared" si="72"/>
        <v/>
      </c>
      <c r="Q1113" s="42" t="str">
        <f>IF(G1113="","",IF(COUNTIF('Picklist-Location-BB'!$D$2:$D$7376,G1113),"✓","X"))</f>
        <v/>
      </c>
      <c r="R1113" s="38" t="str">
        <f>IF(H1113="","",IF(COUNTIF('Picklist-Location-BB'!$D$2:$D$7376,H1113),"✓","X"))</f>
        <v/>
      </c>
      <c r="S1113" s="38" t="str">
        <f>IF(I1113="","",IF(COUNTIF('Picklist-Location-BB'!$D$2:$D$7376,I1113),"✓","X"))</f>
        <v/>
      </c>
      <c r="T1113" s="38" t="str">
        <f>IF(J1113="","",IF(COUNTIF('Picklist-Location-BB'!$D$2:$D$7376,J1113),"✓","X"))</f>
        <v/>
      </c>
      <c r="U1113" s="38" t="str">
        <f>IF(K1113="","",IF(COUNTIF('Picklist-Location-BB'!$D$2:$D$7376,K1113),"✓","X"))</f>
        <v/>
      </c>
      <c r="V1113" s="43" t="str">
        <f>IF(L1113="","",IF(COUNTIF('Picklist-Location-BB'!$D$2:$D$7376,L1113),"✓","X"))</f>
        <v/>
      </c>
      <c r="W1113" s="13"/>
    </row>
    <row r="1114" spans="1:23" x14ac:dyDescent="0.35">
      <c r="A1114" s="107"/>
      <c r="B1114" s="1"/>
      <c r="C1114" s="75"/>
      <c r="D1114" s="73"/>
      <c r="E1114" s="76"/>
      <c r="F1114" s="77"/>
      <c r="G1114" s="13"/>
      <c r="H1114" s="45"/>
      <c r="I1114" s="45"/>
      <c r="J1114" s="45"/>
      <c r="K1114" s="45"/>
      <c r="L1114" s="13"/>
      <c r="M1114" s="7" t="str">
        <f t="shared" si="69"/>
        <v/>
      </c>
      <c r="N1114" s="4" t="str">
        <f t="shared" si="70"/>
        <v/>
      </c>
      <c r="O1114" s="10" t="str">
        <f t="shared" si="71"/>
        <v/>
      </c>
      <c r="P1114" s="41" t="str">
        <f t="shared" si="72"/>
        <v/>
      </c>
      <c r="Q1114" s="42" t="str">
        <f>IF(G1114="","",IF(COUNTIF('Picklist-Location-BB'!$D$2:$D$7376,G1114),"✓","X"))</f>
        <v/>
      </c>
      <c r="R1114" s="38" t="str">
        <f>IF(H1114="","",IF(COUNTIF('Picklist-Location-BB'!$D$2:$D$7376,H1114),"✓","X"))</f>
        <v/>
      </c>
      <c r="S1114" s="38" t="str">
        <f>IF(I1114="","",IF(COUNTIF('Picklist-Location-BB'!$D$2:$D$7376,I1114),"✓","X"))</f>
        <v/>
      </c>
      <c r="T1114" s="38" t="str">
        <f>IF(J1114="","",IF(COUNTIF('Picklist-Location-BB'!$D$2:$D$7376,J1114),"✓","X"))</f>
        <v/>
      </c>
      <c r="U1114" s="38" t="str">
        <f>IF(K1114="","",IF(COUNTIF('Picklist-Location-BB'!$D$2:$D$7376,K1114),"✓","X"))</f>
        <v/>
      </c>
      <c r="V1114" s="43" t="str">
        <f>IF(L1114="","",IF(COUNTIF('Picklist-Location-BB'!$D$2:$D$7376,L1114),"✓","X"))</f>
        <v/>
      </c>
      <c r="W1114" s="13"/>
    </row>
    <row r="1115" spans="1:23" x14ac:dyDescent="0.35">
      <c r="A1115" s="107"/>
      <c r="B1115" s="1"/>
      <c r="C1115" s="75"/>
      <c r="D1115" s="73"/>
      <c r="E1115" s="76"/>
      <c r="F1115" s="77"/>
      <c r="G1115" s="13"/>
      <c r="H1115" s="45"/>
      <c r="I1115" s="45"/>
      <c r="J1115" s="45"/>
      <c r="K1115" s="45"/>
      <c r="L1115" s="13"/>
      <c r="M1115" s="7" t="str">
        <f t="shared" si="69"/>
        <v/>
      </c>
      <c r="N1115" s="4" t="str">
        <f t="shared" si="70"/>
        <v/>
      </c>
      <c r="O1115" s="10" t="str">
        <f t="shared" si="71"/>
        <v/>
      </c>
      <c r="P1115" s="41" t="str">
        <f t="shared" si="72"/>
        <v/>
      </c>
      <c r="Q1115" s="42" t="str">
        <f>IF(G1115="","",IF(COUNTIF('Picklist-Location-BB'!$D$2:$D$7376,G1115),"✓","X"))</f>
        <v/>
      </c>
      <c r="R1115" s="38" t="str">
        <f>IF(H1115="","",IF(COUNTIF('Picklist-Location-BB'!$D$2:$D$7376,H1115),"✓","X"))</f>
        <v/>
      </c>
      <c r="S1115" s="38" t="str">
        <f>IF(I1115="","",IF(COUNTIF('Picklist-Location-BB'!$D$2:$D$7376,I1115),"✓","X"))</f>
        <v/>
      </c>
      <c r="T1115" s="38" t="str">
        <f>IF(J1115="","",IF(COUNTIF('Picklist-Location-BB'!$D$2:$D$7376,J1115),"✓","X"))</f>
        <v/>
      </c>
      <c r="U1115" s="38" t="str">
        <f>IF(K1115="","",IF(COUNTIF('Picklist-Location-BB'!$D$2:$D$7376,K1115),"✓","X"))</f>
        <v/>
      </c>
      <c r="V1115" s="43" t="str">
        <f>IF(L1115="","",IF(COUNTIF('Picklist-Location-BB'!$D$2:$D$7376,L1115),"✓","X"))</f>
        <v/>
      </c>
      <c r="W1115" s="13"/>
    </row>
    <row r="1116" spans="1:23" x14ac:dyDescent="0.35">
      <c r="A1116" s="107"/>
      <c r="B1116" s="1"/>
      <c r="C1116" s="75"/>
      <c r="D1116" s="73"/>
      <c r="E1116" s="76"/>
      <c r="F1116" s="77"/>
      <c r="G1116" s="13"/>
      <c r="H1116" s="45"/>
      <c r="I1116" s="45"/>
      <c r="J1116" s="45"/>
      <c r="K1116" s="45"/>
      <c r="L1116" s="13"/>
      <c r="M1116" s="7" t="str">
        <f t="shared" si="69"/>
        <v/>
      </c>
      <c r="N1116" s="4" t="str">
        <f t="shared" si="70"/>
        <v/>
      </c>
      <c r="O1116" s="10" t="str">
        <f t="shared" si="71"/>
        <v/>
      </c>
      <c r="P1116" s="41" t="str">
        <f t="shared" si="72"/>
        <v/>
      </c>
      <c r="Q1116" s="42" t="str">
        <f>IF(G1116="","",IF(COUNTIF('Picklist-Location-BB'!$D$2:$D$7376,G1116),"✓","X"))</f>
        <v/>
      </c>
      <c r="R1116" s="38" t="str">
        <f>IF(H1116="","",IF(COUNTIF('Picklist-Location-BB'!$D$2:$D$7376,H1116),"✓","X"))</f>
        <v/>
      </c>
      <c r="S1116" s="38" t="str">
        <f>IF(I1116="","",IF(COUNTIF('Picklist-Location-BB'!$D$2:$D$7376,I1116),"✓","X"))</f>
        <v/>
      </c>
      <c r="T1116" s="38" t="str">
        <f>IF(J1116="","",IF(COUNTIF('Picklist-Location-BB'!$D$2:$D$7376,J1116),"✓","X"))</f>
        <v/>
      </c>
      <c r="U1116" s="38" t="str">
        <f>IF(K1116="","",IF(COUNTIF('Picklist-Location-BB'!$D$2:$D$7376,K1116),"✓","X"))</f>
        <v/>
      </c>
      <c r="V1116" s="43" t="str">
        <f>IF(L1116="","",IF(COUNTIF('Picklist-Location-BB'!$D$2:$D$7376,L1116),"✓","X"))</f>
        <v/>
      </c>
      <c r="W1116" s="13"/>
    </row>
    <row r="1117" spans="1:23" x14ac:dyDescent="0.35">
      <c r="A1117" s="107"/>
      <c r="B1117" s="1"/>
      <c r="C1117" s="75"/>
      <c r="D1117" s="73"/>
      <c r="E1117" s="76"/>
      <c r="F1117" s="77"/>
      <c r="G1117" s="13"/>
      <c r="H1117" s="45"/>
      <c r="I1117" s="45"/>
      <c r="J1117" s="45"/>
      <c r="K1117" s="45"/>
      <c r="L1117" s="13"/>
      <c r="M1117" s="7" t="str">
        <f t="shared" si="69"/>
        <v/>
      </c>
      <c r="N1117" s="4" t="str">
        <f t="shared" si="70"/>
        <v/>
      </c>
      <c r="O1117" s="10" t="str">
        <f t="shared" si="71"/>
        <v/>
      </c>
      <c r="P1117" s="41" t="str">
        <f t="shared" si="72"/>
        <v/>
      </c>
      <c r="Q1117" s="42" t="str">
        <f>IF(G1117="","",IF(COUNTIF('Picklist-Location-BB'!$D$2:$D$7376,G1117),"✓","X"))</f>
        <v/>
      </c>
      <c r="R1117" s="38" t="str">
        <f>IF(H1117="","",IF(COUNTIF('Picklist-Location-BB'!$D$2:$D$7376,H1117),"✓","X"))</f>
        <v/>
      </c>
      <c r="S1117" s="38" t="str">
        <f>IF(I1117="","",IF(COUNTIF('Picklist-Location-BB'!$D$2:$D$7376,I1117),"✓","X"))</f>
        <v/>
      </c>
      <c r="T1117" s="38" t="str">
        <f>IF(J1117="","",IF(COUNTIF('Picklist-Location-BB'!$D$2:$D$7376,J1117),"✓","X"))</f>
        <v/>
      </c>
      <c r="U1117" s="38" t="str">
        <f>IF(K1117="","",IF(COUNTIF('Picklist-Location-BB'!$D$2:$D$7376,K1117),"✓","X"))</f>
        <v/>
      </c>
      <c r="V1117" s="43" t="str">
        <f>IF(L1117="","",IF(COUNTIF('Picklist-Location-BB'!$D$2:$D$7376,L1117),"✓","X"))</f>
        <v/>
      </c>
      <c r="W1117" s="13"/>
    </row>
    <row r="1118" spans="1:23" x14ac:dyDescent="0.35">
      <c r="A1118" s="107"/>
      <c r="B1118" s="1"/>
      <c r="C1118" s="75"/>
      <c r="D1118" s="73"/>
      <c r="E1118" s="76"/>
      <c r="F1118" s="77"/>
      <c r="G1118" s="13"/>
      <c r="H1118" s="45"/>
      <c r="I1118" s="45"/>
      <c r="J1118" s="45"/>
      <c r="K1118" s="45"/>
      <c r="L1118" s="13"/>
      <c r="M1118" s="7" t="str">
        <f t="shared" si="69"/>
        <v/>
      </c>
      <c r="N1118" s="4" t="str">
        <f t="shared" si="70"/>
        <v/>
      </c>
      <c r="O1118" s="10" t="str">
        <f t="shared" si="71"/>
        <v/>
      </c>
      <c r="P1118" s="41" t="str">
        <f t="shared" si="72"/>
        <v/>
      </c>
      <c r="Q1118" s="42" t="str">
        <f>IF(G1118="","",IF(COUNTIF('Picklist-Location-BB'!$D$2:$D$7376,G1118),"✓","X"))</f>
        <v/>
      </c>
      <c r="R1118" s="38" t="str">
        <f>IF(H1118="","",IF(COUNTIF('Picklist-Location-BB'!$D$2:$D$7376,H1118),"✓","X"))</f>
        <v/>
      </c>
      <c r="S1118" s="38" t="str">
        <f>IF(I1118="","",IF(COUNTIF('Picklist-Location-BB'!$D$2:$D$7376,I1118),"✓","X"))</f>
        <v/>
      </c>
      <c r="T1118" s="38" t="str">
        <f>IF(J1118="","",IF(COUNTIF('Picklist-Location-BB'!$D$2:$D$7376,J1118),"✓","X"))</f>
        <v/>
      </c>
      <c r="U1118" s="38" t="str">
        <f>IF(K1118="","",IF(COUNTIF('Picklist-Location-BB'!$D$2:$D$7376,K1118),"✓","X"))</f>
        <v/>
      </c>
      <c r="V1118" s="43" t="str">
        <f>IF(L1118="","",IF(COUNTIF('Picklist-Location-BB'!$D$2:$D$7376,L1118),"✓","X"))</f>
        <v/>
      </c>
      <c r="W1118" s="13"/>
    </row>
    <row r="1119" spans="1:23" x14ac:dyDescent="0.35">
      <c r="A1119" s="107"/>
      <c r="B1119" s="1"/>
      <c r="C1119" s="75"/>
      <c r="D1119" s="73"/>
      <c r="E1119" s="76"/>
      <c r="F1119" s="77"/>
      <c r="G1119" s="13"/>
      <c r="H1119" s="45"/>
      <c r="I1119" s="45"/>
      <c r="J1119" s="45"/>
      <c r="K1119" s="45"/>
      <c r="L1119" s="13"/>
      <c r="M1119" s="7" t="str">
        <f t="shared" si="69"/>
        <v/>
      </c>
      <c r="N1119" s="4" t="str">
        <f t="shared" si="70"/>
        <v/>
      </c>
      <c r="O1119" s="10" t="str">
        <f t="shared" si="71"/>
        <v/>
      </c>
      <c r="P1119" s="41" t="str">
        <f t="shared" si="72"/>
        <v/>
      </c>
      <c r="Q1119" s="42" t="str">
        <f>IF(G1119="","",IF(COUNTIF('Picklist-Location-BB'!$D$2:$D$7376,G1119),"✓","X"))</f>
        <v/>
      </c>
      <c r="R1119" s="38" t="str">
        <f>IF(H1119="","",IF(COUNTIF('Picklist-Location-BB'!$D$2:$D$7376,H1119),"✓","X"))</f>
        <v/>
      </c>
      <c r="S1119" s="38" t="str">
        <f>IF(I1119="","",IF(COUNTIF('Picklist-Location-BB'!$D$2:$D$7376,I1119),"✓","X"))</f>
        <v/>
      </c>
      <c r="T1119" s="38" t="str">
        <f>IF(J1119="","",IF(COUNTIF('Picklist-Location-BB'!$D$2:$D$7376,J1119),"✓","X"))</f>
        <v/>
      </c>
      <c r="U1119" s="38" t="str">
        <f>IF(K1119="","",IF(COUNTIF('Picklist-Location-BB'!$D$2:$D$7376,K1119),"✓","X"))</f>
        <v/>
      </c>
      <c r="V1119" s="43" t="str">
        <f>IF(L1119="","",IF(COUNTIF('Picklist-Location-BB'!$D$2:$D$7376,L1119),"✓","X"))</f>
        <v/>
      </c>
      <c r="W1119" s="13"/>
    </row>
    <row r="1120" spans="1:23" x14ac:dyDescent="0.35">
      <c r="A1120" s="107"/>
      <c r="B1120" s="1"/>
      <c r="C1120" s="75"/>
      <c r="D1120" s="73"/>
      <c r="E1120" s="76"/>
      <c r="F1120" s="77"/>
      <c r="G1120" s="13"/>
      <c r="H1120" s="45"/>
      <c r="I1120" s="45"/>
      <c r="J1120" s="45"/>
      <c r="K1120" s="45"/>
      <c r="L1120" s="13"/>
      <c r="M1120" s="7" t="str">
        <f t="shared" si="69"/>
        <v/>
      </c>
      <c r="N1120" s="4" t="str">
        <f t="shared" si="70"/>
        <v/>
      </c>
      <c r="O1120" s="10" t="str">
        <f t="shared" si="71"/>
        <v/>
      </c>
      <c r="P1120" s="41" t="str">
        <f t="shared" si="72"/>
        <v/>
      </c>
      <c r="Q1120" s="42" t="str">
        <f>IF(G1120="","",IF(COUNTIF('Picklist-Location-BB'!$D$2:$D$7376,G1120),"✓","X"))</f>
        <v/>
      </c>
      <c r="R1120" s="38" t="str">
        <f>IF(H1120="","",IF(COUNTIF('Picklist-Location-BB'!$D$2:$D$7376,H1120),"✓","X"))</f>
        <v/>
      </c>
      <c r="S1120" s="38" t="str">
        <f>IF(I1120="","",IF(COUNTIF('Picklist-Location-BB'!$D$2:$D$7376,I1120),"✓","X"))</f>
        <v/>
      </c>
      <c r="T1120" s="38" t="str">
        <f>IF(J1120="","",IF(COUNTIF('Picklist-Location-BB'!$D$2:$D$7376,J1120),"✓","X"))</f>
        <v/>
      </c>
      <c r="U1120" s="38" t="str">
        <f>IF(K1120="","",IF(COUNTIF('Picklist-Location-BB'!$D$2:$D$7376,K1120),"✓","X"))</f>
        <v/>
      </c>
      <c r="V1120" s="43" t="str">
        <f>IF(L1120="","",IF(COUNTIF('Picklist-Location-BB'!$D$2:$D$7376,L1120),"✓","X"))</f>
        <v/>
      </c>
      <c r="W1120" s="13"/>
    </row>
    <row r="1121" spans="1:23" x14ac:dyDescent="0.35">
      <c r="A1121" s="107"/>
      <c r="B1121" s="1"/>
      <c r="C1121" s="75"/>
      <c r="D1121" s="73"/>
      <c r="E1121" s="76"/>
      <c r="F1121" s="77"/>
      <c r="G1121" s="13"/>
      <c r="H1121" s="45"/>
      <c r="I1121" s="45"/>
      <c r="J1121" s="45"/>
      <c r="K1121" s="45"/>
      <c r="L1121" s="13"/>
      <c r="M1121" s="7" t="str">
        <f t="shared" si="69"/>
        <v/>
      </c>
      <c r="N1121" s="4" t="str">
        <f t="shared" si="70"/>
        <v/>
      </c>
      <c r="O1121" s="10" t="str">
        <f t="shared" si="71"/>
        <v/>
      </c>
      <c r="P1121" s="41" t="str">
        <f t="shared" si="72"/>
        <v/>
      </c>
      <c r="Q1121" s="42" t="str">
        <f>IF(G1121="","",IF(COUNTIF('Picklist-Location-BB'!$D$2:$D$7376,G1121),"✓","X"))</f>
        <v/>
      </c>
      <c r="R1121" s="38" t="str">
        <f>IF(H1121="","",IF(COUNTIF('Picklist-Location-BB'!$D$2:$D$7376,H1121),"✓","X"))</f>
        <v/>
      </c>
      <c r="S1121" s="38" t="str">
        <f>IF(I1121="","",IF(COUNTIF('Picklist-Location-BB'!$D$2:$D$7376,I1121),"✓","X"))</f>
        <v/>
      </c>
      <c r="T1121" s="38" t="str">
        <f>IF(J1121="","",IF(COUNTIF('Picklist-Location-BB'!$D$2:$D$7376,J1121),"✓","X"))</f>
        <v/>
      </c>
      <c r="U1121" s="38" t="str">
        <f>IF(K1121="","",IF(COUNTIF('Picklist-Location-BB'!$D$2:$D$7376,K1121),"✓","X"))</f>
        <v/>
      </c>
      <c r="V1121" s="43" t="str">
        <f>IF(L1121="","",IF(COUNTIF('Picklist-Location-BB'!$D$2:$D$7376,L1121),"✓","X"))</f>
        <v/>
      </c>
      <c r="W1121" s="13"/>
    </row>
    <row r="1122" spans="1:23" x14ac:dyDescent="0.35">
      <c r="A1122" s="107"/>
      <c r="B1122" s="1"/>
      <c r="C1122" s="75"/>
      <c r="D1122" s="73"/>
      <c r="E1122" s="76"/>
      <c r="F1122" s="77"/>
      <c r="G1122" s="13"/>
      <c r="H1122" s="45"/>
      <c r="I1122" s="45"/>
      <c r="J1122" s="45"/>
      <c r="K1122" s="45"/>
      <c r="L1122" s="13"/>
      <c r="M1122" s="7" t="str">
        <f t="shared" si="69"/>
        <v/>
      </c>
      <c r="N1122" s="4" t="str">
        <f t="shared" si="70"/>
        <v/>
      </c>
      <c r="O1122" s="10" t="str">
        <f t="shared" si="71"/>
        <v/>
      </c>
      <c r="P1122" s="41" t="str">
        <f t="shared" si="72"/>
        <v/>
      </c>
      <c r="Q1122" s="42" t="str">
        <f>IF(G1122="","",IF(COUNTIF('Picklist-Location-BB'!$D$2:$D$7376,G1122),"✓","X"))</f>
        <v/>
      </c>
      <c r="R1122" s="38" t="str">
        <f>IF(H1122="","",IF(COUNTIF('Picklist-Location-BB'!$D$2:$D$7376,H1122),"✓","X"))</f>
        <v/>
      </c>
      <c r="S1122" s="38" t="str">
        <f>IF(I1122="","",IF(COUNTIF('Picklist-Location-BB'!$D$2:$D$7376,I1122),"✓","X"))</f>
        <v/>
      </c>
      <c r="T1122" s="38" t="str">
        <f>IF(J1122="","",IF(COUNTIF('Picklist-Location-BB'!$D$2:$D$7376,J1122),"✓","X"))</f>
        <v/>
      </c>
      <c r="U1122" s="38" t="str">
        <f>IF(K1122="","",IF(COUNTIF('Picklist-Location-BB'!$D$2:$D$7376,K1122),"✓","X"))</f>
        <v/>
      </c>
      <c r="V1122" s="43" t="str">
        <f>IF(L1122="","",IF(COUNTIF('Picklist-Location-BB'!$D$2:$D$7376,L1122),"✓","X"))</f>
        <v/>
      </c>
      <c r="W1122" s="13"/>
    </row>
    <row r="1123" spans="1:23" x14ac:dyDescent="0.35">
      <c r="A1123" s="107"/>
      <c r="B1123" s="1"/>
      <c r="C1123" s="75"/>
      <c r="D1123" s="73"/>
      <c r="E1123" s="76"/>
      <c r="F1123" s="77"/>
      <c r="G1123" s="13"/>
      <c r="H1123" s="45"/>
      <c r="I1123" s="45"/>
      <c r="J1123" s="45"/>
      <c r="K1123" s="45"/>
      <c r="L1123" s="13"/>
      <c r="M1123" s="7" t="str">
        <f t="shared" si="69"/>
        <v/>
      </c>
      <c r="N1123" s="4" t="str">
        <f t="shared" si="70"/>
        <v/>
      </c>
      <c r="O1123" s="10" t="str">
        <f t="shared" si="71"/>
        <v/>
      </c>
      <c r="P1123" s="41" t="str">
        <f t="shared" si="72"/>
        <v/>
      </c>
      <c r="Q1123" s="42" t="str">
        <f>IF(G1123="","",IF(COUNTIF('Picklist-Location-BB'!$D$2:$D$7376,G1123),"✓","X"))</f>
        <v/>
      </c>
      <c r="R1123" s="38" t="str">
        <f>IF(H1123="","",IF(COUNTIF('Picklist-Location-BB'!$D$2:$D$7376,H1123),"✓","X"))</f>
        <v/>
      </c>
      <c r="S1123" s="38" t="str">
        <f>IF(I1123="","",IF(COUNTIF('Picklist-Location-BB'!$D$2:$D$7376,I1123),"✓","X"))</f>
        <v/>
      </c>
      <c r="T1123" s="38" t="str">
        <f>IF(J1123="","",IF(COUNTIF('Picklist-Location-BB'!$D$2:$D$7376,J1123),"✓","X"))</f>
        <v/>
      </c>
      <c r="U1123" s="38" t="str">
        <f>IF(K1123="","",IF(COUNTIF('Picklist-Location-BB'!$D$2:$D$7376,K1123),"✓","X"))</f>
        <v/>
      </c>
      <c r="V1123" s="43" t="str">
        <f>IF(L1123="","",IF(COUNTIF('Picklist-Location-BB'!$D$2:$D$7376,L1123),"✓","X"))</f>
        <v/>
      </c>
      <c r="W1123" s="13"/>
    </row>
    <row r="1124" spans="1:23" x14ac:dyDescent="0.35">
      <c r="A1124" s="107"/>
      <c r="B1124" s="1"/>
      <c r="C1124" s="75"/>
      <c r="D1124" s="73"/>
      <c r="E1124" s="76"/>
      <c r="F1124" s="77"/>
      <c r="G1124" s="13"/>
      <c r="H1124" s="45"/>
      <c r="I1124" s="45"/>
      <c r="J1124" s="45"/>
      <c r="K1124" s="45"/>
      <c r="L1124" s="13"/>
      <c r="M1124" s="7" t="str">
        <f t="shared" si="69"/>
        <v/>
      </c>
      <c r="N1124" s="4" t="str">
        <f t="shared" si="70"/>
        <v/>
      </c>
      <c r="O1124" s="10" t="str">
        <f t="shared" si="71"/>
        <v/>
      </c>
      <c r="P1124" s="41" t="str">
        <f t="shared" si="72"/>
        <v/>
      </c>
      <c r="Q1124" s="42" t="str">
        <f>IF(G1124="","",IF(COUNTIF('Picklist-Location-BB'!$D$2:$D$7376,G1124),"✓","X"))</f>
        <v/>
      </c>
      <c r="R1124" s="38" t="str">
        <f>IF(H1124="","",IF(COUNTIF('Picklist-Location-BB'!$D$2:$D$7376,H1124),"✓","X"))</f>
        <v/>
      </c>
      <c r="S1124" s="38" t="str">
        <f>IF(I1124="","",IF(COUNTIF('Picklist-Location-BB'!$D$2:$D$7376,I1124),"✓","X"))</f>
        <v/>
      </c>
      <c r="T1124" s="38" t="str">
        <f>IF(J1124="","",IF(COUNTIF('Picklist-Location-BB'!$D$2:$D$7376,J1124),"✓","X"))</f>
        <v/>
      </c>
      <c r="U1124" s="38" t="str">
        <f>IF(K1124="","",IF(COUNTIF('Picklist-Location-BB'!$D$2:$D$7376,K1124),"✓","X"))</f>
        <v/>
      </c>
      <c r="V1124" s="43" t="str">
        <f>IF(L1124="","",IF(COUNTIF('Picklist-Location-BB'!$D$2:$D$7376,L1124),"✓","X"))</f>
        <v/>
      </c>
      <c r="W1124" s="13"/>
    </row>
    <row r="1125" spans="1:23" x14ac:dyDescent="0.35">
      <c r="A1125" s="107"/>
      <c r="B1125" s="1"/>
      <c r="C1125" s="75"/>
      <c r="D1125" s="73"/>
      <c r="E1125" s="76"/>
      <c r="F1125" s="77"/>
      <c r="G1125" s="13"/>
      <c r="H1125" s="45"/>
      <c r="I1125" s="45"/>
      <c r="J1125" s="45"/>
      <c r="K1125" s="45"/>
      <c r="L1125" s="13"/>
      <c r="M1125" s="7" t="str">
        <f t="shared" si="69"/>
        <v/>
      </c>
      <c r="N1125" s="4" t="str">
        <f t="shared" si="70"/>
        <v/>
      </c>
      <c r="O1125" s="10" t="str">
        <f t="shared" si="71"/>
        <v/>
      </c>
      <c r="P1125" s="41" t="str">
        <f t="shared" si="72"/>
        <v/>
      </c>
      <c r="Q1125" s="42" t="str">
        <f>IF(G1125="","",IF(COUNTIF('Picklist-Location-BB'!$D$2:$D$7376,G1125),"✓","X"))</f>
        <v/>
      </c>
      <c r="R1125" s="38" t="str">
        <f>IF(H1125="","",IF(COUNTIF('Picklist-Location-BB'!$D$2:$D$7376,H1125),"✓","X"))</f>
        <v/>
      </c>
      <c r="S1125" s="38" t="str">
        <f>IF(I1125="","",IF(COUNTIF('Picklist-Location-BB'!$D$2:$D$7376,I1125),"✓","X"))</f>
        <v/>
      </c>
      <c r="T1125" s="38" t="str">
        <f>IF(J1125="","",IF(COUNTIF('Picklist-Location-BB'!$D$2:$D$7376,J1125),"✓","X"))</f>
        <v/>
      </c>
      <c r="U1125" s="38" t="str">
        <f>IF(K1125="","",IF(COUNTIF('Picklist-Location-BB'!$D$2:$D$7376,K1125),"✓","X"))</f>
        <v/>
      </c>
      <c r="V1125" s="43" t="str">
        <f>IF(L1125="","",IF(COUNTIF('Picklist-Location-BB'!$D$2:$D$7376,L1125),"✓","X"))</f>
        <v/>
      </c>
      <c r="W1125" s="13"/>
    </row>
    <row r="1126" spans="1:23" x14ac:dyDescent="0.35">
      <c r="A1126" s="107"/>
      <c r="B1126" s="1"/>
      <c r="C1126" s="75"/>
      <c r="D1126" s="73"/>
      <c r="E1126" s="76"/>
      <c r="F1126" s="77"/>
      <c r="G1126" s="13"/>
      <c r="H1126" s="45"/>
      <c r="I1126" s="45"/>
      <c r="J1126" s="45"/>
      <c r="K1126" s="45"/>
      <c r="L1126" s="13"/>
      <c r="M1126" s="7" t="str">
        <f t="shared" si="69"/>
        <v/>
      </c>
      <c r="N1126" s="4" t="str">
        <f t="shared" si="70"/>
        <v/>
      </c>
      <c r="O1126" s="10" t="str">
        <f t="shared" si="71"/>
        <v/>
      </c>
      <c r="P1126" s="41" t="str">
        <f t="shared" si="72"/>
        <v/>
      </c>
      <c r="Q1126" s="42" t="str">
        <f>IF(G1126="","",IF(COUNTIF('Picklist-Location-BB'!$D$2:$D$7376,G1126),"✓","X"))</f>
        <v/>
      </c>
      <c r="R1126" s="38" t="str">
        <f>IF(H1126="","",IF(COUNTIF('Picklist-Location-BB'!$D$2:$D$7376,H1126),"✓","X"))</f>
        <v/>
      </c>
      <c r="S1126" s="38" t="str">
        <f>IF(I1126="","",IF(COUNTIF('Picklist-Location-BB'!$D$2:$D$7376,I1126),"✓","X"))</f>
        <v/>
      </c>
      <c r="T1126" s="38" t="str">
        <f>IF(J1126="","",IF(COUNTIF('Picklist-Location-BB'!$D$2:$D$7376,J1126),"✓","X"))</f>
        <v/>
      </c>
      <c r="U1126" s="38" t="str">
        <f>IF(K1126="","",IF(COUNTIF('Picklist-Location-BB'!$D$2:$D$7376,K1126),"✓","X"))</f>
        <v/>
      </c>
      <c r="V1126" s="43" t="str">
        <f>IF(L1126="","",IF(COUNTIF('Picklist-Location-BB'!$D$2:$D$7376,L1126),"✓","X"))</f>
        <v/>
      </c>
      <c r="W1126" s="13"/>
    </row>
    <row r="1127" spans="1:23" x14ac:dyDescent="0.35">
      <c r="A1127" s="107"/>
      <c r="B1127" s="1"/>
      <c r="C1127" s="75"/>
      <c r="D1127" s="73"/>
      <c r="E1127" s="76"/>
      <c r="F1127" s="77"/>
      <c r="G1127" s="13"/>
      <c r="H1127" s="45"/>
      <c r="I1127" s="45"/>
      <c r="J1127" s="45"/>
      <c r="K1127" s="45"/>
      <c r="L1127" s="13"/>
      <c r="M1127" s="7" t="str">
        <f t="shared" si="69"/>
        <v/>
      </c>
      <c r="N1127" s="4" t="str">
        <f t="shared" si="70"/>
        <v/>
      </c>
      <c r="O1127" s="10" t="str">
        <f t="shared" si="71"/>
        <v/>
      </c>
      <c r="P1127" s="41" t="str">
        <f t="shared" si="72"/>
        <v/>
      </c>
      <c r="Q1127" s="42" t="str">
        <f>IF(G1127="","",IF(COUNTIF('Picklist-Location-BB'!$D$2:$D$7376,G1127),"✓","X"))</f>
        <v/>
      </c>
      <c r="R1127" s="38" t="str">
        <f>IF(H1127="","",IF(COUNTIF('Picklist-Location-BB'!$D$2:$D$7376,H1127),"✓","X"))</f>
        <v/>
      </c>
      <c r="S1127" s="38" t="str">
        <f>IF(I1127="","",IF(COUNTIF('Picklist-Location-BB'!$D$2:$D$7376,I1127),"✓","X"))</f>
        <v/>
      </c>
      <c r="T1127" s="38" t="str">
        <f>IF(J1127="","",IF(COUNTIF('Picklist-Location-BB'!$D$2:$D$7376,J1127),"✓","X"))</f>
        <v/>
      </c>
      <c r="U1127" s="38" t="str">
        <f>IF(K1127="","",IF(COUNTIF('Picklist-Location-BB'!$D$2:$D$7376,K1127),"✓","X"))</f>
        <v/>
      </c>
      <c r="V1127" s="43" t="str">
        <f>IF(L1127="","",IF(COUNTIF('Picklist-Location-BB'!$D$2:$D$7376,L1127),"✓","X"))</f>
        <v/>
      </c>
      <c r="W1127" s="13"/>
    </row>
    <row r="1128" spans="1:23" x14ac:dyDescent="0.35">
      <c r="A1128" s="107"/>
      <c r="B1128" s="1"/>
      <c r="C1128" s="75"/>
      <c r="D1128" s="73"/>
      <c r="E1128" s="76"/>
      <c r="F1128" s="77"/>
      <c r="G1128" s="13"/>
      <c r="H1128" s="45"/>
      <c r="I1128" s="45"/>
      <c r="J1128" s="45"/>
      <c r="K1128" s="45"/>
      <c r="L1128" s="13"/>
      <c r="M1128" s="7" t="str">
        <f t="shared" si="69"/>
        <v/>
      </c>
      <c r="N1128" s="4" t="str">
        <f t="shared" si="70"/>
        <v/>
      </c>
      <c r="O1128" s="10" t="str">
        <f t="shared" si="71"/>
        <v/>
      </c>
      <c r="P1128" s="41" t="str">
        <f t="shared" si="72"/>
        <v/>
      </c>
      <c r="Q1128" s="42" t="str">
        <f>IF(G1128="","",IF(COUNTIF('Picklist-Location-BB'!$D$2:$D$7376,G1128),"✓","X"))</f>
        <v/>
      </c>
      <c r="R1128" s="38" t="str">
        <f>IF(H1128="","",IF(COUNTIF('Picklist-Location-BB'!$D$2:$D$7376,H1128),"✓","X"))</f>
        <v/>
      </c>
      <c r="S1128" s="38" t="str">
        <f>IF(I1128="","",IF(COUNTIF('Picklist-Location-BB'!$D$2:$D$7376,I1128),"✓","X"))</f>
        <v/>
      </c>
      <c r="T1128" s="38" t="str">
        <f>IF(J1128="","",IF(COUNTIF('Picklist-Location-BB'!$D$2:$D$7376,J1128),"✓","X"))</f>
        <v/>
      </c>
      <c r="U1128" s="38" t="str">
        <f>IF(K1128="","",IF(COUNTIF('Picklist-Location-BB'!$D$2:$D$7376,K1128),"✓","X"))</f>
        <v/>
      </c>
      <c r="V1128" s="43" t="str">
        <f>IF(L1128="","",IF(COUNTIF('Picklist-Location-BB'!$D$2:$D$7376,L1128),"✓","X"))</f>
        <v/>
      </c>
      <c r="W1128" s="13"/>
    </row>
    <row r="1129" spans="1:23" x14ac:dyDescent="0.35">
      <c r="A1129" s="107"/>
      <c r="B1129" s="1"/>
      <c r="C1129" s="75"/>
      <c r="D1129" s="73"/>
      <c r="E1129" s="76"/>
      <c r="F1129" s="77"/>
      <c r="G1129" s="13"/>
      <c r="H1129" s="45"/>
      <c r="I1129" s="45"/>
      <c r="J1129" s="45"/>
      <c r="K1129" s="45"/>
      <c r="L1129" s="13"/>
      <c r="M1129" s="7" t="str">
        <f t="shared" si="69"/>
        <v/>
      </c>
      <c r="N1129" s="4" t="str">
        <f t="shared" si="70"/>
        <v/>
      </c>
      <c r="O1129" s="10" t="str">
        <f t="shared" si="71"/>
        <v/>
      </c>
      <c r="P1129" s="41" t="str">
        <f t="shared" si="72"/>
        <v/>
      </c>
      <c r="Q1129" s="42" t="str">
        <f>IF(G1129="","",IF(COUNTIF('Picklist-Location-BB'!$D$2:$D$7376,G1129),"✓","X"))</f>
        <v/>
      </c>
      <c r="R1129" s="38" t="str">
        <f>IF(H1129="","",IF(COUNTIF('Picklist-Location-BB'!$D$2:$D$7376,H1129),"✓","X"))</f>
        <v/>
      </c>
      <c r="S1129" s="38" t="str">
        <f>IF(I1129="","",IF(COUNTIF('Picklist-Location-BB'!$D$2:$D$7376,I1129),"✓","X"))</f>
        <v/>
      </c>
      <c r="T1129" s="38" t="str">
        <f>IF(J1129="","",IF(COUNTIF('Picklist-Location-BB'!$D$2:$D$7376,J1129),"✓","X"))</f>
        <v/>
      </c>
      <c r="U1129" s="38" t="str">
        <f>IF(K1129="","",IF(COUNTIF('Picklist-Location-BB'!$D$2:$D$7376,K1129),"✓","X"))</f>
        <v/>
      </c>
      <c r="V1129" s="43" t="str">
        <f>IF(L1129="","",IF(COUNTIF('Picklist-Location-BB'!$D$2:$D$7376,L1129),"✓","X"))</f>
        <v/>
      </c>
      <c r="W1129" s="13"/>
    </row>
    <row r="1130" spans="1:23" x14ac:dyDescent="0.35">
      <c r="A1130" s="107"/>
      <c r="B1130" s="1"/>
      <c r="C1130" s="75"/>
      <c r="D1130" s="73"/>
      <c r="E1130" s="76"/>
      <c r="F1130" s="77"/>
      <c r="G1130" s="13"/>
      <c r="H1130" s="45"/>
      <c r="I1130" s="45"/>
      <c r="J1130" s="45"/>
      <c r="K1130" s="45"/>
      <c r="L1130" s="13"/>
      <c r="M1130" s="7" t="str">
        <f t="shared" si="69"/>
        <v/>
      </c>
      <c r="N1130" s="4" t="str">
        <f t="shared" si="70"/>
        <v/>
      </c>
      <c r="O1130" s="10" t="str">
        <f t="shared" si="71"/>
        <v/>
      </c>
      <c r="P1130" s="41" t="str">
        <f t="shared" si="72"/>
        <v/>
      </c>
      <c r="Q1130" s="42" t="str">
        <f>IF(G1130="","",IF(COUNTIF('Picklist-Location-BB'!$D$2:$D$7376,G1130),"✓","X"))</f>
        <v/>
      </c>
      <c r="R1130" s="38" t="str">
        <f>IF(H1130="","",IF(COUNTIF('Picklist-Location-BB'!$D$2:$D$7376,H1130),"✓","X"))</f>
        <v/>
      </c>
      <c r="S1130" s="38" t="str">
        <f>IF(I1130="","",IF(COUNTIF('Picklist-Location-BB'!$D$2:$D$7376,I1130),"✓","X"))</f>
        <v/>
      </c>
      <c r="T1130" s="38" t="str">
        <f>IF(J1130="","",IF(COUNTIF('Picklist-Location-BB'!$D$2:$D$7376,J1130),"✓","X"))</f>
        <v/>
      </c>
      <c r="U1130" s="38" t="str">
        <f>IF(K1130="","",IF(COUNTIF('Picklist-Location-BB'!$D$2:$D$7376,K1130),"✓","X"))</f>
        <v/>
      </c>
      <c r="V1130" s="43" t="str">
        <f>IF(L1130="","",IF(COUNTIF('Picklist-Location-BB'!$D$2:$D$7376,L1130),"✓","X"))</f>
        <v/>
      </c>
      <c r="W1130" s="13"/>
    </row>
    <row r="1131" spans="1:23" x14ac:dyDescent="0.35">
      <c r="A1131" s="107"/>
      <c r="B1131" s="1"/>
      <c r="C1131" s="75"/>
      <c r="D1131" s="73"/>
      <c r="E1131" s="76"/>
      <c r="F1131" s="77"/>
      <c r="G1131" s="13"/>
      <c r="H1131" s="45"/>
      <c r="I1131" s="45"/>
      <c r="J1131" s="45"/>
      <c r="K1131" s="45"/>
      <c r="L1131" s="13"/>
      <c r="M1131" s="7" t="str">
        <f t="shared" si="69"/>
        <v/>
      </c>
      <c r="N1131" s="4" t="str">
        <f t="shared" si="70"/>
        <v/>
      </c>
      <c r="O1131" s="10" t="str">
        <f t="shared" si="71"/>
        <v/>
      </c>
      <c r="P1131" s="41" t="str">
        <f t="shared" si="72"/>
        <v/>
      </c>
      <c r="Q1131" s="42" t="str">
        <f>IF(G1131="","",IF(COUNTIF('Picklist-Location-BB'!$D$2:$D$7376,G1131),"✓","X"))</f>
        <v/>
      </c>
      <c r="R1131" s="38" t="str">
        <f>IF(H1131="","",IF(COUNTIF('Picklist-Location-BB'!$D$2:$D$7376,H1131),"✓","X"))</f>
        <v/>
      </c>
      <c r="S1131" s="38" t="str">
        <f>IF(I1131="","",IF(COUNTIF('Picklist-Location-BB'!$D$2:$D$7376,I1131),"✓","X"))</f>
        <v/>
      </c>
      <c r="T1131" s="38" t="str">
        <f>IF(J1131="","",IF(COUNTIF('Picklist-Location-BB'!$D$2:$D$7376,J1131),"✓","X"))</f>
        <v/>
      </c>
      <c r="U1131" s="38" t="str">
        <f>IF(K1131="","",IF(COUNTIF('Picklist-Location-BB'!$D$2:$D$7376,K1131),"✓","X"))</f>
        <v/>
      </c>
      <c r="V1131" s="43" t="str">
        <f>IF(L1131="","",IF(COUNTIF('Picklist-Location-BB'!$D$2:$D$7376,L1131),"✓","X"))</f>
        <v/>
      </c>
      <c r="W1131" s="13"/>
    </row>
    <row r="1132" spans="1:23" x14ac:dyDescent="0.35">
      <c r="A1132" s="107"/>
      <c r="B1132" s="1"/>
      <c r="C1132" s="75"/>
      <c r="D1132" s="73"/>
      <c r="E1132" s="76"/>
      <c r="F1132" s="77"/>
      <c r="G1132" s="13"/>
      <c r="H1132" s="45"/>
      <c r="I1132" s="45"/>
      <c r="J1132" s="45"/>
      <c r="K1132" s="45"/>
      <c r="L1132" s="13"/>
      <c r="M1132" s="7" t="str">
        <f t="shared" si="69"/>
        <v/>
      </c>
      <c r="N1132" s="4" t="str">
        <f t="shared" si="70"/>
        <v/>
      </c>
      <c r="O1132" s="10" t="str">
        <f t="shared" si="71"/>
        <v/>
      </c>
      <c r="P1132" s="41" t="str">
        <f t="shared" si="72"/>
        <v/>
      </c>
      <c r="Q1132" s="42" t="str">
        <f>IF(G1132="","",IF(COUNTIF('Picklist-Location-BB'!$D$2:$D$7376,G1132),"✓","X"))</f>
        <v/>
      </c>
      <c r="R1132" s="38" t="str">
        <f>IF(H1132="","",IF(COUNTIF('Picklist-Location-BB'!$D$2:$D$7376,H1132),"✓","X"))</f>
        <v/>
      </c>
      <c r="S1132" s="38" t="str">
        <f>IF(I1132="","",IF(COUNTIF('Picklist-Location-BB'!$D$2:$D$7376,I1132),"✓","X"))</f>
        <v/>
      </c>
      <c r="T1132" s="38" t="str">
        <f>IF(J1132="","",IF(COUNTIF('Picklist-Location-BB'!$D$2:$D$7376,J1132),"✓","X"))</f>
        <v/>
      </c>
      <c r="U1132" s="38" t="str">
        <f>IF(K1132="","",IF(COUNTIF('Picklist-Location-BB'!$D$2:$D$7376,K1132),"✓","X"))</f>
        <v/>
      </c>
      <c r="V1132" s="43" t="str">
        <f>IF(L1132="","",IF(COUNTIF('Picklist-Location-BB'!$D$2:$D$7376,L1132),"✓","X"))</f>
        <v/>
      </c>
      <c r="W1132" s="13"/>
    </row>
    <row r="1133" spans="1:23" x14ac:dyDescent="0.35">
      <c r="A1133" s="107"/>
      <c r="B1133" s="1"/>
      <c r="C1133" s="75"/>
      <c r="D1133" s="73"/>
      <c r="E1133" s="76"/>
      <c r="F1133" s="77"/>
      <c r="G1133" s="13"/>
      <c r="H1133" s="45"/>
      <c r="I1133" s="45"/>
      <c r="J1133" s="45"/>
      <c r="K1133" s="45"/>
      <c r="L1133" s="13"/>
      <c r="M1133" s="7" t="str">
        <f t="shared" si="69"/>
        <v/>
      </c>
      <c r="N1133" s="4" t="str">
        <f t="shared" si="70"/>
        <v/>
      </c>
      <c r="O1133" s="10" t="str">
        <f t="shared" si="71"/>
        <v/>
      </c>
      <c r="P1133" s="41" t="str">
        <f t="shared" si="72"/>
        <v/>
      </c>
      <c r="Q1133" s="42" t="str">
        <f>IF(G1133="","",IF(COUNTIF('Picklist-Location-BB'!$D$2:$D$7376,G1133),"✓","X"))</f>
        <v/>
      </c>
      <c r="R1133" s="38" t="str">
        <f>IF(H1133="","",IF(COUNTIF('Picklist-Location-BB'!$D$2:$D$7376,H1133),"✓","X"))</f>
        <v/>
      </c>
      <c r="S1133" s="38" t="str">
        <f>IF(I1133="","",IF(COUNTIF('Picklist-Location-BB'!$D$2:$D$7376,I1133),"✓","X"))</f>
        <v/>
      </c>
      <c r="T1133" s="38" t="str">
        <f>IF(J1133="","",IF(COUNTIF('Picklist-Location-BB'!$D$2:$D$7376,J1133),"✓","X"))</f>
        <v/>
      </c>
      <c r="U1133" s="38" t="str">
        <f>IF(K1133="","",IF(COUNTIF('Picklist-Location-BB'!$D$2:$D$7376,K1133),"✓","X"))</f>
        <v/>
      </c>
      <c r="V1133" s="43" t="str">
        <f>IF(L1133="","",IF(COUNTIF('Picklist-Location-BB'!$D$2:$D$7376,L1133),"✓","X"))</f>
        <v/>
      </c>
      <c r="W1133" s="13"/>
    </row>
    <row r="1134" spans="1:23" x14ac:dyDescent="0.35">
      <c r="A1134" s="107"/>
      <c r="B1134" s="1"/>
      <c r="C1134" s="75"/>
      <c r="D1134" s="73"/>
      <c r="E1134" s="76"/>
      <c r="F1134" s="77"/>
      <c r="G1134" s="13"/>
      <c r="H1134" s="45"/>
      <c r="I1134" s="45"/>
      <c r="J1134" s="45"/>
      <c r="K1134" s="45"/>
      <c r="L1134" s="13"/>
      <c r="M1134" s="7" t="str">
        <f t="shared" si="69"/>
        <v/>
      </c>
      <c r="N1134" s="4" t="str">
        <f t="shared" si="70"/>
        <v/>
      </c>
      <c r="O1134" s="10" t="str">
        <f t="shared" si="71"/>
        <v/>
      </c>
      <c r="P1134" s="41" t="str">
        <f t="shared" si="72"/>
        <v/>
      </c>
      <c r="Q1134" s="42" t="str">
        <f>IF(G1134="","",IF(COUNTIF('Picklist-Location-BB'!$D$2:$D$7376,G1134),"✓","X"))</f>
        <v/>
      </c>
      <c r="R1134" s="38" t="str">
        <f>IF(H1134="","",IF(COUNTIF('Picklist-Location-BB'!$D$2:$D$7376,H1134),"✓","X"))</f>
        <v/>
      </c>
      <c r="S1134" s="38" t="str">
        <f>IF(I1134="","",IF(COUNTIF('Picklist-Location-BB'!$D$2:$D$7376,I1134),"✓","X"))</f>
        <v/>
      </c>
      <c r="T1134" s="38" t="str">
        <f>IF(J1134="","",IF(COUNTIF('Picklist-Location-BB'!$D$2:$D$7376,J1134),"✓","X"))</f>
        <v/>
      </c>
      <c r="U1134" s="38" t="str">
        <f>IF(K1134="","",IF(COUNTIF('Picklist-Location-BB'!$D$2:$D$7376,K1134),"✓","X"))</f>
        <v/>
      </c>
      <c r="V1134" s="43" t="str">
        <f>IF(L1134="","",IF(COUNTIF('Picklist-Location-BB'!$D$2:$D$7376,L1134),"✓","X"))</f>
        <v/>
      </c>
      <c r="W1134" s="13"/>
    </row>
    <row r="1135" spans="1:23" x14ac:dyDescent="0.35">
      <c r="A1135" s="107"/>
      <c r="B1135" s="1"/>
      <c r="C1135" s="75"/>
      <c r="D1135" s="73"/>
      <c r="E1135" s="76"/>
      <c r="F1135" s="77"/>
      <c r="G1135" s="13"/>
      <c r="H1135" s="45"/>
      <c r="I1135" s="45"/>
      <c r="J1135" s="45"/>
      <c r="K1135" s="45"/>
      <c r="L1135" s="13"/>
      <c r="M1135" s="7" t="str">
        <f t="shared" si="69"/>
        <v/>
      </c>
      <c r="N1135" s="4" t="str">
        <f t="shared" si="70"/>
        <v/>
      </c>
      <c r="O1135" s="10" t="str">
        <f t="shared" si="71"/>
        <v/>
      </c>
      <c r="P1135" s="41" t="str">
        <f t="shared" si="72"/>
        <v/>
      </c>
      <c r="Q1135" s="42" t="str">
        <f>IF(G1135="","",IF(COUNTIF('Picklist-Location-BB'!$D$2:$D$7376,G1135),"✓","X"))</f>
        <v/>
      </c>
      <c r="R1135" s="38" t="str">
        <f>IF(H1135="","",IF(COUNTIF('Picklist-Location-BB'!$D$2:$D$7376,H1135),"✓","X"))</f>
        <v/>
      </c>
      <c r="S1135" s="38" t="str">
        <f>IF(I1135="","",IF(COUNTIF('Picklist-Location-BB'!$D$2:$D$7376,I1135),"✓","X"))</f>
        <v/>
      </c>
      <c r="T1135" s="38" t="str">
        <f>IF(J1135="","",IF(COUNTIF('Picklist-Location-BB'!$D$2:$D$7376,J1135),"✓","X"))</f>
        <v/>
      </c>
      <c r="U1135" s="38" t="str">
        <f>IF(K1135="","",IF(COUNTIF('Picklist-Location-BB'!$D$2:$D$7376,K1135),"✓","X"))</f>
        <v/>
      </c>
      <c r="V1135" s="43" t="str">
        <f>IF(L1135="","",IF(COUNTIF('Picklist-Location-BB'!$D$2:$D$7376,L1135),"✓","X"))</f>
        <v/>
      </c>
      <c r="W1135" s="13"/>
    </row>
    <row r="1136" spans="1:23" x14ac:dyDescent="0.35">
      <c r="A1136" s="107"/>
      <c r="B1136" s="1"/>
      <c r="C1136" s="75"/>
      <c r="D1136" s="73"/>
      <c r="E1136" s="76"/>
      <c r="F1136" s="77"/>
      <c r="G1136" s="13"/>
      <c r="H1136" s="45"/>
      <c r="I1136" s="45"/>
      <c r="J1136" s="45"/>
      <c r="K1136" s="45"/>
      <c r="L1136" s="13"/>
      <c r="M1136" s="7" t="str">
        <f t="shared" si="69"/>
        <v/>
      </c>
      <c r="N1136" s="4" t="str">
        <f t="shared" si="70"/>
        <v/>
      </c>
      <c r="O1136" s="10" t="str">
        <f t="shared" si="71"/>
        <v/>
      </c>
      <c r="P1136" s="41" t="str">
        <f t="shared" si="72"/>
        <v/>
      </c>
      <c r="Q1136" s="42" t="str">
        <f>IF(G1136="","",IF(COUNTIF('Picklist-Location-BB'!$D$2:$D$7376,G1136),"✓","X"))</f>
        <v/>
      </c>
      <c r="R1136" s="38" t="str">
        <f>IF(H1136="","",IF(COUNTIF('Picklist-Location-BB'!$D$2:$D$7376,H1136),"✓","X"))</f>
        <v/>
      </c>
      <c r="S1136" s="38" t="str">
        <f>IF(I1136="","",IF(COUNTIF('Picklist-Location-BB'!$D$2:$D$7376,I1136),"✓","X"))</f>
        <v/>
      </c>
      <c r="T1136" s="38" t="str">
        <f>IF(J1136="","",IF(COUNTIF('Picklist-Location-BB'!$D$2:$D$7376,J1136),"✓","X"))</f>
        <v/>
      </c>
      <c r="U1136" s="38" t="str">
        <f>IF(K1136="","",IF(COUNTIF('Picklist-Location-BB'!$D$2:$D$7376,K1136),"✓","X"))</f>
        <v/>
      </c>
      <c r="V1136" s="43" t="str">
        <f>IF(L1136="","",IF(COUNTIF('Picklist-Location-BB'!$D$2:$D$7376,L1136),"✓","X"))</f>
        <v/>
      </c>
      <c r="W1136" s="13"/>
    </row>
    <row r="1137" spans="1:23" x14ac:dyDescent="0.35">
      <c r="A1137" s="107"/>
      <c r="B1137" s="1"/>
      <c r="C1137" s="75"/>
      <c r="D1137" s="73"/>
      <c r="E1137" s="76"/>
      <c r="F1137" s="77"/>
      <c r="G1137" s="13"/>
      <c r="H1137" s="45"/>
      <c r="I1137" s="45"/>
      <c r="J1137" s="45"/>
      <c r="K1137" s="45"/>
      <c r="L1137" s="13"/>
      <c r="M1137" s="7" t="str">
        <f t="shared" si="69"/>
        <v/>
      </c>
      <c r="N1137" s="4" t="str">
        <f t="shared" si="70"/>
        <v/>
      </c>
      <c r="O1137" s="10" t="str">
        <f t="shared" si="71"/>
        <v/>
      </c>
      <c r="P1137" s="41" t="str">
        <f t="shared" si="72"/>
        <v/>
      </c>
      <c r="Q1137" s="42" t="str">
        <f>IF(G1137="","",IF(COUNTIF('Picklist-Location-BB'!$D$2:$D$7376,G1137),"✓","X"))</f>
        <v/>
      </c>
      <c r="R1137" s="38" t="str">
        <f>IF(H1137="","",IF(COUNTIF('Picklist-Location-BB'!$D$2:$D$7376,H1137),"✓","X"))</f>
        <v/>
      </c>
      <c r="S1137" s="38" t="str">
        <f>IF(I1137="","",IF(COUNTIF('Picklist-Location-BB'!$D$2:$D$7376,I1137),"✓","X"))</f>
        <v/>
      </c>
      <c r="T1137" s="38" t="str">
        <f>IF(J1137="","",IF(COUNTIF('Picklist-Location-BB'!$D$2:$D$7376,J1137),"✓","X"))</f>
        <v/>
      </c>
      <c r="U1137" s="38" t="str">
        <f>IF(K1137="","",IF(COUNTIF('Picklist-Location-BB'!$D$2:$D$7376,K1137),"✓","X"))</f>
        <v/>
      </c>
      <c r="V1137" s="43" t="str">
        <f>IF(L1137="","",IF(COUNTIF('Picklist-Location-BB'!$D$2:$D$7376,L1137),"✓","X"))</f>
        <v/>
      </c>
      <c r="W1137" s="13"/>
    </row>
    <row r="1138" spans="1:23" x14ac:dyDescent="0.35">
      <c r="A1138" s="107"/>
      <c r="B1138" s="1"/>
      <c r="C1138" s="75"/>
      <c r="D1138" s="73"/>
      <c r="E1138" s="76"/>
      <c r="F1138" s="77"/>
      <c r="G1138" s="13"/>
      <c r="H1138" s="45"/>
      <c r="I1138" s="45"/>
      <c r="J1138" s="45"/>
      <c r="K1138" s="45"/>
      <c r="L1138" s="13"/>
      <c r="M1138" s="7" t="str">
        <f t="shared" si="69"/>
        <v/>
      </c>
      <c r="N1138" s="4" t="str">
        <f t="shared" si="70"/>
        <v/>
      </c>
      <c r="O1138" s="10" t="str">
        <f t="shared" si="71"/>
        <v/>
      </c>
      <c r="P1138" s="41" t="str">
        <f t="shared" si="72"/>
        <v/>
      </c>
      <c r="Q1138" s="42" t="str">
        <f>IF(G1138="","",IF(COUNTIF('Picklist-Location-BB'!$D$2:$D$7376,G1138),"✓","X"))</f>
        <v/>
      </c>
      <c r="R1138" s="38" t="str">
        <f>IF(H1138="","",IF(COUNTIF('Picklist-Location-BB'!$D$2:$D$7376,H1138),"✓","X"))</f>
        <v/>
      </c>
      <c r="S1138" s="38" t="str">
        <f>IF(I1138="","",IF(COUNTIF('Picklist-Location-BB'!$D$2:$D$7376,I1138),"✓","X"))</f>
        <v/>
      </c>
      <c r="T1138" s="38" t="str">
        <f>IF(J1138="","",IF(COUNTIF('Picklist-Location-BB'!$D$2:$D$7376,J1138),"✓","X"))</f>
        <v/>
      </c>
      <c r="U1138" s="38" t="str">
        <f>IF(K1138="","",IF(COUNTIF('Picklist-Location-BB'!$D$2:$D$7376,K1138),"✓","X"))</f>
        <v/>
      </c>
      <c r="V1138" s="43" t="str">
        <f>IF(L1138="","",IF(COUNTIF('Picklist-Location-BB'!$D$2:$D$7376,L1138),"✓","X"))</f>
        <v/>
      </c>
      <c r="W1138" s="13"/>
    </row>
    <row r="1139" spans="1:23" x14ac:dyDescent="0.35">
      <c r="A1139" s="107"/>
      <c r="B1139" s="1"/>
      <c r="C1139" s="75"/>
      <c r="D1139" s="73"/>
      <c r="E1139" s="76"/>
      <c r="F1139" s="77"/>
      <c r="G1139" s="13"/>
      <c r="H1139" s="45"/>
      <c r="I1139" s="45"/>
      <c r="J1139" s="45"/>
      <c r="K1139" s="45"/>
      <c r="L1139" s="13"/>
      <c r="M1139" s="7" t="str">
        <f t="shared" si="69"/>
        <v/>
      </c>
      <c r="N1139" s="4" t="str">
        <f t="shared" si="70"/>
        <v/>
      </c>
      <c r="O1139" s="10" t="str">
        <f t="shared" si="71"/>
        <v/>
      </c>
      <c r="P1139" s="41" t="str">
        <f t="shared" si="72"/>
        <v/>
      </c>
      <c r="Q1139" s="42" t="str">
        <f>IF(G1139="","",IF(COUNTIF('Picklist-Location-BB'!$D$2:$D$7376,G1139),"✓","X"))</f>
        <v/>
      </c>
      <c r="R1139" s="38" t="str">
        <f>IF(H1139="","",IF(COUNTIF('Picklist-Location-BB'!$D$2:$D$7376,H1139),"✓","X"))</f>
        <v/>
      </c>
      <c r="S1139" s="38" t="str">
        <f>IF(I1139="","",IF(COUNTIF('Picklist-Location-BB'!$D$2:$D$7376,I1139),"✓","X"))</f>
        <v/>
      </c>
      <c r="T1139" s="38" t="str">
        <f>IF(J1139="","",IF(COUNTIF('Picklist-Location-BB'!$D$2:$D$7376,J1139),"✓","X"))</f>
        <v/>
      </c>
      <c r="U1139" s="38" t="str">
        <f>IF(K1139="","",IF(COUNTIF('Picklist-Location-BB'!$D$2:$D$7376,K1139),"✓","X"))</f>
        <v/>
      </c>
      <c r="V1139" s="43" t="str">
        <f>IF(L1139="","",IF(COUNTIF('Picklist-Location-BB'!$D$2:$D$7376,L1139),"✓","X"))</f>
        <v/>
      </c>
      <c r="W1139" s="13"/>
    </row>
    <row r="1140" spans="1:23" x14ac:dyDescent="0.35">
      <c r="A1140" s="107"/>
      <c r="B1140" s="1"/>
      <c r="C1140" s="75"/>
      <c r="D1140" s="73"/>
      <c r="E1140" s="76"/>
      <c r="F1140" s="77"/>
      <c r="G1140" s="13"/>
      <c r="H1140" s="45"/>
      <c r="I1140" s="45"/>
      <c r="J1140" s="45"/>
      <c r="K1140" s="45"/>
      <c r="L1140" s="13"/>
      <c r="M1140" s="7" t="str">
        <f t="shared" si="69"/>
        <v/>
      </c>
      <c r="N1140" s="4" t="str">
        <f t="shared" si="70"/>
        <v/>
      </c>
      <c r="O1140" s="10" t="str">
        <f t="shared" si="71"/>
        <v/>
      </c>
      <c r="P1140" s="41" t="str">
        <f t="shared" si="72"/>
        <v/>
      </c>
      <c r="Q1140" s="42" t="str">
        <f>IF(G1140="","",IF(COUNTIF('Picklist-Location-BB'!$D$2:$D$7376,G1140),"✓","X"))</f>
        <v/>
      </c>
      <c r="R1140" s="38" t="str">
        <f>IF(H1140="","",IF(COUNTIF('Picklist-Location-BB'!$D$2:$D$7376,H1140),"✓","X"))</f>
        <v/>
      </c>
      <c r="S1140" s="38" t="str">
        <f>IF(I1140="","",IF(COUNTIF('Picklist-Location-BB'!$D$2:$D$7376,I1140),"✓","X"))</f>
        <v/>
      </c>
      <c r="T1140" s="38" t="str">
        <f>IF(J1140="","",IF(COUNTIF('Picklist-Location-BB'!$D$2:$D$7376,J1140),"✓","X"))</f>
        <v/>
      </c>
      <c r="U1140" s="38" t="str">
        <f>IF(K1140="","",IF(COUNTIF('Picklist-Location-BB'!$D$2:$D$7376,K1140),"✓","X"))</f>
        <v/>
      </c>
      <c r="V1140" s="43" t="str">
        <f>IF(L1140="","",IF(COUNTIF('Picklist-Location-BB'!$D$2:$D$7376,L1140),"✓","X"))</f>
        <v/>
      </c>
      <c r="W1140" s="13"/>
    </row>
    <row r="1141" spans="1:23" x14ac:dyDescent="0.35">
      <c r="A1141" s="107"/>
      <c r="B1141" s="1"/>
      <c r="C1141" s="75"/>
      <c r="D1141" s="73"/>
      <c r="E1141" s="76"/>
      <c r="F1141" s="77"/>
      <c r="G1141" s="13"/>
      <c r="H1141" s="45"/>
      <c r="I1141" s="45"/>
      <c r="J1141" s="45"/>
      <c r="K1141" s="45"/>
      <c r="L1141" s="13"/>
      <c r="M1141" s="7" t="str">
        <f t="shared" si="69"/>
        <v/>
      </c>
      <c r="N1141" s="4" t="str">
        <f t="shared" si="70"/>
        <v/>
      </c>
      <c r="O1141" s="10" t="str">
        <f t="shared" si="71"/>
        <v/>
      </c>
      <c r="P1141" s="41" t="str">
        <f t="shared" si="72"/>
        <v/>
      </c>
      <c r="Q1141" s="42" t="str">
        <f>IF(G1141="","",IF(COUNTIF('Picklist-Location-BB'!$D$2:$D$7376,G1141),"✓","X"))</f>
        <v/>
      </c>
      <c r="R1141" s="38" t="str">
        <f>IF(H1141="","",IF(COUNTIF('Picklist-Location-BB'!$D$2:$D$7376,H1141),"✓","X"))</f>
        <v/>
      </c>
      <c r="S1141" s="38" t="str">
        <f>IF(I1141="","",IF(COUNTIF('Picklist-Location-BB'!$D$2:$D$7376,I1141),"✓","X"))</f>
        <v/>
      </c>
      <c r="T1141" s="38" t="str">
        <f>IF(J1141="","",IF(COUNTIF('Picklist-Location-BB'!$D$2:$D$7376,J1141),"✓","X"))</f>
        <v/>
      </c>
      <c r="U1141" s="38" t="str">
        <f>IF(K1141="","",IF(COUNTIF('Picklist-Location-BB'!$D$2:$D$7376,K1141),"✓","X"))</f>
        <v/>
      </c>
      <c r="V1141" s="43" t="str">
        <f>IF(L1141="","",IF(COUNTIF('Picklist-Location-BB'!$D$2:$D$7376,L1141),"✓","X"))</f>
        <v/>
      </c>
      <c r="W1141" s="13"/>
    </row>
    <row r="1142" spans="1:23" x14ac:dyDescent="0.35">
      <c r="A1142" s="107"/>
      <c r="B1142" s="1"/>
      <c r="C1142" s="75"/>
      <c r="D1142" s="73"/>
      <c r="E1142" s="76"/>
      <c r="F1142" s="77"/>
      <c r="G1142" s="13"/>
      <c r="H1142" s="45"/>
      <c r="I1142" s="45"/>
      <c r="J1142" s="45"/>
      <c r="K1142" s="45"/>
      <c r="L1142" s="13"/>
      <c r="M1142" s="7" t="str">
        <f t="shared" si="69"/>
        <v/>
      </c>
      <c r="N1142" s="4" t="str">
        <f t="shared" si="70"/>
        <v/>
      </c>
      <c r="O1142" s="10" t="str">
        <f t="shared" si="71"/>
        <v/>
      </c>
      <c r="P1142" s="41" t="str">
        <f t="shared" si="72"/>
        <v/>
      </c>
      <c r="Q1142" s="42" t="str">
        <f>IF(G1142="","",IF(COUNTIF('Picklist-Location-BB'!$D$2:$D$7376,G1142),"✓","X"))</f>
        <v/>
      </c>
      <c r="R1142" s="38" t="str">
        <f>IF(H1142="","",IF(COUNTIF('Picklist-Location-BB'!$D$2:$D$7376,H1142),"✓","X"))</f>
        <v/>
      </c>
      <c r="S1142" s="38" t="str">
        <f>IF(I1142="","",IF(COUNTIF('Picklist-Location-BB'!$D$2:$D$7376,I1142),"✓","X"))</f>
        <v/>
      </c>
      <c r="T1142" s="38" t="str">
        <f>IF(J1142="","",IF(COUNTIF('Picklist-Location-BB'!$D$2:$D$7376,J1142),"✓","X"))</f>
        <v/>
      </c>
      <c r="U1142" s="38" t="str">
        <f>IF(K1142="","",IF(COUNTIF('Picklist-Location-BB'!$D$2:$D$7376,K1142),"✓","X"))</f>
        <v/>
      </c>
      <c r="V1142" s="43" t="str">
        <f>IF(L1142="","",IF(COUNTIF('Picklist-Location-BB'!$D$2:$D$7376,L1142),"✓","X"))</f>
        <v/>
      </c>
      <c r="W1142" s="13"/>
    </row>
    <row r="1143" spans="1:23" x14ac:dyDescent="0.35">
      <c r="A1143" s="107"/>
      <c r="B1143" s="1"/>
      <c r="C1143" s="75"/>
      <c r="D1143" s="73"/>
      <c r="E1143" s="76"/>
      <c r="F1143" s="77"/>
      <c r="G1143" s="13"/>
      <c r="H1143" s="45"/>
      <c r="I1143" s="45"/>
      <c r="J1143" s="45"/>
      <c r="K1143" s="45"/>
      <c r="L1143" s="13"/>
      <c r="M1143" s="7" t="str">
        <f t="shared" si="69"/>
        <v/>
      </c>
      <c r="N1143" s="4" t="str">
        <f t="shared" si="70"/>
        <v/>
      </c>
      <c r="O1143" s="10" t="str">
        <f t="shared" si="71"/>
        <v/>
      </c>
      <c r="P1143" s="41" t="str">
        <f t="shared" si="72"/>
        <v/>
      </c>
      <c r="Q1143" s="42" t="str">
        <f>IF(G1143="","",IF(COUNTIF('Picklist-Location-BB'!$D$2:$D$7376,G1143),"✓","X"))</f>
        <v/>
      </c>
      <c r="R1143" s="38" t="str">
        <f>IF(H1143="","",IF(COUNTIF('Picklist-Location-BB'!$D$2:$D$7376,H1143),"✓","X"))</f>
        <v/>
      </c>
      <c r="S1143" s="38" t="str">
        <f>IF(I1143="","",IF(COUNTIF('Picklist-Location-BB'!$D$2:$D$7376,I1143),"✓","X"))</f>
        <v/>
      </c>
      <c r="T1143" s="38" t="str">
        <f>IF(J1143="","",IF(COUNTIF('Picklist-Location-BB'!$D$2:$D$7376,J1143),"✓","X"))</f>
        <v/>
      </c>
      <c r="U1143" s="38" t="str">
        <f>IF(K1143="","",IF(COUNTIF('Picklist-Location-BB'!$D$2:$D$7376,K1143),"✓","X"))</f>
        <v/>
      </c>
      <c r="V1143" s="43" t="str">
        <f>IF(L1143="","",IF(COUNTIF('Picklist-Location-BB'!$D$2:$D$7376,L1143),"✓","X"))</f>
        <v/>
      </c>
      <c r="W1143" s="13"/>
    </row>
    <row r="1144" spans="1:23" x14ac:dyDescent="0.35">
      <c r="A1144" s="107"/>
      <c r="B1144" s="1"/>
      <c r="C1144" s="75"/>
      <c r="D1144" s="73"/>
      <c r="E1144" s="76"/>
      <c r="F1144" s="77"/>
      <c r="G1144" s="13"/>
      <c r="H1144" s="45"/>
      <c r="I1144" s="45"/>
      <c r="J1144" s="45"/>
      <c r="K1144" s="45"/>
      <c r="L1144" s="13"/>
      <c r="M1144" s="7" t="str">
        <f t="shared" si="69"/>
        <v/>
      </c>
      <c r="N1144" s="4" t="str">
        <f t="shared" si="70"/>
        <v/>
      </c>
      <c r="O1144" s="10" t="str">
        <f t="shared" si="71"/>
        <v/>
      </c>
      <c r="P1144" s="41" t="str">
        <f t="shared" si="72"/>
        <v/>
      </c>
      <c r="Q1144" s="42" t="str">
        <f>IF(G1144="","",IF(COUNTIF('Picklist-Location-BB'!$D$2:$D$7376,G1144),"✓","X"))</f>
        <v/>
      </c>
      <c r="R1144" s="38" t="str">
        <f>IF(H1144="","",IF(COUNTIF('Picklist-Location-BB'!$D$2:$D$7376,H1144),"✓","X"))</f>
        <v/>
      </c>
      <c r="S1144" s="38" t="str">
        <f>IF(I1144="","",IF(COUNTIF('Picklist-Location-BB'!$D$2:$D$7376,I1144),"✓","X"))</f>
        <v/>
      </c>
      <c r="T1144" s="38" t="str">
        <f>IF(J1144="","",IF(COUNTIF('Picklist-Location-BB'!$D$2:$D$7376,J1144),"✓","X"))</f>
        <v/>
      </c>
      <c r="U1144" s="38" t="str">
        <f>IF(K1144="","",IF(COUNTIF('Picklist-Location-BB'!$D$2:$D$7376,K1144),"✓","X"))</f>
        <v/>
      </c>
      <c r="V1144" s="43" t="str">
        <f>IF(L1144="","",IF(COUNTIF('Picklist-Location-BB'!$D$2:$D$7376,L1144),"✓","X"))</f>
        <v/>
      </c>
      <c r="W1144" s="13"/>
    </row>
    <row r="1145" spans="1:23" x14ac:dyDescent="0.35">
      <c r="A1145" s="107"/>
      <c r="B1145" s="1"/>
      <c r="C1145" s="75"/>
      <c r="D1145" s="73"/>
      <c r="E1145" s="76"/>
      <c r="F1145" s="77"/>
      <c r="G1145" s="13"/>
      <c r="H1145" s="45"/>
      <c r="I1145" s="45"/>
      <c r="J1145" s="45"/>
      <c r="K1145" s="45"/>
      <c r="L1145" s="13"/>
      <c r="M1145" s="7" t="str">
        <f t="shared" si="69"/>
        <v/>
      </c>
      <c r="N1145" s="4" t="str">
        <f t="shared" si="70"/>
        <v/>
      </c>
      <c r="O1145" s="10" t="str">
        <f t="shared" si="71"/>
        <v/>
      </c>
      <c r="P1145" s="41" t="str">
        <f t="shared" si="72"/>
        <v/>
      </c>
      <c r="Q1145" s="42" t="str">
        <f>IF(G1145="","",IF(COUNTIF('Picklist-Location-BB'!$D$2:$D$7376,G1145),"✓","X"))</f>
        <v/>
      </c>
      <c r="R1145" s="38" t="str">
        <f>IF(H1145="","",IF(COUNTIF('Picklist-Location-BB'!$D$2:$D$7376,H1145),"✓","X"))</f>
        <v/>
      </c>
      <c r="S1145" s="38" t="str">
        <f>IF(I1145="","",IF(COUNTIF('Picklist-Location-BB'!$D$2:$D$7376,I1145),"✓","X"))</f>
        <v/>
      </c>
      <c r="T1145" s="38" t="str">
        <f>IF(J1145="","",IF(COUNTIF('Picklist-Location-BB'!$D$2:$D$7376,J1145),"✓","X"))</f>
        <v/>
      </c>
      <c r="U1145" s="38" t="str">
        <f>IF(K1145="","",IF(COUNTIF('Picklist-Location-BB'!$D$2:$D$7376,K1145),"✓","X"))</f>
        <v/>
      </c>
      <c r="V1145" s="43" t="str">
        <f>IF(L1145="","",IF(COUNTIF('Picklist-Location-BB'!$D$2:$D$7376,L1145),"✓","X"))</f>
        <v/>
      </c>
      <c r="W1145" s="13"/>
    </row>
    <row r="1146" spans="1:23" x14ac:dyDescent="0.35">
      <c r="A1146" s="107"/>
      <c r="B1146" s="1"/>
      <c r="C1146" s="75"/>
      <c r="D1146" s="73"/>
      <c r="E1146" s="76"/>
      <c r="F1146" s="77"/>
      <c r="G1146" s="13"/>
      <c r="H1146" s="45"/>
      <c r="I1146" s="45"/>
      <c r="J1146" s="45"/>
      <c r="K1146" s="45"/>
      <c r="L1146" s="13"/>
      <c r="M1146" s="7" t="str">
        <f t="shared" si="69"/>
        <v/>
      </c>
      <c r="N1146" s="4" t="str">
        <f t="shared" si="70"/>
        <v/>
      </c>
      <c r="O1146" s="10" t="str">
        <f t="shared" si="71"/>
        <v/>
      </c>
      <c r="P1146" s="41" t="str">
        <f t="shared" si="72"/>
        <v/>
      </c>
      <c r="Q1146" s="42" t="str">
        <f>IF(G1146="","",IF(COUNTIF('Picklist-Location-BB'!$D$2:$D$7376,G1146),"✓","X"))</f>
        <v/>
      </c>
      <c r="R1146" s="38" t="str">
        <f>IF(H1146="","",IF(COUNTIF('Picklist-Location-BB'!$D$2:$D$7376,H1146),"✓","X"))</f>
        <v/>
      </c>
      <c r="S1146" s="38" t="str">
        <f>IF(I1146="","",IF(COUNTIF('Picklist-Location-BB'!$D$2:$D$7376,I1146),"✓","X"))</f>
        <v/>
      </c>
      <c r="T1146" s="38" t="str">
        <f>IF(J1146="","",IF(COUNTIF('Picklist-Location-BB'!$D$2:$D$7376,J1146),"✓","X"))</f>
        <v/>
      </c>
      <c r="U1146" s="38" t="str">
        <f>IF(K1146="","",IF(COUNTIF('Picklist-Location-BB'!$D$2:$D$7376,K1146),"✓","X"))</f>
        <v/>
      </c>
      <c r="V1146" s="43" t="str">
        <f>IF(L1146="","",IF(COUNTIF('Picklist-Location-BB'!$D$2:$D$7376,L1146),"✓","X"))</f>
        <v/>
      </c>
      <c r="W1146" s="13"/>
    </row>
    <row r="1147" spans="1:23" x14ac:dyDescent="0.35">
      <c r="A1147" s="107"/>
      <c r="B1147" s="1"/>
      <c r="C1147" s="75"/>
      <c r="D1147" s="73"/>
      <c r="E1147" s="76"/>
      <c r="F1147" s="77"/>
      <c r="G1147" s="13"/>
      <c r="H1147" s="45"/>
      <c r="I1147" s="45"/>
      <c r="J1147" s="45"/>
      <c r="K1147" s="45"/>
      <c r="L1147" s="13"/>
      <c r="M1147" s="7" t="str">
        <f t="shared" si="69"/>
        <v/>
      </c>
      <c r="N1147" s="4" t="str">
        <f t="shared" si="70"/>
        <v/>
      </c>
      <c r="O1147" s="10" t="str">
        <f t="shared" si="71"/>
        <v/>
      </c>
      <c r="P1147" s="41" t="str">
        <f t="shared" si="72"/>
        <v/>
      </c>
      <c r="Q1147" s="42" t="str">
        <f>IF(G1147="","",IF(COUNTIF('Picklist-Location-BB'!$D$2:$D$7376,G1147),"✓","X"))</f>
        <v/>
      </c>
      <c r="R1147" s="38" t="str">
        <f>IF(H1147="","",IF(COUNTIF('Picklist-Location-BB'!$D$2:$D$7376,H1147),"✓","X"))</f>
        <v/>
      </c>
      <c r="S1147" s="38" t="str">
        <f>IF(I1147="","",IF(COUNTIF('Picklist-Location-BB'!$D$2:$D$7376,I1147),"✓","X"))</f>
        <v/>
      </c>
      <c r="T1147" s="38" t="str">
        <f>IF(J1147="","",IF(COUNTIF('Picklist-Location-BB'!$D$2:$D$7376,J1147),"✓","X"))</f>
        <v/>
      </c>
      <c r="U1147" s="38" t="str">
        <f>IF(K1147="","",IF(COUNTIF('Picklist-Location-BB'!$D$2:$D$7376,K1147),"✓","X"))</f>
        <v/>
      </c>
      <c r="V1147" s="43" t="str">
        <f>IF(L1147="","",IF(COUNTIF('Picklist-Location-BB'!$D$2:$D$7376,L1147),"✓","X"))</f>
        <v/>
      </c>
      <c r="W1147" s="13"/>
    </row>
    <row r="1148" spans="1:23" x14ac:dyDescent="0.35">
      <c r="A1148" s="107"/>
      <c r="B1148" s="1"/>
      <c r="C1148" s="75"/>
      <c r="D1148" s="73"/>
      <c r="E1148" s="76"/>
      <c r="F1148" s="77"/>
      <c r="G1148" s="13"/>
      <c r="H1148" s="45"/>
      <c r="I1148" s="45"/>
      <c r="J1148" s="45"/>
      <c r="K1148" s="45"/>
      <c r="L1148" s="13"/>
      <c r="M1148" s="7" t="str">
        <f t="shared" si="69"/>
        <v/>
      </c>
      <c r="N1148" s="4" t="str">
        <f t="shared" si="70"/>
        <v/>
      </c>
      <c r="O1148" s="10" t="str">
        <f t="shared" si="71"/>
        <v/>
      </c>
      <c r="P1148" s="41" t="str">
        <f t="shared" si="72"/>
        <v/>
      </c>
      <c r="Q1148" s="42" t="str">
        <f>IF(G1148="","",IF(COUNTIF('Picklist-Location-BB'!$D$2:$D$7376,G1148),"✓","X"))</f>
        <v/>
      </c>
      <c r="R1148" s="38" t="str">
        <f>IF(H1148="","",IF(COUNTIF('Picklist-Location-BB'!$D$2:$D$7376,H1148),"✓","X"))</f>
        <v/>
      </c>
      <c r="S1148" s="38" t="str">
        <f>IF(I1148="","",IF(COUNTIF('Picklist-Location-BB'!$D$2:$D$7376,I1148),"✓","X"))</f>
        <v/>
      </c>
      <c r="T1148" s="38" t="str">
        <f>IF(J1148="","",IF(COUNTIF('Picklist-Location-BB'!$D$2:$D$7376,J1148),"✓","X"))</f>
        <v/>
      </c>
      <c r="U1148" s="38" t="str">
        <f>IF(K1148="","",IF(COUNTIF('Picklist-Location-BB'!$D$2:$D$7376,K1148),"✓","X"))</f>
        <v/>
      </c>
      <c r="V1148" s="43" t="str">
        <f>IF(L1148="","",IF(COUNTIF('Picklist-Location-BB'!$D$2:$D$7376,L1148),"✓","X"))</f>
        <v/>
      </c>
      <c r="W1148" s="13"/>
    </row>
    <row r="1149" spans="1:23" x14ac:dyDescent="0.35">
      <c r="A1149" s="107"/>
      <c r="B1149" s="1"/>
      <c r="C1149" s="75"/>
      <c r="D1149" s="73"/>
      <c r="E1149" s="76"/>
      <c r="F1149" s="77"/>
      <c r="G1149" s="13"/>
      <c r="H1149" s="45"/>
      <c r="I1149" s="45"/>
      <c r="J1149" s="45"/>
      <c r="K1149" s="45"/>
      <c r="L1149" s="13"/>
      <c r="M1149" s="7" t="str">
        <f t="shared" si="69"/>
        <v/>
      </c>
      <c r="N1149" s="4" t="str">
        <f t="shared" si="70"/>
        <v/>
      </c>
      <c r="O1149" s="10" t="str">
        <f t="shared" si="71"/>
        <v/>
      </c>
      <c r="P1149" s="41" t="str">
        <f t="shared" si="72"/>
        <v/>
      </c>
      <c r="Q1149" s="42" t="str">
        <f>IF(G1149="","",IF(COUNTIF('Picklist-Location-BB'!$D$2:$D$7376,G1149),"✓","X"))</f>
        <v/>
      </c>
      <c r="R1149" s="38" t="str">
        <f>IF(H1149="","",IF(COUNTIF('Picklist-Location-BB'!$D$2:$D$7376,H1149),"✓","X"))</f>
        <v/>
      </c>
      <c r="S1149" s="38" t="str">
        <f>IF(I1149="","",IF(COUNTIF('Picklist-Location-BB'!$D$2:$D$7376,I1149),"✓","X"))</f>
        <v/>
      </c>
      <c r="T1149" s="38" t="str">
        <f>IF(J1149="","",IF(COUNTIF('Picklist-Location-BB'!$D$2:$D$7376,J1149),"✓","X"))</f>
        <v/>
      </c>
      <c r="U1149" s="38" t="str">
        <f>IF(K1149="","",IF(COUNTIF('Picklist-Location-BB'!$D$2:$D$7376,K1149),"✓","X"))</f>
        <v/>
      </c>
      <c r="V1149" s="43" t="str">
        <f>IF(L1149="","",IF(COUNTIF('Picklist-Location-BB'!$D$2:$D$7376,L1149),"✓","X"))</f>
        <v/>
      </c>
      <c r="W1149" s="13"/>
    </row>
    <row r="1150" spans="1:23" x14ac:dyDescent="0.35">
      <c r="A1150" s="107"/>
      <c r="B1150" s="1"/>
      <c r="C1150" s="75"/>
      <c r="D1150" s="73"/>
      <c r="E1150" s="76"/>
      <c r="F1150" s="77"/>
      <c r="G1150" s="13"/>
      <c r="H1150" s="45"/>
      <c r="I1150" s="45"/>
      <c r="J1150" s="45"/>
      <c r="K1150" s="45"/>
      <c r="L1150" s="13"/>
      <c r="M1150" s="7" t="str">
        <f t="shared" si="69"/>
        <v/>
      </c>
      <c r="N1150" s="4" t="str">
        <f t="shared" si="70"/>
        <v/>
      </c>
      <c r="O1150" s="10" t="str">
        <f t="shared" si="71"/>
        <v/>
      </c>
      <c r="P1150" s="41" t="str">
        <f t="shared" si="72"/>
        <v/>
      </c>
      <c r="Q1150" s="42" t="str">
        <f>IF(G1150="","",IF(COUNTIF('Picklist-Location-BB'!$D$2:$D$7376,G1150),"✓","X"))</f>
        <v/>
      </c>
      <c r="R1150" s="38" t="str">
        <f>IF(H1150="","",IF(COUNTIF('Picklist-Location-BB'!$D$2:$D$7376,H1150),"✓","X"))</f>
        <v/>
      </c>
      <c r="S1150" s="38" t="str">
        <f>IF(I1150="","",IF(COUNTIF('Picklist-Location-BB'!$D$2:$D$7376,I1150),"✓","X"))</f>
        <v/>
      </c>
      <c r="T1150" s="38" t="str">
        <f>IF(J1150="","",IF(COUNTIF('Picklist-Location-BB'!$D$2:$D$7376,J1150),"✓","X"))</f>
        <v/>
      </c>
      <c r="U1150" s="38" t="str">
        <f>IF(K1150="","",IF(COUNTIF('Picklist-Location-BB'!$D$2:$D$7376,K1150),"✓","X"))</f>
        <v/>
      </c>
      <c r="V1150" s="43" t="str">
        <f>IF(L1150="","",IF(COUNTIF('Picklist-Location-BB'!$D$2:$D$7376,L1150),"✓","X"))</f>
        <v/>
      </c>
      <c r="W1150" s="13"/>
    </row>
    <row r="1151" spans="1:23" x14ac:dyDescent="0.35">
      <c r="A1151" s="107"/>
      <c r="B1151" s="1"/>
      <c r="C1151" s="75"/>
      <c r="D1151" s="73"/>
      <c r="E1151" s="76"/>
      <c r="F1151" s="77"/>
      <c r="G1151" s="13"/>
      <c r="H1151" s="45"/>
      <c r="I1151" s="45"/>
      <c r="J1151" s="45"/>
      <c r="K1151" s="45"/>
      <c r="L1151" s="13"/>
      <c r="M1151" s="7" t="str">
        <f t="shared" si="69"/>
        <v/>
      </c>
      <c r="N1151" s="4" t="str">
        <f t="shared" si="70"/>
        <v/>
      </c>
      <c r="O1151" s="10" t="str">
        <f t="shared" si="71"/>
        <v/>
      </c>
      <c r="P1151" s="41" t="str">
        <f t="shared" si="72"/>
        <v/>
      </c>
      <c r="Q1151" s="42" t="str">
        <f>IF(G1151="","",IF(COUNTIF('Picklist-Location-BB'!$D$2:$D$7376,G1151),"✓","X"))</f>
        <v/>
      </c>
      <c r="R1151" s="38" t="str">
        <f>IF(H1151="","",IF(COUNTIF('Picklist-Location-BB'!$D$2:$D$7376,H1151),"✓","X"))</f>
        <v/>
      </c>
      <c r="S1151" s="38" t="str">
        <f>IF(I1151="","",IF(COUNTIF('Picklist-Location-BB'!$D$2:$D$7376,I1151),"✓","X"))</f>
        <v/>
      </c>
      <c r="T1151" s="38" t="str">
        <f>IF(J1151="","",IF(COUNTIF('Picklist-Location-BB'!$D$2:$D$7376,J1151),"✓","X"))</f>
        <v/>
      </c>
      <c r="U1151" s="38" t="str">
        <f>IF(K1151="","",IF(COUNTIF('Picklist-Location-BB'!$D$2:$D$7376,K1151),"✓","X"))</f>
        <v/>
      </c>
      <c r="V1151" s="43" t="str">
        <f>IF(L1151="","",IF(COUNTIF('Picklist-Location-BB'!$D$2:$D$7376,L1151),"✓","X"))</f>
        <v/>
      </c>
      <c r="W1151" s="13"/>
    </row>
    <row r="1152" spans="1:23" x14ac:dyDescent="0.35">
      <c r="A1152" s="107"/>
      <c r="B1152" s="1"/>
      <c r="C1152" s="75"/>
      <c r="D1152" s="73"/>
      <c r="E1152" s="76"/>
      <c r="F1152" s="77"/>
      <c r="G1152" s="13"/>
      <c r="H1152" s="45"/>
      <c r="I1152" s="45"/>
      <c r="J1152" s="45"/>
      <c r="K1152" s="45"/>
      <c r="L1152" s="13"/>
      <c r="M1152" s="7" t="str">
        <f t="shared" si="69"/>
        <v/>
      </c>
      <c r="N1152" s="4" t="str">
        <f t="shared" si="70"/>
        <v/>
      </c>
      <c r="O1152" s="10" t="str">
        <f t="shared" si="71"/>
        <v/>
      </c>
      <c r="P1152" s="41" t="str">
        <f t="shared" si="72"/>
        <v/>
      </c>
      <c r="Q1152" s="42" t="str">
        <f>IF(G1152="","",IF(COUNTIF('Picklist-Location-BB'!$D$2:$D$7376,G1152),"✓","X"))</f>
        <v/>
      </c>
      <c r="R1152" s="38" t="str">
        <f>IF(H1152="","",IF(COUNTIF('Picklist-Location-BB'!$D$2:$D$7376,H1152),"✓","X"))</f>
        <v/>
      </c>
      <c r="S1152" s="38" t="str">
        <f>IF(I1152="","",IF(COUNTIF('Picklist-Location-BB'!$D$2:$D$7376,I1152),"✓","X"))</f>
        <v/>
      </c>
      <c r="T1152" s="38" t="str">
        <f>IF(J1152="","",IF(COUNTIF('Picklist-Location-BB'!$D$2:$D$7376,J1152),"✓","X"))</f>
        <v/>
      </c>
      <c r="U1152" s="38" t="str">
        <f>IF(K1152="","",IF(COUNTIF('Picklist-Location-BB'!$D$2:$D$7376,K1152),"✓","X"))</f>
        <v/>
      </c>
      <c r="V1152" s="43" t="str">
        <f>IF(L1152="","",IF(COUNTIF('Picklist-Location-BB'!$D$2:$D$7376,L1152),"✓","X"))</f>
        <v/>
      </c>
      <c r="W1152" s="13"/>
    </row>
    <row r="1153" spans="1:23" x14ac:dyDescent="0.35">
      <c r="A1153" s="107"/>
      <c r="B1153" s="1"/>
      <c r="C1153" s="75"/>
      <c r="D1153" s="73"/>
      <c r="E1153" s="76"/>
      <c r="F1153" s="77"/>
      <c r="G1153" s="13"/>
      <c r="H1153" s="45"/>
      <c r="I1153" s="45"/>
      <c r="J1153" s="45"/>
      <c r="K1153" s="45"/>
      <c r="L1153" s="13"/>
      <c r="M1153" s="7" t="str">
        <f t="shared" si="69"/>
        <v/>
      </c>
      <c r="N1153" s="4" t="str">
        <f t="shared" si="70"/>
        <v/>
      </c>
      <c r="O1153" s="10" t="str">
        <f t="shared" si="71"/>
        <v/>
      </c>
      <c r="P1153" s="41" t="str">
        <f t="shared" si="72"/>
        <v/>
      </c>
      <c r="Q1153" s="42" t="str">
        <f>IF(G1153="","",IF(COUNTIF('Picklist-Location-BB'!$D$2:$D$7376,G1153),"✓","X"))</f>
        <v/>
      </c>
      <c r="R1153" s="38" t="str">
        <f>IF(H1153="","",IF(COUNTIF('Picklist-Location-BB'!$D$2:$D$7376,H1153),"✓","X"))</f>
        <v/>
      </c>
      <c r="S1153" s="38" t="str">
        <f>IF(I1153="","",IF(COUNTIF('Picklist-Location-BB'!$D$2:$D$7376,I1153),"✓","X"))</f>
        <v/>
      </c>
      <c r="T1153" s="38" t="str">
        <f>IF(J1153="","",IF(COUNTIF('Picklist-Location-BB'!$D$2:$D$7376,J1153),"✓","X"))</f>
        <v/>
      </c>
      <c r="U1153" s="38" t="str">
        <f>IF(K1153="","",IF(COUNTIF('Picklist-Location-BB'!$D$2:$D$7376,K1153),"✓","X"))</f>
        <v/>
      </c>
      <c r="V1153" s="43" t="str">
        <f>IF(L1153="","",IF(COUNTIF('Picklist-Location-BB'!$D$2:$D$7376,L1153),"✓","X"))</f>
        <v/>
      </c>
      <c r="W1153" s="13"/>
    </row>
    <row r="1154" spans="1:23" x14ac:dyDescent="0.35">
      <c r="A1154" s="107"/>
      <c r="B1154" s="1"/>
      <c r="C1154" s="75"/>
      <c r="D1154" s="73"/>
      <c r="E1154" s="76"/>
      <c r="F1154" s="77"/>
      <c r="G1154" s="13"/>
      <c r="H1154" s="45"/>
      <c r="I1154" s="45"/>
      <c r="J1154" s="45"/>
      <c r="K1154" s="45"/>
      <c r="L1154" s="13"/>
      <c r="M1154" s="7" t="str">
        <f t="shared" si="69"/>
        <v/>
      </c>
      <c r="N1154" s="4" t="str">
        <f t="shared" si="70"/>
        <v/>
      </c>
      <c r="O1154" s="10" t="str">
        <f t="shared" si="71"/>
        <v/>
      </c>
      <c r="P1154" s="41" t="str">
        <f t="shared" si="72"/>
        <v/>
      </c>
      <c r="Q1154" s="42" t="str">
        <f>IF(G1154="","",IF(COUNTIF('Picklist-Location-BB'!$D$2:$D$7376,G1154),"✓","X"))</f>
        <v/>
      </c>
      <c r="R1154" s="38" t="str">
        <f>IF(H1154="","",IF(COUNTIF('Picklist-Location-BB'!$D$2:$D$7376,H1154),"✓","X"))</f>
        <v/>
      </c>
      <c r="S1154" s="38" t="str">
        <f>IF(I1154="","",IF(COUNTIF('Picklist-Location-BB'!$D$2:$D$7376,I1154),"✓","X"))</f>
        <v/>
      </c>
      <c r="T1154" s="38" t="str">
        <f>IF(J1154="","",IF(COUNTIF('Picklist-Location-BB'!$D$2:$D$7376,J1154),"✓","X"))</f>
        <v/>
      </c>
      <c r="U1154" s="38" t="str">
        <f>IF(K1154="","",IF(COUNTIF('Picklist-Location-BB'!$D$2:$D$7376,K1154),"✓","X"))</f>
        <v/>
      </c>
      <c r="V1154" s="43" t="str">
        <f>IF(L1154="","",IF(COUNTIF('Picklist-Location-BB'!$D$2:$D$7376,L1154),"✓","X"))</f>
        <v/>
      </c>
      <c r="W1154" s="13"/>
    </row>
    <row r="1155" spans="1:23" x14ac:dyDescent="0.35">
      <c r="A1155" s="107"/>
      <c r="B1155" s="1"/>
      <c r="C1155" s="75"/>
      <c r="D1155" s="73"/>
      <c r="E1155" s="76"/>
      <c r="F1155" s="77"/>
      <c r="G1155" s="13"/>
      <c r="H1155" s="45"/>
      <c r="I1155" s="45"/>
      <c r="J1155" s="45"/>
      <c r="K1155" s="45"/>
      <c r="L1155" s="13"/>
      <c r="M1155" s="7" t="str">
        <f t="shared" si="69"/>
        <v/>
      </c>
      <c r="N1155" s="4" t="str">
        <f t="shared" si="70"/>
        <v/>
      </c>
      <c r="O1155" s="10" t="str">
        <f t="shared" si="71"/>
        <v/>
      </c>
      <c r="P1155" s="41" t="str">
        <f t="shared" si="72"/>
        <v/>
      </c>
      <c r="Q1155" s="42" t="str">
        <f>IF(G1155="","",IF(COUNTIF('Picklist-Location-BB'!$D$2:$D$7376,G1155),"✓","X"))</f>
        <v/>
      </c>
      <c r="R1155" s="38" t="str">
        <f>IF(H1155="","",IF(COUNTIF('Picklist-Location-BB'!$D$2:$D$7376,H1155),"✓","X"))</f>
        <v/>
      </c>
      <c r="S1155" s="38" t="str">
        <f>IF(I1155="","",IF(COUNTIF('Picklist-Location-BB'!$D$2:$D$7376,I1155),"✓","X"))</f>
        <v/>
      </c>
      <c r="T1155" s="38" t="str">
        <f>IF(J1155="","",IF(COUNTIF('Picklist-Location-BB'!$D$2:$D$7376,J1155),"✓","X"))</f>
        <v/>
      </c>
      <c r="U1155" s="38" t="str">
        <f>IF(K1155="","",IF(COUNTIF('Picklist-Location-BB'!$D$2:$D$7376,K1155),"✓","X"))</f>
        <v/>
      </c>
      <c r="V1155" s="43" t="str">
        <f>IF(L1155="","",IF(COUNTIF('Picklist-Location-BB'!$D$2:$D$7376,L1155),"✓","X"))</f>
        <v/>
      </c>
      <c r="W1155" s="13"/>
    </row>
    <row r="1156" spans="1:23" x14ac:dyDescent="0.35">
      <c r="A1156" s="107"/>
      <c r="B1156" s="1"/>
      <c r="C1156" s="75"/>
      <c r="D1156" s="73"/>
      <c r="E1156" s="76"/>
      <c r="F1156" s="77"/>
      <c r="G1156" s="13"/>
      <c r="H1156" s="45"/>
      <c r="I1156" s="45"/>
      <c r="J1156" s="45"/>
      <c r="K1156" s="45"/>
      <c r="L1156" s="13"/>
      <c r="M1156" s="7" t="str">
        <f t="shared" ref="M1156:M1219" si="73">IF(A1156="","","✓")</f>
        <v/>
      </c>
      <c r="N1156" s="4" t="str">
        <f t="shared" ref="N1156:N1219" si="74">IF(A1156="","",IF(B1156="","Enter Data","✓"))</f>
        <v/>
      </c>
      <c r="O1156" s="10" t="str">
        <f t="shared" ref="O1156:O1219" si="75">IF(A1156="","",IF(SUMPRODUCT(--(D1156:F1156&lt;&gt;""))=0,IF(SUMPRODUCT(--(C1156:E1156&lt;&gt;""))=3, "","Enter Data"),IF(G1156="","Enter Loc","✓")))</f>
        <v/>
      </c>
      <c r="P1156" s="41" t="str">
        <f t="shared" ref="P1156:P1219" si="76">IF(B1156="","",IF(C1156="","Enter Data","✓"))</f>
        <v/>
      </c>
      <c r="Q1156" s="42" t="str">
        <f>IF(G1156="","",IF(COUNTIF('Picklist-Location-BB'!$D$2:$D$7376,G1156),"✓","X"))</f>
        <v/>
      </c>
      <c r="R1156" s="38" t="str">
        <f>IF(H1156="","",IF(COUNTIF('Picklist-Location-BB'!$D$2:$D$7376,H1156),"✓","X"))</f>
        <v/>
      </c>
      <c r="S1156" s="38" t="str">
        <f>IF(I1156="","",IF(COUNTIF('Picklist-Location-BB'!$D$2:$D$7376,I1156),"✓","X"))</f>
        <v/>
      </c>
      <c r="T1156" s="38" t="str">
        <f>IF(J1156="","",IF(COUNTIF('Picklist-Location-BB'!$D$2:$D$7376,J1156),"✓","X"))</f>
        <v/>
      </c>
      <c r="U1156" s="38" t="str">
        <f>IF(K1156="","",IF(COUNTIF('Picklist-Location-BB'!$D$2:$D$7376,K1156),"✓","X"))</f>
        <v/>
      </c>
      <c r="V1156" s="43" t="str">
        <f>IF(L1156="","",IF(COUNTIF('Picklist-Location-BB'!$D$2:$D$7376,L1156),"✓","X"))</f>
        <v/>
      </c>
      <c r="W1156" s="13"/>
    </row>
    <row r="1157" spans="1:23" x14ac:dyDescent="0.35">
      <c r="A1157" s="107"/>
      <c r="B1157" s="1"/>
      <c r="C1157" s="75"/>
      <c r="D1157" s="73"/>
      <c r="E1157" s="76"/>
      <c r="F1157" s="77"/>
      <c r="G1157" s="13"/>
      <c r="H1157" s="45"/>
      <c r="I1157" s="45"/>
      <c r="J1157" s="45"/>
      <c r="K1157" s="45"/>
      <c r="L1157" s="13"/>
      <c r="M1157" s="7" t="str">
        <f t="shared" si="73"/>
        <v/>
      </c>
      <c r="N1157" s="4" t="str">
        <f t="shared" si="74"/>
        <v/>
      </c>
      <c r="O1157" s="10" t="str">
        <f t="shared" si="75"/>
        <v/>
      </c>
      <c r="P1157" s="41" t="str">
        <f t="shared" si="76"/>
        <v/>
      </c>
      <c r="Q1157" s="42" t="str">
        <f>IF(G1157="","",IF(COUNTIF('Picklist-Location-BB'!$D$2:$D$7376,G1157),"✓","X"))</f>
        <v/>
      </c>
      <c r="R1157" s="38" t="str">
        <f>IF(H1157="","",IF(COUNTIF('Picklist-Location-BB'!$D$2:$D$7376,H1157),"✓","X"))</f>
        <v/>
      </c>
      <c r="S1157" s="38" t="str">
        <f>IF(I1157="","",IF(COUNTIF('Picklist-Location-BB'!$D$2:$D$7376,I1157),"✓","X"))</f>
        <v/>
      </c>
      <c r="T1157" s="38" t="str">
        <f>IF(J1157="","",IF(COUNTIF('Picklist-Location-BB'!$D$2:$D$7376,J1157),"✓","X"))</f>
        <v/>
      </c>
      <c r="U1157" s="38" t="str">
        <f>IF(K1157="","",IF(COUNTIF('Picklist-Location-BB'!$D$2:$D$7376,K1157),"✓","X"))</f>
        <v/>
      </c>
      <c r="V1157" s="43" t="str">
        <f>IF(L1157="","",IF(COUNTIF('Picklist-Location-BB'!$D$2:$D$7376,L1157),"✓","X"))</f>
        <v/>
      </c>
      <c r="W1157" s="13"/>
    </row>
    <row r="1158" spans="1:23" x14ac:dyDescent="0.35">
      <c r="A1158" s="107"/>
      <c r="B1158" s="1"/>
      <c r="C1158" s="75"/>
      <c r="D1158" s="73"/>
      <c r="E1158" s="76"/>
      <c r="F1158" s="77"/>
      <c r="G1158" s="13"/>
      <c r="H1158" s="45"/>
      <c r="I1158" s="45"/>
      <c r="J1158" s="45"/>
      <c r="K1158" s="45"/>
      <c r="L1158" s="13"/>
      <c r="M1158" s="7" t="str">
        <f t="shared" si="73"/>
        <v/>
      </c>
      <c r="N1158" s="4" t="str">
        <f t="shared" si="74"/>
        <v/>
      </c>
      <c r="O1158" s="10" t="str">
        <f t="shared" si="75"/>
        <v/>
      </c>
      <c r="P1158" s="41" t="str">
        <f t="shared" si="76"/>
        <v/>
      </c>
      <c r="Q1158" s="42" t="str">
        <f>IF(G1158="","",IF(COUNTIF('Picklist-Location-BB'!$D$2:$D$7376,G1158),"✓","X"))</f>
        <v/>
      </c>
      <c r="R1158" s="38" t="str">
        <f>IF(H1158="","",IF(COUNTIF('Picklist-Location-BB'!$D$2:$D$7376,H1158),"✓","X"))</f>
        <v/>
      </c>
      <c r="S1158" s="38" t="str">
        <f>IF(I1158="","",IF(COUNTIF('Picklist-Location-BB'!$D$2:$D$7376,I1158),"✓","X"))</f>
        <v/>
      </c>
      <c r="T1158" s="38" t="str">
        <f>IF(J1158="","",IF(COUNTIF('Picklist-Location-BB'!$D$2:$D$7376,J1158),"✓","X"))</f>
        <v/>
      </c>
      <c r="U1158" s="38" t="str">
        <f>IF(K1158="","",IF(COUNTIF('Picklist-Location-BB'!$D$2:$D$7376,K1158),"✓","X"))</f>
        <v/>
      </c>
      <c r="V1158" s="43" t="str">
        <f>IF(L1158="","",IF(COUNTIF('Picklist-Location-BB'!$D$2:$D$7376,L1158),"✓","X"))</f>
        <v/>
      </c>
      <c r="W1158" s="13"/>
    </row>
    <row r="1159" spans="1:23" x14ac:dyDescent="0.35">
      <c r="A1159" s="107"/>
      <c r="B1159" s="1"/>
      <c r="C1159" s="75"/>
      <c r="D1159" s="73"/>
      <c r="E1159" s="76"/>
      <c r="F1159" s="77"/>
      <c r="G1159" s="13"/>
      <c r="H1159" s="45"/>
      <c r="I1159" s="45"/>
      <c r="J1159" s="45"/>
      <c r="K1159" s="45"/>
      <c r="L1159" s="13"/>
      <c r="M1159" s="7" t="str">
        <f t="shared" si="73"/>
        <v/>
      </c>
      <c r="N1159" s="4" t="str">
        <f t="shared" si="74"/>
        <v/>
      </c>
      <c r="O1159" s="10" t="str">
        <f t="shared" si="75"/>
        <v/>
      </c>
      <c r="P1159" s="41" t="str">
        <f t="shared" si="76"/>
        <v/>
      </c>
      <c r="Q1159" s="42" t="str">
        <f>IF(G1159="","",IF(COUNTIF('Picklist-Location-BB'!$D$2:$D$7376,G1159),"✓","X"))</f>
        <v/>
      </c>
      <c r="R1159" s="38" t="str">
        <f>IF(H1159="","",IF(COUNTIF('Picklist-Location-BB'!$D$2:$D$7376,H1159),"✓","X"))</f>
        <v/>
      </c>
      <c r="S1159" s="38" t="str">
        <f>IF(I1159="","",IF(COUNTIF('Picklist-Location-BB'!$D$2:$D$7376,I1159),"✓","X"))</f>
        <v/>
      </c>
      <c r="T1159" s="38" t="str">
        <f>IF(J1159="","",IF(COUNTIF('Picklist-Location-BB'!$D$2:$D$7376,J1159),"✓","X"))</f>
        <v/>
      </c>
      <c r="U1159" s="38" t="str">
        <f>IF(K1159="","",IF(COUNTIF('Picklist-Location-BB'!$D$2:$D$7376,K1159),"✓","X"))</f>
        <v/>
      </c>
      <c r="V1159" s="43" t="str">
        <f>IF(L1159="","",IF(COUNTIF('Picklist-Location-BB'!$D$2:$D$7376,L1159),"✓","X"))</f>
        <v/>
      </c>
      <c r="W1159" s="13"/>
    </row>
    <row r="1160" spans="1:23" x14ac:dyDescent="0.35">
      <c r="A1160" s="107"/>
      <c r="B1160" s="1"/>
      <c r="C1160" s="75"/>
      <c r="D1160" s="73"/>
      <c r="E1160" s="76"/>
      <c r="F1160" s="77"/>
      <c r="G1160" s="13"/>
      <c r="H1160" s="45"/>
      <c r="I1160" s="45"/>
      <c r="J1160" s="45"/>
      <c r="K1160" s="45"/>
      <c r="L1160" s="13"/>
      <c r="M1160" s="7" t="str">
        <f t="shared" si="73"/>
        <v/>
      </c>
      <c r="N1160" s="4" t="str">
        <f t="shared" si="74"/>
        <v/>
      </c>
      <c r="O1160" s="10" t="str">
        <f t="shared" si="75"/>
        <v/>
      </c>
      <c r="P1160" s="41" t="str">
        <f t="shared" si="76"/>
        <v/>
      </c>
      <c r="Q1160" s="42" t="str">
        <f>IF(G1160="","",IF(COUNTIF('Picklist-Location-BB'!$D$2:$D$7376,G1160),"✓","X"))</f>
        <v/>
      </c>
      <c r="R1160" s="38" t="str">
        <f>IF(H1160="","",IF(COUNTIF('Picklist-Location-BB'!$D$2:$D$7376,H1160),"✓","X"))</f>
        <v/>
      </c>
      <c r="S1160" s="38" t="str">
        <f>IF(I1160="","",IF(COUNTIF('Picklist-Location-BB'!$D$2:$D$7376,I1160),"✓","X"))</f>
        <v/>
      </c>
      <c r="T1160" s="38" t="str">
        <f>IF(J1160="","",IF(COUNTIF('Picklist-Location-BB'!$D$2:$D$7376,J1160),"✓","X"))</f>
        <v/>
      </c>
      <c r="U1160" s="38" t="str">
        <f>IF(K1160="","",IF(COUNTIF('Picklist-Location-BB'!$D$2:$D$7376,K1160),"✓","X"))</f>
        <v/>
      </c>
      <c r="V1160" s="43" t="str">
        <f>IF(L1160="","",IF(COUNTIF('Picklist-Location-BB'!$D$2:$D$7376,L1160),"✓","X"))</f>
        <v/>
      </c>
      <c r="W1160" s="13"/>
    </row>
    <row r="1161" spans="1:23" x14ac:dyDescent="0.35">
      <c r="A1161" s="107"/>
      <c r="B1161" s="1"/>
      <c r="C1161" s="75"/>
      <c r="D1161" s="73"/>
      <c r="E1161" s="76"/>
      <c r="F1161" s="77"/>
      <c r="G1161" s="13"/>
      <c r="H1161" s="45"/>
      <c r="I1161" s="45"/>
      <c r="J1161" s="45"/>
      <c r="K1161" s="45"/>
      <c r="L1161" s="13"/>
      <c r="M1161" s="7" t="str">
        <f t="shared" si="73"/>
        <v/>
      </c>
      <c r="N1161" s="4" t="str">
        <f t="shared" si="74"/>
        <v/>
      </c>
      <c r="O1161" s="10" t="str">
        <f t="shared" si="75"/>
        <v/>
      </c>
      <c r="P1161" s="41" t="str">
        <f t="shared" si="76"/>
        <v/>
      </c>
      <c r="Q1161" s="42" t="str">
        <f>IF(G1161="","",IF(COUNTIF('Picklist-Location-BB'!$D$2:$D$7376,G1161),"✓","X"))</f>
        <v/>
      </c>
      <c r="R1161" s="38" t="str">
        <f>IF(H1161="","",IF(COUNTIF('Picklist-Location-BB'!$D$2:$D$7376,H1161),"✓","X"))</f>
        <v/>
      </c>
      <c r="S1161" s="38" t="str">
        <f>IF(I1161="","",IF(COUNTIF('Picklist-Location-BB'!$D$2:$D$7376,I1161),"✓","X"))</f>
        <v/>
      </c>
      <c r="T1161" s="38" t="str">
        <f>IF(J1161="","",IF(COUNTIF('Picklist-Location-BB'!$D$2:$D$7376,J1161),"✓","X"))</f>
        <v/>
      </c>
      <c r="U1161" s="38" t="str">
        <f>IF(K1161="","",IF(COUNTIF('Picklist-Location-BB'!$D$2:$D$7376,K1161),"✓","X"))</f>
        <v/>
      </c>
      <c r="V1161" s="43" t="str">
        <f>IF(L1161="","",IF(COUNTIF('Picklist-Location-BB'!$D$2:$D$7376,L1161),"✓","X"))</f>
        <v/>
      </c>
      <c r="W1161" s="13"/>
    </row>
    <row r="1162" spans="1:23" x14ac:dyDescent="0.35">
      <c r="A1162" s="107"/>
      <c r="B1162" s="1"/>
      <c r="C1162" s="75"/>
      <c r="D1162" s="73"/>
      <c r="E1162" s="76"/>
      <c r="F1162" s="77"/>
      <c r="G1162" s="13"/>
      <c r="H1162" s="45"/>
      <c r="I1162" s="45"/>
      <c r="J1162" s="45"/>
      <c r="K1162" s="45"/>
      <c r="L1162" s="13"/>
      <c r="M1162" s="7" t="str">
        <f t="shared" si="73"/>
        <v/>
      </c>
      <c r="N1162" s="4" t="str">
        <f t="shared" si="74"/>
        <v/>
      </c>
      <c r="O1162" s="10" t="str">
        <f t="shared" si="75"/>
        <v/>
      </c>
      <c r="P1162" s="41" t="str">
        <f t="shared" si="76"/>
        <v/>
      </c>
      <c r="Q1162" s="42" t="str">
        <f>IF(G1162="","",IF(COUNTIF('Picklist-Location-BB'!$D$2:$D$7376,G1162),"✓","X"))</f>
        <v/>
      </c>
      <c r="R1162" s="38" t="str">
        <f>IF(H1162="","",IF(COUNTIF('Picklist-Location-BB'!$D$2:$D$7376,H1162),"✓","X"))</f>
        <v/>
      </c>
      <c r="S1162" s="38" t="str">
        <f>IF(I1162="","",IF(COUNTIF('Picklist-Location-BB'!$D$2:$D$7376,I1162),"✓","X"))</f>
        <v/>
      </c>
      <c r="T1162" s="38" t="str">
        <f>IF(J1162="","",IF(COUNTIF('Picklist-Location-BB'!$D$2:$D$7376,J1162),"✓","X"))</f>
        <v/>
      </c>
      <c r="U1162" s="38" t="str">
        <f>IF(K1162="","",IF(COUNTIF('Picklist-Location-BB'!$D$2:$D$7376,K1162),"✓","X"))</f>
        <v/>
      </c>
      <c r="V1162" s="43" t="str">
        <f>IF(L1162="","",IF(COUNTIF('Picklist-Location-BB'!$D$2:$D$7376,L1162),"✓","X"))</f>
        <v/>
      </c>
      <c r="W1162" s="13"/>
    </row>
    <row r="1163" spans="1:23" x14ac:dyDescent="0.35">
      <c r="A1163" s="107"/>
      <c r="B1163" s="1"/>
      <c r="C1163" s="75"/>
      <c r="D1163" s="73"/>
      <c r="E1163" s="76"/>
      <c r="F1163" s="77"/>
      <c r="G1163" s="13"/>
      <c r="H1163" s="45"/>
      <c r="I1163" s="45"/>
      <c r="J1163" s="45"/>
      <c r="K1163" s="45"/>
      <c r="L1163" s="13"/>
      <c r="M1163" s="7" t="str">
        <f t="shared" si="73"/>
        <v/>
      </c>
      <c r="N1163" s="4" t="str">
        <f t="shared" si="74"/>
        <v/>
      </c>
      <c r="O1163" s="10" t="str">
        <f t="shared" si="75"/>
        <v/>
      </c>
      <c r="P1163" s="41" t="str">
        <f t="shared" si="76"/>
        <v/>
      </c>
      <c r="Q1163" s="42" t="str">
        <f>IF(G1163="","",IF(COUNTIF('Picklist-Location-BB'!$D$2:$D$7376,G1163),"✓","X"))</f>
        <v/>
      </c>
      <c r="R1163" s="38" t="str">
        <f>IF(H1163="","",IF(COUNTIF('Picklist-Location-BB'!$D$2:$D$7376,H1163),"✓","X"))</f>
        <v/>
      </c>
      <c r="S1163" s="38" t="str">
        <f>IF(I1163="","",IF(COUNTIF('Picklist-Location-BB'!$D$2:$D$7376,I1163),"✓","X"))</f>
        <v/>
      </c>
      <c r="T1163" s="38" t="str">
        <f>IF(J1163="","",IF(COUNTIF('Picklist-Location-BB'!$D$2:$D$7376,J1163),"✓","X"))</f>
        <v/>
      </c>
      <c r="U1163" s="38" t="str">
        <f>IF(K1163="","",IF(COUNTIF('Picklist-Location-BB'!$D$2:$D$7376,K1163),"✓","X"))</f>
        <v/>
      </c>
      <c r="V1163" s="43" t="str">
        <f>IF(L1163="","",IF(COUNTIF('Picklist-Location-BB'!$D$2:$D$7376,L1163),"✓","X"))</f>
        <v/>
      </c>
      <c r="W1163" s="13"/>
    </row>
    <row r="1164" spans="1:23" x14ac:dyDescent="0.35">
      <c r="A1164" s="107"/>
      <c r="B1164" s="1"/>
      <c r="C1164" s="75"/>
      <c r="D1164" s="73"/>
      <c r="E1164" s="76"/>
      <c r="F1164" s="77"/>
      <c r="G1164" s="13"/>
      <c r="H1164" s="45"/>
      <c r="I1164" s="45"/>
      <c r="J1164" s="45"/>
      <c r="K1164" s="45"/>
      <c r="L1164" s="13"/>
      <c r="M1164" s="7" t="str">
        <f t="shared" si="73"/>
        <v/>
      </c>
      <c r="N1164" s="4" t="str">
        <f t="shared" si="74"/>
        <v/>
      </c>
      <c r="O1164" s="10" t="str">
        <f t="shared" si="75"/>
        <v/>
      </c>
      <c r="P1164" s="41" t="str">
        <f t="shared" si="76"/>
        <v/>
      </c>
      <c r="Q1164" s="42" t="str">
        <f>IF(G1164="","",IF(COUNTIF('Picklist-Location-BB'!$D$2:$D$7376,G1164),"✓","X"))</f>
        <v/>
      </c>
      <c r="R1164" s="38" t="str">
        <f>IF(H1164="","",IF(COUNTIF('Picklist-Location-BB'!$D$2:$D$7376,H1164),"✓","X"))</f>
        <v/>
      </c>
      <c r="S1164" s="38" t="str">
        <f>IF(I1164="","",IF(COUNTIF('Picklist-Location-BB'!$D$2:$D$7376,I1164),"✓","X"))</f>
        <v/>
      </c>
      <c r="T1164" s="38" t="str">
        <f>IF(J1164="","",IF(COUNTIF('Picklist-Location-BB'!$D$2:$D$7376,J1164),"✓","X"))</f>
        <v/>
      </c>
      <c r="U1164" s="38" t="str">
        <f>IF(K1164="","",IF(COUNTIF('Picklist-Location-BB'!$D$2:$D$7376,K1164),"✓","X"))</f>
        <v/>
      </c>
      <c r="V1164" s="43" t="str">
        <f>IF(L1164="","",IF(COUNTIF('Picklist-Location-BB'!$D$2:$D$7376,L1164),"✓","X"))</f>
        <v/>
      </c>
      <c r="W1164" s="13"/>
    </row>
    <row r="1165" spans="1:23" x14ac:dyDescent="0.35">
      <c r="A1165" s="107"/>
      <c r="B1165" s="1"/>
      <c r="C1165" s="75"/>
      <c r="D1165" s="73"/>
      <c r="E1165" s="76"/>
      <c r="F1165" s="77"/>
      <c r="G1165" s="13"/>
      <c r="H1165" s="45"/>
      <c r="I1165" s="45"/>
      <c r="J1165" s="45"/>
      <c r="K1165" s="45"/>
      <c r="L1165" s="13"/>
      <c r="M1165" s="7" t="str">
        <f t="shared" si="73"/>
        <v/>
      </c>
      <c r="N1165" s="4" t="str">
        <f t="shared" si="74"/>
        <v/>
      </c>
      <c r="O1165" s="10" t="str">
        <f t="shared" si="75"/>
        <v/>
      </c>
      <c r="P1165" s="41" t="str">
        <f t="shared" si="76"/>
        <v/>
      </c>
      <c r="Q1165" s="42" t="str">
        <f>IF(G1165="","",IF(COUNTIF('Picklist-Location-BB'!$D$2:$D$7376,G1165),"✓","X"))</f>
        <v/>
      </c>
      <c r="R1165" s="38" t="str">
        <f>IF(H1165="","",IF(COUNTIF('Picklist-Location-BB'!$D$2:$D$7376,H1165),"✓","X"))</f>
        <v/>
      </c>
      <c r="S1165" s="38" t="str">
        <f>IF(I1165="","",IF(COUNTIF('Picklist-Location-BB'!$D$2:$D$7376,I1165),"✓","X"))</f>
        <v/>
      </c>
      <c r="T1165" s="38" t="str">
        <f>IF(J1165="","",IF(COUNTIF('Picklist-Location-BB'!$D$2:$D$7376,J1165),"✓","X"))</f>
        <v/>
      </c>
      <c r="U1165" s="38" t="str">
        <f>IF(K1165="","",IF(COUNTIF('Picklist-Location-BB'!$D$2:$D$7376,K1165),"✓","X"))</f>
        <v/>
      </c>
      <c r="V1165" s="43" t="str">
        <f>IF(L1165="","",IF(COUNTIF('Picklist-Location-BB'!$D$2:$D$7376,L1165),"✓","X"))</f>
        <v/>
      </c>
      <c r="W1165" s="13"/>
    </row>
    <row r="1166" spans="1:23" x14ac:dyDescent="0.35">
      <c r="A1166" s="107"/>
      <c r="B1166" s="1"/>
      <c r="C1166" s="75"/>
      <c r="D1166" s="73"/>
      <c r="E1166" s="76"/>
      <c r="F1166" s="77"/>
      <c r="G1166" s="13"/>
      <c r="H1166" s="45"/>
      <c r="I1166" s="45"/>
      <c r="J1166" s="45"/>
      <c r="K1166" s="45"/>
      <c r="L1166" s="13"/>
      <c r="M1166" s="7" t="str">
        <f t="shared" si="73"/>
        <v/>
      </c>
      <c r="N1166" s="4" t="str">
        <f t="shared" si="74"/>
        <v/>
      </c>
      <c r="O1166" s="10" t="str">
        <f t="shared" si="75"/>
        <v/>
      </c>
      <c r="P1166" s="41" t="str">
        <f t="shared" si="76"/>
        <v/>
      </c>
      <c r="Q1166" s="42" t="str">
        <f>IF(G1166="","",IF(COUNTIF('Picklist-Location-BB'!$D$2:$D$7376,G1166),"✓","X"))</f>
        <v/>
      </c>
      <c r="R1166" s="38" t="str">
        <f>IF(H1166="","",IF(COUNTIF('Picklist-Location-BB'!$D$2:$D$7376,H1166),"✓","X"))</f>
        <v/>
      </c>
      <c r="S1166" s="38" t="str">
        <f>IF(I1166="","",IF(COUNTIF('Picklist-Location-BB'!$D$2:$D$7376,I1166),"✓","X"))</f>
        <v/>
      </c>
      <c r="T1166" s="38" t="str">
        <f>IF(J1166="","",IF(COUNTIF('Picklist-Location-BB'!$D$2:$D$7376,J1166),"✓","X"))</f>
        <v/>
      </c>
      <c r="U1166" s="38" t="str">
        <f>IF(K1166="","",IF(COUNTIF('Picklist-Location-BB'!$D$2:$D$7376,K1166),"✓","X"))</f>
        <v/>
      </c>
      <c r="V1166" s="43" t="str">
        <f>IF(L1166="","",IF(COUNTIF('Picklist-Location-BB'!$D$2:$D$7376,L1166),"✓","X"))</f>
        <v/>
      </c>
      <c r="W1166" s="13"/>
    </row>
    <row r="1167" spans="1:23" x14ac:dyDescent="0.35">
      <c r="A1167" s="107"/>
      <c r="B1167" s="1"/>
      <c r="C1167" s="75"/>
      <c r="D1167" s="73"/>
      <c r="E1167" s="76"/>
      <c r="F1167" s="77"/>
      <c r="G1167" s="13"/>
      <c r="H1167" s="45"/>
      <c r="I1167" s="45"/>
      <c r="J1167" s="45"/>
      <c r="K1167" s="45"/>
      <c r="L1167" s="13"/>
      <c r="M1167" s="7" t="str">
        <f t="shared" si="73"/>
        <v/>
      </c>
      <c r="N1167" s="4" t="str">
        <f t="shared" si="74"/>
        <v/>
      </c>
      <c r="O1167" s="10" t="str">
        <f t="shared" si="75"/>
        <v/>
      </c>
      <c r="P1167" s="41" t="str">
        <f t="shared" si="76"/>
        <v/>
      </c>
      <c r="Q1167" s="42" t="str">
        <f>IF(G1167="","",IF(COUNTIF('Picklist-Location-BB'!$D$2:$D$7376,G1167),"✓","X"))</f>
        <v/>
      </c>
      <c r="R1167" s="38" t="str">
        <f>IF(H1167="","",IF(COUNTIF('Picklist-Location-BB'!$D$2:$D$7376,H1167),"✓","X"))</f>
        <v/>
      </c>
      <c r="S1167" s="38" t="str">
        <f>IF(I1167="","",IF(COUNTIF('Picklist-Location-BB'!$D$2:$D$7376,I1167),"✓","X"))</f>
        <v/>
      </c>
      <c r="T1167" s="38" t="str">
        <f>IF(J1167="","",IF(COUNTIF('Picklist-Location-BB'!$D$2:$D$7376,J1167),"✓","X"))</f>
        <v/>
      </c>
      <c r="U1167" s="38" t="str">
        <f>IF(K1167="","",IF(COUNTIF('Picklist-Location-BB'!$D$2:$D$7376,K1167),"✓","X"))</f>
        <v/>
      </c>
      <c r="V1167" s="43" t="str">
        <f>IF(L1167="","",IF(COUNTIF('Picklist-Location-BB'!$D$2:$D$7376,L1167),"✓","X"))</f>
        <v/>
      </c>
      <c r="W1167" s="13"/>
    </row>
    <row r="1168" spans="1:23" x14ac:dyDescent="0.35">
      <c r="A1168" s="107"/>
      <c r="B1168" s="1"/>
      <c r="C1168" s="75"/>
      <c r="D1168" s="73"/>
      <c r="E1168" s="76"/>
      <c r="F1168" s="77"/>
      <c r="G1168" s="13"/>
      <c r="H1168" s="45"/>
      <c r="I1168" s="45"/>
      <c r="J1168" s="45"/>
      <c r="K1168" s="45"/>
      <c r="L1168" s="13"/>
      <c r="M1168" s="7" t="str">
        <f t="shared" si="73"/>
        <v/>
      </c>
      <c r="N1168" s="4" t="str">
        <f t="shared" si="74"/>
        <v/>
      </c>
      <c r="O1168" s="10" t="str">
        <f t="shared" si="75"/>
        <v/>
      </c>
      <c r="P1168" s="41" t="str">
        <f t="shared" si="76"/>
        <v/>
      </c>
      <c r="Q1168" s="42" t="str">
        <f>IF(G1168="","",IF(COUNTIF('Picklist-Location-BB'!$D$2:$D$7376,G1168),"✓","X"))</f>
        <v/>
      </c>
      <c r="R1168" s="38" t="str">
        <f>IF(H1168="","",IF(COUNTIF('Picklist-Location-BB'!$D$2:$D$7376,H1168),"✓","X"))</f>
        <v/>
      </c>
      <c r="S1168" s="38" t="str">
        <f>IF(I1168="","",IF(COUNTIF('Picklist-Location-BB'!$D$2:$D$7376,I1168),"✓","X"))</f>
        <v/>
      </c>
      <c r="T1168" s="38" t="str">
        <f>IF(J1168="","",IF(COUNTIF('Picklist-Location-BB'!$D$2:$D$7376,J1168),"✓","X"))</f>
        <v/>
      </c>
      <c r="U1168" s="38" t="str">
        <f>IF(K1168="","",IF(COUNTIF('Picklist-Location-BB'!$D$2:$D$7376,K1168),"✓","X"))</f>
        <v/>
      </c>
      <c r="V1168" s="43" t="str">
        <f>IF(L1168="","",IF(COUNTIF('Picklist-Location-BB'!$D$2:$D$7376,L1168),"✓","X"))</f>
        <v/>
      </c>
      <c r="W1168" s="13"/>
    </row>
    <row r="1169" spans="1:23" x14ac:dyDescent="0.35">
      <c r="A1169" s="107"/>
      <c r="B1169" s="1"/>
      <c r="C1169" s="75"/>
      <c r="D1169" s="73"/>
      <c r="E1169" s="76"/>
      <c r="F1169" s="77"/>
      <c r="G1169" s="13"/>
      <c r="H1169" s="45"/>
      <c r="I1169" s="45"/>
      <c r="J1169" s="45"/>
      <c r="K1169" s="45"/>
      <c r="L1169" s="13"/>
      <c r="M1169" s="7" t="str">
        <f t="shared" si="73"/>
        <v/>
      </c>
      <c r="N1169" s="4" t="str">
        <f t="shared" si="74"/>
        <v/>
      </c>
      <c r="O1169" s="10" t="str">
        <f t="shared" si="75"/>
        <v/>
      </c>
      <c r="P1169" s="41" t="str">
        <f t="shared" si="76"/>
        <v/>
      </c>
      <c r="Q1169" s="42" t="str">
        <f>IF(G1169="","",IF(COUNTIF('Picklist-Location-BB'!$D$2:$D$7376,G1169),"✓","X"))</f>
        <v/>
      </c>
      <c r="R1169" s="38" t="str">
        <f>IF(H1169="","",IF(COUNTIF('Picklist-Location-BB'!$D$2:$D$7376,H1169),"✓","X"))</f>
        <v/>
      </c>
      <c r="S1169" s="38" t="str">
        <f>IF(I1169="","",IF(COUNTIF('Picklist-Location-BB'!$D$2:$D$7376,I1169),"✓","X"))</f>
        <v/>
      </c>
      <c r="T1169" s="38" t="str">
        <f>IF(J1169="","",IF(COUNTIF('Picklist-Location-BB'!$D$2:$D$7376,J1169),"✓","X"))</f>
        <v/>
      </c>
      <c r="U1169" s="38" t="str">
        <f>IF(K1169="","",IF(COUNTIF('Picklist-Location-BB'!$D$2:$D$7376,K1169),"✓","X"))</f>
        <v/>
      </c>
      <c r="V1169" s="43" t="str">
        <f>IF(L1169="","",IF(COUNTIF('Picklist-Location-BB'!$D$2:$D$7376,L1169),"✓","X"))</f>
        <v/>
      </c>
      <c r="W1169" s="13"/>
    </row>
    <row r="1170" spans="1:23" x14ac:dyDescent="0.35">
      <c r="A1170" s="107"/>
      <c r="B1170" s="1"/>
      <c r="C1170" s="75"/>
      <c r="D1170" s="73"/>
      <c r="E1170" s="76"/>
      <c r="F1170" s="77"/>
      <c r="G1170" s="13"/>
      <c r="H1170" s="45"/>
      <c r="I1170" s="45"/>
      <c r="J1170" s="45"/>
      <c r="K1170" s="45"/>
      <c r="L1170" s="13"/>
      <c r="M1170" s="7" t="str">
        <f t="shared" si="73"/>
        <v/>
      </c>
      <c r="N1170" s="4" t="str">
        <f t="shared" si="74"/>
        <v/>
      </c>
      <c r="O1170" s="10" t="str">
        <f t="shared" si="75"/>
        <v/>
      </c>
      <c r="P1170" s="41" t="str">
        <f t="shared" si="76"/>
        <v/>
      </c>
      <c r="Q1170" s="42" t="str">
        <f>IF(G1170="","",IF(COUNTIF('Picklist-Location-BB'!$D$2:$D$7376,G1170),"✓","X"))</f>
        <v/>
      </c>
      <c r="R1170" s="38" t="str">
        <f>IF(H1170="","",IF(COUNTIF('Picklist-Location-BB'!$D$2:$D$7376,H1170),"✓","X"))</f>
        <v/>
      </c>
      <c r="S1170" s="38" t="str">
        <f>IF(I1170="","",IF(COUNTIF('Picklist-Location-BB'!$D$2:$D$7376,I1170),"✓","X"))</f>
        <v/>
      </c>
      <c r="T1170" s="38" t="str">
        <f>IF(J1170="","",IF(COUNTIF('Picklist-Location-BB'!$D$2:$D$7376,J1170),"✓","X"))</f>
        <v/>
      </c>
      <c r="U1170" s="38" t="str">
        <f>IF(K1170="","",IF(COUNTIF('Picklist-Location-BB'!$D$2:$D$7376,K1170),"✓","X"))</f>
        <v/>
      </c>
      <c r="V1170" s="43" t="str">
        <f>IF(L1170="","",IF(COUNTIF('Picklist-Location-BB'!$D$2:$D$7376,L1170),"✓","X"))</f>
        <v/>
      </c>
      <c r="W1170" s="13"/>
    </row>
    <row r="1171" spans="1:23" x14ac:dyDescent="0.35">
      <c r="A1171" s="107"/>
      <c r="B1171" s="1"/>
      <c r="C1171" s="75"/>
      <c r="D1171" s="73"/>
      <c r="E1171" s="76"/>
      <c r="F1171" s="77"/>
      <c r="G1171" s="13"/>
      <c r="H1171" s="45"/>
      <c r="I1171" s="45"/>
      <c r="J1171" s="45"/>
      <c r="K1171" s="45"/>
      <c r="L1171" s="13"/>
      <c r="M1171" s="7" t="str">
        <f t="shared" si="73"/>
        <v/>
      </c>
      <c r="N1171" s="4" t="str">
        <f t="shared" si="74"/>
        <v/>
      </c>
      <c r="O1171" s="10" t="str">
        <f t="shared" si="75"/>
        <v/>
      </c>
      <c r="P1171" s="41" t="str">
        <f t="shared" si="76"/>
        <v/>
      </c>
      <c r="Q1171" s="42" t="str">
        <f>IF(G1171="","",IF(COUNTIF('Picklist-Location-BB'!$D$2:$D$7376,G1171),"✓","X"))</f>
        <v/>
      </c>
      <c r="R1171" s="38" t="str">
        <f>IF(H1171="","",IF(COUNTIF('Picklist-Location-BB'!$D$2:$D$7376,H1171),"✓","X"))</f>
        <v/>
      </c>
      <c r="S1171" s="38" t="str">
        <f>IF(I1171="","",IF(COUNTIF('Picklist-Location-BB'!$D$2:$D$7376,I1171),"✓","X"))</f>
        <v/>
      </c>
      <c r="T1171" s="38" t="str">
        <f>IF(J1171="","",IF(COUNTIF('Picklist-Location-BB'!$D$2:$D$7376,J1171),"✓","X"))</f>
        <v/>
      </c>
      <c r="U1171" s="38" t="str">
        <f>IF(K1171="","",IF(COUNTIF('Picklist-Location-BB'!$D$2:$D$7376,K1171),"✓","X"))</f>
        <v/>
      </c>
      <c r="V1171" s="43" t="str">
        <f>IF(L1171="","",IF(COUNTIF('Picklist-Location-BB'!$D$2:$D$7376,L1171),"✓","X"))</f>
        <v/>
      </c>
      <c r="W1171" s="13"/>
    </row>
    <row r="1172" spans="1:23" x14ac:dyDescent="0.35">
      <c r="A1172" s="107"/>
      <c r="B1172" s="1"/>
      <c r="C1172" s="75"/>
      <c r="D1172" s="73"/>
      <c r="E1172" s="76"/>
      <c r="F1172" s="77"/>
      <c r="G1172" s="13"/>
      <c r="H1172" s="45"/>
      <c r="I1172" s="45"/>
      <c r="J1172" s="45"/>
      <c r="K1172" s="45"/>
      <c r="L1172" s="13"/>
      <c r="M1172" s="7" t="str">
        <f t="shared" si="73"/>
        <v/>
      </c>
      <c r="N1172" s="4" t="str">
        <f t="shared" si="74"/>
        <v/>
      </c>
      <c r="O1172" s="10" t="str">
        <f t="shared" si="75"/>
        <v/>
      </c>
      <c r="P1172" s="41" t="str">
        <f t="shared" si="76"/>
        <v/>
      </c>
      <c r="Q1172" s="42" t="str">
        <f>IF(G1172="","",IF(COUNTIF('Picklist-Location-BB'!$D$2:$D$7376,G1172),"✓","X"))</f>
        <v/>
      </c>
      <c r="R1172" s="38" t="str">
        <f>IF(H1172="","",IF(COUNTIF('Picklist-Location-BB'!$D$2:$D$7376,H1172),"✓","X"))</f>
        <v/>
      </c>
      <c r="S1172" s="38" t="str">
        <f>IF(I1172="","",IF(COUNTIF('Picklist-Location-BB'!$D$2:$D$7376,I1172),"✓","X"))</f>
        <v/>
      </c>
      <c r="T1172" s="38" t="str">
        <f>IF(J1172="","",IF(COUNTIF('Picklist-Location-BB'!$D$2:$D$7376,J1172),"✓","X"))</f>
        <v/>
      </c>
      <c r="U1172" s="38" t="str">
        <f>IF(K1172="","",IF(COUNTIF('Picklist-Location-BB'!$D$2:$D$7376,K1172),"✓","X"))</f>
        <v/>
      </c>
      <c r="V1172" s="43" t="str">
        <f>IF(L1172="","",IF(COUNTIF('Picklist-Location-BB'!$D$2:$D$7376,L1172),"✓","X"))</f>
        <v/>
      </c>
      <c r="W1172" s="13"/>
    </row>
    <row r="1173" spans="1:23" x14ac:dyDescent="0.35">
      <c r="A1173" s="107"/>
      <c r="B1173" s="1"/>
      <c r="C1173" s="75"/>
      <c r="D1173" s="73"/>
      <c r="E1173" s="76"/>
      <c r="F1173" s="77"/>
      <c r="G1173" s="13"/>
      <c r="H1173" s="45"/>
      <c r="I1173" s="45"/>
      <c r="J1173" s="45"/>
      <c r="K1173" s="45"/>
      <c r="L1173" s="13"/>
      <c r="M1173" s="7" t="str">
        <f t="shared" si="73"/>
        <v/>
      </c>
      <c r="N1173" s="4" t="str">
        <f t="shared" si="74"/>
        <v/>
      </c>
      <c r="O1173" s="10" t="str">
        <f t="shared" si="75"/>
        <v/>
      </c>
      <c r="P1173" s="41" t="str">
        <f t="shared" si="76"/>
        <v/>
      </c>
      <c r="Q1173" s="42" t="str">
        <f>IF(G1173="","",IF(COUNTIF('Picklist-Location-BB'!$D$2:$D$7376,G1173),"✓","X"))</f>
        <v/>
      </c>
      <c r="R1173" s="38" t="str">
        <f>IF(H1173="","",IF(COUNTIF('Picklist-Location-BB'!$D$2:$D$7376,H1173),"✓","X"))</f>
        <v/>
      </c>
      <c r="S1173" s="38" t="str">
        <f>IF(I1173="","",IF(COUNTIF('Picklist-Location-BB'!$D$2:$D$7376,I1173),"✓","X"))</f>
        <v/>
      </c>
      <c r="T1173" s="38" t="str">
        <f>IF(J1173="","",IF(COUNTIF('Picklist-Location-BB'!$D$2:$D$7376,J1173),"✓","X"))</f>
        <v/>
      </c>
      <c r="U1173" s="38" t="str">
        <f>IF(K1173="","",IF(COUNTIF('Picklist-Location-BB'!$D$2:$D$7376,K1173),"✓","X"))</f>
        <v/>
      </c>
      <c r="V1173" s="43" t="str">
        <f>IF(L1173="","",IF(COUNTIF('Picklist-Location-BB'!$D$2:$D$7376,L1173),"✓","X"))</f>
        <v/>
      </c>
      <c r="W1173" s="13"/>
    </row>
    <row r="1174" spans="1:23" x14ac:dyDescent="0.35">
      <c r="A1174" s="107"/>
      <c r="B1174" s="1"/>
      <c r="C1174" s="75"/>
      <c r="D1174" s="73"/>
      <c r="E1174" s="76"/>
      <c r="F1174" s="77"/>
      <c r="G1174" s="13"/>
      <c r="H1174" s="45"/>
      <c r="I1174" s="45"/>
      <c r="J1174" s="45"/>
      <c r="K1174" s="45"/>
      <c r="L1174" s="13"/>
      <c r="M1174" s="7" t="str">
        <f t="shared" si="73"/>
        <v/>
      </c>
      <c r="N1174" s="4" t="str">
        <f t="shared" si="74"/>
        <v/>
      </c>
      <c r="O1174" s="10" t="str">
        <f t="shared" si="75"/>
        <v/>
      </c>
      <c r="P1174" s="41" t="str">
        <f t="shared" si="76"/>
        <v/>
      </c>
      <c r="Q1174" s="42" t="str">
        <f>IF(G1174="","",IF(COUNTIF('Picklist-Location-BB'!$D$2:$D$7376,G1174),"✓","X"))</f>
        <v/>
      </c>
      <c r="R1174" s="38" t="str">
        <f>IF(H1174="","",IF(COUNTIF('Picklist-Location-BB'!$D$2:$D$7376,H1174),"✓","X"))</f>
        <v/>
      </c>
      <c r="S1174" s="38" t="str">
        <f>IF(I1174="","",IF(COUNTIF('Picklist-Location-BB'!$D$2:$D$7376,I1174),"✓","X"))</f>
        <v/>
      </c>
      <c r="T1174" s="38" t="str">
        <f>IF(J1174="","",IF(COUNTIF('Picklist-Location-BB'!$D$2:$D$7376,J1174),"✓","X"))</f>
        <v/>
      </c>
      <c r="U1174" s="38" t="str">
        <f>IF(K1174="","",IF(COUNTIF('Picklist-Location-BB'!$D$2:$D$7376,K1174),"✓","X"))</f>
        <v/>
      </c>
      <c r="V1174" s="43" t="str">
        <f>IF(L1174="","",IF(COUNTIF('Picklist-Location-BB'!$D$2:$D$7376,L1174),"✓","X"))</f>
        <v/>
      </c>
      <c r="W1174" s="13"/>
    </row>
    <row r="1175" spans="1:23" x14ac:dyDescent="0.35">
      <c r="A1175" s="107"/>
      <c r="B1175" s="1"/>
      <c r="C1175" s="75"/>
      <c r="D1175" s="73"/>
      <c r="E1175" s="76"/>
      <c r="F1175" s="77"/>
      <c r="G1175" s="13"/>
      <c r="H1175" s="45"/>
      <c r="I1175" s="45"/>
      <c r="J1175" s="45"/>
      <c r="K1175" s="45"/>
      <c r="L1175" s="13"/>
      <c r="M1175" s="7" t="str">
        <f t="shared" si="73"/>
        <v/>
      </c>
      <c r="N1175" s="4" t="str">
        <f t="shared" si="74"/>
        <v/>
      </c>
      <c r="O1175" s="10" t="str">
        <f t="shared" si="75"/>
        <v/>
      </c>
      <c r="P1175" s="41" t="str">
        <f t="shared" si="76"/>
        <v/>
      </c>
      <c r="Q1175" s="42" t="str">
        <f>IF(G1175="","",IF(COUNTIF('Picklist-Location-BB'!$D$2:$D$7376,G1175),"✓","X"))</f>
        <v/>
      </c>
      <c r="R1175" s="38" t="str">
        <f>IF(H1175="","",IF(COUNTIF('Picklist-Location-BB'!$D$2:$D$7376,H1175),"✓","X"))</f>
        <v/>
      </c>
      <c r="S1175" s="38" t="str">
        <f>IF(I1175="","",IF(COUNTIF('Picklist-Location-BB'!$D$2:$D$7376,I1175),"✓","X"))</f>
        <v/>
      </c>
      <c r="T1175" s="38" t="str">
        <f>IF(J1175="","",IF(COUNTIF('Picklist-Location-BB'!$D$2:$D$7376,J1175),"✓","X"))</f>
        <v/>
      </c>
      <c r="U1175" s="38" t="str">
        <f>IF(K1175="","",IF(COUNTIF('Picklist-Location-BB'!$D$2:$D$7376,K1175),"✓","X"))</f>
        <v/>
      </c>
      <c r="V1175" s="43" t="str">
        <f>IF(L1175="","",IF(COUNTIF('Picklist-Location-BB'!$D$2:$D$7376,L1175),"✓","X"))</f>
        <v/>
      </c>
      <c r="W1175" s="13"/>
    </row>
    <row r="1176" spans="1:23" x14ac:dyDescent="0.35">
      <c r="A1176" s="107"/>
      <c r="B1176" s="1"/>
      <c r="C1176" s="75"/>
      <c r="D1176" s="73"/>
      <c r="E1176" s="76"/>
      <c r="F1176" s="77"/>
      <c r="G1176" s="13"/>
      <c r="H1176" s="45"/>
      <c r="I1176" s="45"/>
      <c r="J1176" s="45"/>
      <c r="K1176" s="45"/>
      <c r="L1176" s="13"/>
      <c r="M1176" s="7" t="str">
        <f t="shared" si="73"/>
        <v/>
      </c>
      <c r="N1176" s="4" t="str">
        <f t="shared" si="74"/>
        <v/>
      </c>
      <c r="O1176" s="10" t="str">
        <f t="shared" si="75"/>
        <v/>
      </c>
      <c r="P1176" s="41" t="str">
        <f t="shared" si="76"/>
        <v/>
      </c>
      <c r="Q1176" s="42" t="str">
        <f>IF(G1176="","",IF(COUNTIF('Picklist-Location-BB'!$D$2:$D$7376,G1176),"✓","X"))</f>
        <v/>
      </c>
      <c r="R1176" s="38" t="str">
        <f>IF(H1176="","",IF(COUNTIF('Picklist-Location-BB'!$D$2:$D$7376,H1176),"✓","X"))</f>
        <v/>
      </c>
      <c r="S1176" s="38" t="str">
        <f>IF(I1176="","",IF(COUNTIF('Picklist-Location-BB'!$D$2:$D$7376,I1176),"✓","X"))</f>
        <v/>
      </c>
      <c r="T1176" s="38" t="str">
        <f>IF(J1176="","",IF(COUNTIF('Picklist-Location-BB'!$D$2:$D$7376,J1176),"✓","X"))</f>
        <v/>
      </c>
      <c r="U1176" s="38" t="str">
        <f>IF(K1176="","",IF(COUNTIF('Picklist-Location-BB'!$D$2:$D$7376,K1176),"✓","X"))</f>
        <v/>
      </c>
      <c r="V1176" s="43" t="str">
        <f>IF(L1176="","",IF(COUNTIF('Picklist-Location-BB'!$D$2:$D$7376,L1176),"✓","X"))</f>
        <v/>
      </c>
      <c r="W1176" s="13"/>
    </row>
    <row r="1177" spans="1:23" x14ac:dyDescent="0.35">
      <c r="A1177" s="107"/>
      <c r="B1177" s="1"/>
      <c r="C1177" s="75"/>
      <c r="D1177" s="73"/>
      <c r="E1177" s="76"/>
      <c r="F1177" s="77"/>
      <c r="G1177" s="13"/>
      <c r="H1177" s="45"/>
      <c r="I1177" s="45"/>
      <c r="J1177" s="45"/>
      <c r="K1177" s="45"/>
      <c r="L1177" s="13"/>
      <c r="M1177" s="7" t="str">
        <f t="shared" si="73"/>
        <v/>
      </c>
      <c r="N1177" s="4" t="str">
        <f t="shared" si="74"/>
        <v/>
      </c>
      <c r="O1177" s="10" t="str">
        <f t="shared" si="75"/>
        <v/>
      </c>
      <c r="P1177" s="41" t="str">
        <f t="shared" si="76"/>
        <v/>
      </c>
      <c r="Q1177" s="42" t="str">
        <f>IF(G1177="","",IF(COUNTIF('Picklist-Location-BB'!$D$2:$D$7376,G1177),"✓","X"))</f>
        <v/>
      </c>
      <c r="R1177" s="38" t="str">
        <f>IF(H1177="","",IF(COUNTIF('Picklist-Location-BB'!$D$2:$D$7376,H1177),"✓","X"))</f>
        <v/>
      </c>
      <c r="S1177" s="38" t="str">
        <f>IF(I1177="","",IF(COUNTIF('Picklist-Location-BB'!$D$2:$D$7376,I1177),"✓","X"))</f>
        <v/>
      </c>
      <c r="T1177" s="38" t="str">
        <f>IF(J1177="","",IF(COUNTIF('Picklist-Location-BB'!$D$2:$D$7376,J1177),"✓","X"))</f>
        <v/>
      </c>
      <c r="U1177" s="38" t="str">
        <f>IF(K1177="","",IF(COUNTIF('Picklist-Location-BB'!$D$2:$D$7376,K1177),"✓","X"))</f>
        <v/>
      </c>
      <c r="V1177" s="43" t="str">
        <f>IF(L1177="","",IF(COUNTIF('Picklist-Location-BB'!$D$2:$D$7376,L1177),"✓","X"))</f>
        <v/>
      </c>
      <c r="W1177" s="13"/>
    </row>
    <row r="1178" spans="1:23" x14ac:dyDescent="0.35">
      <c r="A1178" s="107"/>
      <c r="B1178" s="1"/>
      <c r="C1178" s="75"/>
      <c r="D1178" s="73"/>
      <c r="E1178" s="76"/>
      <c r="F1178" s="77"/>
      <c r="G1178" s="13"/>
      <c r="H1178" s="45"/>
      <c r="I1178" s="45"/>
      <c r="J1178" s="45"/>
      <c r="K1178" s="45"/>
      <c r="L1178" s="13"/>
      <c r="M1178" s="7" t="str">
        <f t="shared" si="73"/>
        <v/>
      </c>
      <c r="N1178" s="4" t="str">
        <f t="shared" si="74"/>
        <v/>
      </c>
      <c r="O1178" s="10" t="str">
        <f t="shared" si="75"/>
        <v/>
      </c>
      <c r="P1178" s="41" t="str">
        <f t="shared" si="76"/>
        <v/>
      </c>
      <c r="Q1178" s="42" t="str">
        <f>IF(G1178="","",IF(COUNTIF('Picklist-Location-BB'!$D$2:$D$7376,G1178),"✓","X"))</f>
        <v/>
      </c>
      <c r="R1178" s="38" t="str">
        <f>IF(H1178="","",IF(COUNTIF('Picklist-Location-BB'!$D$2:$D$7376,H1178),"✓","X"))</f>
        <v/>
      </c>
      <c r="S1178" s="38" t="str">
        <f>IF(I1178="","",IF(COUNTIF('Picklist-Location-BB'!$D$2:$D$7376,I1178),"✓","X"))</f>
        <v/>
      </c>
      <c r="T1178" s="38" t="str">
        <f>IF(J1178="","",IF(COUNTIF('Picklist-Location-BB'!$D$2:$D$7376,J1178),"✓","X"))</f>
        <v/>
      </c>
      <c r="U1178" s="38" t="str">
        <f>IF(K1178="","",IF(COUNTIF('Picklist-Location-BB'!$D$2:$D$7376,K1178),"✓","X"))</f>
        <v/>
      </c>
      <c r="V1178" s="43" t="str">
        <f>IF(L1178="","",IF(COUNTIF('Picklist-Location-BB'!$D$2:$D$7376,L1178),"✓","X"))</f>
        <v/>
      </c>
      <c r="W1178" s="13"/>
    </row>
    <row r="1179" spans="1:23" x14ac:dyDescent="0.35">
      <c r="A1179" s="107"/>
      <c r="B1179" s="1"/>
      <c r="C1179" s="75"/>
      <c r="D1179" s="73"/>
      <c r="E1179" s="76"/>
      <c r="F1179" s="77"/>
      <c r="G1179" s="13"/>
      <c r="H1179" s="45"/>
      <c r="I1179" s="45"/>
      <c r="J1179" s="45"/>
      <c r="K1179" s="45"/>
      <c r="L1179" s="13"/>
      <c r="M1179" s="7" t="str">
        <f t="shared" si="73"/>
        <v/>
      </c>
      <c r="N1179" s="4" t="str">
        <f t="shared" si="74"/>
        <v/>
      </c>
      <c r="O1179" s="10" t="str">
        <f t="shared" si="75"/>
        <v/>
      </c>
      <c r="P1179" s="41" t="str">
        <f t="shared" si="76"/>
        <v/>
      </c>
      <c r="Q1179" s="42" t="str">
        <f>IF(G1179="","",IF(COUNTIF('Picklist-Location-BB'!$D$2:$D$7376,G1179),"✓","X"))</f>
        <v/>
      </c>
      <c r="R1179" s="38" t="str">
        <f>IF(H1179="","",IF(COUNTIF('Picklist-Location-BB'!$D$2:$D$7376,H1179),"✓","X"))</f>
        <v/>
      </c>
      <c r="S1179" s="38" t="str">
        <f>IF(I1179="","",IF(COUNTIF('Picklist-Location-BB'!$D$2:$D$7376,I1179),"✓","X"))</f>
        <v/>
      </c>
      <c r="T1179" s="38" t="str">
        <f>IF(J1179="","",IF(COUNTIF('Picklist-Location-BB'!$D$2:$D$7376,J1179),"✓","X"))</f>
        <v/>
      </c>
      <c r="U1179" s="38" t="str">
        <f>IF(K1179="","",IF(COUNTIF('Picklist-Location-BB'!$D$2:$D$7376,K1179),"✓","X"))</f>
        <v/>
      </c>
      <c r="V1179" s="43" t="str">
        <f>IF(L1179="","",IF(COUNTIF('Picklist-Location-BB'!$D$2:$D$7376,L1179),"✓","X"))</f>
        <v/>
      </c>
      <c r="W1179" s="13"/>
    </row>
    <row r="1180" spans="1:23" x14ac:dyDescent="0.35">
      <c r="A1180" s="107"/>
      <c r="B1180" s="1"/>
      <c r="C1180" s="75"/>
      <c r="D1180" s="73"/>
      <c r="E1180" s="76"/>
      <c r="F1180" s="77"/>
      <c r="G1180" s="13"/>
      <c r="H1180" s="45"/>
      <c r="I1180" s="45"/>
      <c r="J1180" s="45"/>
      <c r="K1180" s="45"/>
      <c r="L1180" s="13"/>
      <c r="M1180" s="7" t="str">
        <f t="shared" si="73"/>
        <v/>
      </c>
      <c r="N1180" s="4" t="str">
        <f t="shared" si="74"/>
        <v/>
      </c>
      <c r="O1180" s="10" t="str">
        <f t="shared" si="75"/>
        <v/>
      </c>
      <c r="P1180" s="41" t="str">
        <f t="shared" si="76"/>
        <v/>
      </c>
      <c r="Q1180" s="42" t="str">
        <f>IF(G1180="","",IF(COUNTIF('Picklist-Location-BB'!$D$2:$D$7376,G1180),"✓","X"))</f>
        <v/>
      </c>
      <c r="R1180" s="38" t="str">
        <f>IF(H1180="","",IF(COUNTIF('Picklist-Location-BB'!$D$2:$D$7376,H1180),"✓","X"))</f>
        <v/>
      </c>
      <c r="S1180" s="38" t="str">
        <f>IF(I1180="","",IF(COUNTIF('Picklist-Location-BB'!$D$2:$D$7376,I1180),"✓","X"))</f>
        <v/>
      </c>
      <c r="T1180" s="38" t="str">
        <f>IF(J1180="","",IF(COUNTIF('Picklist-Location-BB'!$D$2:$D$7376,J1180),"✓","X"))</f>
        <v/>
      </c>
      <c r="U1180" s="38" t="str">
        <f>IF(K1180="","",IF(COUNTIF('Picklist-Location-BB'!$D$2:$D$7376,K1180),"✓","X"))</f>
        <v/>
      </c>
      <c r="V1180" s="43" t="str">
        <f>IF(L1180="","",IF(COUNTIF('Picklist-Location-BB'!$D$2:$D$7376,L1180),"✓","X"))</f>
        <v/>
      </c>
      <c r="W1180" s="13"/>
    </row>
    <row r="1181" spans="1:23" x14ac:dyDescent="0.35">
      <c r="A1181" s="107"/>
      <c r="B1181" s="1"/>
      <c r="C1181" s="75"/>
      <c r="D1181" s="73"/>
      <c r="E1181" s="76"/>
      <c r="F1181" s="77"/>
      <c r="G1181" s="13"/>
      <c r="H1181" s="45"/>
      <c r="I1181" s="45"/>
      <c r="J1181" s="45"/>
      <c r="K1181" s="45"/>
      <c r="L1181" s="13"/>
      <c r="M1181" s="7" t="str">
        <f t="shared" si="73"/>
        <v/>
      </c>
      <c r="N1181" s="4" t="str">
        <f t="shared" si="74"/>
        <v/>
      </c>
      <c r="O1181" s="10" t="str">
        <f t="shared" si="75"/>
        <v/>
      </c>
      <c r="P1181" s="41" t="str">
        <f t="shared" si="76"/>
        <v/>
      </c>
      <c r="Q1181" s="42" t="str">
        <f>IF(G1181="","",IF(COUNTIF('Picklist-Location-BB'!$D$2:$D$7376,G1181),"✓","X"))</f>
        <v/>
      </c>
      <c r="R1181" s="38" t="str">
        <f>IF(H1181="","",IF(COUNTIF('Picklist-Location-BB'!$D$2:$D$7376,H1181),"✓","X"))</f>
        <v/>
      </c>
      <c r="S1181" s="38" t="str">
        <f>IF(I1181="","",IF(COUNTIF('Picklist-Location-BB'!$D$2:$D$7376,I1181),"✓","X"))</f>
        <v/>
      </c>
      <c r="T1181" s="38" t="str">
        <f>IF(J1181="","",IF(COUNTIF('Picklist-Location-BB'!$D$2:$D$7376,J1181),"✓","X"))</f>
        <v/>
      </c>
      <c r="U1181" s="38" t="str">
        <f>IF(K1181="","",IF(COUNTIF('Picklist-Location-BB'!$D$2:$D$7376,K1181),"✓","X"))</f>
        <v/>
      </c>
      <c r="V1181" s="43" t="str">
        <f>IF(L1181="","",IF(COUNTIF('Picklist-Location-BB'!$D$2:$D$7376,L1181),"✓","X"))</f>
        <v/>
      </c>
      <c r="W1181" s="13"/>
    </row>
    <row r="1182" spans="1:23" x14ac:dyDescent="0.35">
      <c r="A1182" s="107"/>
      <c r="B1182" s="1"/>
      <c r="C1182" s="75"/>
      <c r="D1182" s="73"/>
      <c r="E1182" s="76"/>
      <c r="F1182" s="77"/>
      <c r="G1182" s="13"/>
      <c r="H1182" s="45"/>
      <c r="I1182" s="45"/>
      <c r="J1182" s="45"/>
      <c r="K1182" s="45"/>
      <c r="L1182" s="13"/>
      <c r="M1182" s="7" t="str">
        <f t="shared" si="73"/>
        <v/>
      </c>
      <c r="N1182" s="4" t="str">
        <f t="shared" si="74"/>
        <v/>
      </c>
      <c r="O1182" s="10" t="str">
        <f t="shared" si="75"/>
        <v/>
      </c>
      <c r="P1182" s="41" t="str">
        <f t="shared" si="76"/>
        <v/>
      </c>
      <c r="Q1182" s="42" t="str">
        <f>IF(G1182="","",IF(COUNTIF('Picklist-Location-BB'!$D$2:$D$7376,G1182),"✓","X"))</f>
        <v/>
      </c>
      <c r="R1182" s="38" t="str">
        <f>IF(H1182="","",IF(COUNTIF('Picklist-Location-BB'!$D$2:$D$7376,H1182),"✓","X"))</f>
        <v/>
      </c>
      <c r="S1182" s="38" t="str">
        <f>IF(I1182="","",IF(COUNTIF('Picklist-Location-BB'!$D$2:$D$7376,I1182),"✓","X"))</f>
        <v/>
      </c>
      <c r="T1182" s="38" t="str">
        <f>IF(J1182="","",IF(COUNTIF('Picklist-Location-BB'!$D$2:$D$7376,J1182),"✓","X"))</f>
        <v/>
      </c>
      <c r="U1182" s="38" t="str">
        <f>IF(K1182="","",IF(COUNTIF('Picklist-Location-BB'!$D$2:$D$7376,K1182),"✓","X"))</f>
        <v/>
      </c>
      <c r="V1182" s="43" t="str">
        <f>IF(L1182="","",IF(COUNTIF('Picklist-Location-BB'!$D$2:$D$7376,L1182),"✓","X"))</f>
        <v/>
      </c>
      <c r="W1182" s="13"/>
    </row>
    <row r="1183" spans="1:23" x14ac:dyDescent="0.35">
      <c r="A1183" s="107"/>
      <c r="B1183" s="1"/>
      <c r="C1183" s="75"/>
      <c r="D1183" s="73"/>
      <c r="E1183" s="76"/>
      <c r="F1183" s="77"/>
      <c r="G1183" s="13"/>
      <c r="H1183" s="45"/>
      <c r="I1183" s="45"/>
      <c r="J1183" s="45"/>
      <c r="K1183" s="45"/>
      <c r="L1183" s="13"/>
      <c r="M1183" s="7" t="str">
        <f t="shared" si="73"/>
        <v/>
      </c>
      <c r="N1183" s="4" t="str">
        <f t="shared" si="74"/>
        <v/>
      </c>
      <c r="O1183" s="10" t="str">
        <f t="shared" si="75"/>
        <v/>
      </c>
      <c r="P1183" s="41" t="str">
        <f t="shared" si="76"/>
        <v/>
      </c>
      <c r="Q1183" s="42" t="str">
        <f>IF(G1183="","",IF(COUNTIF('Picklist-Location-BB'!$D$2:$D$7376,G1183),"✓","X"))</f>
        <v/>
      </c>
      <c r="R1183" s="38" t="str">
        <f>IF(H1183="","",IF(COUNTIF('Picklist-Location-BB'!$D$2:$D$7376,H1183),"✓","X"))</f>
        <v/>
      </c>
      <c r="S1183" s="38" t="str">
        <f>IF(I1183="","",IF(COUNTIF('Picklist-Location-BB'!$D$2:$D$7376,I1183),"✓","X"))</f>
        <v/>
      </c>
      <c r="T1183" s="38" t="str">
        <f>IF(J1183="","",IF(COUNTIF('Picklist-Location-BB'!$D$2:$D$7376,J1183),"✓","X"))</f>
        <v/>
      </c>
      <c r="U1183" s="38" t="str">
        <f>IF(K1183="","",IF(COUNTIF('Picklist-Location-BB'!$D$2:$D$7376,K1183),"✓","X"))</f>
        <v/>
      </c>
      <c r="V1183" s="43" t="str">
        <f>IF(L1183="","",IF(COUNTIF('Picklist-Location-BB'!$D$2:$D$7376,L1183),"✓","X"))</f>
        <v/>
      </c>
      <c r="W1183" s="13"/>
    </row>
    <row r="1184" spans="1:23" x14ac:dyDescent="0.35">
      <c r="A1184" s="107"/>
      <c r="B1184" s="1"/>
      <c r="C1184" s="75"/>
      <c r="D1184" s="73"/>
      <c r="E1184" s="76"/>
      <c r="F1184" s="77"/>
      <c r="G1184" s="13"/>
      <c r="H1184" s="45"/>
      <c r="I1184" s="45"/>
      <c r="J1184" s="45"/>
      <c r="K1184" s="45"/>
      <c r="L1184" s="13"/>
      <c r="M1184" s="7" t="str">
        <f t="shared" si="73"/>
        <v/>
      </c>
      <c r="N1184" s="4" t="str">
        <f t="shared" si="74"/>
        <v/>
      </c>
      <c r="O1184" s="10" t="str">
        <f t="shared" si="75"/>
        <v/>
      </c>
      <c r="P1184" s="41" t="str">
        <f t="shared" si="76"/>
        <v/>
      </c>
      <c r="Q1184" s="42" t="str">
        <f>IF(G1184="","",IF(COUNTIF('Picklist-Location-BB'!$D$2:$D$7376,G1184),"✓","X"))</f>
        <v/>
      </c>
      <c r="R1184" s="38" t="str">
        <f>IF(H1184="","",IF(COUNTIF('Picklist-Location-BB'!$D$2:$D$7376,H1184),"✓","X"))</f>
        <v/>
      </c>
      <c r="S1184" s="38" t="str">
        <f>IF(I1184="","",IF(COUNTIF('Picklist-Location-BB'!$D$2:$D$7376,I1184),"✓","X"))</f>
        <v/>
      </c>
      <c r="T1184" s="38" t="str">
        <f>IF(J1184="","",IF(COUNTIF('Picklist-Location-BB'!$D$2:$D$7376,J1184),"✓","X"))</f>
        <v/>
      </c>
      <c r="U1184" s="38" t="str">
        <f>IF(K1184="","",IF(COUNTIF('Picklist-Location-BB'!$D$2:$D$7376,K1184),"✓","X"))</f>
        <v/>
      </c>
      <c r="V1184" s="43" t="str">
        <f>IF(L1184="","",IF(COUNTIF('Picklist-Location-BB'!$D$2:$D$7376,L1184),"✓","X"))</f>
        <v/>
      </c>
      <c r="W1184" s="13"/>
    </row>
    <row r="1185" spans="1:23" x14ac:dyDescent="0.35">
      <c r="A1185" s="107"/>
      <c r="B1185" s="1"/>
      <c r="C1185" s="75"/>
      <c r="D1185" s="73"/>
      <c r="E1185" s="76"/>
      <c r="F1185" s="77"/>
      <c r="G1185" s="13"/>
      <c r="H1185" s="45"/>
      <c r="I1185" s="45"/>
      <c r="J1185" s="45"/>
      <c r="K1185" s="45"/>
      <c r="L1185" s="13"/>
      <c r="M1185" s="7" t="str">
        <f t="shared" si="73"/>
        <v/>
      </c>
      <c r="N1185" s="4" t="str">
        <f t="shared" si="74"/>
        <v/>
      </c>
      <c r="O1185" s="10" t="str">
        <f t="shared" si="75"/>
        <v/>
      </c>
      <c r="P1185" s="41" t="str">
        <f t="shared" si="76"/>
        <v/>
      </c>
      <c r="Q1185" s="42" t="str">
        <f>IF(G1185="","",IF(COUNTIF('Picklist-Location-BB'!$D$2:$D$7376,G1185),"✓","X"))</f>
        <v/>
      </c>
      <c r="R1185" s="38" t="str">
        <f>IF(H1185="","",IF(COUNTIF('Picklist-Location-BB'!$D$2:$D$7376,H1185),"✓","X"))</f>
        <v/>
      </c>
      <c r="S1185" s="38" t="str">
        <f>IF(I1185="","",IF(COUNTIF('Picklist-Location-BB'!$D$2:$D$7376,I1185),"✓","X"))</f>
        <v/>
      </c>
      <c r="T1185" s="38" t="str">
        <f>IF(J1185="","",IF(COUNTIF('Picklist-Location-BB'!$D$2:$D$7376,J1185),"✓","X"))</f>
        <v/>
      </c>
      <c r="U1185" s="38" t="str">
        <f>IF(K1185="","",IF(COUNTIF('Picklist-Location-BB'!$D$2:$D$7376,K1185),"✓","X"))</f>
        <v/>
      </c>
      <c r="V1185" s="43" t="str">
        <f>IF(L1185="","",IF(COUNTIF('Picklist-Location-BB'!$D$2:$D$7376,L1185),"✓","X"))</f>
        <v/>
      </c>
      <c r="W1185" s="13"/>
    </row>
    <row r="1186" spans="1:23" x14ac:dyDescent="0.35">
      <c r="A1186" s="107"/>
      <c r="B1186" s="1"/>
      <c r="C1186" s="75"/>
      <c r="D1186" s="73"/>
      <c r="E1186" s="76"/>
      <c r="F1186" s="77"/>
      <c r="G1186" s="13"/>
      <c r="H1186" s="45"/>
      <c r="I1186" s="45"/>
      <c r="J1186" s="45"/>
      <c r="K1186" s="45"/>
      <c r="L1186" s="13"/>
      <c r="M1186" s="7" t="str">
        <f t="shared" si="73"/>
        <v/>
      </c>
      <c r="N1186" s="4" t="str">
        <f t="shared" si="74"/>
        <v/>
      </c>
      <c r="O1186" s="10" t="str">
        <f t="shared" si="75"/>
        <v/>
      </c>
      <c r="P1186" s="41" t="str">
        <f t="shared" si="76"/>
        <v/>
      </c>
      <c r="Q1186" s="42" t="str">
        <f>IF(G1186="","",IF(COUNTIF('Picklist-Location-BB'!$D$2:$D$7376,G1186),"✓","X"))</f>
        <v/>
      </c>
      <c r="R1186" s="38" t="str">
        <f>IF(H1186="","",IF(COUNTIF('Picklist-Location-BB'!$D$2:$D$7376,H1186),"✓","X"))</f>
        <v/>
      </c>
      <c r="S1186" s="38" t="str">
        <f>IF(I1186="","",IF(COUNTIF('Picklist-Location-BB'!$D$2:$D$7376,I1186),"✓","X"))</f>
        <v/>
      </c>
      <c r="T1186" s="38" t="str">
        <f>IF(J1186="","",IF(COUNTIF('Picklist-Location-BB'!$D$2:$D$7376,J1186),"✓","X"))</f>
        <v/>
      </c>
      <c r="U1186" s="38" t="str">
        <f>IF(K1186="","",IF(COUNTIF('Picklist-Location-BB'!$D$2:$D$7376,K1186),"✓","X"))</f>
        <v/>
      </c>
      <c r="V1186" s="43" t="str">
        <f>IF(L1186="","",IF(COUNTIF('Picklist-Location-BB'!$D$2:$D$7376,L1186),"✓","X"))</f>
        <v/>
      </c>
      <c r="W1186" s="13"/>
    </row>
    <row r="1187" spans="1:23" x14ac:dyDescent="0.35">
      <c r="A1187" s="107"/>
      <c r="B1187" s="1"/>
      <c r="C1187" s="75"/>
      <c r="D1187" s="73"/>
      <c r="E1187" s="76"/>
      <c r="F1187" s="77"/>
      <c r="G1187" s="13"/>
      <c r="H1187" s="45"/>
      <c r="I1187" s="45"/>
      <c r="J1187" s="45"/>
      <c r="K1187" s="45"/>
      <c r="L1187" s="13"/>
      <c r="M1187" s="7" t="str">
        <f t="shared" si="73"/>
        <v/>
      </c>
      <c r="N1187" s="4" t="str">
        <f t="shared" si="74"/>
        <v/>
      </c>
      <c r="O1187" s="10" t="str">
        <f t="shared" si="75"/>
        <v/>
      </c>
      <c r="P1187" s="41" t="str">
        <f t="shared" si="76"/>
        <v/>
      </c>
      <c r="Q1187" s="42" t="str">
        <f>IF(G1187="","",IF(COUNTIF('Picklist-Location-BB'!$D$2:$D$7376,G1187),"✓","X"))</f>
        <v/>
      </c>
      <c r="R1187" s="38" t="str">
        <f>IF(H1187="","",IF(COUNTIF('Picklist-Location-BB'!$D$2:$D$7376,H1187),"✓","X"))</f>
        <v/>
      </c>
      <c r="S1187" s="38" t="str">
        <f>IF(I1187="","",IF(COUNTIF('Picklist-Location-BB'!$D$2:$D$7376,I1187),"✓","X"))</f>
        <v/>
      </c>
      <c r="T1187" s="38" t="str">
        <f>IF(J1187="","",IF(COUNTIF('Picklist-Location-BB'!$D$2:$D$7376,J1187),"✓","X"))</f>
        <v/>
      </c>
      <c r="U1187" s="38" t="str">
        <f>IF(K1187="","",IF(COUNTIF('Picklist-Location-BB'!$D$2:$D$7376,K1187),"✓","X"))</f>
        <v/>
      </c>
      <c r="V1187" s="43" t="str">
        <f>IF(L1187="","",IF(COUNTIF('Picklist-Location-BB'!$D$2:$D$7376,L1187),"✓","X"))</f>
        <v/>
      </c>
      <c r="W1187" s="13"/>
    </row>
    <row r="1188" spans="1:23" x14ac:dyDescent="0.35">
      <c r="A1188" s="107"/>
      <c r="B1188" s="1"/>
      <c r="C1188" s="75"/>
      <c r="D1188" s="73"/>
      <c r="E1188" s="76"/>
      <c r="F1188" s="77"/>
      <c r="G1188" s="13"/>
      <c r="H1188" s="45"/>
      <c r="I1188" s="45"/>
      <c r="J1188" s="45"/>
      <c r="K1188" s="45"/>
      <c r="L1188" s="13"/>
      <c r="M1188" s="7" t="str">
        <f t="shared" si="73"/>
        <v/>
      </c>
      <c r="N1188" s="4" t="str">
        <f t="shared" si="74"/>
        <v/>
      </c>
      <c r="O1188" s="10" t="str">
        <f t="shared" si="75"/>
        <v/>
      </c>
      <c r="P1188" s="41" t="str">
        <f t="shared" si="76"/>
        <v/>
      </c>
      <c r="Q1188" s="42" t="str">
        <f>IF(G1188="","",IF(COUNTIF('Picklist-Location-BB'!$D$2:$D$7376,G1188),"✓","X"))</f>
        <v/>
      </c>
      <c r="R1188" s="38" t="str">
        <f>IF(H1188="","",IF(COUNTIF('Picklist-Location-BB'!$D$2:$D$7376,H1188),"✓","X"))</f>
        <v/>
      </c>
      <c r="S1188" s="38" t="str">
        <f>IF(I1188="","",IF(COUNTIF('Picklist-Location-BB'!$D$2:$D$7376,I1188),"✓","X"))</f>
        <v/>
      </c>
      <c r="T1188" s="38" t="str">
        <f>IF(J1188="","",IF(COUNTIF('Picklist-Location-BB'!$D$2:$D$7376,J1188),"✓","X"))</f>
        <v/>
      </c>
      <c r="U1188" s="38" t="str">
        <f>IF(K1188="","",IF(COUNTIF('Picklist-Location-BB'!$D$2:$D$7376,K1188),"✓","X"))</f>
        <v/>
      </c>
      <c r="V1188" s="43" t="str">
        <f>IF(L1188="","",IF(COUNTIF('Picklist-Location-BB'!$D$2:$D$7376,L1188),"✓","X"))</f>
        <v/>
      </c>
      <c r="W1188" s="13"/>
    </row>
    <row r="1189" spans="1:23" x14ac:dyDescent="0.35">
      <c r="A1189" s="107"/>
      <c r="B1189" s="1"/>
      <c r="C1189" s="75"/>
      <c r="D1189" s="73"/>
      <c r="E1189" s="76"/>
      <c r="F1189" s="77"/>
      <c r="G1189" s="13"/>
      <c r="H1189" s="45"/>
      <c r="I1189" s="45"/>
      <c r="J1189" s="45"/>
      <c r="K1189" s="45"/>
      <c r="L1189" s="13"/>
      <c r="M1189" s="7" t="str">
        <f t="shared" si="73"/>
        <v/>
      </c>
      <c r="N1189" s="4" t="str">
        <f t="shared" si="74"/>
        <v/>
      </c>
      <c r="O1189" s="10" t="str">
        <f t="shared" si="75"/>
        <v/>
      </c>
      <c r="P1189" s="41" t="str">
        <f t="shared" si="76"/>
        <v/>
      </c>
      <c r="Q1189" s="42" t="str">
        <f>IF(G1189="","",IF(COUNTIF('Picklist-Location-BB'!$D$2:$D$7376,G1189),"✓","X"))</f>
        <v/>
      </c>
      <c r="R1189" s="38" t="str">
        <f>IF(H1189="","",IF(COUNTIF('Picklist-Location-BB'!$D$2:$D$7376,H1189),"✓","X"))</f>
        <v/>
      </c>
      <c r="S1189" s="38" t="str">
        <f>IF(I1189="","",IF(COUNTIF('Picklist-Location-BB'!$D$2:$D$7376,I1189),"✓","X"))</f>
        <v/>
      </c>
      <c r="T1189" s="38" t="str">
        <f>IF(J1189="","",IF(COUNTIF('Picklist-Location-BB'!$D$2:$D$7376,J1189),"✓","X"))</f>
        <v/>
      </c>
      <c r="U1189" s="38" t="str">
        <f>IF(K1189="","",IF(COUNTIF('Picklist-Location-BB'!$D$2:$D$7376,K1189),"✓","X"))</f>
        <v/>
      </c>
      <c r="V1189" s="43" t="str">
        <f>IF(L1189="","",IF(COUNTIF('Picklist-Location-BB'!$D$2:$D$7376,L1189),"✓","X"))</f>
        <v/>
      </c>
      <c r="W1189" s="13"/>
    </row>
    <row r="1190" spans="1:23" x14ac:dyDescent="0.35">
      <c r="A1190" s="107"/>
      <c r="B1190" s="1"/>
      <c r="C1190" s="75"/>
      <c r="D1190" s="73"/>
      <c r="E1190" s="76"/>
      <c r="F1190" s="77"/>
      <c r="G1190" s="13"/>
      <c r="H1190" s="45"/>
      <c r="I1190" s="45"/>
      <c r="J1190" s="45"/>
      <c r="K1190" s="45"/>
      <c r="L1190" s="13"/>
      <c r="M1190" s="7" t="str">
        <f t="shared" si="73"/>
        <v/>
      </c>
      <c r="N1190" s="4" t="str">
        <f t="shared" si="74"/>
        <v/>
      </c>
      <c r="O1190" s="10" t="str">
        <f t="shared" si="75"/>
        <v/>
      </c>
      <c r="P1190" s="41" t="str">
        <f t="shared" si="76"/>
        <v/>
      </c>
      <c r="Q1190" s="42" t="str">
        <f>IF(G1190="","",IF(COUNTIF('Picklist-Location-BB'!$D$2:$D$7376,G1190),"✓","X"))</f>
        <v/>
      </c>
      <c r="R1190" s="38" t="str">
        <f>IF(H1190="","",IF(COUNTIF('Picklist-Location-BB'!$D$2:$D$7376,H1190),"✓","X"))</f>
        <v/>
      </c>
      <c r="S1190" s="38" t="str">
        <f>IF(I1190="","",IF(COUNTIF('Picklist-Location-BB'!$D$2:$D$7376,I1190),"✓","X"))</f>
        <v/>
      </c>
      <c r="T1190" s="38" t="str">
        <f>IF(J1190="","",IF(COUNTIF('Picklist-Location-BB'!$D$2:$D$7376,J1190),"✓","X"))</f>
        <v/>
      </c>
      <c r="U1190" s="38" t="str">
        <f>IF(K1190="","",IF(COUNTIF('Picklist-Location-BB'!$D$2:$D$7376,K1190),"✓","X"))</f>
        <v/>
      </c>
      <c r="V1190" s="43" t="str">
        <f>IF(L1190="","",IF(COUNTIF('Picklist-Location-BB'!$D$2:$D$7376,L1190),"✓","X"))</f>
        <v/>
      </c>
      <c r="W1190" s="13"/>
    </row>
    <row r="1191" spans="1:23" x14ac:dyDescent="0.35">
      <c r="A1191" s="107"/>
      <c r="B1191" s="1"/>
      <c r="C1191" s="75"/>
      <c r="D1191" s="73"/>
      <c r="E1191" s="76"/>
      <c r="F1191" s="77"/>
      <c r="G1191" s="13"/>
      <c r="H1191" s="45"/>
      <c r="I1191" s="45"/>
      <c r="J1191" s="45"/>
      <c r="K1191" s="45"/>
      <c r="L1191" s="13"/>
      <c r="M1191" s="7" t="str">
        <f t="shared" si="73"/>
        <v/>
      </c>
      <c r="N1191" s="4" t="str">
        <f t="shared" si="74"/>
        <v/>
      </c>
      <c r="O1191" s="10" t="str">
        <f t="shared" si="75"/>
        <v/>
      </c>
      <c r="P1191" s="41" t="str">
        <f t="shared" si="76"/>
        <v/>
      </c>
      <c r="Q1191" s="42" t="str">
        <f>IF(G1191="","",IF(COUNTIF('Picklist-Location-BB'!$D$2:$D$7376,G1191),"✓","X"))</f>
        <v/>
      </c>
      <c r="R1191" s="38" t="str">
        <f>IF(H1191="","",IF(COUNTIF('Picklist-Location-BB'!$D$2:$D$7376,H1191),"✓","X"))</f>
        <v/>
      </c>
      <c r="S1191" s="38" t="str">
        <f>IF(I1191="","",IF(COUNTIF('Picklist-Location-BB'!$D$2:$D$7376,I1191),"✓","X"))</f>
        <v/>
      </c>
      <c r="T1191" s="38" t="str">
        <f>IF(J1191="","",IF(COUNTIF('Picklist-Location-BB'!$D$2:$D$7376,J1191),"✓","X"))</f>
        <v/>
      </c>
      <c r="U1191" s="38" t="str">
        <f>IF(K1191="","",IF(COUNTIF('Picklist-Location-BB'!$D$2:$D$7376,K1191),"✓","X"))</f>
        <v/>
      </c>
      <c r="V1191" s="43" t="str">
        <f>IF(L1191="","",IF(COUNTIF('Picklist-Location-BB'!$D$2:$D$7376,L1191),"✓","X"))</f>
        <v/>
      </c>
      <c r="W1191" s="13"/>
    </row>
    <row r="1192" spans="1:23" x14ac:dyDescent="0.35">
      <c r="A1192" s="107"/>
      <c r="B1192" s="1"/>
      <c r="C1192" s="75"/>
      <c r="D1192" s="73"/>
      <c r="E1192" s="76"/>
      <c r="F1192" s="77"/>
      <c r="G1192" s="13"/>
      <c r="H1192" s="45"/>
      <c r="I1192" s="45"/>
      <c r="J1192" s="45"/>
      <c r="K1192" s="45"/>
      <c r="L1192" s="13"/>
      <c r="M1192" s="7" t="str">
        <f t="shared" si="73"/>
        <v/>
      </c>
      <c r="N1192" s="4" t="str">
        <f t="shared" si="74"/>
        <v/>
      </c>
      <c r="O1192" s="10" t="str">
        <f t="shared" si="75"/>
        <v/>
      </c>
      <c r="P1192" s="41" t="str">
        <f t="shared" si="76"/>
        <v/>
      </c>
      <c r="Q1192" s="42" t="str">
        <f>IF(G1192="","",IF(COUNTIF('Picklist-Location-BB'!$D$2:$D$7376,G1192),"✓","X"))</f>
        <v/>
      </c>
      <c r="R1192" s="38" t="str">
        <f>IF(H1192="","",IF(COUNTIF('Picklist-Location-BB'!$D$2:$D$7376,H1192),"✓","X"))</f>
        <v/>
      </c>
      <c r="S1192" s="38" t="str">
        <f>IF(I1192="","",IF(COUNTIF('Picklist-Location-BB'!$D$2:$D$7376,I1192),"✓","X"))</f>
        <v/>
      </c>
      <c r="T1192" s="38" t="str">
        <f>IF(J1192="","",IF(COUNTIF('Picklist-Location-BB'!$D$2:$D$7376,J1192),"✓","X"))</f>
        <v/>
      </c>
      <c r="U1192" s="38" t="str">
        <f>IF(K1192="","",IF(COUNTIF('Picklist-Location-BB'!$D$2:$D$7376,K1192),"✓","X"))</f>
        <v/>
      </c>
      <c r="V1192" s="43" t="str">
        <f>IF(L1192="","",IF(COUNTIF('Picklist-Location-BB'!$D$2:$D$7376,L1192),"✓","X"))</f>
        <v/>
      </c>
      <c r="W1192" s="13"/>
    </row>
    <row r="1193" spans="1:23" x14ac:dyDescent="0.35">
      <c r="A1193" s="107"/>
      <c r="B1193" s="1"/>
      <c r="C1193" s="75"/>
      <c r="D1193" s="73"/>
      <c r="E1193" s="76"/>
      <c r="F1193" s="77"/>
      <c r="G1193" s="13"/>
      <c r="H1193" s="45"/>
      <c r="I1193" s="45"/>
      <c r="J1193" s="45"/>
      <c r="K1193" s="45"/>
      <c r="L1193" s="13"/>
      <c r="M1193" s="7" t="str">
        <f t="shared" si="73"/>
        <v/>
      </c>
      <c r="N1193" s="4" t="str">
        <f t="shared" si="74"/>
        <v/>
      </c>
      <c r="O1193" s="10" t="str">
        <f t="shared" si="75"/>
        <v/>
      </c>
      <c r="P1193" s="41" t="str">
        <f t="shared" si="76"/>
        <v/>
      </c>
      <c r="Q1193" s="42" t="str">
        <f>IF(G1193="","",IF(COUNTIF('Picklist-Location-BB'!$D$2:$D$7376,G1193),"✓","X"))</f>
        <v/>
      </c>
      <c r="R1193" s="38" t="str">
        <f>IF(H1193="","",IF(COUNTIF('Picklist-Location-BB'!$D$2:$D$7376,H1193),"✓","X"))</f>
        <v/>
      </c>
      <c r="S1193" s="38" t="str">
        <f>IF(I1193="","",IF(COUNTIF('Picklist-Location-BB'!$D$2:$D$7376,I1193),"✓","X"))</f>
        <v/>
      </c>
      <c r="T1193" s="38" t="str">
        <f>IF(J1193="","",IF(COUNTIF('Picklist-Location-BB'!$D$2:$D$7376,J1193),"✓","X"))</f>
        <v/>
      </c>
      <c r="U1193" s="38" t="str">
        <f>IF(K1193="","",IF(COUNTIF('Picklist-Location-BB'!$D$2:$D$7376,K1193),"✓","X"))</f>
        <v/>
      </c>
      <c r="V1193" s="43" t="str">
        <f>IF(L1193="","",IF(COUNTIF('Picklist-Location-BB'!$D$2:$D$7376,L1193),"✓","X"))</f>
        <v/>
      </c>
      <c r="W1193" s="13"/>
    </row>
    <row r="1194" spans="1:23" x14ac:dyDescent="0.35">
      <c r="A1194" s="107"/>
      <c r="B1194" s="1"/>
      <c r="C1194" s="75"/>
      <c r="D1194" s="73"/>
      <c r="E1194" s="76"/>
      <c r="F1194" s="77"/>
      <c r="G1194" s="13"/>
      <c r="H1194" s="45"/>
      <c r="I1194" s="45"/>
      <c r="J1194" s="45"/>
      <c r="K1194" s="45"/>
      <c r="L1194" s="13"/>
      <c r="M1194" s="7" t="str">
        <f t="shared" si="73"/>
        <v/>
      </c>
      <c r="N1194" s="4" t="str">
        <f t="shared" si="74"/>
        <v/>
      </c>
      <c r="O1194" s="10" t="str">
        <f t="shared" si="75"/>
        <v/>
      </c>
      <c r="P1194" s="41" t="str">
        <f t="shared" si="76"/>
        <v/>
      </c>
      <c r="Q1194" s="42" t="str">
        <f>IF(G1194="","",IF(COUNTIF('Picklist-Location-BB'!$D$2:$D$7376,G1194),"✓","X"))</f>
        <v/>
      </c>
      <c r="R1194" s="38" t="str">
        <f>IF(H1194="","",IF(COUNTIF('Picklist-Location-BB'!$D$2:$D$7376,H1194),"✓","X"))</f>
        <v/>
      </c>
      <c r="S1194" s="38" t="str">
        <f>IF(I1194="","",IF(COUNTIF('Picklist-Location-BB'!$D$2:$D$7376,I1194),"✓","X"))</f>
        <v/>
      </c>
      <c r="T1194" s="38" t="str">
        <f>IF(J1194="","",IF(COUNTIF('Picklist-Location-BB'!$D$2:$D$7376,J1194),"✓","X"))</f>
        <v/>
      </c>
      <c r="U1194" s="38" t="str">
        <f>IF(K1194="","",IF(COUNTIF('Picklist-Location-BB'!$D$2:$D$7376,K1194),"✓","X"))</f>
        <v/>
      </c>
      <c r="V1194" s="43" t="str">
        <f>IF(L1194="","",IF(COUNTIF('Picklist-Location-BB'!$D$2:$D$7376,L1194),"✓","X"))</f>
        <v/>
      </c>
      <c r="W1194" s="13"/>
    </row>
    <row r="1195" spans="1:23" x14ac:dyDescent="0.35">
      <c r="A1195" s="107"/>
      <c r="B1195" s="1"/>
      <c r="C1195" s="75"/>
      <c r="D1195" s="73"/>
      <c r="E1195" s="76"/>
      <c r="F1195" s="77"/>
      <c r="G1195" s="13"/>
      <c r="H1195" s="45"/>
      <c r="I1195" s="45"/>
      <c r="J1195" s="45"/>
      <c r="K1195" s="45"/>
      <c r="L1195" s="13"/>
      <c r="M1195" s="7" t="str">
        <f t="shared" si="73"/>
        <v/>
      </c>
      <c r="N1195" s="4" t="str">
        <f t="shared" si="74"/>
        <v/>
      </c>
      <c r="O1195" s="10" t="str">
        <f t="shared" si="75"/>
        <v/>
      </c>
      <c r="P1195" s="41" t="str">
        <f t="shared" si="76"/>
        <v/>
      </c>
      <c r="Q1195" s="42" t="str">
        <f>IF(G1195="","",IF(COUNTIF('Picklist-Location-BB'!$D$2:$D$7376,G1195),"✓","X"))</f>
        <v/>
      </c>
      <c r="R1195" s="38" t="str">
        <f>IF(H1195="","",IF(COUNTIF('Picklist-Location-BB'!$D$2:$D$7376,H1195),"✓","X"))</f>
        <v/>
      </c>
      <c r="S1195" s="38" t="str">
        <f>IF(I1195="","",IF(COUNTIF('Picklist-Location-BB'!$D$2:$D$7376,I1195),"✓","X"))</f>
        <v/>
      </c>
      <c r="T1195" s="38" t="str">
        <f>IF(J1195="","",IF(COUNTIF('Picklist-Location-BB'!$D$2:$D$7376,J1195),"✓","X"))</f>
        <v/>
      </c>
      <c r="U1195" s="38" t="str">
        <f>IF(K1195="","",IF(COUNTIF('Picklist-Location-BB'!$D$2:$D$7376,K1195),"✓","X"))</f>
        <v/>
      </c>
      <c r="V1195" s="43" t="str">
        <f>IF(L1195="","",IF(COUNTIF('Picklist-Location-BB'!$D$2:$D$7376,L1195),"✓","X"))</f>
        <v/>
      </c>
      <c r="W1195" s="13"/>
    </row>
    <row r="1196" spans="1:23" x14ac:dyDescent="0.35">
      <c r="A1196" s="107"/>
      <c r="B1196" s="1"/>
      <c r="C1196" s="75"/>
      <c r="D1196" s="73"/>
      <c r="E1196" s="76"/>
      <c r="F1196" s="77"/>
      <c r="G1196" s="13"/>
      <c r="H1196" s="45"/>
      <c r="I1196" s="45"/>
      <c r="J1196" s="45"/>
      <c r="K1196" s="45"/>
      <c r="L1196" s="13"/>
      <c r="M1196" s="7" t="str">
        <f t="shared" si="73"/>
        <v/>
      </c>
      <c r="N1196" s="4" t="str">
        <f t="shared" si="74"/>
        <v/>
      </c>
      <c r="O1196" s="10" t="str">
        <f t="shared" si="75"/>
        <v/>
      </c>
      <c r="P1196" s="41" t="str">
        <f t="shared" si="76"/>
        <v/>
      </c>
      <c r="Q1196" s="42" t="str">
        <f>IF(G1196="","",IF(COUNTIF('Picklist-Location-BB'!$D$2:$D$7376,G1196),"✓","X"))</f>
        <v/>
      </c>
      <c r="R1196" s="38" t="str">
        <f>IF(H1196="","",IF(COUNTIF('Picklist-Location-BB'!$D$2:$D$7376,H1196),"✓","X"))</f>
        <v/>
      </c>
      <c r="S1196" s="38" t="str">
        <f>IF(I1196="","",IF(COUNTIF('Picklist-Location-BB'!$D$2:$D$7376,I1196),"✓","X"))</f>
        <v/>
      </c>
      <c r="T1196" s="38" t="str">
        <f>IF(J1196="","",IF(COUNTIF('Picklist-Location-BB'!$D$2:$D$7376,J1196),"✓","X"))</f>
        <v/>
      </c>
      <c r="U1196" s="38" t="str">
        <f>IF(K1196="","",IF(COUNTIF('Picklist-Location-BB'!$D$2:$D$7376,K1196),"✓","X"))</f>
        <v/>
      </c>
      <c r="V1196" s="43" t="str">
        <f>IF(L1196="","",IF(COUNTIF('Picklist-Location-BB'!$D$2:$D$7376,L1196),"✓","X"))</f>
        <v/>
      </c>
      <c r="W1196" s="13"/>
    </row>
    <row r="1197" spans="1:23" x14ac:dyDescent="0.35">
      <c r="A1197" s="107"/>
      <c r="B1197" s="1"/>
      <c r="C1197" s="75"/>
      <c r="D1197" s="73"/>
      <c r="E1197" s="76"/>
      <c r="F1197" s="77"/>
      <c r="G1197" s="13"/>
      <c r="H1197" s="45"/>
      <c r="I1197" s="45"/>
      <c r="J1197" s="45"/>
      <c r="K1197" s="45"/>
      <c r="L1197" s="13"/>
      <c r="M1197" s="7" t="str">
        <f t="shared" si="73"/>
        <v/>
      </c>
      <c r="N1197" s="4" t="str">
        <f t="shared" si="74"/>
        <v/>
      </c>
      <c r="O1197" s="10" t="str">
        <f t="shared" si="75"/>
        <v/>
      </c>
      <c r="P1197" s="41" t="str">
        <f t="shared" si="76"/>
        <v/>
      </c>
      <c r="Q1197" s="42" t="str">
        <f>IF(G1197="","",IF(COUNTIF('Picklist-Location-BB'!$D$2:$D$7376,G1197),"✓","X"))</f>
        <v/>
      </c>
      <c r="R1197" s="38" t="str">
        <f>IF(H1197="","",IF(COUNTIF('Picklist-Location-BB'!$D$2:$D$7376,H1197),"✓","X"))</f>
        <v/>
      </c>
      <c r="S1197" s="38" t="str">
        <f>IF(I1197="","",IF(COUNTIF('Picklist-Location-BB'!$D$2:$D$7376,I1197),"✓","X"))</f>
        <v/>
      </c>
      <c r="T1197" s="38" t="str">
        <f>IF(J1197="","",IF(COUNTIF('Picklist-Location-BB'!$D$2:$D$7376,J1197),"✓","X"))</f>
        <v/>
      </c>
      <c r="U1197" s="38" t="str">
        <f>IF(K1197="","",IF(COUNTIF('Picklist-Location-BB'!$D$2:$D$7376,K1197),"✓","X"))</f>
        <v/>
      </c>
      <c r="V1197" s="43" t="str">
        <f>IF(L1197="","",IF(COUNTIF('Picklist-Location-BB'!$D$2:$D$7376,L1197),"✓","X"))</f>
        <v/>
      </c>
      <c r="W1197" s="13"/>
    </row>
    <row r="1198" spans="1:23" x14ac:dyDescent="0.35">
      <c r="A1198" s="107"/>
      <c r="B1198" s="1"/>
      <c r="C1198" s="75"/>
      <c r="D1198" s="73"/>
      <c r="E1198" s="76"/>
      <c r="F1198" s="77"/>
      <c r="G1198" s="13"/>
      <c r="H1198" s="45"/>
      <c r="I1198" s="45"/>
      <c r="J1198" s="45"/>
      <c r="K1198" s="45"/>
      <c r="L1198" s="13"/>
      <c r="M1198" s="7" t="str">
        <f t="shared" si="73"/>
        <v/>
      </c>
      <c r="N1198" s="4" t="str">
        <f t="shared" si="74"/>
        <v/>
      </c>
      <c r="O1198" s="10" t="str">
        <f t="shared" si="75"/>
        <v/>
      </c>
      <c r="P1198" s="41" t="str">
        <f t="shared" si="76"/>
        <v/>
      </c>
      <c r="Q1198" s="42" t="str">
        <f>IF(G1198="","",IF(COUNTIF('Picklist-Location-BB'!$D$2:$D$7376,G1198),"✓","X"))</f>
        <v/>
      </c>
      <c r="R1198" s="38" t="str">
        <f>IF(H1198="","",IF(COUNTIF('Picklist-Location-BB'!$D$2:$D$7376,H1198),"✓","X"))</f>
        <v/>
      </c>
      <c r="S1198" s="38" t="str">
        <f>IF(I1198="","",IF(COUNTIF('Picklist-Location-BB'!$D$2:$D$7376,I1198),"✓","X"))</f>
        <v/>
      </c>
      <c r="T1198" s="38" t="str">
        <f>IF(J1198="","",IF(COUNTIF('Picklist-Location-BB'!$D$2:$D$7376,J1198),"✓","X"))</f>
        <v/>
      </c>
      <c r="U1198" s="38" t="str">
        <f>IF(K1198="","",IF(COUNTIF('Picklist-Location-BB'!$D$2:$D$7376,K1198),"✓","X"))</f>
        <v/>
      </c>
      <c r="V1198" s="43" t="str">
        <f>IF(L1198="","",IF(COUNTIF('Picklist-Location-BB'!$D$2:$D$7376,L1198),"✓","X"))</f>
        <v/>
      </c>
      <c r="W1198" s="13"/>
    </row>
    <row r="1199" spans="1:23" x14ac:dyDescent="0.35">
      <c r="A1199" s="107"/>
      <c r="B1199" s="1"/>
      <c r="C1199" s="75"/>
      <c r="D1199" s="73"/>
      <c r="E1199" s="76"/>
      <c r="F1199" s="77"/>
      <c r="G1199" s="13"/>
      <c r="H1199" s="45"/>
      <c r="I1199" s="45"/>
      <c r="J1199" s="45"/>
      <c r="K1199" s="45"/>
      <c r="L1199" s="13"/>
      <c r="M1199" s="7" t="str">
        <f t="shared" si="73"/>
        <v/>
      </c>
      <c r="N1199" s="4" t="str">
        <f t="shared" si="74"/>
        <v/>
      </c>
      <c r="O1199" s="10" t="str">
        <f t="shared" si="75"/>
        <v/>
      </c>
      <c r="P1199" s="41" t="str">
        <f t="shared" si="76"/>
        <v/>
      </c>
      <c r="Q1199" s="42" t="str">
        <f>IF(G1199="","",IF(COUNTIF('Picklist-Location-BB'!$D$2:$D$7376,G1199),"✓","X"))</f>
        <v/>
      </c>
      <c r="R1199" s="38" t="str">
        <f>IF(H1199="","",IF(COUNTIF('Picklist-Location-BB'!$D$2:$D$7376,H1199),"✓","X"))</f>
        <v/>
      </c>
      <c r="S1199" s="38" t="str">
        <f>IF(I1199="","",IF(COUNTIF('Picklist-Location-BB'!$D$2:$D$7376,I1199),"✓","X"))</f>
        <v/>
      </c>
      <c r="T1199" s="38" t="str">
        <f>IF(J1199="","",IF(COUNTIF('Picklist-Location-BB'!$D$2:$D$7376,J1199),"✓","X"))</f>
        <v/>
      </c>
      <c r="U1199" s="38" t="str">
        <f>IF(K1199="","",IF(COUNTIF('Picklist-Location-BB'!$D$2:$D$7376,K1199),"✓","X"))</f>
        <v/>
      </c>
      <c r="V1199" s="43" t="str">
        <f>IF(L1199="","",IF(COUNTIF('Picklist-Location-BB'!$D$2:$D$7376,L1199),"✓","X"))</f>
        <v/>
      </c>
      <c r="W1199" s="13"/>
    </row>
    <row r="1200" spans="1:23" x14ac:dyDescent="0.35">
      <c r="A1200" s="107"/>
      <c r="B1200" s="1"/>
      <c r="C1200" s="75"/>
      <c r="D1200" s="73"/>
      <c r="E1200" s="76"/>
      <c r="F1200" s="77"/>
      <c r="G1200" s="13"/>
      <c r="H1200" s="45"/>
      <c r="I1200" s="45"/>
      <c r="J1200" s="45"/>
      <c r="K1200" s="45"/>
      <c r="L1200" s="13"/>
      <c r="M1200" s="7" t="str">
        <f t="shared" si="73"/>
        <v/>
      </c>
      <c r="N1200" s="4" t="str">
        <f t="shared" si="74"/>
        <v/>
      </c>
      <c r="O1200" s="10" t="str">
        <f t="shared" si="75"/>
        <v/>
      </c>
      <c r="P1200" s="41" t="str">
        <f t="shared" si="76"/>
        <v/>
      </c>
      <c r="Q1200" s="42" t="str">
        <f>IF(G1200="","",IF(COUNTIF('Picklist-Location-BB'!$D$2:$D$7376,G1200),"✓","X"))</f>
        <v/>
      </c>
      <c r="R1200" s="38" t="str">
        <f>IF(H1200="","",IF(COUNTIF('Picklist-Location-BB'!$D$2:$D$7376,H1200),"✓","X"))</f>
        <v/>
      </c>
      <c r="S1200" s="38" t="str">
        <f>IF(I1200="","",IF(COUNTIF('Picklist-Location-BB'!$D$2:$D$7376,I1200),"✓","X"))</f>
        <v/>
      </c>
      <c r="T1200" s="38" t="str">
        <f>IF(J1200="","",IF(COUNTIF('Picklist-Location-BB'!$D$2:$D$7376,J1200),"✓","X"))</f>
        <v/>
      </c>
      <c r="U1200" s="38" t="str">
        <f>IF(K1200="","",IF(COUNTIF('Picklist-Location-BB'!$D$2:$D$7376,K1200),"✓","X"))</f>
        <v/>
      </c>
      <c r="V1200" s="43" t="str">
        <f>IF(L1200="","",IF(COUNTIF('Picklist-Location-BB'!$D$2:$D$7376,L1200),"✓","X"))</f>
        <v/>
      </c>
      <c r="W1200" s="13"/>
    </row>
    <row r="1201" spans="1:23" x14ac:dyDescent="0.35">
      <c r="A1201" s="107"/>
      <c r="B1201" s="1"/>
      <c r="C1201" s="75"/>
      <c r="D1201" s="73"/>
      <c r="E1201" s="76"/>
      <c r="F1201" s="77"/>
      <c r="G1201" s="13"/>
      <c r="H1201" s="45"/>
      <c r="I1201" s="45"/>
      <c r="J1201" s="45"/>
      <c r="K1201" s="45"/>
      <c r="L1201" s="13"/>
      <c r="M1201" s="7" t="str">
        <f t="shared" si="73"/>
        <v/>
      </c>
      <c r="N1201" s="4" t="str">
        <f t="shared" si="74"/>
        <v/>
      </c>
      <c r="O1201" s="10" t="str">
        <f t="shared" si="75"/>
        <v/>
      </c>
      <c r="P1201" s="41" t="str">
        <f t="shared" si="76"/>
        <v/>
      </c>
      <c r="Q1201" s="42" t="str">
        <f>IF(G1201="","",IF(COUNTIF('Picklist-Location-BB'!$D$2:$D$7376,G1201),"✓","X"))</f>
        <v/>
      </c>
      <c r="R1201" s="38" t="str">
        <f>IF(H1201="","",IF(COUNTIF('Picklist-Location-BB'!$D$2:$D$7376,H1201),"✓","X"))</f>
        <v/>
      </c>
      <c r="S1201" s="38" t="str">
        <f>IF(I1201="","",IF(COUNTIF('Picklist-Location-BB'!$D$2:$D$7376,I1201),"✓","X"))</f>
        <v/>
      </c>
      <c r="T1201" s="38" t="str">
        <f>IF(J1201="","",IF(COUNTIF('Picklist-Location-BB'!$D$2:$D$7376,J1201),"✓","X"))</f>
        <v/>
      </c>
      <c r="U1201" s="38" t="str">
        <f>IF(K1201="","",IF(COUNTIF('Picklist-Location-BB'!$D$2:$D$7376,K1201),"✓","X"))</f>
        <v/>
      </c>
      <c r="V1201" s="43" t="str">
        <f>IF(L1201="","",IF(COUNTIF('Picklist-Location-BB'!$D$2:$D$7376,L1201),"✓","X"))</f>
        <v/>
      </c>
      <c r="W1201" s="13"/>
    </row>
    <row r="1202" spans="1:23" x14ac:dyDescent="0.35">
      <c r="A1202" s="107"/>
      <c r="B1202" s="1"/>
      <c r="C1202" s="75"/>
      <c r="D1202" s="73"/>
      <c r="E1202" s="76"/>
      <c r="F1202" s="77"/>
      <c r="G1202" s="13"/>
      <c r="H1202" s="45"/>
      <c r="I1202" s="45"/>
      <c r="J1202" s="45"/>
      <c r="K1202" s="45"/>
      <c r="L1202" s="13"/>
      <c r="M1202" s="7" t="str">
        <f t="shared" si="73"/>
        <v/>
      </c>
      <c r="N1202" s="4" t="str">
        <f t="shared" si="74"/>
        <v/>
      </c>
      <c r="O1202" s="10" t="str">
        <f t="shared" si="75"/>
        <v/>
      </c>
      <c r="P1202" s="41" t="str">
        <f t="shared" si="76"/>
        <v/>
      </c>
      <c r="Q1202" s="42" t="str">
        <f>IF(G1202="","",IF(COUNTIF('Picklist-Location-BB'!$D$2:$D$7376,G1202),"✓","X"))</f>
        <v/>
      </c>
      <c r="R1202" s="38" t="str">
        <f>IF(H1202="","",IF(COUNTIF('Picklist-Location-BB'!$D$2:$D$7376,H1202),"✓","X"))</f>
        <v/>
      </c>
      <c r="S1202" s="38" t="str">
        <f>IF(I1202="","",IF(COUNTIF('Picklist-Location-BB'!$D$2:$D$7376,I1202),"✓","X"))</f>
        <v/>
      </c>
      <c r="T1202" s="38" t="str">
        <f>IF(J1202="","",IF(COUNTIF('Picklist-Location-BB'!$D$2:$D$7376,J1202),"✓","X"))</f>
        <v/>
      </c>
      <c r="U1202" s="38" t="str">
        <f>IF(K1202="","",IF(COUNTIF('Picklist-Location-BB'!$D$2:$D$7376,K1202),"✓","X"))</f>
        <v/>
      </c>
      <c r="V1202" s="43" t="str">
        <f>IF(L1202="","",IF(COUNTIF('Picklist-Location-BB'!$D$2:$D$7376,L1202),"✓","X"))</f>
        <v/>
      </c>
      <c r="W1202" s="13"/>
    </row>
    <row r="1203" spans="1:23" x14ac:dyDescent="0.35">
      <c r="A1203" s="107"/>
      <c r="B1203" s="1"/>
      <c r="C1203" s="75"/>
      <c r="D1203" s="73"/>
      <c r="E1203" s="76"/>
      <c r="F1203" s="77"/>
      <c r="G1203" s="13"/>
      <c r="H1203" s="45"/>
      <c r="I1203" s="45"/>
      <c r="J1203" s="45"/>
      <c r="K1203" s="45"/>
      <c r="L1203" s="13"/>
      <c r="M1203" s="7" t="str">
        <f t="shared" si="73"/>
        <v/>
      </c>
      <c r="N1203" s="4" t="str">
        <f t="shared" si="74"/>
        <v/>
      </c>
      <c r="O1203" s="10" t="str">
        <f t="shared" si="75"/>
        <v/>
      </c>
      <c r="P1203" s="41" t="str">
        <f t="shared" si="76"/>
        <v/>
      </c>
      <c r="Q1203" s="42" t="str">
        <f>IF(G1203="","",IF(COUNTIF('Picklist-Location-BB'!$D$2:$D$7376,G1203),"✓","X"))</f>
        <v/>
      </c>
      <c r="R1203" s="38" t="str">
        <f>IF(H1203="","",IF(COUNTIF('Picklist-Location-BB'!$D$2:$D$7376,H1203),"✓","X"))</f>
        <v/>
      </c>
      <c r="S1203" s="38" t="str">
        <f>IF(I1203="","",IF(COUNTIF('Picklist-Location-BB'!$D$2:$D$7376,I1203),"✓","X"))</f>
        <v/>
      </c>
      <c r="T1203" s="38" t="str">
        <f>IF(J1203="","",IF(COUNTIF('Picklist-Location-BB'!$D$2:$D$7376,J1203),"✓","X"))</f>
        <v/>
      </c>
      <c r="U1203" s="38" t="str">
        <f>IF(K1203="","",IF(COUNTIF('Picklist-Location-BB'!$D$2:$D$7376,K1203),"✓","X"))</f>
        <v/>
      </c>
      <c r="V1203" s="43" t="str">
        <f>IF(L1203="","",IF(COUNTIF('Picklist-Location-BB'!$D$2:$D$7376,L1203),"✓","X"))</f>
        <v/>
      </c>
      <c r="W1203" s="13"/>
    </row>
    <row r="1204" spans="1:23" x14ac:dyDescent="0.35">
      <c r="A1204" s="107"/>
      <c r="B1204" s="1"/>
      <c r="C1204" s="75"/>
      <c r="D1204" s="73"/>
      <c r="E1204" s="76"/>
      <c r="F1204" s="77"/>
      <c r="G1204" s="13"/>
      <c r="H1204" s="45"/>
      <c r="I1204" s="45"/>
      <c r="J1204" s="45"/>
      <c r="K1204" s="45"/>
      <c r="L1204" s="13"/>
      <c r="M1204" s="7" t="str">
        <f t="shared" si="73"/>
        <v/>
      </c>
      <c r="N1204" s="4" t="str">
        <f t="shared" si="74"/>
        <v/>
      </c>
      <c r="O1204" s="10" t="str">
        <f t="shared" si="75"/>
        <v/>
      </c>
      <c r="P1204" s="41" t="str">
        <f t="shared" si="76"/>
        <v/>
      </c>
      <c r="Q1204" s="42" t="str">
        <f>IF(G1204="","",IF(COUNTIF('Picklist-Location-BB'!$D$2:$D$7376,G1204),"✓","X"))</f>
        <v/>
      </c>
      <c r="R1204" s="38" t="str">
        <f>IF(H1204="","",IF(COUNTIF('Picklist-Location-BB'!$D$2:$D$7376,H1204),"✓","X"))</f>
        <v/>
      </c>
      <c r="S1204" s="38" t="str">
        <f>IF(I1204="","",IF(COUNTIF('Picklist-Location-BB'!$D$2:$D$7376,I1204),"✓","X"))</f>
        <v/>
      </c>
      <c r="T1204" s="38" t="str">
        <f>IF(J1204="","",IF(COUNTIF('Picklist-Location-BB'!$D$2:$D$7376,J1204),"✓","X"))</f>
        <v/>
      </c>
      <c r="U1204" s="38" t="str">
        <f>IF(K1204="","",IF(COUNTIF('Picklist-Location-BB'!$D$2:$D$7376,K1204),"✓","X"))</f>
        <v/>
      </c>
      <c r="V1204" s="43" t="str">
        <f>IF(L1204="","",IF(COUNTIF('Picklist-Location-BB'!$D$2:$D$7376,L1204),"✓","X"))</f>
        <v/>
      </c>
      <c r="W1204" s="13"/>
    </row>
    <row r="1205" spans="1:23" x14ac:dyDescent="0.35">
      <c r="A1205" s="107"/>
      <c r="B1205" s="1"/>
      <c r="C1205" s="75"/>
      <c r="D1205" s="73"/>
      <c r="E1205" s="76"/>
      <c r="F1205" s="77"/>
      <c r="G1205" s="13"/>
      <c r="H1205" s="45"/>
      <c r="I1205" s="45"/>
      <c r="J1205" s="45"/>
      <c r="K1205" s="45"/>
      <c r="L1205" s="13"/>
      <c r="M1205" s="7" t="str">
        <f t="shared" si="73"/>
        <v/>
      </c>
      <c r="N1205" s="4" t="str">
        <f t="shared" si="74"/>
        <v/>
      </c>
      <c r="O1205" s="10" t="str">
        <f t="shared" si="75"/>
        <v/>
      </c>
      <c r="P1205" s="41" t="str">
        <f t="shared" si="76"/>
        <v/>
      </c>
      <c r="Q1205" s="42" t="str">
        <f>IF(G1205="","",IF(COUNTIF('Picklist-Location-BB'!$D$2:$D$7376,G1205),"✓","X"))</f>
        <v/>
      </c>
      <c r="R1205" s="38" t="str">
        <f>IF(H1205="","",IF(COUNTIF('Picklist-Location-BB'!$D$2:$D$7376,H1205),"✓","X"))</f>
        <v/>
      </c>
      <c r="S1205" s="38" t="str">
        <f>IF(I1205="","",IF(COUNTIF('Picklist-Location-BB'!$D$2:$D$7376,I1205),"✓","X"))</f>
        <v/>
      </c>
      <c r="T1205" s="38" t="str">
        <f>IF(J1205="","",IF(COUNTIF('Picklist-Location-BB'!$D$2:$D$7376,J1205),"✓","X"))</f>
        <v/>
      </c>
      <c r="U1205" s="38" t="str">
        <f>IF(K1205="","",IF(COUNTIF('Picklist-Location-BB'!$D$2:$D$7376,K1205),"✓","X"))</f>
        <v/>
      </c>
      <c r="V1205" s="43" t="str">
        <f>IF(L1205="","",IF(COUNTIF('Picklist-Location-BB'!$D$2:$D$7376,L1205),"✓","X"))</f>
        <v/>
      </c>
      <c r="W1205" s="13"/>
    </row>
    <row r="1206" spans="1:23" x14ac:dyDescent="0.35">
      <c r="A1206" s="107"/>
      <c r="B1206" s="1"/>
      <c r="C1206" s="75"/>
      <c r="D1206" s="73"/>
      <c r="E1206" s="76"/>
      <c r="F1206" s="77"/>
      <c r="G1206" s="13"/>
      <c r="H1206" s="45"/>
      <c r="I1206" s="45"/>
      <c r="J1206" s="45"/>
      <c r="K1206" s="45"/>
      <c r="L1206" s="13"/>
      <c r="M1206" s="7" t="str">
        <f t="shared" si="73"/>
        <v/>
      </c>
      <c r="N1206" s="4" t="str">
        <f t="shared" si="74"/>
        <v/>
      </c>
      <c r="O1206" s="10" t="str">
        <f t="shared" si="75"/>
        <v/>
      </c>
      <c r="P1206" s="41" t="str">
        <f t="shared" si="76"/>
        <v/>
      </c>
      <c r="Q1206" s="42" t="str">
        <f>IF(G1206="","",IF(COUNTIF('Picklist-Location-BB'!$D$2:$D$7376,G1206),"✓","X"))</f>
        <v/>
      </c>
      <c r="R1206" s="38" t="str">
        <f>IF(H1206="","",IF(COUNTIF('Picklist-Location-BB'!$D$2:$D$7376,H1206),"✓","X"))</f>
        <v/>
      </c>
      <c r="S1206" s="38" t="str">
        <f>IF(I1206="","",IF(COUNTIF('Picklist-Location-BB'!$D$2:$D$7376,I1206),"✓","X"))</f>
        <v/>
      </c>
      <c r="T1206" s="38" t="str">
        <f>IF(J1206="","",IF(COUNTIF('Picklist-Location-BB'!$D$2:$D$7376,J1206),"✓","X"))</f>
        <v/>
      </c>
      <c r="U1206" s="38" t="str">
        <f>IF(K1206="","",IF(COUNTIF('Picklist-Location-BB'!$D$2:$D$7376,K1206),"✓","X"))</f>
        <v/>
      </c>
      <c r="V1206" s="43" t="str">
        <f>IF(L1206="","",IF(COUNTIF('Picklist-Location-BB'!$D$2:$D$7376,L1206),"✓","X"))</f>
        <v/>
      </c>
      <c r="W1206" s="13"/>
    </row>
    <row r="1207" spans="1:23" x14ac:dyDescent="0.35">
      <c r="A1207" s="107"/>
      <c r="B1207" s="1"/>
      <c r="C1207" s="75"/>
      <c r="D1207" s="73"/>
      <c r="E1207" s="76"/>
      <c r="F1207" s="77"/>
      <c r="G1207" s="13"/>
      <c r="H1207" s="45"/>
      <c r="I1207" s="45"/>
      <c r="J1207" s="45"/>
      <c r="K1207" s="45"/>
      <c r="L1207" s="13"/>
      <c r="M1207" s="7" t="str">
        <f t="shared" si="73"/>
        <v/>
      </c>
      <c r="N1207" s="4" t="str">
        <f t="shared" si="74"/>
        <v/>
      </c>
      <c r="O1207" s="10" t="str">
        <f t="shared" si="75"/>
        <v/>
      </c>
      <c r="P1207" s="41" t="str">
        <f t="shared" si="76"/>
        <v/>
      </c>
      <c r="Q1207" s="42" t="str">
        <f>IF(G1207="","",IF(COUNTIF('Picklist-Location-BB'!$D$2:$D$7376,G1207),"✓","X"))</f>
        <v/>
      </c>
      <c r="R1207" s="38" t="str">
        <f>IF(H1207="","",IF(COUNTIF('Picklist-Location-BB'!$D$2:$D$7376,H1207),"✓","X"))</f>
        <v/>
      </c>
      <c r="S1207" s="38" t="str">
        <f>IF(I1207="","",IF(COUNTIF('Picklist-Location-BB'!$D$2:$D$7376,I1207),"✓","X"))</f>
        <v/>
      </c>
      <c r="T1207" s="38" t="str">
        <f>IF(J1207="","",IF(COUNTIF('Picklist-Location-BB'!$D$2:$D$7376,J1207),"✓","X"))</f>
        <v/>
      </c>
      <c r="U1207" s="38" t="str">
        <f>IF(K1207="","",IF(COUNTIF('Picklist-Location-BB'!$D$2:$D$7376,K1207),"✓","X"))</f>
        <v/>
      </c>
      <c r="V1207" s="43" t="str">
        <f>IF(L1207="","",IF(COUNTIF('Picklist-Location-BB'!$D$2:$D$7376,L1207),"✓","X"))</f>
        <v/>
      </c>
      <c r="W1207" s="13"/>
    </row>
    <row r="1208" spans="1:23" x14ac:dyDescent="0.35">
      <c r="A1208" s="107"/>
      <c r="B1208" s="1"/>
      <c r="C1208" s="75"/>
      <c r="D1208" s="73"/>
      <c r="E1208" s="76"/>
      <c r="F1208" s="77"/>
      <c r="G1208" s="13"/>
      <c r="H1208" s="45"/>
      <c r="I1208" s="45"/>
      <c r="J1208" s="45"/>
      <c r="K1208" s="45"/>
      <c r="L1208" s="13"/>
      <c r="M1208" s="7" t="str">
        <f t="shared" si="73"/>
        <v/>
      </c>
      <c r="N1208" s="4" t="str">
        <f t="shared" si="74"/>
        <v/>
      </c>
      <c r="O1208" s="10" t="str">
        <f t="shared" si="75"/>
        <v/>
      </c>
      <c r="P1208" s="41" t="str">
        <f t="shared" si="76"/>
        <v/>
      </c>
      <c r="Q1208" s="42" t="str">
        <f>IF(G1208="","",IF(COUNTIF('Picklist-Location-BB'!$D$2:$D$7376,G1208),"✓","X"))</f>
        <v/>
      </c>
      <c r="R1208" s="38" t="str">
        <f>IF(H1208="","",IF(COUNTIF('Picklist-Location-BB'!$D$2:$D$7376,H1208),"✓","X"))</f>
        <v/>
      </c>
      <c r="S1208" s="38" t="str">
        <f>IF(I1208="","",IF(COUNTIF('Picklist-Location-BB'!$D$2:$D$7376,I1208),"✓","X"))</f>
        <v/>
      </c>
      <c r="T1208" s="38" t="str">
        <f>IF(J1208="","",IF(COUNTIF('Picklist-Location-BB'!$D$2:$D$7376,J1208),"✓","X"))</f>
        <v/>
      </c>
      <c r="U1208" s="38" t="str">
        <f>IF(K1208="","",IF(COUNTIF('Picklist-Location-BB'!$D$2:$D$7376,K1208),"✓","X"))</f>
        <v/>
      </c>
      <c r="V1208" s="43" t="str">
        <f>IF(L1208="","",IF(COUNTIF('Picklist-Location-BB'!$D$2:$D$7376,L1208),"✓","X"))</f>
        <v/>
      </c>
      <c r="W1208" s="13"/>
    </row>
    <row r="1209" spans="1:23" x14ac:dyDescent="0.35">
      <c r="A1209" s="107"/>
      <c r="B1209" s="1"/>
      <c r="C1209" s="75"/>
      <c r="D1209" s="73"/>
      <c r="E1209" s="76"/>
      <c r="F1209" s="77"/>
      <c r="G1209" s="13"/>
      <c r="H1209" s="45"/>
      <c r="I1209" s="45"/>
      <c r="J1209" s="45"/>
      <c r="K1209" s="45"/>
      <c r="L1209" s="13"/>
      <c r="M1209" s="7" t="str">
        <f t="shared" si="73"/>
        <v/>
      </c>
      <c r="N1209" s="4" t="str">
        <f t="shared" si="74"/>
        <v/>
      </c>
      <c r="O1209" s="10" t="str">
        <f t="shared" si="75"/>
        <v/>
      </c>
      <c r="P1209" s="41" t="str">
        <f t="shared" si="76"/>
        <v/>
      </c>
      <c r="Q1209" s="42" t="str">
        <f>IF(G1209="","",IF(COUNTIF('Picklist-Location-BB'!$D$2:$D$7376,G1209),"✓","X"))</f>
        <v/>
      </c>
      <c r="R1209" s="38" t="str">
        <f>IF(H1209="","",IF(COUNTIF('Picklist-Location-BB'!$D$2:$D$7376,H1209),"✓","X"))</f>
        <v/>
      </c>
      <c r="S1209" s="38" t="str">
        <f>IF(I1209="","",IF(COUNTIF('Picklist-Location-BB'!$D$2:$D$7376,I1209),"✓","X"))</f>
        <v/>
      </c>
      <c r="T1209" s="38" t="str">
        <f>IF(J1209="","",IF(COUNTIF('Picklist-Location-BB'!$D$2:$D$7376,J1209),"✓","X"))</f>
        <v/>
      </c>
      <c r="U1209" s="38" t="str">
        <f>IF(K1209="","",IF(COUNTIF('Picklist-Location-BB'!$D$2:$D$7376,K1209),"✓","X"))</f>
        <v/>
      </c>
      <c r="V1209" s="43" t="str">
        <f>IF(L1209="","",IF(COUNTIF('Picklist-Location-BB'!$D$2:$D$7376,L1209),"✓","X"))</f>
        <v/>
      </c>
      <c r="W1209" s="13"/>
    </row>
    <row r="1210" spans="1:23" x14ac:dyDescent="0.35">
      <c r="A1210" s="107"/>
      <c r="B1210" s="1"/>
      <c r="C1210" s="75"/>
      <c r="D1210" s="73"/>
      <c r="E1210" s="76"/>
      <c r="F1210" s="77"/>
      <c r="G1210" s="13"/>
      <c r="H1210" s="45"/>
      <c r="I1210" s="45"/>
      <c r="J1210" s="45"/>
      <c r="K1210" s="45"/>
      <c r="L1210" s="13"/>
      <c r="M1210" s="7" t="str">
        <f t="shared" si="73"/>
        <v/>
      </c>
      <c r="N1210" s="4" t="str">
        <f t="shared" si="74"/>
        <v/>
      </c>
      <c r="O1210" s="10" t="str">
        <f t="shared" si="75"/>
        <v/>
      </c>
      <c r="P1210" s="41" t="str">
        <f t="shared" si="76"/>
        <v/>
      </c>
      <c r="Q1210" s="42" t="str">
        <f>IF(G1210="","",IF(COUNTIF('Picklist-Location-BB'!$D$2:$D$7376,G1210),"✓","X"))</f>
        <v/>
      </c>
      <c r="R1210" s="38" t="str">
        <f>IF(H1210="","",IF(COUNTIF('Picklist-Location-BB'!$D$2:$D$7376,H1210),"✓","X"))</f>
        <v/>
      </c>
      <c r="S1210" s="38" t="str">
        <f>IF(I1210="","",IF(COUNTIF('Picklist-Location-BB'!$D$2:$D$7376,I1210),"✓","X"))</f>
        <v/>
      </c>
      <c r="T1210" s="38" t="str">
        <f>IF(J1210="","",IF(COUNTIF('Picklist-Location-BB'!$D$2:$D$7376,J1210),"✓","X"))</f>
        <v/>
      </c>
      <c r="U1210" s="38" t="str">
        <f>IF(K1210="","",IF(COUNTIF('Picklist-Location-BB'!$D$2:$D$7376,K1210),"✓","X"))</f>
        <v/>
      </c>
      <c r="V1210" s="43" t="str">
        <f>IF(L1210="","",IF(COUNTIF('Picklist-Location-BB'!$D$2:$D$7376,L1210),"✓","X"))</f>
        <v/>
      </c>
      <c r="W1210" s="13"/>
    </row>
    <row r="1211" spans="1:23" x14ac:dyDescent="0.35">
      <c r="A1211" s="107"/>
      <c r="B1211" s="1"/>
      <c r="C1211" s="75"/>
      <c r="D1211" s="73"/>
      <c r="E1211" s="76"/>
      <c r="F1211" s="77"/>
      <c r="G1211" s="13"/>
      <c r="H1211" s="45"/>
      <c r="I1211" s="45"/>
      <c r="J1211" s="45"/>
      <c r="K1211" s="45"/>
      <c r="L1211" s="13"/>
      <c r="M1211" s="7" t="str">
        <f t="shared" si="73"/>
        <v/>
      </c>
      <c r="N1211" s="4" t="str">
        <f t="shared" si="74"/>
        <v/>
      </c>
      <c r="O1211" s="10" t="str">
        <f t="shared" si="75"/>
        <v/>
      </c>
      <c r="P1211" s="41" t="str">
        <f t="shared" si="76"/>
        <v/>
      </c>
      <c r="Q1211" s="42" t="str">
        <f>IF(G1211="","",IF(COUNTIF('Picklist-Location-BB'!$D$2:$D$7376,G1211),"✓","X"))</f>
        <v/>
      </c>
      <c r="R1211" s="38" t="str">
        <f>IF(H1211="","",IF(COUNTIF('Picklist-Location-BB'!$D$2:$D$7376,H1211),"✓","X"))</f>
        <v/>
      </c>
      <c r="S1211" s="38" t="str">
        <f>IF(I1211="","",IF(COUNTIF('Picklist-Location-BB'!$D$2:$D$7376,I1211),"✓","X"))</f>
        <v/>
      </c>
      <c r="T1211" s="38" t="str">
        <f>IF(J1211="","",IF(COUNTIF('Picklist-Location-BB'!$D$2:$D$7376,J1211),"✓","X"))</f>
        <v/>
      </c>
      <c r="U1211" s="38" t="str">
        <f>IF(K1211="","",IF(COUNTIF('Picklist-Location-BB'!$D$2:$D$7376,K1211),"✓","X"))</f>
        <v/>
      </c>
      <c r="V1211" s="43" t="str">
        <f>IF(L1211="","",IF(COUNTIF('Picklist-Location-BB'!$D$2:$D$7376,L1211),"✓","X"))</f>
        <v/>
      </c>
      <c r="W1211" s="13"/>
    </row>
    <row r="1212" spans="1:23" x14ac:dyDescent="0.35">
      <c r="A1212" s="107"/>
      <c r="B1212" s="1"/>
      <c r="C1212" s="75"/>
      <c r="D1212" s="73"/>
      <c r="E1212" s="76"/>
      <c r="F1212" s="77"/>
      <c r="G1212" s="13"/>
      <c r="H1212" s="45"/>
      <c r="I1212" s="45"/>
      <c r="J1212" s="45"/>
      <c r="K1212" s="45"/>
      <c r="L1212" s="13"/>
      <c r="M1212" s="7" t="str">
        <f t="shared" si="73"/>
        <v/>
      </c>
      <c r="N1212" s="4" t="str">
        <f t="shared" si="74"/>
        <v/>
      </c>
      <c r="O1212" s="10" t="str">
        <f t="shared" si="75"/>
        <v/>
      </c>
      <c r="P1212" s="41" t="str">
        <f t="shared" si="76"/>
        <v/>
      </c>
      <c r="Q1212" s="42" t="str">
        <f>IF(G1212="","",IF(COUNTIF('Picklist-Location-BB'!$D$2:$D$7376,G1212),"✓","X"))</f>
        <v/>
      </c>
      <c r="R1212" s="38" t="str">
        <f>IF(H1212="","",IF(COUNTIF('Picklist-Location-BB'!$D$2:$D$7376,H1212),"✓","X"))</f>
        <v/>
      </c>
      <c r="S1212" s="38" t="str">
        <f>IF(I1212="","",IF(COUNTIF('Picklist-Location-BB'!$D$2:$D$7376,I1212),"✓","X"))</f>
        <v/>
      </c>
      <c r="T1212" s="38" t="str">
        <f>IF(J1212="","",IF(COUNTIF('Picklist-Location-BB'!$D$2:$D$7376,J1212),"✓","X"))</f>
        <v/>
      </c>
      <c r="U1212" s="38" t="str">
        <f>IF(K1212="","",IF(COUNTIF('Picklist-Location-BB'!$D$2:$D$7376,K1212),"✓","X"))</f>
        <v/>
      </c>
      <c r="V1212" s="43" t="str">
        <f>IF(L1212="","",IF(COUNTIF('Picklist-Location-BB'!$D$2:$D$7376,L1212),"✓","X"))</f>
        <v/>
      </c>
      <c r="W1212" s="13"/>
    </row>
    <row r="1213" spans="1:23" x14ac:dyDescent="0.35">
      <c r="A1213" s="107"/>
      <c r="B1213" s="1"/>
      <c r="C1213" s="75"/>
      <c r="D1213" s="73"/>
      <c r="E1213" s="76"/>
      <c r="F1213" s="77"/>
      <c r="G1213" s="13"/>
      <c r="H1213" s="45"/>
      <c r="I1213" s="45"/>
      <c r="J1213" s="45"/>
      <c r="K1213" s="45"/>
      <c r="L1213" s="13"/>
      <c r="M1213" s="7" t="str">
        <f t="shared" si="73"/>
        <v/>
      </c>
      <c r="N1213" s="4" t="str">
        <f t="shared" si="74"/>
        <v/>
      </c>
      <c r="O1213" s="10" t="str">
        <f t="shared" si="75"/>
        <v/>
      </c>
      <c r="P1213" s="41" t="str">
        <f t="shared" si="76"/>
        <v/>
      </c>
      <c r="Q1213" s="42" t="str">
        <f>IF(G1213="","",IF(COUNTIF('Picklist-Location-BB'!$D$2:$D$7376,G1213),"✓","X"))</f>
        <v/>
      </c>
      <c r="R1213" s="38" t="str">
        <f>IF(H1213="","",IF(COUNTIF('Picklist-Location-BB'!$D$2:$D$7376,H1213),"✓","X"))</f>
        <v/>
      </c>
      <c r="S1213" s="38" t="str">
        <f>IF(I1213="","",IF(COUNTIF('Picklist-Location-BB'!$D$2:$D$7376,I1213),"✓","X"))</f>
        <v/>
      </c>
      <c r="T1213" s="38" t="str">
        <f>IF(J1213="","",IF(COUNTIF('Picklist-Location-BB'!$D$2:$D$7376,J1213),"✓","X"))</f>
        <v/>
      </c>
      <c r="U1213" s="38" t="str">
        <f>IF(K1213="","",IF(COUNTIF('Picklist-Location-BB'!$D$2:$D$7376,K1213),"✓","X"))</f>
        <v/>
      </c>
      <c r="V1213" s="43" t="str">
        <f>IF(L1213="","",IF(COUNTIF('Picklist-Location-BB'!$D$2:$D$7376,L1213),"✓","X"))</f>
        <v/>
      </c>
      <c r="W1213" s="13"/>
    </row>
    <row r="1214" spans="1:23" x14ac:dyDescent="0.35">
      <c r="A1214" s="107"/>
      <c r="B1214" s="1"/>
      <c r="C1214" s="75"/>
      <c r="D1214" s="73"/>
      <c r="E1214" s="76"/>
      <c r="F1214" s="77"/>
      <c r="G1214" s="13"/>
      <c r="H1214" s="45"/>
      <c r="I1214" s="45"/>
      <c r="J1214" s="45"/>
      <c r="K1214" s="45"/>
      <c r="L1214" s="13"/>
      <c r="M1214" s="7" t="str">
        <f t="shared" si="73"/>
        <v/>
      </c>
      <c r="N1214" s="4" t="str">
        <f t="shared" si="74"/>
        <v/>
      </c>
      <c r="O1214" s="10" t="str">
        <f t="shared" si="75"/>
        <v/>
      </c>
      <c r="P1214" s="41" t="str">
        <f t="shared" si="76"/>
        <v/>
      </c>
      <c r="Q1214" s="42" t="str">
        <f>IF(G1214="","",IF(COUNTIF('Picklist-Location-BB'!$D$2:$D$7376,G1214),"✓","X"))</f>
        <v/>
      </c>
      <c r="R1214" s="38" t="str">
        <f>IF(H1214="","",IF(COUNTIF('Picklist-Location-BB'!$D$2:$D$7376,H1214),"✓","X"))</f>
        <v/>
      </c>
      <c r="S1214" s="38" t="str">
        <f>IF(I1214="","",IF(COUNTIF('Picklist-Location-BB'!$D$2:$D$7376,I1214),"✓","X"))</f>
        <v/>
      </c>
      <c r="T1214" s="38" t="str">
        <f>IF(J1214="","",IF(COUNTIF('Picklist-Location-BB'!$D$2:$D$7376,J1214),"✓","X"))</f>
        <v/>
      </c>
      <c r="U1214" s="38" t="str">
        <f>IF(K1214="","",IF(COUNTIF('Picklist-Location-BB'!$D$2:$D$7376,K1214),"✓","X"))</f>
        <v/>
      </c>
      <c r="V1214" s="43" t="str">
        <f>IF(L1214="","",IF(COUNTIF('Picklist-Location-BB'!$D$2:$D$7376,L1214),"✓","X"))</f>
        <v/>
      </c>
      <c r="W1214" s="13"/>
    </row>
    <row r="1215" spans="1:23" x14ac:dyDescent="0.35">
      <c r="A1215" s="107"/>
      <c r="B1215" s="1"/>
      <c r="C1215" s="75"/>
      <c r="D1215" s="73"/>
      <c r="E1215" s="76"/>
      <c r="F1215" s="77"/>
      <c r="G1215" s="13"/>
      <c r="H1215" s="45"/>
      <c r="I1215" s="45"/>
      <c r="J1215" s="45"/>
      <c r="K1215" s="45"/>
      <c r="L1215" s="13"/>
      <c r="M1215" s="7" t="str">
        <f t="shared" si="73"/>
        <v/>
      </c>
      <c r="N1215" s="4" t="str">
        <f t="shared" si="74"/>
        <v/>
      </c>
      <c r="O1215" s="10" t="str">
        <f t="shared" si="75"/>
        <v/>
      </c>
      <c r="P1215" s="41" t="str">
        <f t="shared" si="76"/>
        <v/>
      </c>
      <c r="Q1215" s="42" t="str">
        <f>IF(G1215="","",IF(COUNTIF('Picklist-Location-BB'!$D$2:$D$7376,G1215),"✓","X"))</f>
        <v/>
      </c>
      <c r="R1215" s="38" t="str">
        <f>IF(H1215="","",IF(COUNTIF('Picklist-Location-BB'!$D$2:$D$7376,H1215),"✓","X"))</f>
        <v/>
      </c>
      <c r="S1215" s="38" t="str">
        <f>IF(I1215="","",IF(COUNTIF('Picklist-Location-BB'!$D$2:$D$7376,I1215),"✓","X"))</f>
        <v/>
      </c>
      <c r="T1215" s="38" t="str">
        <f>IF(J1215="","",IF(COUNTIF('Picklist-Location-BB'!$D$2:$D$7376,J1215),"✓","X"))</f>
        <v/>
      </c>
      <c r="U1215" s="38" t="str">
        <f>IF(K1215="","",IF(COUNTIF('Picklist-Location-BB'!$D$2:$D$7376,K1215),"✓","X"))</f>
        <v/>
      </c>
      <c r="V1215" s="43" t="str">
        <f>IF(L1215="","",IF(COUNTIF('Picklist-Location-BB'!$D$2:$D$7376,L1215),"✓","X"))</f>
        <v/>
      </c>
      <c r="W1215" s="13"/>
    </row>
    <row r="1216" spans="1:23" x14ac:dyDescent="0.35">
      <c r="A1216" s="107"/>
      <c r="B1216" s="1"/>
      <c r="C1216" s="75"/>
      <c r="D1216" s="73"/>
      <c r="E1216" s="76"/>
      <c r="F1216" s="77"/>
      <c r="G1216" s="13"/>
      <c r="H1216" s="45"/>
      <c r="I1216" s="45"/>
      <c r="J1216" s="45"/>
      <c r="K1216" s="45"/>
      <c r="L1216" s="13"/>
      <c r="M1216" s="7" t="str">
        <f t="shared" si="73"/>
        <v/>
      </c>
      <c r="N1216" s="4" t="str">
        <f t="shared" si="74"/>
        <v/>
      </c>
      <c r="O1216" s="10" t="str">
        <f t="shared" si="75"/>
        <v/>
      </c>
      <c r="P1216" s="41" t="str">
        <f t="shared" si="76"/>
        <v/>
      </c>
      <c r="Q1216" s="42" t="str">
        <f>IF(G1216="","",IF(COUNTIF('Picklist-Location-BB'!$D$2:$D$7376,G1216),"✓","X"))</f>
        <v/>
      </c>
      <c r="R1216" s="38" t="str">
        <f>IF(H1216="","",IF(COUNTIF('Picklist-Location-BB'!$D$2:$D$7376,H1216),"✓","X"))</f>
        <v/>
      </c>
      <c r="S1216" s="38" t="str">
        <f>IF(I1216="","",IF(COUNTIF('Picklist-Location-BB'!$D$2:$D$7376,I1216),"✓","X"))</f>
        <v/>
      </c>
      <c r="T1216" s="38" t="str">
        <f>IF(J1216="","",IF(COUNTIF('Picklist-Location-BB'!$D$2:$D$7376,J1216),"✓","X"))</f>
        <v/>
      </c>
      <c r="U1216" s="38" t="str">
        <f>IF(K1216="","",IF(COUNTIF('Picklist-Location-BB'!$D$2:$D$7376,K1216),"✓","X"))</f>
        <v/>
      </c>
      <c r="V1216" s="43" t="str">
        <f>IF(L1216="","",IF(COUNTIF('Picklist-Location-BB'!$D$2:$D$7376,L1216),"✓","X"))</f>
        <v/>
      </c>
      <c r="W1216" s="13"/>
    </row>
    <row r="1217" spans="1:23" x14ac:dyDescent="0.35">
      <c r="A1217" s="107"/>
      <c r="B1217" s="1"/>
      <c r="C1217" s="75"/>
      <c r="D1217" s="73"/>
      <c r="E1217" s="76"/>
      <c r="F1217" s="77"/>
      <c r="G1217" s="13"/>
      <c r="H1217" s="45"/>
      <c r="I1217" s="45"/>
      <c r="J1217" s="45"/>
      <c r="K1217" s="45"/>
      <c r="L1217" s="13"/>
      <c r="M1217" s="7" t="str">
        <f t="shared" si="73"/>
        <v/>
      </c>
      <c r="N1217" s="4" t="str">
        <f t="shared" si="74"/>
        <v/>
      </c>
      <c r="O1217" s="10" t="str">
        <f t="shared" si="75"/>
        <v/>
      </c>
      <c r="P1217" s="41" t="str">
        <f t="shared" si="76"/>
        <v/>
      </c>
      <c r="Q1217" s="42" t="str">
        <f>IF(G1217="","",IF(COUNTIF('Picklist-Location-BB'!$D$2:$D$7376,G1217),"✓","X"))</f>
        <v/>
      </c>
      <c r="R1217" s="38" t="str">
        <f>IF(H1217="","",IF(COUNTIF('Picklist-Location-BB'!$D$2:$D$7376,H1217),"✓","X"))</f>
        <v/>
      </c>
      <c r="S1217" s="38" t="str">
        <f>IF(I1217="","",IF(COUNTIF('Picklist-Location-BB'!$D$2:$D$7376,I1217),"✓","X"))</f>
        <v/>
      </c>
      <c r="T1217" s="38" t="str">
        <f>IF(J1217="","",IF(COUNTIF('Picklist-Location-BB'!$D$2:$D$7376,J1217),"✓","X"))</f>
        <v/>
      </c>
      <c r="U1217" s="38" t="str">
        <f>IF(K1217="","",IF(COUNTIF('Picklist-Location-BB'!$D$2:$D$7376,K1217),"✓","X"))</f>
        <v/>
      </c>
      <c r="V1217" s="43" t="str">
        <f>IF(L1217="","",IF(COUNTIF('Picklist-Location-BB'!$D$2:$D$7376,L1217),"✓","X"))</f>
        <v/>
      </c>
      <c r="W1217" s="13"/>
    </row>
    <row r="1218" spans="1:23" x14ac:dyDescent="0.35">
      <c r="A1218" s="107"/>
      <c r="B1218" s="1"/>
      <c r="C1218" s="75"/>
      <c r="D1218" s="73"/>
      <c r="E1218" s="76"/>
      <c r="F1218" s="77"/>
      <c r="G1218" s="13"/>
      <c r="H1218" s="45"/>
      <c r="I1218" s="45"/>
      <c r="J1218" s="45"/>
      <c r="K1218" s="45"/>
      <c r="L1218" s="13"/>
      <c r="M1218" s="7" t="str">
        <f t="shared" si="73"/>
        <v/>
      </c>
      <c r="N1218" s="4" t="str">
        <f t="shared" si="74"/>
        <v/>
      </c>
      <c r="O1218" s="10" t="str">
        <f t="shared" si="75"/>
        <v/>
      </c>
      <c r="P1218" s="41" t="str">
        <f t="shared" si="76"/>
        <v/>
      </c>
      <c r="Q1218" s="42" t="str">
        <f>IF(G1218="","",IF(COUNTIF('Picklist-Location-BB'!$D$2:$D$7376,G1218),"✓","X"))</f>
        <v/>
      </c>
      <c r="R1218" s="38" t="str">
        <f>IF(H1218="","",IF(COUNTIF('Picklist-Location-BB'!$D$2:$D$7376,H1218),"✓","X"))</f>
        <v/>
      </c>
      <c r="S1218" s="38" t="str">
        <f>IF(I1218="","",IF(COUNTIF('Picklist-Location-BB'!$D$2:$D$7376,I1218),"✓","X"))</f>
        <v/>
      </c>
      <c r="T1218" s="38" t="str">
        <f>IF(J1218="","",IF(COUNTIF('Picklist-Location-BB'!$D$2:$D$7376,J1218),"✓","X"))</f>
        <v/>
      </c>
      <c r="U1218" s="38" t="str">
        <f>IF(K1218="","",IF(COUNTIF('Picklist-Location-BB'!$D$2:$D$7376,K1218),"✓","X"))</f>
        <v/>
      </c>
      <c r="V1218" s="43" t="str">
        <f>IF(L1218="","",IF(COUNTIF('Picklist-Location-BB'!$D$2:$D$7376,L1218),"✓","X"))</f>
        <v/>
      </c>
      <c r="W1218" s="13"/>
    </row>
    <row r="1219" spans="1:23" x14ac:dyDescent="0.35">
      <c r="A1219" s="107"/>
      <c r="B1219" s="1"/>
      <c r="C1219" s="75"/>
      <c r="D1219" s="73"/>
      <c r="E1219" s="76"/>
      <c r="F1219" s="77"/>
      <c r="G1219" s="13"/>
      <c r="H1219" s="45"/>
      <c r="I1219" s="45"/>
      <c r="J1219" s="45"/>
      <c r="K1219" s="45"/>
      <c r="L1219" s="13"/>
      <c r="M1219" s="7" t="str">
        <f t="shared" si="73"/>
        <v/>
      </c>
      <c r="N1219" s="4" t="str">
        <f t="shared" si="74"/>
        <v/>
      </c>
      <c r="O1219" s="10" t="str">
        <f t="shared" si="75"/>
        <v/>
      </c>
      <c r="P1219" s="41" t="str">
        <f t="shared" si="76"/>
        <v/>
      </c>
      <c r="Q1219" s="42" t="str">
        <f>IF(G1219="","",IF(COUNTIF('Picklist-Location-BB'!$D$2:$D$7376,G1219),"✓","X"))</f>
        <v/>
      </c>
      <c r="R1219" s="38" t="str">
        <f>IF(H1219="","",IF(COUNTIF('Picklist-Location-BB'!$D$2:$D$7376,H1219),"✓","X"))</f>
        <v/>
      </c>
      <c r="S1219" s="38" t="str">
        <f>IF(I1219="","",IF(COUNTIF('Picklist-Location-BB'!$D$2:$D$7376,I1219),"✓","X"))</f>
        <v/>
      </c>
      <c r="T1219" s="38" t="str">
        <f>IF(J1219="","",IF(COUNTIF('Picklist-Location-BB'!$D$2:$D$7376,J1219),"✓","X"))</f>
        <v/>
      </c>
      <c r="U1219" s="38" t="str">
        <f>IF(K1219="","",IF(COUNTIF('Picklist-Location-BB'!$D$2:$D$7376,K1219),"✓","X"))</f>
        <v/>
      </c>
      <c r="V1219" s="43" t="str">
        <f>IF(L1219="","",IF(COUNTIF('Picklist-Location-BB'!$D$2:$D$7376,L1219),"✓","X"))</f>
        <v/>
      </c>
      <c r="W1219" s="13"/>
    </row>
    <row r="1220" spans="1:23" x14ac:dyDescent="0.35">
      <c r="A1220" s="107"/>
      <c r="B1220" s="1"/>
      <c r="C1220" s="75"/>
      <c r="D1220" s="73"/>
      <c r="E1220" s="76"/>
      <c r="F1220" s="77"/>
      <c r="G1220" s="13"/>
      <c r="H1220" s="45"/>
      <c r="I1220" s="45"/>
      <c r="J1220" s="45"/>
      <c r="K1220" s="45"/>
      <c r="L1220" s="13"/>
      <c r="M1220" s="7" t="str">
        <f t="shared" ref="M1220:M1283" si="77">IF(A1220="","","✓")</f>
        <v/>
      </c>
      <c r="N1220" s="4" t="str">
        <f t="shared" ref="N1220:N1283" si="78">IF(A1220="","",IF(B1220="","Enter Data","✓"))</f>
        <v/>
      </c>
      <c r="O1220" s="10" t="str">
        <f t="shared" ref="O1220:O1283" si="79">IF(A1220="","",IF(SUMPRODUCT(--(D1220:F1220&lt;&gt;""))=0,IF(SUMPRODUCT(--(C1220:E1220&lt;&gt;""))=3, "","Enter Data"),IF(G1220="","Enter Loc","✓")))</f>
        <v/>
      </c>
      <c r="P1220" s="41" t="str">
        <f t="shared" ref="P1220:P1283" si="80">IF(B1220="","",IF(C1220="","Enter Data","✓"))</f>
        <v/>
      </c>
      <c r="Q1220" s="42" t="str">
        <f>IF(G1220="","",IF(COUNTIF('Picklist-Location-BB'!$D$2:$D$7376,G1220),"✓","X"))</f>
        <v/>
      </c>
      <c r="R1220" s="38" t="str">
        <f>IF(H1220="","",IF(COUNTIF('Picklist-Location-BB'!$D$2:$D$7376,H1220),"✓","X"))</f>
        <v/>
      </c>
      <c r="S1220" s="38" t="str">
        <f>IF(I1220="","",IF(COUNTIF('Picklist-Location-BB'!$D$2:$D$7376,I1220),"✓","X"))</f>
        <v/>
      </c>
      <c r="T1220" s="38" t="str">
        <f>IF(J1220="","",IF(COUNTIF('Picklist-Location-BB'!$D$2:$D$7376,J1220),"✓","X"))</f>
        <v/>
      </c>
      <c r="U1220" s="38" t="str">
        <f>IF(K1220="","",IF(COUNTIF('Picklist-Location-BB'!$D$2:$D$7376,K1220),"✓","X"))</f>
        <v/>
      </c>
      <c r="V1220" s="43" t="str">
        <f>IF(L1220="","",IF(COUNTIF('Picklist-Location-BB'!$D$2:$D$7376,L1220),"✓","X"))</f>
        <v/>
      </c>
      <c r="W1220" s="13"/>
    </row>
    <row r="1221" spans="1:23" x14ac:dyDescent="0.35">
      <c r="A1221" s="107"/>
      <c r="B1221" s="1"/>
      <c r="C1221" s="75"/>
      <c r="D1221" s="73"/>
      <c r="E1221" s="76"/>
      <c r="F1221" s="77"/>
      <c r="G1221" s="13"/>
      <c r="H1221" s="45"/>
      <c r="I1221" s="45"/>
      <c r="J1221" s="45"/>
      <c r="K1221" s="45"/>
      <c r="L1221" s="13"/>
      <c r="M1221" s="7" t="str">
        <f t="shared" si="77"/>
        <v/>
      </c>
      <c r="N1221" s="4" t="str">
        <f t="shared" si="78"/>
        <v/>
      </c>
      <c r="O1221" s="10" t="str">
        <f t="shared" si="79"/>
        <v/>
      </c>
      <c r="P1221" s="41" t="str">
        <f t="shared" si="80"/>
        <v/>
      </c>
      <c r="Q1221" s="42" t="str">
        <f>IF(G1221="","",IF(COUNTIF('Picklist-Location-BB'!$D$2:$D$7376,G1221),"✓","X"))</f>
        <v/>
      </c>
      <c r="R1221" s="38" t="str">
        <f>IF(H1221="","",IF(COUNTIF('Picklist-Location-BB'!$D$2:$D$7376,H1221),"✓","X"))</f>
        <v/>
      </c>
      <c r="S1221" s="38" t="str">
        <f>IF(I1221="","",IF(COUNTIF('Picklist-Location-BB'!$D$2:$D$7376,I1221),"✓","X"))</f>
        <v/>
      </c>
      <c r="T1221" s="38" t="str">
        <f>IF(J1221="","",IF(COUNTIF('Picklist-Location-BB'!$D$2:$D$7376,J1221),"✓","X"))</f>
        <v/>
      </c>
      <c r="U1221" s="38" t="str">
        <f>IF(K1221="","",IF(COUNTIF('Picklist-Location-BB'!$D$2:$D$7376,K1221),"✓","X"))</f>
        <v/>
      </c>
      <c r="V1221" s="43" t="str">
        <f>IF(L1221="","",IF(COUNTIF('Picklist-Location-BB'!$D$2:$D$7376,L1221),"✓","X"))</f>
        <v/>
      </c>
      <c r="W1221" s="13"/>
    </row>
    <row r="1222" spans="1:23" x14ac:dyDescent="0.35">
      <c r="A1222" s="107"/>
      <c r="B1222" s="1"/>
      <c r="C1222" s="75"/>
      <c r="D1222" s="73"/>
      <c r="E1222" s="76"/>
      <c r="F1222" s="77"/>
      <c r="G1222" s="13"/>
      <c r="H1222" s="45"/>
      <c r="I1222" s="45"/>
      <c r="J1222" s="45"/>
      <c r="K1222" s="45"/>
      <c r="L1222" s="13"/>
      <c r="M1222" s="7" t="str">
        <f t="shared" si="77"/>
        <v/>
      </c>
      <c r="N1222" s="4" t="str">
        <f t="shared" si="78"/>
        <v/>
      </c>
      <c r="O1222" s="10" t="str">
        <f t="shared" si="79"/>
        <v/>
      </c>
      <c r="P1222" s="41" t="str">
        <f t="shared" si="80"/>
        <v/>
      </c>
      <c r="Q1222" s="42" t="str">
        <f>IF(G1222="","",IF(COUNTIF('Picklist-Location-BB'!$D$2:$D$7376,G1222),"✓","X"))</f>
        <v/>
      </c>
      <c r="R1222" s="38" t="str">
        <f>IF(H1222="","",IF(COUNTIF('Picklist-Location-BB'!$D$2:$D$7376,H1222),"✓","X"))</f>
        <v/>
      </c>
      <c r="S1222" s="38" t="str">
        <f>IF(I1222="","",IF(COUNTIF('Picklist-Location-BB'!$D$2:$D$7376,I1222),"✓","X"))</f>
        <v/>
      </c>
      <c r="T1222" s="38" t="str">
        <f>IF(J1222="","",IF(COUNTIF('Picklist-Location-BB'!$D$2:$D$7376,J1222),"✓","X"))</f>
        <v/>
      </c>
      <c r="U1222" s="38" t="str">
        <f>IF(K1222="","",IF(COUNTIF('Picklist-Location-BB'!$D$2:$D$7376,K1222),"✓","X"))</f>
        <v/>
      </c>
      <c r="V1222" s="43" t="str">
        <f>IF(L1222="","",IF(COUNTIF('Picklist-Location-BB'!$D$2:$D$7376,L1222),"✓","X"))</f>
        <v/>
      </c>
      <c r="W1222" s="13"/>
    </row>
    <row r="1223" spans="1:23" x14ac:dyDescent="0.35">
      <c r="A1223" s="107"/>
      <c r="B1223" s="1"/>
      <c r="C1223" s="75"/>
      <c r="D1223" s="73"/>
      <c r="E1223" s="76"/>
      <c r="F1223" s="77"/>
      <c r="G1223" s="13"/>
      <c r="H1223" s="45"/>
      <c r="I1223" s="45"/>
      <c r="J1223" s="45"/>
      <c r="K1223" s="45"/>
      <c r="L1223" s="13"/>
      <c r="M1223" s="7" t="str">
        <f t="shared" si="77"/>
        <v/>
      </c>
      <c r="N1223" s="4" t="str">
        <f t="shared" si="78"/>
        <v/>
      </c>
      <c r="O1223" s="10" t="str">
        <f t="shared" si="79"/>
        <v/>
      </c>
      <c r="P1223" s="41" t="str">
        <f t="shared" si="80"/>
        <v/>
      </c>
      <c r="Q1223" s="42" t="str">
        <f>IF(G1223="","",IF(COUNTIF('Picklist-Location-BB'!$D$2:$D$7376,G1223),"✓","X"))</f>
        <v/>
      </c>
      <c r="R1223" s="38" t="str">
        <f>IF(H1223="","",IF(COUNTIF('Picklist-Location-BB'!$D$2:$D$7376,H1223),"✓","X"))</f>
        <v/>
      </c>
      <c r="S1223" s="38" t="str">
        <f>IF(I1223="","",IF(COUNTIF('Picklist-Location-BB'!$D$2:$D$7376,I1223),"✓","X"))</f>
        <v/>
      </c>
      <c r="T1223" s="38" t="str">
        <f>IF(J1223="","",IF(COUNTIF('Picklist-Location-BB'!$D$2:$D$7376,J1223),"✓","X"))</f>
        <v/>
      </c>
      <c r="U1223" s="38" t="str">
        <f>IF(K1223="","",IF(COUNTIF('Picklist-Location-BB'!$D$2:$D$7376,K1223),"✓","X"))</f>
        <v/>
      </c>
      <c r="V1223" s="43" t="str">
        <f>IF(L1223="","",IF(COUNTIF('Picklist-Location-BB'!$D$2:$D$7376,L1223),"✓","X"))</f>
        <v/>
      </c>
      <c r="W1223" s="13"/>
    </row>
    <row r="1224" spans="1:23" x14ac:dyDescent="0.35">
      <c r="A1224" s="107"/>
      <c r="B1224" s="1"/>
      <c r="C1224" s="75"/>
      <c r="D1224" s="73"/>
      <c r="E1224" s="76"/>
      <c r="F1224" s="77"/>
      <c r="G1224" s="13"/>
      <c r="H1224" s="45"/>
      <c r="I1224" s="45"/>
      <c r="J1224" s="45"/>
      <c r="K1224" s="45"/>
      <c r="L1224" s="13"/>
      <c r="M1224" s="7" t="str">
        <f t="shared" si="77"/>
        <v/>
      </c>
      <c r="N1224" s="4" t="str">
        <f t="shared" si="78"/>
        <v/>
      </c>
      <c r="O1224" s="10" t="str">
        <f t="shared" si="79"/>
        <v/>
      </c>
      <c r="P1224" s="41" t="str">
        <f t="shared" si="80"/>
        <v/>
      </c>
      <c r="Q1224" s="42" t="str">
        <f>IF(G1224="","",IF(COUNTIF('Picklist-Location-BB'!$D$2:$D$7376,G1224),"✓","X"))</f>
        <v/>
      </c>
      <c r="R1224" s="38" t="str">
        <f>IF(H1224="","",IF(COUNTIF('Picklist-Location-BB'!$D$2:$D$7376,H1224),"✓","X"))</f>
        <v/>
      </c>
      <c r="S1224" s="38" t="str">
        <f>IF(I1224="","",IF(COUNTIF('Picklist-Location-BB'!$D$2:$D$7376,I1224),"✓","X"))</f>
        <v/>
      </c>
      <c r="T1224" s="38" t="str">
        <f>IF(J1224="","",IF(COUNTIF('Picklist-Location-BB'!$D$2:$D$7376,J1224),"✓","X"))</f>
        <v/>
      </c>
      <c r="U1224" s="38" t="str">
        <f>IF(K1224="","",IF(COUNTIF('Picklist-Location-BB'!$D$2:$D$7376,K1224),"✓","X"))</f>
        <v/>
      </c>
      <c r="V1224" s="43" t="str">
        <f>IF(L1224="","",IF(COUNTIF('Picklist-Location-BB'!$D$2:$D$7376,L1224),"✓","X"))</f>
        <v/>
      </c>
      <c r="W1224" s="13"/>
    </row>
    <row r="1225" spans="1:23" x14ac:dyDescent="0.35">
      <c r="A1225" s="107"/>
      <c r="B1225" s="1"/>
      <c r="C1225" s="75"/>
      <c r="D1225" s="73"/>
      <c r="E1225" s="76"/>
      <c r="F1225" s="77"/>
      <c r="G1225" s="13"/>
      <c r="H1225" s="45"/>
      <c r="I1225" s="45"/>
      <c r="J1225" s="45"/>
      <c r="K1225" s="45"/>
      <c r="L1225" s="13"/>
      <c r="M1225" s="7" t="str">
        <f t="shared" si="77"/>
        <v/>
      </c>
      <c r="N1225" s="4" t="str">
        <f t="shared" si="78"/>
        <v/>
      </c>
      <c r="O1225" s="10" t="str">
        <f t="shared" si="79"/>
        <v/>
      </c>
      <c r="P1225" s="41" t="str">
        <f t="shared" si="80"/>
        <v/>
      </c>
      <c r="Q1225" s="42" t="str">
        <f>IF(G1225="","",IF(COUNTIF('Picklist-Location-BB'!$D$2:$D$7376,G1225),"✓","X"))</f>
        <v/>
      </c>
      <c r="R1225" s="38" t="str">
        <f>IF(H1225="","",IF(COUNTIF('Picklist-Location-BB'!$D$2:$D$7376,H1225),"✓","X"))</f>
        <v/>
      </c>
      <c r="S1225" s="38" t="str">
        <f>IF(I1225="","",IF(COUNTIF('Picklist-Location-BB'!$D$2:$D$7376,I1225),"✓","X"))</f>
        <v/>
      </c>
      <c r="T1225" s="38" t="str">
        <f>IF(J1225="","",IF(COUNTIF('Picklist-Location-BB'!$D$2:$D$7376,J1225),"✓","X"))</f>
        <v/>
      </c>
      <c r="U1225" s="38" t="str">
        <f>IF(K1225="","",IF(COUNTIF('Picklist-Location-BB'!$D$2:$D$7376,K1225),"✓","X"))</f>
        <v/>
      </c>
      <c r="V1225" s="43" t="str">
        <f>IF(L1225="","",IF(COUNTIF('Picklist-Location-BB'!$D$2:$D$7376,L1225),"✓","X"))</f>
        <v/>
      </c>
      <c r="W1225" s="13"/>
    </row>
    <row r="1226" spans="1:23" x14ac:dyDescent="0.35">
      <c r="A1226" s="107"/>
      <c r="B1226" s="1"/>
      <c r="C1226" s="75"/>
      <c r="D1226" s="73"/>
      <c r="E1226" s="76"/>
      <c r="F1226" s="77"/>
      <c r="G1226" s="13"/>
      <c r="H1226" s="45"/>
      <c r="I1226" s="45"/>
      <c r="J1226" s="45"/>
      <c r="K1226" s="45"/>
      <c r="L1226" s="13"/>
      <c r="M1226" s="7" t="str">
        <f t="shared" si="77"/>
        <v/>
      </c>
      <c r="N1226" s="4" t="str">
        <f t="shared" si="78"/>
        <v/>
      </c>
      <c r="O1226" s="10" t="str">
        <f t="shared" si="79"/>
        <v/>
      </c>
      <c r="P1226" s="41" t="str">
        <f t="shared" si="80"/>
        <v/>
      </c>
      <c r="Q1226" s="42" t="str">
        <f>IF(G1226="","",IF(COUNTIF('Picklist-Location-BB'!$D$2:$D$7376,G1226),"✓","X"))</f>
        <v/>
      </c>
      <c r="R1226" s="38" t="str">
        <f>IF(H1226="","",IF(COUNTIF('Picklist-Location-BB'!$D$2:$D$7376,H1226),"✓","X"))</f>
        <v/>
      </c>
      <c r="S1226" s="38" t="str">
        <f>IF(I1226="","",IF(COUNTIF('Picklist-Location-BB'!$D$2:$D$7376,I1226),"✓","X"))</f>
        <v/>
      </c>
      <c r="T1226" s="38" t="str">
        <f>IF(J1226="","",IF(COUNTIF('Picklist-Location-BB'!$D$2:$D$7376,J1226),"✓","X"))</f>
        <v/>
      </c>
      <c r="U1226" s="38" t="str">
        <f>IF(K1226="","",IF(COUNTIF('Picklist-Location-BB'!$D$2:$D$7376,K1226),"✓","X"))</f>
        <v/>
      </c>
      <c r="V1226" s="43" t="str">
        <f>IF(L1226="","",IF(COUNTIF('Picklist-Location-BB'!$D$2:$D$7376,L1226),"✓","X"))</f>
        <v/>
      </c>
      <c r="W1226" s="13"/>
    </row>
    <row r="1227" spans="1:23" x14ac:dyDescent="0.35">
      <c r="A1227" s="107"/>
      <c r="B1227" s="1"/>
      <c r="C1227" s="75"/>
      <c r="D1227" s="73"/>
      <c r="E1227" s="76"/>
      <c r="F1227" s="77"/>
      <c r="G1227" s="13"/>
      <c r="H1227" s="45"/>
      <c r="I1227" s="45"/>
      <c r="J1227" s="45"/>
      <c r="K1227" s="45"/>
      <c r="L1227" s="13"/>
      <c r="M1227" s="7" t="str">
        <f t="shared" si="77"/>
        <v/>
      </c>
      <c r="N1227" s="4" t="str">
        <f t="shared" si="78"/>
        <v/>
      </c>
      <c r="O1227" s="10" t="str">
        <f t="shared" si="79"/>
        <v/>
      </c>
      <c r="P1227" s="41" t="str">
        <f t="shared" si="80"/>
        <v/>
      </c>
      <c r="Q1227" s="42" t="str">
        <f>IF(G1227="","",IF(COUNTIF('Picklist-Location-BB'!$D$2:$D$7376,G1227),"✓","X"))</f>
        <v/>
      </c>
      <c r="R1227" s="38" t="str">
        <f>IF(H1227="","",IF(COUNTIF('Picklist-Location-BB'!$D$2:$D$7376,H1227),"✓","X"))</f>
        <v/>
      </c>
      <c r="S1227" s="38" t="str">
        <f>IF(I1227="","",IF(COUNTIF('Picklist-Location-BB'!$D$2:$D$7376,I1227),"✓","X"))</f>
        <v/>
      </c>
      <c r="T1227" s="38" t="str">
        <f>IF(J1227="","",IF(COUNTIF('Picklist-Location-BB'!$D$2:$D$7376,J1227),"✓","X"))</f>
        <v/>
      </c>
      <c r="U1227" s="38" t="str">
        <f>IF(K1227="","",IF(COUNTIF('Picklist-Location-BB'!$D$2:$D$7376,K1227),"✓","X"))</f>
        <v/>
      </c>
      <c r="V1227" s="43" t="str">
        <f>IF(L1227="","",IF(COUNTIF('Picklist-Location-BB'!$D$2:$D$7376,L1227),"✓","X"))</f>
        <v/>
      </c>
      <c r="W1227" s="13"/>
    </row>
    <row r="1228" spans="1:23" x14ac:dyDescent="0.35">
      <c r="A1228" s="107"/>
      <c r="B1228" s="1"/>
      <c r="C1228" s="75"/>
      <c r="D1228" s="73"/>
      <c r="E1228" s="76"/>
      <c r="F1228" s="77"/>
      <c r="G1228" s="13"/>
      <c r="H1228" s="45"/>
      <c r="I1228" s="45"/>
      <c r="J1228" s="45"/>
      <c r="K1228" s="45"/>
      <c r="L1228" s="13"/>
      <c r="M1228" s="7" t="str">
        <f t="shared" si="77"/>
        <v/>
      </c>
      <c r="N1228" s="4" t="str">
        <f t="shared" si="78"/>
        <v/>
      </c>
      <c r="O1228" s="10" t="str">
        <f t="shared" si="79"/>
        <v/>
      </c>
      <c r="P1228" s="41" t="str">
        <f t="shared" si="80"/>
        <v/>
      </c>
      <c r="Q1228" s="42" t="str">
        <f>IF(G1228="","",IF(COUNTIF('Picklist-Location-BB'!$D$2:$D$7376,G1228),"✓","X"))</f>
        <v/>
      </c>
      <c r="R1228" s="38" t="str">
        <f>IF(H1228="","",IF(COUNTIF('Picklist-Location-BB'!$D$2:$D$7376,H1228),"✓","X"))</f>
        <v/>
      </c>
      <c r="S1228" s="38" t="str">
        <f>IF(I1228="","",IF(COUNTIF('Picklist-Location-BB'!$D$2:$D$7376,I1228),"✓","X"))</f>
        <v/>
      </c>
      <c r="T1228" s="38" t="str">
        <f>IF(J1228="","",IF(COUNTIF('Picklist-Location-BB'!$D$2:$D$7376,J1228),"✓","X"))</f>
        <v/>
      </c>
      <c r="U1228" s="38" t="str">
        <f>IF(K1228="","",IF(COUNTIF('Picklist-Location-BB'!$D$2:$D$7376,K1228),"✓","X"))</f>
        <v/>
      </c>
      <c r="V1228" s="43" t="str">
        <f>IF(L1228="","",IF(COUNTIF('Picklist-Location-BB'!$D$2:$D$7376,L1228),"✓","X"))</f>
        <v/>
      </c>
      <c r="W1228" s="13"/>
    </row>
    <row r="1229" spans="1:23" x14ac:dyDescent="0.35">
      <c r="A1229" s="107"/>
      <c r="B1229" s="1"/>
      <c r="C1229" s="75"/>
      <c r="D1229" s="73"/>
      <c r="E1229" s="76"/>
      <c r="F1229" s="77"/>
      <c r="G1229" s="13"/>
      <c r="H1229" s="45"/>
      <c r="I1229" s="45"/>
      <c r="J1229" s="45"/>
      <c r="K1229" s="45"/>
      <c r="L1229" s="13"/>
      <c r="M1229" s="7" t="str">
        <f t="shared" si="77"/>
        <v/>
      </c>
      <c r="N1229" s="4" t="str">
        <f t="shared" si="78"/>
        <v/>
      </c>
      <c r="O1229" s="10" t="str">
        <f t="shared" si="79"/>
        <v/>
      </c>
      <c r="P1229" s="41" t="str">
        <f t="shared" si="80"/>
        <v/>
      </c>
      <c r="Q1229" s="42" t="str">
        <f>IF(G1229="","",IF(COUNTIF('Picklist-Location-BB'!$D$2:$D$7376,G1229),"✓","X"))</f>
        <v/>
      </c>
      <c r="R1229" s="38" t="str">
        <f>IF(H1229="","",IF(COUNTIF('Picklist-Location-BB'!$D$2:$D$7376,H1229),"✓","X"))</f>
        <v/>
      </c>
      <c r="S1229" s="38" t="str">
        <f>IF(I1229="","",IF(COUNTIF('Picklist-Location-BB'!$D$2:$D$7376,I1229),"✓","X"))</f>
        <v/>
      </c>
      <c r="T1229" s="38" t="str">
        <f>IF(J1229="","",IF(COUNTIF('Picklist-Location-BB'!$D$2:$D$7376,J1229),"✓","X"))</f>
        <v/>
      </c>
      <c r="U1229" s="38" t="str">
        <f>IF(K1229="","",IF(COUNTIF('Picklist-Location-BB'!$D$2:$D$7376,K1229),"✓","X"))</f>
        <v/>
      </c>
      <c r="V1229" s="43" t="str">
        <f>IF(L1229="","",IF(COUNTIF('Picklist-Location-BB'!$D$2:$D$7376,L1229),"✓","X"))</f>
        <v/>
      </c>
      <c r="W1229" s="13"/>
    </row>
    <row r="1230" spans="1:23" x14ac:dyDescent="0.35">
      <c r="A1230" s="107"/>
      <c r="B1230" s="1"/>
      <c r="C1230" s="75"/>
      <c r="D1230" s="73"/>
      <c r="E1230" s="76"/>
      <c r="F1230" s="77"/>
      <c r="G1230" s="13"/>
      <c r="H1230" s="45"/>
      <c r="I1230" s="45"/>
      <c r="J1230" s="45"/>
      <c r="K1230" s="45"/>
      <c r="L1230" s="13"/>
      <c r="M1230" s="7" t="str">
        <f t="shared" si="77"/>
        <v/>
      </c>
      <c r="N1230" s="4" t="str">
        <f t="shared" si="78"/>
        <v/>
      </c>
      <c r="O1230" s="10" t="str">
        <f t="shared" si="79"/>
        <v/>
      </c>
      <c r="P1230" s="41" t="str">
        <f t="shared" si="80"/>
        <v/>
      </c>
      <c r="Q1230" s="42" t="str">
        <f>IF(G1230="","",IF(COUNTIF('Picklist-Location-BB'!$D$2:$D$7376,G1230),"✓","X"))</f>
        <v/>
      </c>
      <c r="R1230" s="38" t="str">
        <f>IF(H1230="","",IF(COUNTIF('Picklist-Location-BB'!$D$2:$D$7376,H1230),"✓","X"))</f>
        <v/>
      </c>
      <c r="S1230" s="38" t="str">
        <f>IF(I1230="","",IF(COUNTIF('Picklist-Location-BB'!$D$2:$D$7376,I1230),"✓","X"))</f>
        <v/>
      </c>
      <c r="T1230" s="38" t="str">
        <f>IF(J1230="","",IF(COUNTIF('Picklist-Location-BB'!$D$2:$D$7376,J1230),"✓","X"))</f>
        <v/>
      </c>
      <c r="U1230" s="38" t="str">
        <f>IF(K1230="","",IF(COUNTIF('Picklist-Location-BB'!$D$2:$D$7376,K1230),"✓","X"))</f>
        <v/>
      </c>
      <c r="V1230" s="43" t="str">
        <f>IF(L1230="","",IF(COUNTIF('Picklist-Location-BB'!$D$2:$D$7376,L1230),"✓","X"))</f>
        <v/>
      </c>
      <c r="W1230" s="13"/>
    </row>
    <row r="1231" spans="1:23" x14ac:dyDescent="0.35">
      <c r="A1231" s="107"/>
      <c r="B1231" s="1"/>
      <c r="C1231" s="75"/>
      <c r="D1231" s="73"/>
      <c r="E1231" s="76"/>
      <c r="F1231" s="77"/>
      <c r="G1231" s="13"/>
      <c r="H1231" s="45"/>
      <c r="I1231" s="45"/>
      <c r="J1231" s="45"/>
      <c r="K1231" s="45"/>
      <c r="L1231" s="13"/>
      <c r="M1231" s="7" t="str">
        <f t="shared" si="77"/>
        <v/>
      </c>
      <c r="N1231" s="4" t="str">
        <f t="shared" si="78"/>
        <v/>
      </c>
      <c r="O1231" s="10" t="str">
        <f t="shared" si="79"/>
        <v/>
      </c>
      <c r="P1231" s="41" t="str">
        <f t="shared" si="80"/>
        <v/>
      </c>
      <c r="Q1231" s="42" t="str">
        <f>IF(G1231="","",IF(COUNTIF('Picklist-Location-BB'!$D$2:$D$7376,G1231),"✓","X"))</f>
        <v/>
      </c>
      <c r="R1231" s="38" t="str">
        <f>IF(H1231="","",IF(COUNTIF('Picklist-Location-BB'!$D$2:$D$7376,H1231),"✓","X"))</f>
        <v/>
      </c>
      <c r="S1231" s="38" t="str">
        <f>IF(I1231="","",IF(COUNTIF('Picklist-Location-BB'!$D$2:$D$7376,I1231),"✓","X"))</f>
        <v/>
      </c>
      <c r="T1231" s="38" t="str">
        <f>IF(J1231="","",IF(COUNTIF('Picklist-Location-BB'!$D$2:$D$7376,J1231),"✓","X"))</f>
        <v/>
      </c>
      <c r="U1231" s="38" t="str">
        <f>IF(K1231="","",IF(COUNTIF('Picklist-Location-BB'!$D$2:$D$7376,K1231),"✓","X"))</f>
        <v/>
      </c>
      <c r="V1231" s="43" t="str">
        <f>IF(L1231="","",IF(COUNTIF('Picklist-Location-BB'!$D$2:$D$7376,L1231),"✓","X"))</f>
        <v/>
      </c>
      <c r="W1231" s="13"/>
    </row>
    <row r="1232" spans="1:23" x14ac:dyDescent="0.35">
      <c r="A1232" s="107"/>
      <c r="B1232" s="1"/>
      <c r="C1232" s="75"/>
      <c r="D1232" s="73"/>
      <c r="E1232" s="76"/>
      <c r="F1232" s="77"/>
      <c r="G1232" s="13"/>
      <c r="H1232" s="45"/>
      <c r="I1232" s="45"/>
      <c r="J1232" s="45"/>
      <c r="K1232" s="45"/>
      <c r="L1232" s="13"/>
      <c r="M1232" s="7" t="str">
        <f t="shared" si="77"/>
        <v/>
      </c>
      <c r="N1232" s="4" t="str">
        <f t="shared" si="78"/>
        <v/>
      </c>
      <c r="O1232" s="10" t="str">
        <f t="shared" si="79"/>
        <v/>
      </c>
      <c r="P1232" s="41" t="str">
        <f t="shared" si="80"/>
        <v/>
      </c>
      <c r="Q1232" s="42" t="str">
        <f>IF(G1232="","",IF(COUNTIF('Picklist-Location-BB'!$D$2:$D$7376,G1232),"✓","X"))</f>
        <v/>
      </c>
      <c r="R1232" s="38" t="str">
        <f>IF(H1232="","",IF(COUNTIF('Picklist-Location-BB'!$D$2:$D$7376,H1232),"✓","X"))</f>
        <v/>
      </c>
      <c r="S1232" s="38" t="str">
        <f>IF(I1232="","",IF(COUNTIF('Picklist-Location-BB'!$D$2:$D$7376,I1232),"✓","X"))</f>
        <v/>
      </c>
      <c r="T1232" s="38" t="str">
        <f>IF(J1232="","",IF(COUNTIF('Picklist-Location-BB'!$D$2:$D$7376,J1232),"✓","X"))</f>
        <v/>
      </c>
      <c r="U1232" s="38" t="str">
        <f>IF(K1232="","",IF(COUNTIF('Picklist-Location-BB'!$D$2:$D$7376,K1232),"✓","X"))</f>
        <v/>
      </c>
      <c r="V1232" s="43" t="str">
        <f>IF(L1232="","",IF(COUNTIF('Picklist-Location-BB'!$D$2:$D$7376,L1232),"✓","X"))</f>
        <v/>
      </c>
      <c r="W1232" s="13"/>
    </row>
    <row r="1233" spans="1:23" x14ac:dyDescent="0.35">
      <c r="A1233" s="107"/>
      <c r="B1233" s="1"/>
      <c r="C1233" s="75"/>
      <c r="D1233" s="73"/>
      <c r="E1233" s="76"/>
      <c r="F1233" s="77"/>
      <c r="G1233" s="13"/>
      <c r="H1233" s="45"/>
      <c r="I1233" s="45"/>
      <c r="J1233" s="45"/>
      <c r="K1233" s="45"/>
      <c r="L1233" s="13"/>
      <c r="M1233" s="7" t="str">
        <f t="shared" si="77"/>
        <v/>
      </c>
      <c r="N1233" s="4" t="str">
        <f t="shared" si="78"/>
        <v/>
      </c>
      <c r="O1233" s="10" t="str">
        <f t="shared" si="79"/>
        <v/>
      </c>
      <c r="P1233" s="41" t="str">
        <f t="shared" si="80"/>
        <v/>
      </c>
      <c r="Q1233" s="42" t="str">
        <f>IF(G1233="","",IF(COUNTIF('Picklist-Location-BB'!$D$2:$D$7376,G1233),"✓","X"))</f>
        <v/>
      </c>
      <c r="R1233" s="38" t="str">
        <f>IF(H1233="","",IF(COUNTIF('Picklist-Location-BB'!$D$2:$D$7376,H1233),"✓","X"))</f>
        <v/>
      </c>
      <c r="S1233" s="38" t="str">
        <f>IF(I1233="","",IF(COUNTIF('Picklist-Location-BB'!$D$2:$D$7376,I1233),"✓","X"))</f>
        <v/>
      </c>
      <c r="T1233" s="38" t="str">
        <f>IF(J1233="","",IF(COUNTIF('Picklist-Location-BB'!$D$2:$D$7376,J1233),"✓","X"))</f>
        <v/>
      </c>
      <c r="U1233" s="38" t="str">
        <f>IF(K1233="","",IF(COUNTIF('Picklist-Location-BB'!$D$2:$D$7376,K1233),"✓","X"))</f>
        <v/>
      </c>
      <c r="V1233" s="43" t="str">
        <f>IF(L1233="","",IF(COUNTIF('Picklist-Location-BB'!$D$2:$D$7376,L1233),"✓","X"))</f>
        <v/>
      </c>
      <c r="W1233" s="13"/>
    </row>
    <row r="1234" spans="1:23" x14ac:dyDescent="0.35">
      <c r="A1234" s="107"/>
      <c r="B1234" s="1"/>
      <c r="C1234" s="75"/>
      <c r="D1234" s="73"/>
      <c r="E1234" s="76"/>
      <c r="F1234" s="77"/>
      <c r="G1234" s="13"/>
      <c r="H1234" s="45"/>
      <c r="I1234" s="45"/>
      <c r="J1234" s="45"/>
      <c r="K1234" s="45"/>
      <c r="L1234" s="13"/>
      <c r="M1234" s="7" t="str">
        <f t="shared" si="77"/>
        <v/>
      </c>
      <c r="N1234" s="4" t="str">
        <f t="shared" si="78"/>
        <v/>
      </c>
      <c r="O1234" s="10" t="str">
        <f t="shared" si="79"/>
        <v/>
      </c>
      <c r="P1234" s="41" t="str">
        <f t="shared" si="80"/>
        <v/>
      </c>
      <c r="Q1234" s="42" t="str">
        <f>IF(G1234="","",IF(COUNTIF('Picklist-Location-BB'!$D$2:$D$7376,G1234),"✓","X"))</f>
        <v/>
      </c>
      <c r="R1234" s="38" t="str">
        <f>IF(H1234="","",IF(COUNTIF('Picklist-Location-BB'!$D$2:$D$7376,H1234),"✓","X"))</f>
        <v/>
      </c>
      <c r="S1234" s="38" t="str">
        <f>IF(I1234="","",IF(COUNTIF('Picklist-Location-BB'!$D$2:$D$7376,I1234),"✓","X"))</f>
        <v/>
      </c>
      <c r="T1234" s="38" t="str">
        <f>IF(J1234="","",IF(COUNTIF('Picklist-Location-BB'!$D$2:$D$7376,J1234),"✓","X"))</f>
        <v/>
      </c>
      <c r="U1234" s="38" t="str">
        <f>IF(K1234="","",IF(COUNTIF('Picklist-Location-BB'!$D$2:$D$7376,K1234),"✓","X"))</f>
        <v/>
      </c>
      <c r="V1234" s="43" t="str">
        <f>IF(L1234="","",IF(COUNTIF('Picklist-Location-BB'!$D$2:$D$7376,L1234),"✓","X"))</f>
        <v/>
      </c>
      <c r="W1234" s="13"/>
    </row>
    <row r="1235" spans="1:23" x14ac:dyDescent="0.35">
      <c r="A1235" s="107"/>
      <c r="B1235" s="1"/>
      <c r="C1235" s="75"/>
      <c r="D1235" s="73"/>
      <c r="E1235" s="76"/>
      <c r="F1235" s="77"/>
      <c r="G1235" s="13"/>
      <c r="H1235" s="45"/>
      <c r="I1235" s="45"/>
      <c r="J1235" s="45"/>
      <c r="K1235" s="45"/>
      <c r="L1235" s="13"/>
      <c r="M1235" s="7" t="str">
        <f t="shared" si="77"/>
        <v/>
      </c>
      <c r="N1235" s="4" t="str">
        <f t="shared" si="78"/>
        <v/>
      </c>
      <c r="O1235" s="10" t="str">
        <f t="shared" si="79"/>
        <v/>
      </c>
      <c r="P1235" s="41" t="str">
        <f t="shared" si="80"/>
        <v/>
      </c>
      <c r="Q1235" s="42" t="str">
        <f>IF(G1235="","",IF(COUNTIF('Picklist-Location-BB'!$D$2:$D$7376,G1235),"✓","X"))</f>
        <v/>
      </c>
      <c r="R1235" s="38" t="str">
        <f>IF(H1235="","",IF(COUNTIF('Picklist-Location-BB'!$D$2:$D$7376,H1235),"✓","X"))</f>
        <v/>
      </c>
      <c r="S1235" s="38" t="str">
        <f>IF(I1235="","",IF(COUNTIF('Picklist-Location-BB'!$D$2:$D$7376,I1235),"✓","X"))</f>
        <v/>
      </c>
      <c r="T1235" s="38" t="str">
        <f>IF(J1235="","",IF(COUNTIF('Picklist-Location-BB'!$D$2:$D$7376,J1235),"✓","X"))</f>
        <v/>
      </c>
      <c r="U1235" s="38" t="str">
        <f>IF(K1235="","",IF(COUNTIF('Picklist-Location-BB'!$D$2:$D$7376,K1235),"✓","X"))</f>
        <v/>
      </c>
      <c r="V1235" s="43" t="str">
        <f>IF(L1235="","",IF(COUNTIF('Picklist-Location-BB'!$D$2:$D$7376,L1235),"✓","X"))</f>
        <v/>
      </c>
      <c r="W1235" s="13"/>
    </row>
    <row r="1236" spans="1:23" x14ac:dyDescent="0.35">
      <c r="A1236" s="107"/>
      <c r="B1236" s="1"/>
      <c r="C1236" s="75"/>
      <c r="D1236" s="73"/>
      <c r="E1236" s="76"/>
      <c r="F1236" s="77"/>
      <c r="G1236" s="13"/>
      <c r="H1236" s="45"/>
      <c r="I1236" s="45"/>
      <c r="J1236" s="45"/>
      <c r="K1236" s="45"/>
      <c r="L1236" s="13"/>
      <c r="M1236" s="7" t="str">
        <f t="shared" si="77"/>
        <v/>
      </c>
      <c r="N1236" s="4" t="str">
        <f t="shared" si="78"/>
        <v/>
      </c>
      <c r="O1236" s="10" t="str">
        <f t="shared" si="79"/>
        <v/>
      </c>
      <c r="P1236" s="41" t="str">
        <f t="shared" si="80"/>
        <v/>
      </c>
      <c r="Q1236" s="42" t="str">
        <f>IF(G1236="","",IF(COUNTIF('Picklist-Location-BB'!$D$2:$D$7376,G1236),"✓","X"))</f>
        <v/>
      </c>
      <c r="R1236" s="38" t="str">
        <f>IF(H1236="","",IF(COUNTIF('Picklist-Location-BB'!$D$2:$D$7376,H1236),"✓","X"))</f>
        <v/>
      </c>
      <c r="S1236" s="38" t="str">
        <f>IF(I1236="","",IF(COUNTIF('Picklist-Location-BB'!$D$2:$D$7376,I1236),"✓","X"))</f>
        <v/>
      </c>
      <c r="T1236" s="38" t="str">
        <f>IF(J1236="","",IF(COUNTIF('Picklist-Location-BB'!$D$2:$D$7376,J1236),"✓","X"))</f>
        <v/>
      </c>
      <c r="U1236" s="38" t="str">
        <f>IF(K1236="","",IF(COUNTIF('Picklist-Location-BB'!$D$2:$D$7376,K1236),"✓","X"))</f>
        <v/>
      </c>
      <c r="V1236" s="43" t="str">
        <f>IF(L1236="","",IF(COUNTIF('Picklist-Location-BB'!$D$2:$D$7376,L1236),"✓","X"))</f>
        <v/>
      </c>
      <c r="W1236" s="13"/>
    </row>
    <row r="1237" spans="1:23" x14ac:dyDescent="0.35">
      <c r="A1237" s="107"/>
      <c r="B1237" s="1"/>
      <c r="C1237" s="75"/>
      <c r="D1237" s="73"/>
      <c r="E1237" s="76"/>
      <c r="F1237" s="77"/>
      <c r="G1237" s="13"/>
      <c r="H1237" s="45"/>
      <c r="I1237" s="45"/>
      <c r="J1237" s="45"/>
      <c r="K1237" s="45"/>
      <c r="L1237" s="13"/>
      <c r="M1237" s="7" t="str">
        <f t="shared" si="77"/>
        <v/>
      </c>
      <c r="N1237" s="4" t="str">
        <f t="shared" si="78"/>
        <v/>
      </c>
      <c r="O1237" s="10" t="str">
        <f t="shared" si="79"/>
        <v/>
      </c>
      <c r="P1237" s="41" t="str">
        <f t="shared" si="80"/>
        <v/>
      </c>
      <c r="Q1237" s="42" t="str">
        <f>IF(G1237="","",IF(COUNTIF('Picklist-Location-BB'!$D$2:$D$7376,G1237),"✓","X"))</f>
        <v/>
      </c>
      <c r="R1237" s="38" t="str">
        <f>IF(H1237="","",IF(COUNTIF('Picklist-Location-BB'!$D$2:$D$7376,H1237),"✓","X"))</f>
        <v/>
      </c>
      <c r="S1237" s="38" t="str">
        <f>IF(I1237="","",IF(COUNTIF('Picklist-Location-BB'!$D$2:$D$7376,I1237),"✓","X"))</f>
        <v/>
      </c>
      <c r="T1237" s="38" t="str">
        <f>IF(J1237="","",IF(COUNTIF('Picklist-Location-BB'!$D$2:$D$7376,J1237),"✓","X"))</f>
        <v/>
      </c>
      <c r="U1237" s="38" t="str">
        <f>IF(K1237="","",IF(COUNTIF('Picklist-Location-BB'!$D$2:$D$7376,K1237),"✓","X"))</f>
        <v/>
      </c>
      <c r="V1237" s="43" t="str">
        <f>IF(L1237="","",IF(COUNTIF('Picklist-Location-BB'!$D$2:$D$7376,L1237),"✓","X"))</f>
        <v/>
      </c>
      <c r="W1237" s="13"/>
    </row>
    <row r="1238" spans="1:23" x14ac:dyDescent="0.35">
      <c r="A1238" s="107"/>
      <c r="B1238" s="1"/>
      <c r="C1238" s="75"/>
      <c r="D1238" s="73"/>
      <c r="E1238" s="76"/>
      <c r="F1238" s="77"/>
      <c r="G1238" s="13"/>
      <c r="H1238" s="45"/>
      <c r="I1238" s="45"/>
      <c r="J1238" s="45"/>
      <c r="K1238" s="45"/>
      <c r="L1238" s="13"/>
      <c r="M1238" s="7" t="str">
        <f t="shared" si="77"/>
        <v/>
      </c>
      <c r="N1238" s="4" t="str">
        <f t="shared" si="78"/>
        <v/>
      </c>
      <c r="O1238" s="10" t="str">
        <f t="shared" si="79"/>
        <v/>
      </c>
      <c r="P1238" s="41" t="str">
        <f t="shared" si="80"/>
        <v/>
      </c>
      <c r="Q1238" s="42" t="str">
        <f>IF(G1238="","",IF(COUNTIF('Picklist-Location-BB'!$D$2:$D$7376,G1238),"✓","X"))</f>
        <v/>
      </c>
      <c r="R1238" s="38" t="str">
        <f>IF(H1238="","",IF(COUNTIF('Picklist-Location-BB'!$D$2:$D$7376,H1238),"✓","X"))</f>
        <v/>
      </c>
      <c r="S1238" s="38" t="str">
        <f>IF(I1238="","",IF(COUNTIF('Picklist-Location-BB'!$D$2:$D$7376,I1238),"✓","X"))</f>
        <v/>
      </c>
      <c r="T1238" s="38" t="str">
        <f>IF(J1238="","",IF(COUNTIF('Picklist-Location-BB'!$D$2:$D$7376,J1238),"✓","X"))</f>
        <v/>
      </c>
      <c r="U1238" s="38" t="str">
        <f>IF(K1238="","",IF(COUNTIF('Picklist-Location-BB'!$D$2:$D$7376,K1238),"✓","X"))</f>
        <v/>
      </c>
      <c r="V1238" s="43" t="str">
        <f>IF(L1238="","",IF(COUNTIF('Picklist-Location-BB'!$D$2:$D$7376,L1238),"✓","X"))</f>
        <v/>
      </c>
      <c r="W1238" s="13"/>
    </row>
    <row r="1239" spans="1:23" x14ac:dyDescent="0.35">
      <c r="A1239" s="107"/>
      <c r="B1239" s="1"/>
      <c r="C1239" s="75"/>
      <c r="D1239" s="73"/>
      <c r="E1239" s="76"/>
      <c r="F1239" s="77"/>
      <c r="G1239" s="13"/>
      <c r="H1239" s="45"/>
      <c r="I1239" s="45"/>
      <c r="J1239" s="45"/>
      <c r="K1239" s="45"/>
      <c r="L1239" s="13"/>
      <c r="M1239" s="7" t="str">
        <f t="shared" si="77"/>
        <v/>
      </c>
      <c r="N1239" s="4" t="str">
        <f t="shared" si="78"/>
        <v/>
      </c>
      <c r="O1239" s="10" t="str">
        <f t="shared" si="79"/>
        <v/>
      </c>
      <c r="P1239" s="41" t="str">
        <f t="shared" si="80"/>
        <v/>
      </c>
      <c r="Q1239" s="42" t="str">
        <f>IF(G1239="","",IF(COUNTIF('Picklist-Location-BB'!$D$2:$D$7376,G1239),"✓","X"))</f>
        <v/>
      </c>
      <c r="R1239" s="38" t="str">
        <f>IF(H1239="","",IF(COUNTIF('Picklist-Location-BB'!$D$2:$D$7376,H1239),"✓","X"))</f>
        <v/>
      </c>
      <c r="S1239" s="38" t="str">
        <f>IF(I1239="","",IF(COUNTIF('Picklist-Location-BB'!$D$2:$D$7376,I1239),"✓","X"))</f>
        <v/>
      </c>
      <c r="T1239" s="38" t="str">
        <f>IF(J1239="","",IF(COUNTIF('Picklist-Location-BB'!$D$2:$D$7376,J1239),"✓","X"))</f>
        <v/>
      </c>
      <c r="U1239" s="38" t="str">
        <f>IF(K1239="","",IF(COUNTIF('Picklist-Location-BB'!$D$2:$D$7376,K1239),"✓","X"))</f>
        <v/>
      </c>
      <c r="V1239" s="43" t="str">
        <f>IF(L1239="","",IF(COUNTIF('Picklist-Location-BB'!$D$2:$D$7376,L1239),"✓","X"))</f>
        <v/>
      </c>
      <c r="W1239" s="13"/>
    </row>
    <row r="1240" spans="1:23" x14ac:dyDescent="0.35">
      <c r="A1240" s="107"/>
      <c r="B1240" s="1"/>
      <c r="C1240" s="75"/>
      <c r="D1240" s="73"/>
      <c r="E1240" s="76"/>
      <c r="F1240" s="77"/>
      <c r="G1240" s="13"/>
      <c r="H1240" s="45"/>
      <c r="I1240" s="45"/>
      <c r="J1240" s="45"/>
      <c r="K1240" s="45"/>
      <c r="L1240" s="13"/>
      <c r="M1240" s="7" t="str">
        <f t="shared" si="77"/>
        <v/>
      </c>
      <c r="N1240" s="4" t="str">
        <f t="shared" si="78"/>
        <v/>
      </c>
      <c r="O1240" s="10" t="str">
        <f t="shared" si="79"/>
        <v/>
      </c>
      <c r="P1240" s="41" t="str">
        <f t="shared" si="80"/>
        <v/>
      </c>
      <c r="Q1240" s="42" t="str">
        <f>IF(G1240="","",IF(COUNTIF('Picklist-Location-BB'!$D$2:$D$7376,G1240),"✓","X"))</f>
        <v/>
      </c>
      <c r="R1240" s="38" t="str">
        <f>IF(H1240="","",IF(COUNTIF('Picklist-Location-BB'!$D$2:$D$7376,H1240),"✓","X"))</f>
        <v/>
      </c>
      <c r="S1240" s="38" t="str">
        <f>IF(I1240="","",IF(COUNTIF('Picklist-Location-BB'!$D$2:$D$7376,I1240),"✓","X"))</f>
        <v/>
      </c>
      <c r="T1240" s="38" t="str">
        <f>IF(J1240="","",IF(COUNTIF('Picklist-Location-BB'!$D$2:$D$7376,J1240),"✓","X"))</f>
        <v/>
      </c>
      <c r="U1240" s="38" t="str">
        <f>IF(K1240="","",IF(COUNTIF('Picklist-Location-BB'!$D$2:$D$7376,K1240),"✓","X"))</f>
        <v/>
      </c>
      <c r="V1240" s="43" t="str">
        <f>IF(L1240="","",IF(COUNTIF('Picklist-Location-BB'!$D$2:$D$7376,L1240),"✓","X"))</f>
        <v/>
      </c>
      <c r="W1240" s="13"/>
    </row>
    <row r="1241" spans="1:23" x14ac:dyDescent="0.35">
      <c r="A1241" s="107"/>
      <c r="B1241" s="1"/>
      <c r="C1241" s="75"/>
      <c r="D1241" s="73"/>
      <c r="E1241" s="76"/>
      <c r="F1241" s="77"/>
      <c r="G1241" s="13"/>
      <c r="H1241" s="45"/>
      <c r="I1241" s="45"/>
      <c r="J1241" s="45"/>
      <c r="K1241" s="45"/>
      <c r="L1241" s="13"/>
      <c r="M1241" s="7" t="str">
        <f t="shared" si="77"/>
        <v/>
      </c>
      <c r="N1241" s="4" t="str">
        <f t="shared" si="78"/>
        <v/>
      </c>
      <c r="O1241" s="10" t="str">
        <f t="shared" si="79"/>
        <v/>
      </c>
      <c r="P1241" s="41" t="str">
        <f t="shared" si="80"/>
        <v/>
      </c>
      <c r="Q1241" s="42" t="str">
        <f>IF(G1241="","",IF(COUNTIF('Picklist-Location-BB'!$D$2:$D$7376,G1241),"✓","X"))</f>
        <v/>
      </c>
      <c r="R1241" s="38" t="str">
        <f>IF(H1241="","",IF(COUNTIF('Picklist-Location-BB'!$D$2:$D$7376,H1241),"✓","X"))</f>
        <v/>
      </c>
      <c r="S1241" s="38" t="str">
        <f>IF(I1241="","",IF(COUNTIF('Picklist-Location-BB'!$D$2:$D$7376,I1241),"✓","X"))</f>
        <v/>
      </c>
      <c r="T1241" s="38" t="str">
        <f>IF(J1241="","",IF(COUNTIF('Picklist-Location-BB'!$D$2:$D$7376,J1241),"✓","X"))</f>
        <v/>
      </c>
      <c r="U1241" s="38" t="str">
        <f>IF(K1241="","",IF(COUNTIF('Picklist-Location-BB'!$D$2:$D$7376,K1241),"✓","X"))</f>
        <v/>
      </c>
      <c r="V1241" s="43" t="str">
        <f>IF(L1241="","",IF(COUNTIF('Picklist-Location-BB'!$D$2:$D$7376,L1241),"✓","X"))</f>
        <v/>
      </c>
      <c r="W1241" s="13"/>
    </row>
    <row r="1242" spans="1:23" x14ac:dyDescent="0.35">
      <c r="A1242" s="107"/>
      <c r="B1242" s="1"/>
      <c r="C1242" s="75"/>
      <c r="D1242" s="73"/>
      <c r="E1242" s="76"/>
      <c r="F1242" s="77"/>
      <c r="G1242" s="13"/>
      <c r="H1242" s="45"/>
      <c r="I1242" s="45"/>
      <c r="J1242" s="45"/>
      <c r="K1242" s="45"/>
      <c r="L1242" s="13"/>
      <c r="M1242" s="7" t="str">
        <f t="shared" si="77"/>
        <v/>
      </c>
      <c r="N1242" s="4" t="str">
        <f t="shared" si="78"/>
        <v/>
      </c>
      <c r="O1242" s="10" t="str">
        <f t="shared" si="79"/>
        <v/>
      </c>
      <c r="P1242" s="41" t="str">
        <f t="shared" si="80"/>
        <v/>
      </c>
      <c r="Q1242" s="42" t="str">
        <f>IF(G1242="","",IF(COUNTIF('Picklist-Location-BB'!$D$2:$D$7376,G1242),"✓","X"))</f>
        <v/>
      </c>
      <c r="R1242" s="38" t="str">
        <f>IF(H1242="","",IF(COUNTIF('Picklist-Location-BB'!$D$2:$D$7376,H1242),"✓","X"))</f>
        <v/>
      </c>
      <c r="S1242" s="38" t="str">
        <f>IF(I1242="","",IF(COUNTIF('Picklist-Location-BB'!$D$2:$D$7376,I1242),"✓","X"))</f>
        <v/>
      </c>
      <c r="T1242" s="38" t="str">
        <f>IF(J1242="","",IF(COUNTIF('Picklist-Location-BB'!$D$2:$D$7376,J1242),"✓","X"))</f>
        <v/>
      </c>
      <c r="U1242" s="38" t="str">
        <f>IF(K1242="","",IF(COUNTIF('Picklist-Location-BB'!$D$2:$D$7376,K1242),"✓","X"))</f>
        <v/>
      </c>
      <c r="V1242" s="43" t="str">
        <f>IF(L1242="","",IF(COUNTIF('Picklist-Location-BB'!$D$2:$D$7376,L1242),"✓","X"))</f>
        <v/>
      </c>
      <c r="W1242" s="13"/>
    </row>
    <row r="1243" spans="1:23" x14ac:dyDescent="0.35">
      <c r="A1243" s="107"/>
      <c r="B1243" s="1"/>
      <c r="C1243" s="75"/>
      <c r="D1243" s="73"/>
      <c r="E1243" s="76"/>
      <c r="F1243" s="77"/>
      <c r="G1243" s="13"/>
      <c r="H1243" s="45"/>
      <c r="I1243" s="45"/>
      <c r="J1243" s="45"/>
      <c r="K1243" s="45"/>
      <c r="L1243" s="13"/>
      <c r="M1243" s="7" t="str">
        <f t="shared" si="77"/>
        <v/>
      </c>
      <c r="N1243" s="4" t="str">
        <f t="shared" si="78"/>
        <v/>
      </c>
      <c r="O1243" s="10" t="str">
        <f t="shared" si="79"/>
        <v/>
      </c>
      <c r="P1243" s="41" t="str">
        <f t="shared" si="80"/>
        <v/>
      </c>
      <c r="Q1243" s="42" t="str">
        <f>IF(G1243="","",IF(COUNTIF('Picklist-Location-BB'!$D$2:$D$7376,G1243),"✓","X"))</f>
        <v/>
      </c>
      <c r="R1243" s="38" t="str">
        <f>IF(H1243="","",IF(COUNTIF('Picklist-Location-BB'!$D$2:$D$7376,H1243),"✓","X"))</f>
        <v/>
      </c>
      <c r="S1243" s="38" t="str">
        <f>IF(I1243="","",IF(COUNTIF('Picklist-Location-BB'!$D$2:$D$7376,I1243),"✓","X"))</f>
        <v/>
      </c>
      <c r="T1243" s="38" t="str">
        <f>IF(J1243="","",IF(COUNTIF('Picklist-Location-BB'!$D$2:$D$7376,J1243),"✓","X"))</f>
        <v/>
      </c>
      <c r="U1243" s="38" t="str">
        <f>IF(K1243="","",IF(COUNTIF('Picklist-Location-BB'!$D$2:$D$7376,K1243),"✓","X"))</f>
        <v/>
      </c>
      <c r="V1243" s="43" t="str">
        <f>IF(L1243="","",IF(COUNTIF('Picklist-Location-BB'!$D$2:$D$7376,L1243),"✓","X"))</f>
        <v/>
      </c>
      <c r="W1243" s="13"/>
    </row>
    <row r="1244" spans="1:23" x14ac:dyDescent="0.35">
      <c r="A1244" s="107"/>
      <c r="B1244" s="1"/>
      <c r="C1244" s="75"/>
      <c r="D1244" s="73"/>
      <c r="E1244" s="76"/>
      <c r="F1244" s="77"/>
      <c r="G1244" s="13"/>
      <c r="H1244" s="45"/>
      <c r="I1244" s="45"/>
      <c r="J1244" s="45"/>
      <c r="K1244" s="45"/>
      <c r="L1244" s="13"/>
      <c r="M1244" s="7" t="str">
        <f t="shared" si="77"/>
        <v/>
      </c>
      <c r="N1244" s="4" t="str">
        <f t="shared" si="78"/>
        <v/>
      </c>
      <c r="O1244" s="10" t="str">
        <f t="shared" si="79"/>
        <v/>
      </c>
      <c r="P1244" s="41" t="str">
        <f t="shared" si="80"/>
        <v/>
      </c>
      <c r="Q1244" s="42" t="str">
        <f>IF(G1244="","",IF(COUNTIF('Picklist-Location-BB'!$D$2:$D$7376,G1244),"✓","X"))</f>
        <v/>
      </c>
      <c r="R1244" s="38" t="str">
        <f>IF(H1244="","",IF(COUNTIF('Picklist-Location-BB'!$D$2:$D$7376,H1244),"✓","X"))</f>
        <v/>
      </c>
      <c r="S1244" s="38" t="str">
        <f>IF(I1244="","",IF(COUNTIF('Picklist-Location-BB'!$D$2:$D$7376,I1244),"✓","X"))</f>
        <v/>
      </c>
      <c r="T1244" s="38" t="str">
        <f>IF(J1244="","",IF(COUNTIF('Picklist-Location-BB'!$D$2:$D$7376,J1244),"✓","X"))</f>
        <v/>
      </c>
      <c r="U1244" s="38" t="str">
        <f>IF(K1244="","",IF(COUNTIF('Picklist-Location-BB'!$D$2:$D$7376,K1244),"✓","X"))</f>
        <v/>
      </c>
      <c r="V1244" s="43" t="str">
        <f>IF(L1244="","",IF(COUNTIF('Picklist-Location-BB'!$D$2:$D$7376,L1244),"✓","X"))</f>
        <v/>
      </c>
      <c r="W1244" s="13"/>
    </row>
    <row r="1245" spans="1:23" x14ac:dyDescent="0.35">
      <c r="A1245" s="107"/>
      <c r="B1245" s="1"/>
      <c r="C1245" s="75"/>
      <c r="D1245" s="73"/>
      <c r="E1245" s="76"/>
      <c r="F1245" s="77"/>
      <c r="G1245" s="13"/>
      <c r="H1245" s="45"/>
      <c r="I1245" s="45"/>
      <c r="J1245" s="45"/>
      <c r="K1245" s="45"/>
      <c r="L1245" s="13"/>
      <c r="M1245" s="7" t="str">
        <f t="shared" si="77"/>
        <v/>
      </c>
      <c r="N1245" s="4" t="str">
        <f t="shared" si="78"/>
        <v/>
      </c>
      <c r="O1245" s="10" t="str">
        <f t="shared" si="79"/>
        <v/>
      </c>
      <c r="P1245" s="41" t="str">
        <f t="shared" si="80"/>
        <v/>
      </c>
      <c r="Q1245" s="42" t="str">
        <f>IF(G1245="","",IF(COUNTIF('Picklist-Location-BB'!$D$2:$D$7376,G1245),"✓","X"))</f>
        <v/>
      </c>
      <c r="R1245" s="38" t="str">
        <f>IF(H1245="","",IF(COUNTIF('Picklist-Location-BB'!$D$2:$D$7376,H1245),"✓","X"))</f>
        <v/>
      </c>
      <c r="S1245" s="38" t="str">
        <f>IF(I1245="","",IF(COUNTIF('Picklist-Location-BB'!$D$2:$D$7376,I1245),"✓","X"))</f>
        <v/>
      </c>
      <c r="T1245" s="38" t="str">
        <f>IF(J1245="","",IF(COUNTIF('Picklist-Location-BB'!$D$2:$D$7376,J1245),"✓","X"))</f>
        <v/>
      </c>
      <c r="U1245" s="38" t="str">
        <f>IF(K1245="","",IF(COUNTIF('Picklist-Location-BB'!$D$2:$D$7376,K1245),"✓","X"))</f>
        <v/>
      </c>
      <c r="V1245" s="43" t="str">
        <f>IF(L1245="","",IF(COUNTIF('Picklist-Location-BB'!$D$2:$D$7376,L1245),"✓","X"))</f>
        <v/>
      </c>
      <c r="W1245" s="13"/>
    </row>
    <row r="1246" spans="1:23" x14ac:dyDescent="0.35">
      <c r="A1246" s="107"/>
      <c r="B1246" s="1"/>
      <c r="C1246" s="75"/>
      <c r="D1246" s="73"/>
      <c r="E1246" s="76"/>
      <c r="F1246" s="77"/>
      <c r="G1246" s="13"/>
      <c r="H1246" s="45"/>
      <c r="I1246" s="45"/>
      <c r="J1246" s="45"/>
      <c r="K1246" s="45"/>
      <c r="L1246" s="13"/>
      <c r="M1246" s="7" t="str">
        <f t="shared" si="77"/>
        <v/>
      </c>
      <c r="N1246" s="4" t="str">
        <f t="shared" si="78"/>
        <v/>
      </c>
      <c r="O1246" s="10" t="str">
        <f t="shared" si="79"/>
        <v/>
      </c>
      <c r="P1246" s="41" t="str">
        <f t="shared" si="80"/>
        <v/>
      </c>
      <c r="Q1246" s="42" t="str">
        <f>IF(G1246="","",IF(COUNTIF('Picklist-Location-BB'!$D$2:$D$7376,G1246),"✓","X"))</f>
        <v/>
      </c>
      <c r="R1246" s="38" t="str">
        <f>IF(H1246="","",IF(COUNTIF('Picklist-Location-BB'!$D$2:$D$7376,H1246),"✓","X"))</f>
        <v/>
      </c>
      <c r="S1246" s="38" t="str">
        <f>IF(I1246="","",IF(COUNTIF('Picklist-Location-BB'!$D$2:$D$7376,I1246),"✓","X"))</f>
        <v/>
      </c>
      <c r="T1246" s="38" t="str">
        <f>IF(J1246="","",IF(COUNTIF('Picklist-Location-BB'!$D$2:$D$7376,J1246),"✓","X"))</f>
        <v/>
      </c>
      <c r="U1246" s="38" t="str">
        <f>IF(K1246="","",IF(COUNTIF('Picklist-Location-BB'!$D$2:$D$7376,K1246),"✓","X"))</f>
        <v/>
      </c>
      <c r="V1246" s="43" t="str">
        <f>IF(L1246="","",IF(COUNTIF('Picklist-Location-BB'!$D$2:$D$7376,L1246),"✓","X"))</f>
        <v/>
      </c>
      <c r="W1246" s="13"/>
    </row>
    <row r="1247" spans="1:23" x14ac:dyDescent="0.35">
      <c r="A1247" s="107"/>
      <c r="B1247" s="1"/>
      <c r="C1247" s="75"/>
      <c r="D1247" s="73"/>
      <c r="E1247" s="76"/>
      <c r="F1247" s="77"/>
      <c r="G1247" s="13"/>
      <c r="H1247" s="45"/>
      <c r="I1247" s="45"/>
      <c r="J1247" s="45"/>
      <c r="K1247" s="45"/>
      <c r="L1247" s="13"/>
      <c r="M1247" s="7" t="str">
        <f t="shared" si="77"/>
        <v/>
      </c>
      <c r="N1247" s="4" t="str">
        <f t="shared" si="78"/>
        <v/>
      </c>
      <c r="O1247" s="10" t="str">
        <f t="shared" si="79"/>
        <v/>
      </c>
      <c r="P1247" s="41" t="str">
        <f t="shared" si="80"/>
        <v/>
      </c>
      <c r="Q1247" s="42" t="str">
        <f>IF(G1247="","",IF(COUNTIF('Picklist-Location-BB'!$D$2:$D$7376,G1247),"✓","X"))</f>
        <v/>
      </c>
      <c r="R1247" s="38" t="str">
        <f>IF(H1247="","",IF(COUNTIF('Picklist-Location-BB'!$D$2:$D$7376,H1247),"✓","X"))</f>
        <v/>
      </c>
      <c r="S1247" s="38" t="str">
        <f>IF(I1247="","",IF(COUNTIF('Picklist-Location-BB'!$D$2:$D$7376,I1247),"✓","X"))</f>
        <v/>
      </c>
      <c r="T1247" s="38" t="str">
        <f>IF(J1247="","",IF(COUNTIF('Picklist-Location-BB'!$D$2:$D$7376,J1247),"✓","X"))</f>
        <v/>
      </c>
      <c r="U1247" s="38" t="str">
        <f>IF(K1247="","",IF(COUNTIF('Picklist-Location-BB'!$D$2:$D$7376,K1247),"✓","X"))</f>
        <v/>
      </c>
      <c r="V1247" s="43" t="str">
        <f>IF(L1247="","",IF(COUNTIF('Picklist-Location-BB'!$D$2:$D$7376,L1247),"✓","X"))</f>
        <v/>
      </c>
      <c r="W1247" s="13"/>
    </row>
    <row r="1248" spans="1:23" x14ac:dyDescent="0.35">
      <c r="A1248" s="107"/>
      <c r="B1248" s="1"/>
      <c r="C1248" s="75"/>
      <c r="D1248" s="73"/>
      <c r="E1248" s="76"/>
      <c r="F1248" s="77"/>
      <c r="G1248" s="13"/>
      <c r="H1248" s="45"/>
      <c r="I1248" s="45"/>
      <c r="J1248" s="45"/>
      <c r="K1248" s="45"/>
      <c r="L1248" s="13"/>
      <c r="M1248" s="7" t="str">
        <f t="shared" si="77"/>
        <v/>
      </c>
      <c r="N1248" s="4" t="str">
        <f t="shared" si="78"/>
        <v/>
      </c>
      <c r="O1248" s="10" t="str">
        <f t="shared" si="79"/>
        <v/>
      </c>
      <c r="P1248" s="41" t="str">
        <f t="shared" si="80"/>
        <v/>
      </c>
      <c r="Q1248" s="42" t="str">
        <f>IF(G1248="","",IF(COUNTIF('Picklist-Location-BB'!$D$2:$D$7376,G1248),"✓","X"))</f>
        <v/>
      </c>
      <c r="R1248" s="38" t="str">
        <f>IF(H1248="","",IF(COUNTIF('Picklist-Location-BB'!$D$2:$D$7376,H1248),"✓","X"))</f>
        <v/>
      </c>
      <c r="S1248" s="38" t="str">
        <f>IF(I1248="","",IF(COUNTIF('Picklist-Location-BB'!$D$2:$D$7376,I1248),"✓","X"))</f>
        <v/>
      </c>
      <c r="T1248" s="38" t="str">
        <f>IF(J1248="","",IF(COUNTIF('Picklist-Location-BB'!$D$2:$D$7376,J1248),"✓","X"))</f>
        <v/>
      </c>
      <c r="U1248" s="38" t="str">
        <f>IF(K1248="","",IF(COUNTIF('Picklist-Location-BB'!$D$2:$D$7376,K1248),"✓","X"))</f>
        <v/>
      </c>
      <c r="V1248" s="43" t="str">
        <f>IF(L1248="","",IF(COUNTIF('Picklist-Location-BB'!$D$2:$D$7376,L1248),"✓","X"))</f>
        <v/>
      </c>
      <c r="W1248" s="13"/>
    </row>
    <row r="1249" spans="1:23" x14ac:dyDescent="0.35">
      <c r="A1249" s="107"/>
      <c r="B1249" s="1"/>
      <c r="C1249" s="75"/>
      <c r="D1249" s="73"/>
      <c r="E1249" s="76"/>
      <c r="F1249" s="77"/>
      <c r="G1249" s="13"/>
      <c r="H1249" s="45"/>
      <c r="I1249" s="45"/>
      <c r="J1249" s="45"/>
      <c r="K1249" s="45"/>
      <c r="L1249" s="13"/>
      <c r="M1249" s="7" t="str">
        <f t="shared" si="77"/>
        <v/>
      </c>
      <c r="N1249" s="4" t="str">
        <f t="shared" si="78"/>
        <v/>
      </c>
      <c r="O1249" s="10" t="str">
        <f t="shared" si="79"/>
        <v/>
      </c>
      <c r="P1249" s="41" t="str">
        <f t="shared" si="80"/>
        <v/>
      </c>
      <c r="Q1249" s="42" t="str">
        <f>IF(G1249="","",IF(COUNTIF('Picklist-Location-BB'!$D$2:$D$7376,G1249),"✓","X"))</f>
        <v/>
      </c>
      <c r="R1249" s="38" t="str">
        <f>IF(H1249="","",IF(COUNTIF('Picklist-Location-BB'!$D$2:$D$7376,H1249),"✓","X"))</f>
        <v/>
      </c>
      <c r="S1249" s="38" t="str">
        <f>IF(I1249="","",IF(COUNTIF('Picklist-Location-BB'!$D$2:$D$7376,I1249),"✓","X"))</f>
        <v/>
      </c>
      <c r="T1249" s="38" t="str">
        <f>IF(J1249="","",IF(COUNTIF('Picklist-Location-BB'!$D$2:$D$7376,J1249),"✓","X"))</f>
        <v/>
      </c>
      <c r="U1249" s="38" t="str">
        <f>IF(K1249="","",IF(COUNTIF('Picklist-Location-BB'!$D$2:$D$7376,K1249),"✓","X"))</f>
        <v/>
      </c>
      <c r="V1249" s="43" t="str">
        <f>IF(L1249="","",IF(COUNTIF('Picklist-Location-BB'!$D$2:$D$7376,L1249),"✓","X"))</f>
        <v/>
      </c>
      <c r="W1249" s="13"/>
    </row>
    <row r="1250" spans="1:23" x14ac:dyDescent="0.35">
      <c r="A1250" s="107"/>
      <c r="B1250" s="1"/>
      <c r="C1250" s="75"/>
      <c r="D1250" s="73"/>
      <c r="E1250" s="76"/>
      <c r="F1250" s="77"/>
      <c r="G1250" s="13"/>
      <c r="H1250" s="45"/>
      <c r="I1250" s="45"/>
      <c r="J1250" s="45"/>
      <c r="K1250" s="45"/>
      <c r="L1250" s="13"/>
      <c r="M1250" s="7" t="str">
        <f t="shared" si="77"/>
        <v/>
      </c>
      <c r="N1250" s="4" t="str">
        <f t="shared" si="78"/>
        <v/>
      </c>
      <c r="O1250" s="10" t="str">
        <f t="shared" si="79"/>
        <v/>
      </c>
      <c r="P1250" s="41" t="str">
        <f t="shared" si="80"/>
        <v/>
      </c>
      <c r="Q1250" s="42" t="str">
        <f>IF(G1250="","",IF(COUNTIF('Picklist-Location-BB'!$D$2:$D$7376,G1250),"✓","X"))</f>
        <v/>
      </c>
      <c r="R1250" s="38" t="str">
        <f>IF(H1250="","",IF(COUNTIF('Picklist-Location-BB'!$D$2:$D$7376,H1250),"✓","X"))</f>
        <v/>
      </c>
      <c r="S1250" s="38" t="str">
        <f>IF(I1250="","",IF(COUNTIF('Picklist-Location-BB'!$D$2:$D$7376,I1250),"✓","X"))</f>
        <v/>
      </c>
      <c r="T1250" s="38" t="str">
        <f>IF(J1250="","",IF(COUNTIF('Picklist-Location-BB'!$D$2:$D$7376,J1250),"✓","X"))</f>
        <v/>
      </c>
      <c r="U1250" s="38" t="str">
        <f>IF(K1250="","",IF(COUNTIF('Picklist-Location-BB'!$D$2:$D$7376,K1250),"✓","X"))</f>
        <v/>
      </c>
      <c r="V1250" s="43" t="str">
        <f>IF(L1250="","",IF(COUNTIF('Picklist-Location-BB'!$D$2:$D$7376,L1250),"✓","X"))</f>
        <v/>
      </c>
      <c r="W1250" s="13"/>
    </row>
    <row r="1251" spans="1:23" x14ac:dyDescent="0.35">
      <c r="A1251" s="107"/>
      <c r="B1251" s="1"/>
      <c r="C1251" s="75"/>
      <c r="D1251" s="73"/>
      <c r="E1251" s="76"/>
      <c r="F1251" s="77"/>
      <c r="G1251" s="13"/>
      <c r="H1251" s="45"/>
      <c r="I1251" s="45"/>
      <c r="J1251" s="45"/>
      <c r="K1251" s="45"/>
      <c r="L1251" s="13"/>
      <c r="M1251" s="7" t="str">
        <f t="shared" si="77"/>
        <v/>
      </c>
      <c r="N1251" s="4" t="str">
        <f t="shared" si="78"/>
        <v/>
      </c>
      <c r="O1251" s="10" t="str">
        <f t="shared" si="79"/>
        <v/>
      </c>
      <c r="P1251" s="41" t="str">
        <f t="shared" si="80"/>
        <v/>
      </c>
      <c r="Q1251" s="42" t="str">
        <f>IF(G1251="","",IF(COUNTIF('Picklist-Location-BB'!$D$2:$D$7376,G1251),"✓","X"))</f>
        <v/>
      </c>
      <c r="R1251" s="38" t="str">
        <f>IF(H1251="","",IF(COUNTIF('Picklist-Location-BB'!$D$2:$D$7376,H1251),"✓","X"))</f>
        <v/>
      </c>
      <c r="S1251" s="38" t="str">
        <f>IF(I1251="","",IF(COUNTIF('Picklist-Location-BB'!$D$2:$D$7376,I1251),"✓","X"))</f>
        <v/>
      </c>
      <c r="T1251" s="38" t="str">
        <f>IF(J1251="","",IF(COUNTIF('Picklist-Location-BB'!$D$2:$D$7376,J1251),"✓","X"))</f>
        <v/>
      </c>
      <c r="U1251" s="38" t="str">
        <f>IF(K1251="","",IF(COUNTIF('Picklist-Location-BB'!$D$2:$D$7376,K1251),"✓","X"))</f>
        <v/>
      </c>
      <c r="V1251" s="43" t="str">
        <f>IF(L1251="","",IF(COUNTIF('Picklist-Location-BB'!$D$2:$D$7376,L1251),"✓","X"))</f>
        <v/>
      </c>
      <c r="W1251" s="13"/>
    </row>
    <row r="1252" spans="1:23" x14ac:dyDescent="0.35">
      <c r="A1252" s="107"/>
      <c r="B1252" s="1"/>
      <c r="C1252" s="75"/>
      <c r="D1252" s="73"/>
      <c r="E1252" s="76"/>
      <c r="F1252" s="77"/>
      <c r="G1252" s="13"/>
      <c r="H1252" s="45"/>
      <c r="I1252" s="45"/>
      <c r="J1252" s="45"/>
      <c r="K1252" s="45"/>
      <c r="L1252" s="13"/>
      <c r="M1252" s="7" t="str">
        <f t="shared" si="77"/>
        <v/>
      </c>
      <c r="N1252" s="4" t="str">
        <f t="shared" si="78"/>
        <v/>
      </c>
      <c r="O1252" s="10" t="str">
        <f t="shared" si="79"/>
        <v/>
      </c>
      <c r="P1252" s="41" t="str">
        <f t="shared" si="80"/>
        <v/>
      </c>
      <c r="Q1252" s="42" t="str">
        <f>IF(G1252="","",IF(COUNTIF('Picklist-Location-BB'!$D$2:$D$7376,G1252),"✓","X"))</f>
        <v/>
      </c>
      <c r="R1252" s="38" t="str">
        <f>IF(H1252="","",IF(COUNTIF('Picklist-Location-BB'!$D$2:$D$7376,H1252),"✓","X"))</f>
        <v/>
      </c>
      <c r="S1252" s="38" t="str">
        <f>IF(I1252="","",IF(COUNTIF('Picklist-Location-BB'!$D$2:$D$7376,I1252),"✓","X"))</f>
        <v/>
      </c>
      <c r="T1252" s="38" t="str">
        <f>IF(J1252="","",IF(COUNTIF('Picklist-Location-BB'!$D$2:$D$7376,J1252),"✓","X"))</f>
        <v/>
      </c>
      <c r="U1252" s="38" t="str">
        <f>IF(K1252="","",IF(COUNTIF('Picklist-Location-BB'!$D$2:$D$7376,K1252),"✓","X"))</f>
        <v/>
      </c>
      <c r="V1252" s="43" t="str">
        <f>IF(L1252="","",IF(COUNTIF('Picklist-Location-BB'!$D$2:$D$7376,L1252),"✓","X"))</f>
        <v/>
      </c>
      <c r="W1252" s="13"/>
    </row>
    <row r="1253" spans="1:23" x14ac:dyDescent="0.35">
      <c r="A1253" s="107"/>
      <c r="B1253" s="1"/>
      <c r="C1253" s="75"/>
      <c r="D1253" s="73"/>
      <c r="E1253" s="76"/>
      <c r="F1253" s="77"/>
      <c r="G1253" s="13"/>
      <c r="H1253" s="45"/>
      <c r="I1253" s="45"/>
      <c r="J1253" s="45"/>
      <c r="K1253" s="45"/>
      <c r="L1253" s="13"/>
      <c r="M1253" s="7" t="str">
        <f t="shared" si="77"/>
        <v/>
      </c>
      <c r="N1253" s="4" t="str">
        <f t="shared" si="78"/>
        <v/>
      </c>
      <c r="O1253" s="10" t="str">
        <f t="shared" si="79"/>
        <v/>
      </c>
      <c r="P1253" s="41" t="str">
        <f t="shared" si="80"/>
        <v/>
      </c>
      <c r="Q1253" s="42" t="str">
        <f>IF(G1253="","",IF(COUNTIF('Picklist-Location-BB'!$D$2:$D$7376,G1253),"✓","X"))</f>
        <v/>
      </c>
      <c r="R1253" s="38" t="str">
        <f>IF(H1253="","",IF(COUNTIF('Picklist-Location-BB'!$D$2:$D$7376,H1253),"✓","X"))</f>
        <v/>
      </c>
      <c r="S1253" s="38" t="str">
        <f>IF(I1253="","",IF(COUNTIF('Picklist-Location-BB'!$D$2:$D$7376,I1253),"✓","X"))</f>
        <v/>
      </c>
      <c r="T1253" s="38" t="str">
        <f>IF(J1253="","",IF(COUNTIF('Picklist-Location-BB'!$D$2:$D$7376,J1253),"✓","X"))</f>
        <v/>
      </c>
      <c r="U1253" s="38" t="str">
        <f>IF(K1253="","",IF(COUNTIF('Picklist-Location-BB'!$D$2:$D$7376,K1253),"✓","X"))</f>
        <v/>
      </c>
      <c r="V1253" s="43" t="str">
        <f>IF(L1253="","",IF(COUNTIF('Picklist-Location-BB'!$D$2:$D$7376,L1253),"✓","X"))</f>
        <v/>
      </c>
      <c r="W1253" s="13"/>
    </row>
    <row r="1254" spans="1:23" x14ac:dyDescent="0.35">
      <c r="A1254" s="107"/>
      <c r="B1254" s="1"/>
      <c r="C1254" s="75"/>
      <c r="D1254" s="73"/>
      <c r="E1254" s="76"/>
      <c r="F1254" s="77"/>
      <c r="G1254" s="13"/>
      <c r="H1254" s="45"/>
      <c r="I1254" s="45"/>
      <c r="J1254" s="45"/>
      <c r="K1254" s="45"/>
      <c r="L1254" s="13"/>
      <c r="M1254" s="7" t="str">
        <f t="shared" si="77"/>
        <v/>
      </c>
      <c r="N1254" s="4" t="str">
        <f t="shared" si="78"/>
        <v/>
      </c>
      <c r="O1254" s="10" t="str">
        <f t="shared" si="79"/>
        <v/>
      </c>
      <c r="P1254" s="41" t="str">
        <f t="shared" si="80"/>
        <v/>
      </c>
      <c r="Q1254" s="42" t="str">
        <f>IF(G1254="","",IF(COUNTIF('Picklist-Location-BB'!$D$2:$D$7376,G1254),"✓","X"))</f>
        <v/>
      </c>
      <c r="R1254" s="38" t="str">
        <f>IF(H1254="","",IF(COUNTIF('Picklist-Location-BB'!$D$2:$D$7376,H1254),"✓","X"))</f>
        <v/>
      </c>
      <c r="S1254" s="38" t="str">
        <f>IF(I1254="","",IF(COUNTIF('Picklist-Location-BB'!$D$2:$D$7376,I1254),"✓","X"))</f>
        <v/>
      </c>
      <c r="T1254" s="38" t="str">
        <f>IF(J1254="","",IF(COUNTIF('Picklist-Location-BB'!$D$2:$D$7376,J1254),"✓","X"))</f>
        <v/>
      </c>
      <c r="U1254" s="38" t="str">
        <f>IF(K1254="","",IF(COUNTIF('Picklist-Location-BB'!$D$2:$D$7376,K1254),"✓","X"))</f>
        <v/>
      </c>
      <c r="V1254" s="43" t="str">
        <f>IF(L1254="","",IF(COUNTIF('Picklist-Location-BB'!$D$2:$D$7376,L1254),"✓","X"))</f>
        <v/>
      </c>
      <c r="W1254" s="13"/>
    </row>
    <row r="1255" spans="1:23" x14ac:dyDescent="0.35">
      <c r="A1255" s="107"/>
      <c r="B1255" s="1"/>
      <c r="C1255" s="75"/>
      <c r="D1255" s="73"/>
      <c r="E1255" s="76"/>
      <c r="F1255" s="77"/>
      <c r="G1255" s="13"/>
      <c r="H1255" s="45"/>
      <c r="I1255" s="45"/>
      <c r="J1255" s="45"/>
      <c r="K1255" s="45"/>
      <c r="L1255" s="13"/>
      <c r="M1255" s="7" t="str">
        <f t="shared" si="77"/>
        <v/>
      </c>
      <c r="N1255" s="4" t="str">
        <f t="shared" si="78"/>
        <v/>
      </c>
      <c r="O1255" s="10" t="str">
        <f t="shared" si="79"/>
        <v/>
      </c>
      <c r="P1255" s="41" t="str">
        <f t="shared" si="80"/>
        <v/>
      </c>
      <c r="Q1255" s="42" t="str">
        <f>IF(G1255="","",IF(COUNTIF('Picklist-Location-BB'!$D$2:$D$7376,G1255),"✓","X"))</f>
        <v/>
      </c>
      <c r="R1255" s="38" t="str">
        <f>IF(H1255="","",IF(COUNTIF('Picklist-Location-BB'!$D$2:$D$7376,H1255),"✓","X"))</f>
        <v/>
      </c>
      <c r="S1255" s="38" t="str">
        <f>IF(I1255="","",IF(COUNTIF('Picklist-Location-BB'!$D$2:$D$7376,I1255),"✓","X"))</f>
        <v/>
      </c>
      <c r="T1255" s="38" t="str">
        <f>IF(J1255="","",IF(COUNTIF('Picklist-Location-BB'!$D$2:$D$7376,J1255),"✓","X"))</f>
        <v/>
      </c>
      <c r="U1255" s="38" t="str">
        <f>IF(K1255="","",IF(COUNTIF('Picklist-Location-BB'!$D$2:$D$7376,K1255),"✓","X"))</f>
        <v/>
      </c>
      <c r="V1255" s="43" t="str">
        <f>IF(L1255="","",IF(COUNTIF('Picklist-Location-BB'!$D$2:$D$7376,L1255),"✓","X"))</f>
        <v/>
      </c>
      <c r="W1255" s="13"/>
    </row>
    <row r="1256" spans="1:23" x14ac:dyDescent="0.35">
      <c r="A1256" s="107"/>
      <c r="B1256" s="1"/>
      <c r="C1256" s="75"/>
      <c r="D1256" s="73"/>
      <c r="E1256" s="76"/>
      <c r="F1256" s="77"/>
      <c r="G1256" s="13"/>
      <c r="H1256" s="45"/>
      <c r="I1256" s="45"/>
      <c r="J1256" s="45"/>
      <c r="K1256" s="45"/>
      <c r="L1256" s="13"/>
      <c r="M1256" s="7" t="str">
        <f t="shared" si="77"/>
        <v/>
      </c>
      <c r="N1256" s="4" t="str">
        <f t="shared" si="78"/>
        <v/>
      </c>
      <c r="O1256" s="10" t="str">
        <f t="shared" si="79"/>
        <v/>
      </c>
      <c r="P1256" s="41" t="str">
        <f t="shared" si="80"/>
        <v/>
      </c>
      <c r="Q1256" s="42" t="str">
        <f>IF(G1256="","",IF(COUNTIF('Picklist-Location-BB'!$D$2:$D$7376,G1256),"✓","X"))</f>
        <v/>
      </c>
      <c r="R1256" s="38" t="str">
        <f>IF(H1256="","",IF(COUNTIF('Picklist-Location-BB'!$D$2:$D$7376,H1256),"✓","X"))</f>
        <v/>
      </c>
      <c r="S1256" s="38" t="str">
        <f>IF(I1256="","",IF(COUNTIF('Picklist-Location-BB'!$D$2:$D$7376,I1256),"✓","X"))</f>
        <v/>
      </c>
      <c r="T1256" s="38" t="str">
        <f>IF(J1256="","",IF(COUNTIF('Picklist-Location-BB'!$D$2:$D$7376,J1256),"✓","X"))</f>
        <v/>
      </c>
      <c r="U1256" s="38" t="str">
        <f>IF(K1256="","",IF(COUNTIF('Picklist-Location-BB'!$D$2:$D$7376,K1256),"✓","X"))</f>
        <v/>
      </c>
      <c r="V1256" s="43" t="str">
        <f>IF(L1256="","",IF(COUNTIF('Picklist-Location-BB'!$D$2:$D$7376,L1256),"✓","X"))</f>
        <v/>
      </c>
      <c r="W1256" s="13"/>
    </row>
    <row r="1257" spans="1:23" x14ac:dyDescent="0.35">
      <c r="A1257" s="107"/>
      <c r="B1257" s="1"/>
      <c r="C1257" s="75"/>
      <c r="D1257" s="73"/>
      <c r="E1257" s="76"/>
      <c r="F1257" s="77"/>
      <c r="G1257" s="13"/>
      <c r="H1257" s="45"/>
      <c r="I1257" s="45"/>
      <c r="J1257" s="45"/>
      <c r="K1257" s="45"/>
      <c r="L1257" s="13"/>
      <c r="M1257" s="7" t="str">
        <f t="shared" si="77"/>
        <v/>
      </c>
      <c r="N1257" s="4" t="str">
        <f t="shared" si="78"/>
        <v/>
      </c>
      <c r="O1257" s="10" t="str">
        <f t="shared" si="79"/>
        <v/>
      </c>
      <c r="P1257" s="41" t="str">
        <f t="shared" si="80"/>
        <v/>
      </c>
      <c r="Q1257" s="42" t="str">
        <f>IF(G1257="","",IF(COUNTIF('Picklist-Location-BB'!$D$2:$D$7376,G1257),"✓","X"))</f>
        <v/>
      </c>
      <c r="R1257" s="38" t="str">
        <f>IF(H1257="","",IF(COUNTIF('Picklist-Location-BB'!$D$2:$D$7376,H1257),"✓","X"))</f>
        <v/>
      </c>
      <c r="S1257" s="38" t="str">
        <f>IF(I1257="","",IF(COUNTIF('Picklist-Location-BB'!$D$2:$D$7376,I1257),"✓","X"))</f>
        <v/>
      </c>
      <c r="T1257" s="38" t="str">
        <f>IF(J1257="","",IF(COUNTIF('Picklist-Location-BB'!$D$2:$D$7376,J1257),"✓","X"))</f>
        <v/>
      </c>
      <c r="U1257" s="38" t="str">
        <f>IF(K1257="","",IF(COUNTIF('Picklist-Location-BB'!$D$2:$D$7376,K1257),"✓","X"))</f>
        <v/>
      </c>
      <c r="V1257" s="43" t="str">
        <f>IF(L1257="","",IF(COUNTIF('Picklist-Location-BB'!$D$2:$D$7376,L1257),"✓","X"))</f>
        <v/>
      </c>
      <c r="W1257" s="13"/>
    </row>
    <row r="1258" spans="1:23" x14ac:dyDescent="0.35">
      <c r="A1258" s="107"/>
      <c r="B1258" s="1"/>
      <c r="C1258" s="75"/>
      <c r="D1258" s="73"/>
      <c r="E1258" s="76"/>
      <c r="F1258" s="77"/>
      <c r="G1258" s="13"/>
      <c r="H1258" s="45"/>
      <c r="I1258" s="45"/>
      <c r="J1258" s="45"/>
      <c r="K1258" s="45"/>
      <c r="L1258" s="13"/>
      <c r="M1258" s="7" t="str">
        <f t="shared" si="77"/>
        <v/>
      </c>
      <c r="N1258" s="4" t="str">
        <f t="shared" si="78"/>
        <v/>
      </c>
      <c r="O1258" s="10" t="str">
        <f t="shared" si="79"/>
        <v/>
      </c>
      <c r="P1258" s="41" t="str">
        <f t="shared" si="80"/>
        <v/>
      </c>
      <c r="Q1258" s="42" t="str">
        <f>IF(G1258="","",IF(COUNTIF('Picklist-Location-BB'!$D$2:$D$7376,G1258),"✓","X"))</f>
        <v/>
      </c>
      <c r="R1258" s="38" t="str">
        <f>IF(H1258="","",IF(COUNTIF('Picklist-Location-BB'!$D$2:$D$7376,H1258),"✓","X"))</f>
        <v/>
      </c>
      <c r="S1258" s="38" t="str">
        <f>IF(I1258="","",IF(COUNTIF('Picklist-Location-BB'!$D$2:$D$7376,I1258),"✓","X"))</f>
        <v/>
      </c>
      <c r="T1258" s="38" t="str">
        <f>IF(J1258="","",IF(COUNTIF('Picklist-Location-BB'!$D$2:$D$7376,J1258),"✓","X"))</f>
        <v/>
      </c>
      <c r="U1258" s="38" t="str">
        <f>IF(K1258="","",IF(COUNTIF('Picklist-Location-BB'!$D$2:$D$7376,K1258),"✓","X"))</f>
        <v/>
      </c>
      <c r="V1258" s="43" t="str">
        <f>IF(L1258="","",IF(COUNTIF('Picklist-Location-BB'!$D$2:$D$7376,L1258),"✓","X"))</f>
        <v/>
      </c>
      <c r="W1258" s="13"/>
    </row>
    <row r="1259" spans="1:23" x14ac:dyDescent="0.35">
      <c r="A1259" s="107"/>
      <c r="B1259" s="1"/>
      <c r="C1259" s="75"/>
      <c r="D1259" s="73"/>
      <c r="E1259" s="76"/>
      <c r="F1259" s="77"/>
      <c r="G1259" s="13"/>
      <c r="H1259" s="45"/>
      <c r="I1259" s="45"/>
      <c r="J1259" s="45"/>
      <c r="K1259" s="45"/>
      <c r="L1259" s="13"/>
      <c r="M1259" s="7" t="str">
        <f t="shared" si="77"/>
        <v/>
      </c>
      <c r="N1259" s="4" t="str">
        <f t="shared" si="78"/>
        <v/>
      </c>
      <c r="O1259" s="10" t="str">
        <f t="shared" si="79"/>
        <v/>
      </c>
      <c r="P1259" s="41" t="str">
        <f t="shared" si="80"/>
        <v/>
      </c>
      <c r="Q1259" s="42" t="str">
        <f>IF(G1259="","",IF(COUNTIF('Picklist-Location-BB'!$D$2:$D$7376,G1259),"✓","X"))</f>
        <v/>
      </c>
      <c r="R1259" s="38" t="str">
        <f>IF(H1259="","",IF(COUNTIF('Picklist-Location-BB'!$D$2:$D$7376,H1259),"✓","X"))</f>
        <v/>
      </c>
      <c r="S1259" s="38" t="str">
        <f>IF(I1259="","",IF(COUNTIF('Picklist-Location-BB'!$D$2:$D$7376,I1259),"✓","X"))</f>
        <v/>
      </c>
      <c r="T1259" s="38" t="str">
        <f>IF(J1259="","",IF(COUNTIF('Picklist-Location-BB'!$D$2:$D$7376,J1259),"✓","X"))</f>
        <v/>
      </c>
      <c r="U1259" s="38" t="str">
        <f>IF(K1259="","",IF(COUNTIF('Picklist-Location-BB'!$D$2:$D$7376,K1259),"✓","X"))</f>
        <v/>
      </c>
      <c r="V1259" s="43" t="str">
        <f>IF(L1259="","",IF(COUNTIF('Picklist-Location-BB'!$D$2:$D$7376,L1259),"✓","X"))</f>
        <v/>
      </c>
      <c r="W1259" s="13"/>
    </row>
    <row r="1260" spans="1:23" x14ac:dyDescent="0.35">
      <c r="A1260" s="107"/>
      <c r="B1260" s="1"/>
      <c r="C1260" s="75"/>
      <c r="D1260" s="73"/>
      <c r="E1260" s="76"/>
      <c r="F1260" s="77"/>
      <c r="G1260" s="13"/>
      <c r="H1260" s="45"/>
      <c r="I1260" s="45"/>
      <c r="J1260" s="45"/>
      <c r="K1260" s="45"/>
      <c r="L1260" s="13"/>
      <c r="M1260" s="7" t="str">
        <f t="shared" si="77"/>
        <v/>
      </c>
      <c r="N1260" s="4" t="str">
        <f t="shared" si="78"/>
        <v/>
      </c>
      <c r="O1260" s="10" t="str">
        <f t="shared" si="79"/>
        <v/>
      </c>
      <c r="P1260" s="41" t="str">
        <f t="shared" si="80"/>
        <v/>
      </c>
      <c r="Q1260" s="42" t="str">
        <f>IF(G1260="","",IF(COUNTIF('Picklist-Location-BB'!$D$2:$D$7376,G1260),"✓","X"))</f>
        <v/>
      </c>
      <c r="R1260" s="38" t="str">
        <f>IF(H1260="","",IF(COUNTIF('Picklist-Location-BB'!$D$2:$D$7376,H1260),"✓","X"))</f>
        <v/>
      </c>
      <c r="S1260" s="38" t="str">
        <f>IF(I1260="","",IF(COUNTIF('Picklist-Location-BB'!$D$2:$D$7376,I1260),"✓","X"))</f>
        <v/>
      </c>
      <c r="T1260" s="38" t="str">
        <f>IF(J1260="","",IF(COUNTIF('Picklist-Location-BB'!$D$2:$D$7376,J1260),"✓","X"))</f>
        <v/>
      </c>
      <c r="U1260" s="38" t="str">
        <f>IF(K1260="","",IF(COUNTIF('Picklist-Location-BB'!$D$2:$D$7376,K1260),"✓","X"))</f>
        <v/>
      </c>
      <c r="V1260" s="43" t="str">
        <f>IF(L1260="","",IF(COUNTIF('Picklist-Location-BB'!$D$2:$D$7376,L1260),"✓","X"))</f>
        <v/>
      </c>
      <c r="W1260" s="13"/>
    </row>
    <row r="1261" spans="1:23" x14ac:dyDescent="0.35">
      <c r="A1261" s="107"/>
      <c r="B1261" s="1"/>
      <c r="C1261" s="75"/>
      <c r="D1261" s="73"/>
      <c r="E1261" s="76"/>
      <c r="F1261" s="77"/>
      <c r="G1261" s="13"/>
      <c r="H1261" s="45"/>
      <c r="I1261" s="45"/>
      <c r="J1261" s="45"/>
      <c r="K1261" s="45"/>
      <c r="L1261" s="13"/>
      <c r="M1261" s="7" t="str">
        <f t="shared" si="77"/>
        <v/>
      </c>
      <c r="N1261" s="4" t="str">
        <f t="shared" si="78"/>
        <v/>
      </c>
      <c r="O1261" s="10" t="str">
        <f t="shared" si="79"/>
        <v/>
      </c>
      <c r="P1261" s="41" t="str">
        <f t="shared" si="80"/>
        <v/>
      </c>
      <c r="Q1261" s="42" t="str">
        <f>IF(G1261="","",IF(COUNTIF('Picklist-Location-BB'!$D$2:$D$7376,G1261),"✓","X"))</f>
        <v/>
      </c>
      <c r="R1261" s="38" t="str">
        <f>IF(H1261="","",IF(COUNTIF('Picklist-Location-BB'!$D$2:$D$7376,H1261),"✓","X"))</f>
        <v/>
      </c>
      <c r="S1261" s="38" t="str">
        <f>IF(I1261="","",IF(COUNTIF('Picklist-Location-BB'!$D$2:$D$7376,I1261),"✓","X"))</f>
        <v/>
      </c>
      <c r="T1261" s="38" t="str">
        <f>IF(J1261="","",IF(COUNTIF('Picklist-Location-BB'!$D$2:$D$7376,J1261),"✓","X"))</f>
        <v/>
      </c>
      <c r="U1261" s="38" t="str">
        <f>IF(K1261="","",IF(COUNTIF('Picklist-Location-BB'!$D$2:$D$7376,K1261),"✓","X"))</f>
        <v/>
      </c>
      <c r="V1261" s="43" t="str">
        <f>IF(L1261="","",IF(COUNTIF('Picklist-Location-BB'!$D$2:$D$7376,L1261),"✓","X"))</f>
        <v/>
      </c>
      <c r="W1261" s="13"/>
    </row>
    <row r="1262" spans="1:23" x14ac:dyDescent="0.35">
      <c r="A1262" s="107"/>
      <c r="B1262" s="1"/>
      <c r="C1262" s="75"/>
      <c r="D1262" s="73"/>
      <c r="E1262" s="76"/>
      <c r="F1262" s="77"/>
      <c r="G1262" s="13"/>
      <c r="H1262" s="45"/>
      <c r="I1262" s="45"/>
      <c r="J1262" s="45"/>
      <c r="K1262" s="45"/>
      <c r="L1262" s="13"/>
      <c r="M1262" s="7" t="str">
        <f t="shared" si="77"/>
        <v/>
      </c>
      <c r="N1262" s="4" t="str">
        <f t="shared" si="78"/>
        <v/>
      </c>
      <c r="O1262" s="10" t="str">
        <f t="shared" si="79"/>
        <v/>
      </c>
      <c r="P1262" s="41" t="str">
        <f t="shared" si="80"/>
        <v/>
      </c>
      <c r="Q1262" s="42" t="str">
        <f>IF(G1262="","",IF(COUNTIF('Picklist-Location-BB'!$D$2:$D$7376,G1262),"✓","X"))</f>
        <v/>
      </c>
      <c r="R1262" s="38" t="str">
        <f>IF(H1262="","",IF(COUNTIF('Picklist-Location-BB'!$D$2:$D$7376,H1262),"✓","X"))</f>
        <v/>
      </c>
      <c r="S1262" s="38" t="str">
        <f>IF(I1262="","",IF(COUNTIF('Picklist-Location-BB'!$D$2:$D$7376,I1262),"✓","X"))</f>
        <v/>
      </c>
      <c r="T1262" s="38" t="str">
        <f>IF(J1262="","",IF(COUNTIF('Picklist-Location-BB'!$D$2:$D$7376,J1262),"✓","X"))</f>
        <v/>
      </c>
      <c r="U1262" s="38" t="str">
        <f>IF(K1262="","",IF(COUNTIF('Picklist-Location-BB'!$D$2:$D$7376,K1262),"✓","X"))</f>
        <v/>
      </c>
      <c r="V1262" s="43" t="str">
        <f>IF(L1262="","",IF(COUNTIF('Picklist-Location-BB'!$D$2:$D$7376,L1262),"✓","X"))</f>
        <v/>
      </c>
      <c r="W1262" s="13"/>
    </row>
    <row r="1263" spans="1:23" x14ac:dyDescent="0.35">
      <c r="A1263" s="107"/>
      <c r="B1263" s="1"/>
      <c r="C1263" s="75"/>
      <c r="D1263" s="73"/>
      <c r="E1263" s="76"/>
      <c r="F1263" s="77"/>
      <c r="G1263" s="13"/>
      <c r="H1263" s="45"/>
      <c r="I1263" s="45"/>
      <c r="J1263" s="45"/>
      <c r="K1263" s="45"/>
      <c r="L1263" s="13"/>
      <c r="M1263" s="7" t="str">
        <f t="shared" si="77"/>
        <v/>
      </c>
      <c r="N1263" s="4" t="str">
        <f t="shared" si="78"/>
        <v/>
      </c>
      <c r="O1263" s="10" t="str">
        <f t="shared" si="79"/>
        <v/>
      </c>
      <c r="P1263" s="41" t="str">
        <f t="shared" si="80"/>
        <v/>
      </c>
      <c r="Q1263" s="42" t="str">
        <f>IF(G1263="","",IF(COUNTIF('Picklist-Location-BB'!$D$2:$D$7376,G1263),"✓","X"))</f>
        <v/>
      </c>
      <c r="R1263" s="38" t="str">
        <f>IF(H1263="","",IF(COUNTIF('Picklist-Location-BB'!$D$2:$D$7376,H1263),"✓","X"))</f>
        <v/>
      </c>
      <c r="S1263" s="38" t="str">
        <f>IF(I1263="","",IF(COUNTIF('Picklist-Location-BB'!$D$2:$D$7376,I1263),"✓","X"))</f>
        <v/>
      </c>
      <c r="T1263" s="38" t="str">
        <f>IF(J1263="","",IF(COUNTIF('Picklist-Location-BB'!$D$2:$D$7376,J1263),"✓","X"))</f>
        <v/>
      </c>
      <c r="U1263" s="38" t="str">
        <f>IF(K1263="","",IF(COUNTIF('Picklist-Location-BB'!$D$2:$D$7376,K1263),"✓","X"))</f>
        <v/>
      </c>
      <c r="V1263" s="43" t="str">
        <f>IF(L1263="","",IF(COUNTIF('Picklist-Location-BB'!$D$2:$D$7376,L1263),"✓","X"))</f>
        <v/>
      </c>
      <c r="W1263" s="13"/>
    </row>
    <row r="1264" spans="1:23" x14ac:dyDescent="0.35">
      <c r="A1264" s="107"/>
      <c r="B1264" s="1"/>
      <c r="C1264" s="75"/>
      <c r="D1264" s="73"/>
      <c r="E1264" s="76"/>
      <c r="F1264" s="77"/>
      <c r="G1264" s="13"/>
      <c r="H1264" s="45"/>
      <c r="I1264" s="45"/>
      <c r="J1264" s="45"/>
      <c r="K1264" s="45"/>
      <c r="L1264" s="13"/>
      <c r="M1264" s="7" t="str">
        <f t="shared" si="77"/>
        <v/>
      </c>
      <c r="N1264" s="4" t="str">
        <f t="shared" si="78"/>
        <v/>
      </c>
      <c r="O1264" s="10" t="str">
        <f t="shared" si="79"/>
        <v/>
      </c>
      <c r="P1264" s="41" t="str">
        <f t="shared" si="80"/>
        <v/>
      </c>
      <c r="Q1264" s="42" t="str">
        <f>IF(G1264="","",IF(COUNTIF('Picklist-Location-BB'!$D$2:$D$7376,G1264),"✓","X"))</f>
        <v/>
      </c>
      <c r="R1264" s="38" t="str">
        <f>IF(H1264="","",IF(COUNTIF('Picklist-Location-BB'!$D$2:$D$7376,H1264),"✓","X"))</f>
        <v/>
      </c>
      <c r="S1264" s="38" t="str">
        <f>IF(I1264="","",IF(COUNTIF('Picklist-Location-BB'!$D$2:$D$7376,I1264),"✓","X"))</f>
        <v/>
      </c>
      <c r="T1264" s="38" t="str">
        <f>IF(J1264="","",IF(COUNTIF('Picklist-Location-BB'!$D$2:$D$7376,J1264),"✓","X"))</f>
        <v/>
      </c>
      <c r="U1264" s="38" t="str">
        <f>IF(K1264="","",IF(COUNTIF('Picklist-Location-BB'!$D$2:$D$7376,K1264),"✓","X"))</f>
        <v/>
      </c>
      <c r="V1264" s="43" t="str">
        <f>IF(L1264="","",IF(COUNTIF('Picklist-Location-BB'!$D$2:$D$7376,L1264),"✓","X"))</f>
        <v/>
      </c>
      <c r="W1264" s="13"/>
    </row>
    <row r="1265" spans="1:23" x14ac:dyDescent="0.35">
      <c r="A1265" s="107"/>
      <c r="B1265" s="1"/>
      <c r="C1265" s="75"/>
      <c r="D1265" s="73"/>
      <c r="E1265" s="76"/>
      <c r="F1265" s="77"/>
      <c r="G1265" s="13"/>
      <c r="H1265" s="45"/>
      <c r="I1265" s="45"/>
      <c r="J1265" s="45"/>
      <c r="K1265" s="45"/>
      <c r="L1265" s="13"/>
      <c r="M1265" s="7" t="str">
        <f t="shared" si="77"/>
        <v/>
      </c>
      <c r="N1265" s="4" t="str">
        <f t="shared" si="78"/>
        <v/>
      </c>
      <c r="O1265" s="10" t="str">
        <f t="shared" si="79"/>
        <v/>
      </c>
      <c r="P1265" s="41" t="str">
        <f t="shared" si="80"/>
        <v/>
      </c>
      <c r="Q1265" s="42" t="str">
        <f>IF(G1265="","",IF(COUNTIF('Picklist-Location-BB'!$D$2:$D$7376,G1265),"✓","X"))</f>
        <v/>
      </c>
      <c r="R1265" s="38" t="str">
        <f>IF(H1265="","",IF(COUNTIF('Picklist-Location-BB'!$D$2:$D$7376,H1265),"✓","X"))</f>
        <v/>
      </c>
      <c r="S1265" s="38" t="str">
        <f>IF(I1265="","",IF(COUNTIF('Picklist-Location-BB'!$D$2:$D$7376,I1265),"✓","X"))</f>
        <v/>
      </c>
      <c r="T1265" s="38" t="str">
        <f>IF(J1265="","",IF(COUNTIF('Picklist-Location-BB'!$D$2:$D$7376,J1265),"✓","X"))</f>
        <v/>
      </c>
      <c r="U1265" s="38" t="str">
        <f>IF(K1265="","",IF(COUNTIF('Picklist-Location-BB'!$D$2:$D$7376,K1265),"✓","X"))</f>
        <v/>
      </c>
      <c r="V1265" s="43" t="str">
        <f>IF(L1265="","",IF(COUNTIF('Picklist-Location-BB'!$D$2:$D$7376,L1265),"✓","X"))</f>
        <v/>
      </c>
      <c r="W1265" s="13"/>
    </row>
    <row r="1266" spans="1:23" x14ac:dyDescent="0.35">
      <c r="A1266" s="107"/>
      <c r="B1266" s="1"/>
      <c r="C1266" s="75"/>
      <c r="D1266" s="73"/>
      <c r="E1266" s="76"/>
      <c r="F1266" s="77"/>
      <c r="G1266" s="13"/>
      <c r="H1266" s="45"/>
      <c r="I1266" s="45"/>
      <c r="J1266" s="45"/>
      <c r="K1266" s="45"/>
      <c r="L1266" s="13"/>
      <c r="M1266" s="7" t="str">
        <f t="shared" si="77"/>
        <v/>
      </c>
      <c r="N1266" s="4" t="str">
        <f t="shared" si="78"/>
        <v/>
      </c>
      <c r="O1266" s="10" t="str">
        <f t="shared" si="79"/>
        <v/>
      </c>
      <c r="P1266" s="41" t="str">
        <f t="shared" si="80"/>
        <v/>
      </c>
      <c r="Q1266" s="42" t="str">
        <f>IF(G1266="","",IF(COUNTIF('Picklist-Location-BB'!$D$2:$D$7376,G1266),"✓","X"))</f>
        <v/>
      </c>
      <c r="R1266" s="38" t="str">
        <f>IF(H1266="","",IF(COUNTIF('Picklist-Location-BB'!$D$2:$D$7376,H1266),"✓","X"))</f>
        <v/>
      </c>
      <c r="S1266" s="38" t="str">
        <f>IF(I1266="","",IF(COUNTIF('Picklist-Location-BB'!$D$2:$D$7376,I1266),"✓","X"))</f>
        <v/>
      </c>
      <c r="T1266" s="38" t="str">
        <f>IF(J1266="","",IF(COUNTIF('Picklist-Location-BB'!$D$2:$D$7376,J1266),"✓","X"))</f>
        <v/>
      </c>
      <c r="U1266" s="38" t="str">
        <f>IF(K1266="","",IF(COUNTIF('Picklist-Location-BB'!$D$2:$D$7376,K1266),"✓","X"))</f>
        <v/>
      </c>
      <c r="V1266" s="43" t="str">
        <f>IF(L1266="","",IF(COUNTIF('Picklist-Location-BB'!$D$2:$D$7376,L1266),"✓","X"))</f>
        <v/>
      </c>
      <c r="W1266" s="13"/>
    </row>
    <row r="1267" spans="1:23" x14ac:dyDescent="0.35">
      <c r="A1267" s="107"/>
      <c r="B1267" s="1"/>
      <c r="C1267" s="75"/>
      <c r="D1267" s="73"/>
      <c r="E1267" s="76"/>
      <c r="F1267" s="77"/>
      <c r="G1267" s="13"/>
      <c r="H1267" s="45"/>
      <c r="I1267" s="45"/>
      <c r="J1267" s="45"/>
      <c r="K1267" s="45"/>
      <c r="L1267" s="13"/>
      <c r="M1267" s="7" t="str">
        <f t="shared" si="77"/>
        <v/>
      </c>
      <c r="N1267" s="4" t="str">
        <f t="shared" si="78"/>
        <v/>
      </c>
      <c r="O1267" s="10" t="str">
        <f t="shared" si="79"/>
        <v/>
      </c>
      <c r="P1267" s="41" t="str">
        <f t="shared" si="80"/>
        <v/>
      </c>
      <c r="Q1267" s="42" t="str">
        <f>IF(G1267="","",IF(COUNTIF('Picklist-Location-BB'!$D$2:$D$7376,G1267),"✓","X"))</f>
        <v/>
      </c>
      <c r="R1267" s="38" t="str">
        <f>IF(H1267="","",IF(COUNTIF('Picklist-Location-BB'!$D$2:$D$7376,H1267),"✓","X"))</f>
        <v/>
      </c>
      <c r="S1267" s="38" t="str">
        <f>IF(I1267="","",IF(COUNTIF('Picklist-Location-BB'!$D$2:$D$7376,I1267),"✓","X"))</f>
        <v/>
      </c>
      <c r="T1267" s="38" t="str">
        <f>IF(J1267="","",IF(COUNTIF('Picklist-Location-BB'!$D$2:$D$7376,J1267),"✓","X"))</f>
        <v/>
      </c>
      <c r="U1267" s="38" t="str">
        <f>IF(K1267="","",IF(COUNTIF('Picklist-Location-BB'!$D$2:$D$7376,K1267),"✓","X"))</f>
        <v/>
      </c>
      <c r="V1267" s="43" t="str">
        <f>IF(L1267="","",IF(COUNTIF('Picklist-Location-BB'!$D$2:$D$7376,L1267),"✓","X"))</f>
        <v/>
      </c>
      <c r="W1267" s="13"/>
    </row>
    <row r="1268" spans="1:23" x14ac:dyDescent="0.35">
      <c r="A1268" s="107"/>
      <c r="B1268" s="1"/>
      <c r="C1268" s="75"/>
      <c r="D1268" s="73"/>
      <c r="E1268" s="76"/>
      <c r="F1268" s="77"/>
      <c r="G1268" s="13"/>
      <c r="H1268" s="45"/>
      <c r="I1268" s="45"/>
      <c r="J1268" s="45"/>
      <c r="K1268" s="45"/>
      <c r="L1268" s="13"/>
      <c r="M1268" s="7" t="str">
        <f t="shared" si="77"/>
        <v/>
      </c>
      <c r="N1268" s="4" t="str">
        <f t="shared" si="78"/>
        <v/>
      </c>
      <c r="O1268" s="10" t="str">
        <f t="shared" si="79"/>
        <v/>
      </c>
      <c r="P1268" s="41" t="str">
        <f t="shared" si="80"/>
        <v/>
      </c>
      <c r="Q1268" s="42" t="str">
        <f>IF(G1268="","",IF(COUNTIF('Picklist-Location-BB'!$D$2:$D$7376,G1268),"✓","X"))</f>
        <v/>
      </c>
      <c r="R1268" s="38" t="str">
        <f>IF(H1268="","",IF(COUNTIF('Picklist-Location-BB'!$D$2:$D$7376,H1268),"✓","X"))</f>
        <v/>
      </c>
      <c r="S1268" s="38" t="str">
        <f>IF(I1268="","",IF(COUNTIF('Picklist-Location-BB'!$D$2:$D$7376,I1268),"✓","X"))</f>
        <v/>
      </c>
      <c r="T1268" s="38" t="str">
        <f>IF(J1268="","",IF(COUNTIF('Picklist-Location-BB'!$D$2:$D$7376,J1268),"✓","X"))</f>
        <v/>
      </c>
      <c r="U1268" s="38" t="str">
        <f>IF(K1268="","",IF(COUNTIF('Picklist-Location-BB'!$D$2:$D$7376,K1268),"✓","X"))</f>
        <v/>
      </c>
      <c r="V1268" s="43" t="str">
        <f>IF(L1268="","",IF(COUNTIF('Picklist-Location-BB'!$D$2:$D$7376,L1268),"✓","X"))</f>
        <v/>
      </c>
      <c r="W1268" s="13"/>
    </row>
    <row r="1269" spans="1:23" x14ac:dyDescent="0.35">
      <c r="A1269" s="107"/>
      <c r="B1269" s="1"/>
      <c r="C1269" s="75"/>
      <c r="D1269" s="73"/>
      <c r="E1269" s="76"/>
      <c r="F1269" s="77"/>
      <c r="G1269" s="13"/>
      <c r="H1269" s="45"/>
      <c r="I1269" s="45"/>
      <c r="J1269" s="45"/>
      <c r="K1269" s="45"/>
      <c r="L1269" s="13"/>
      <c r="M1269" s="7" t="str">
        <f t="shared" si="77"/>
        <v/>
      </c>
      <c r="N1269" s="4" t="str">
        <f t="shared" si="78"/>
        <v/>
      </c>
      <c r="O1269" s="10" t="str">
        <f t="shared" si="79"/>
        <v/>
      </c>
      <c r="P1269" s="41" t="str">
        <f t="shared" si="80"/>
        <v/>
      </c>
      <c r="Q1269" s="42" t="str">
        <f>IF(G1269="","",IF(COUNTIF('Picklist-Location-BB'!$D$2:$D$7376,G1269),"✓","X"))</f>
        <v/>
      </c>
      <c r="R1269" s="38" t="str">
        <f>IF(H1269="","",IF(COUNTIF('Picklist-Location-BB'!$D$2:$D$7376,H1269),"✓","X"))</f>
        <v/>
      </c>
      <c r="S1269" s="38" t="str">
        <f>IF(I1269="","",IF(COUNTIF('Picklist-Location-BB'!$D$2:$D$7376,I1269),"✓","X"))</f>
        <v/>
      </c>
      <c r="T1269" s="38" t="str">
        <f>IF(J1269="","",IF(COUNTIF('Picklist-Location-BB'!$D$2:$D$7376,J1269),"✓","X"))</f>
        <v/>
      </c>
      <c r="U1269" s="38" t="str">
        <f>IF(K1269="","",IF(COUNTIF('Picklist-Location-BB'!$D$2:$D$7376,K1269),"✓","X"))</f>
        <v/>
      </c>
      <c r="V1269" s="43" t="str">
        <f>IF(L1269="","",IF(COUNTIF('Picklist-Location-BB'!$D$2:$D$7376,L1269),"✓","X"))</f>
        <v/>
      </c>
      <c r="W1269" s="13"/>
    </row>
    <row r="1270" spans="1:23" x14ac:dyDescent="0.35">
      <c r="A1270" s="107"/>
      <c r="B1270" s="1"/>
      <c r="C1270" s="75"/>
      <c r="D1270" s="73"/>
      <c r="E1270" s="76"/>
      <c r="F1270" s="77"/>
      <c r="G1270" s="13"/>
      <c r="H1270" s="45"/>
      <c r="I1270" s="45"/>
      <c r="J1270" s="45"/>
      <c r="K1270" s="45"/>
      <c r="L1270" s="13"/>
      <c r="M1270" s="7" t="str">
        <f t="shared" si="77"/>
        <v/>
      </c>
      <c r="N1270" s="4" t="str">
        <f t="shared" si="78"/>
        <v/>
      </c>
      <c r="O1270" s="10" t="str">
        <f t="shared" si="79"/>
        <v/>
      </c>
      <c r="P1270" s="41" t="str">
        <f t="shared" si="80"/>
        <v/>
      </c>
      <c r="Q1270" s="42" t="str">
        <f>IF(G1270="","",IF(COUNTIF('Picklist-Location-BB'!$D$2:$D$7376,G1270),"✓","X"))</f>
        <v/>
      </c>
      <c r="R1270" s="38" t="str">
        <f>IF(H1270="","",IF(COUNTIF('Picklist-Location-BB'!$D$2:$D$7376,H1270),"✓","X"))</f>
        <v/>
      </c>
      <c r="S1270" s="38" t="str">
        <f>IF(I1270="","",IF(COUNTIF('Picklist-Location-BB'!$D$2:$D$7376,I1270),"✓","X"))</f>
        <v/>
      </c>
      <c r="T1270" s="38" t="str">
        <f>IF(J1270="","",IF(COUNTIF('Picklist-Location-BB'!$D$2:$D$7376,J1270),"✓","X"))</f>
        <v/>
      </c>
      <c r="U1270" s="38" t="str">
        <f>IF(K1270="","",IF(COUNTIF('Picklist-Location-BB'!$D$2:$D$7376,K1270),"✓","X"))</f>
        <v/>
      </c>
      <c r="V1270" s="43" t="str">
        <f>IF(L1270="","",IF(COUNTIF('Picklist-Location-BB'!$D$2:$D$7376,L1270),"✓","X"))</f>
        <v/>
      </c>
      <c r="W1270" s="13"/>
    </row>
    <row r="1271" spans="1:23" x14ac:dyDescent="0.35">
      <c r="A1271" s="107"/>
      <c r="B1271" s="1"/>
      <c r="C1271" s="75"/>
      <c r="D1271" s="73"/>
      <c r="E1271" s="76"/>
      <c r="F1271" s="77"/>
      <c r="G1271" s="13"/>
      <c r="H1271" s="45"/>
      <c r="I1271" s="45"/>
      <c r="J1271" s="45"/>
      <c r="K1271" s="45"/>
      <c r="L1271" s="13"/>
      <c r="M1271" s="7" t="str">
        <f t="shared" si="77"/>
        <v/>
      </c>
      <c r="N1271" s="4" t="str">
        <f t="shared" si="78"/>
        <v/>
      </c>
      <c r="O1271" s="10" t="str">
        <f t="shared" si="79"/>
        <v/>
      </c>
      <c r="P1271" s="41" t="str">
        <f t="shared" si="80"/>
        <v/>
      </c>
      <c r="Q1271" s="42" t="str">
        <f>IF(G1271="","",IF(COUNTIF('Picklist-Location-BB'!$D$2:$D$7376,G1271),"✓","X"))</f>
        <v/>
      </c>
      <c r="R1271" s="38" t="str">
        <f>IF(H1271="","",IF(COUNTIF('Picklist-Location-BB'!$D$2:$D$7376,H1271),"✓","X"))</f>
        <v/>
      </c>
      <c r="S1271" s="38" t="str">
        <f>IF(I1271="","",IF(COUNTIF('Picklist-Location-BB'!$D$2:$D$7376,I1271),"✓","X"))</f>
        <v/>
      </c>
      <c r="T1271" s="38" t="str">
        <f>IF(J1271="","",IF(COUNTIF('Picklist-Location-BB'!$D$2:$D$7376,J1271),"✓","X"))</f>
        <v/>
      </c>
      <c r="U1271" s="38" t="str">
        <f>IF(K1271="","",IF(COUNTIF('Picklist-Location-BB'!$D$2:$D$7376,K1271),"✓","X"))</f>
        <v/>
      </c>
      <c r="V1271" s="43" t="str">
        <f>IF(L1271="","",IF(COUNTIF('Picklist-Location-BB'!$D$2:$D$7376,L1271),"✓","X"))</f>
        <v/>
      </c>
      <c r="W1271" s="13"/>
    </row>
    <row r="1272" spans="1:23" x14ac:dyDescent="0.35">
      <c r="A1272" s="107"/>
      <c r="B1272" s="1"/>
      <c r="C1272" s="75"/>
      <c r="D1272" s="73"/>
      <c r="E1272" s="76"/>
      <c r="F1272" s="77"/>
      <c r="G1272" s="13"/>
      <c r="H1272" s="45"/>
      <c r="I1272" s="45"/>
      <c r="J1272" s="45"/>
      <c r="K1272" s="45"/>
      <c r="L1272" s="13"/>
      <c r="M1272" s="7" t="str">
        <f t="shared" si="77"/>
        <v/>
      </c>
      <c r="N1272" s="4" t="str">
        <f t="shared" si="78"/>
        <v/>
      </c>
      <c r="O1272" s="10" t="str">
        <f t="shared" si="79"/>
        <v/>
      </c>
      <c r="P1272" s="41" t="str">
        <f t="shared" si="80"/>
        <v/>
      </c>
      <c r="Q1272" s="42" t="str">
        <f>IF(G1272="","",IF(COUNTIF('Picklist-Location-BB'!$D$2:$D$7376,G1272),"✓","X"))</f>
        <v/>
      </c>
      <c r="R1272" s="38" t="str">
        <f>IF(H1272="","",IF(COUNTIF('Picklist-Location-BB'!$D$2:$D$7376,H1272),"✓","X"))</f>
        <v/>
      </c>
      <c r="S1272" s="38" t="str">
        <f>IF(I1272="","",IF(COUNTIF('Picklist-Location-BB'!$D$2:$D$7376,I1272),"✓","X"))</f>
        <v/>
      </c>
      <c r="T1272" s="38" t="str">
        <f>IF(J1272="","",IF(COUNTIF('Picklist-Location-BB'!$D$2:$D$7376,J1272),"✓","X"))</f>
        <v/>
      </c>
      <c r="U1272" s="38" t="str">
        <f>IF(K1272="","",IF(COUNTIF('Picklist-Location-BB'!$D$2:$D$7376,K1272),"✓","X"))</f>
        <v/>
      </c>
      <c r="V1272" s="43" t="str">
        <f>IF(L1272="","",IF(COUNTIF('Picklist-Location-BB'!$D$2:$D$7376,L1272),"✓","X"))</f>
        <v/>
      </c>
      <c r="W1272" s="13"/>
    </row>
    <row r="1273" spans="1:23" x14ac:dyDescent="0.35">
      <c r="A1273" s="107"/>
      <c r="B1273" s="1"/>
      <c r="C1273" s="75"/>
      <c r="D1273" s="73"/>
      <c r="E1273" s="76"/>
      <c r="F1273" s="77"/>
      <c r="G1273" s="13"/>
      <c r="H1273" s="45"/>
      <c r="I1273" s="45"/>
      <c r="J1273" s="45"/>
      <c r="K1273" s="45"/>
      <c r="L1273" s="13"/>
      <c r="M1273" s="7" t="str">
        <f t="shared" si="77"/>
        <v/>
      </c>
      <c r="N1273" s="4" t="str">
        <f t="shared" si="78"/>
        <v/>
      </c>
      <c r="O1273" s="10" t="str">
        <f t="shared" si="79"/>
        <v/>
      </c>
      <c r="P1273" s="41" t="str">
        <f t="shared" si="80"/>
        <v/>
      </c>
      <c r="Q1273" s="42" t="str">
        <f>IF(G1273="","",IF(COUNTIF('Picklist-Location-BB'!$D$2:$D$7376,G1273),"✓","X"))</f>
        <v/>
      </c>
      <c r="R1273" s="38" t="str">
        <f>IF(H1273="","",IF(COUNTIF('Picklist-Location-BB'!$D$2:$D$7376,H1273),"✓","X"))</f>
        <v/>
      </c>
      <c r="S1273" s="38" t="str">
        <f>IF(I1273="","",IF(COUNTIF('Picklist-Location-BB'!$D$2:$D$7376,I1273),"✓","X"))</f>
        <v/>
      </c>
      <c r="T1273" s="38" t="str">
        <f>IF(J1273="","",IF(COUNTIF('Picklist-Location-BB'!$D$2:$D$7376,J1273),"✓","X"))</f>
        <v/>
      </c>
      <c r="U1273" s="38" t="str">
        <f>IF(K1273="","",IF(COUNTIF('Picklist-Location-BB'!$D$2:$D$7376,K1273),"✓","X"))</f>
        <v/>
      </c>
      <c r="V1273" s="43" t="str">
        <f>IF(L1273="","",IF(COUNTIF('Picklist-Location-BB'!$D$2:$D$7376,L1273),"✓","X"))</f>
        <v/>
      </c>
      <c r="W1273" s="13"/>
    </row>
    <row r="1274" spans="1:23" x14ac:dyDescent="0.35">
      <c r="A1274" s="107"/>
      <c r="B1274" s="1"/>
      <c r="C1274" s="75"/>
      <c r="D1274" s="73"/>
      <c r="E1274" s="76"/>
      <c r="F1274" s="77"/>
      <c r="G1274" s="13"/>
      <c r="H1274" s="45"/>
      <c r="I1274" s="45"/>
      <c r="J1274" s="45"/>
      <c r="K1274" s="45"/>
      <c r="L1274" s="13"/>
      <c r="M1274" s="7" t="str">
        <f t="shared" si="77"/>
        <v/>
      </c>
      <c r="N1274" s="4" t="str">
        <f t="shared" si="78"/>
        <v/>
      </c>
      <c r="O1274" s="10" t="str">
        <f t="shared" si="79"/>
        <v/>
      </c>
      <c r="P1274" s="41" t="str">
        <f t="shared" si="80"/>
        <v/>
      </c>
      <c r="Q1274" s="42" t="str">
        <f>IF(G1274="","",IF(COUNTIF('Picklist-Location-BB'!$D$2:$D$7376,G1274),"✓","X"))</f>
        <v/>
      </c>
      <c r="R1274" s="38" t="str">
        <f>IF(H1274="","",IF(COUNTIF('Picklist-Location-BB'!$D$2:$D$7376,H1274),"✓","X"))</f>
        <v/>
      </c>
      <c r="S1274" s="38" t="str">
        <f>IF(I1274="","",IF(COUNTIF('Picklist-Location-BB'!$D$2:$D$7376,I1274),"✓","X"))</f>
        <v/>
      </c>
      <c r="T1274" s="38" t="str">
        <f>IF(J1274="","",IF(COUNTIF('Picklist-Location-BB'!$D$2:$D$7376,J1274),"✓","X"))</f>
        <v/>
      </c>
      <c r="U1274" s="38" t="str">
        <f>IF(K1274="","",IF(COUNTIF('Picklist-Location-BB'!$D$2:$D$7376,K1274),"✓","X"))</f>
        <v/>
      </c>
      <c r="V1274" s="43" t="str">
        <f>IF(L1274="","",IF(COUNTIF('Picklist-Location-BB'!$D$2:$D$7376,L1274),"✓","X"))</f>
        <v/>
      </c>
      <c r="W1274" s="13"/>
    </row>
    <row r="1275" spans="1:23" x14ac:dyDescent="0.35">
      <c r="A1275" s="107"/>
      <c r="B1275" s="1"/>
      <c r="C1275" s="75"/>
      <c r="D1275" s="73"/>
      <c r="E1275" s="76"/>
      <c r="F1275" s="77"/>
      <c r="G1275" s="13"/>
      <c r="H1275" s="45"/>
      <c r="I1275" s="45"/>
      <c r="J1275" s="45"/>
      <c r="K1275" s="45"/>
      <c r="L1275" s="13"/>
      <c r="M1275" s="7" t="str">
        <f t="shared" si="77"/>
        <v/>
      </c>
      <c r="N1275" s="4" t="str">
        <f t="shared" si="78"/>
        <v/>
      </c>
      <c r="O1275" s="10" t="str">
        <f t="shared" si="79"/>
        <v/>
      </c>
      <c r="P1275" s="41" t="str">
        <f t="shared" si="80"/>
        <v/>
      </c>
      <c r="Q1275" s="42" t="str">
        <f>IF(G1275="","",IF(COUNTIF('Picklist-Location-BB'!$D$2:$D$7376,G1275),"✓","X"))</f>
        <v/>
      </c>
      <c r="R1275" s="38" t="str">
        <f>IF(H1275="","",IF(COUNTIF('Picklist-Location-BB'!$D$2:$D$7376,H1275),"✓","X"))</f>
        <v/>
      </c>
      <c r="S1275" s="38" t="str">
        <f>IF(I1275="","",IF(COUNTIF('Picklist-Location-BB'!$D$2:$D$7376,I1275),"✓","X"))</f>
        <v/>
      </c>
      <c r="T1275" s="38" t="str">
        <f>IF(J1275="","",IF(COUNTIF('Picklist-Location-BB'!$D$2:$D$7376,J1275),"✓","X"))</f>
        <v/>
      </c>
      <c r="U1275" s="38" t="str">
        <f>IF(K1275="","",IF(COUNTIF('Picklist-Location-BB'!$D$2:$D$7376,K1275),"✓","X"))</f>
        <v/>
      </c>
      <c r="V1275" s="43" t="str">
        <f>IF(L1275="","",IF(COUNTIF('Picklist-Location-BB'!$D$2:$D$7376,L1275),"✓","X"))</f>
        <v/>
      </c>
      <c r="W1275" s="13"/>
    </row>
    <row r="1276" spans="1:23" x14ac:dyDescent="0.35">
      <c r="A1276" s="107"/>
      <c r="B1276" s="1"/>
      <c r="C1276" s="75"/>
      <c r="D1276" s="73"/>
      <c r="E1276" s="76"/>
      <c r="F1276" s="77"/>
      <c r="G1276" s="13"/>
      <c r="H1276" s="45"/>
      <c r="I1276" s="45"/>
      <c r="J1276" s="45"/>
      <c r="K1276" s="45"/>
      <c r="L1276" s="13"/>
      <c r="M1276" s="7" t="str">
        <f t="shared" si="77"/>
        <v/>
      </c>
      <c r="N1276" s="4" t="str">
        <f t="shared" si="78"/>
        <v/>
      </c>
      <c r="O1276" s="10" t="str">
        <f t="shared" si="79"/>
        <v/>
      </c>
      <c r="P1276" s="41" t="str">
        <f t="shared" si="80"/>
        <v/>
      </c>
      <c r="Q1276" s="42" t="str">
        <f>IF(G1276="","",IF(COUNTIF('Picklist-Location-BB'!$D$2:$D$7376,G1276),"✓","X"))</f>
        <v/>
      </c>
      <c r="R1276" s="38" t="str">
        <f>IF(H1276="","",IF(COUNTIF('Picklist-Location-BB'!$D$2:$D$7376,H1276),"✓","X"))</f>
        <v/>
      </c>
      <c r="S1276" s="38" t="str">
        <f>IF(I1276="","",IF(COUNTIF('Picklist-Location-BB'!$D$2:$D$7376,I1276),"✓","X"))</f>
        <v/>
      </c>
      <c r="T1276" s="38" t="str">
        <f>IF(J1276="","",IF(COUNTIF('Picklist-Location-BB'!$D$2:$D$7376,J1276),"✓","X"))</f>
        <v/>
      </c>
      <c r="U1276" s="38" t="str">
        <f>IF(K1276="","",IF(COUNTIF('Picklist-Location-BB'!$D$2:$D$7376,K1276),"✓","X"))</f>
        <v/>
      </c>
      <c r="V1276" s="43" t="str">
        <f>IF(L1276="","",IF(COUNTIF('Picklist-Location-BB'!$D$2:$D$7376,L1276),"✓","X"))</f>
        <v/>
      </c>
      <c r="W1276" s="13"/>
    </row>
    <row r="1277" spans="1:23" x14ac:dyDescent="0.35">
      <c r="A1277" s="107"/>
      <c r="B1277" s="1"/>
      <c r="C1277" s="75"/>
      <c r="D1277" s="73"/>
      <c r="E1277" s="76"/>
      <c r="F1277" s="77"/>
      <c r="G1277" s="13"/>
      <c r="H1277" s="45"/>
      <c r="I1277" s="45"/>
      <c r="J1277" s="45"/>
      <c r="K1277" s="45"/>
      <c r="L1277" s="13"/>
      <c r="M1277" s="7" t="str">
        <f t="shared" si="77"/>
        <v/>
      </c>
      <c r="N1277" s="4" t="str">
        <f t="shared" si="78"/>
        <v/>
      </c>
      <c r="O1277" s="10" t="str">
        <f t="shared" si="79"/>
        <v/>
      </c>
      <c r="P1277" s="41" t="str">
        <f t="shared" si="80"/>
        <v/>
      </c>
      <c r="Q1277" s="42" t="str">
        <f>IF(G1277="","",IF(COUNTIF('Picklist-Location-BB'!$D$2:$D$7376,G1277),"✓","X"))</f>
        <v/>
      </c>
      <c r="R1277" s="38" t="str">
        <f>IF(H1277="","",IF(COUNTIF('Picklist-Location-BB'!$D$2:$D$7376,H1277),"✓","X"))</f>
        <v/>
      </c>
      <c r="S1277" s="38" t="str">
        <f>IF(I1277="","",IF(COUNTIF('Picklist-Location-BB'!$D$2:$D$7376,I1277),"✓","X"))</f>
        <v/>
      </c>
      <c r="T1277" s="38" t="str">
        <f>IF(J1277="","",IF(COUNTIF('Picklist-Location-BB'!$D$2:$D$7376,J1277),"✓","X"))</f>
        <v/>
      </c>
      <c r="U1277" s="38" t="str">
        <f>IF(K1277="","",IF(COUNTIF('Picklist-Location-BB'!$D$2:$D$7376,K1277),"✓","X"))</f>
        <v/>
      </c>
      <c r="V1277" s="43" t="str">
        <f>IF(L1277="","",IF(COUNTIF('Picklist-Location-BB'!$D$2:$D$7376,L1277),"✓","X"))</f>
        <v/>
      </c>
      <c r="W1277" s="13"/>
    </row>
    <row r="1278" spans="1:23" x14ac:dyDescent="0.35">
      <c r="A1278" s="107"/>
      <c r="B1278" s="1"/>
      <c r="C1278" s="75"/>
      <c r="D1278" s="73"/>
      <c r="E1278" s="76"/>
      <c r="F1278" s="77"/>
      <c r="G1278" s="13"/>
      <c r="H1278" s="45"/>
      <c r="I1278" s="45"/>
      <c r="J1278" s="45"/>
      <c r="K1278" s="45"/>
      <c r="L1278" s="13"/>
      <c r="M1278" s="7" t="str">
        <f t="shared" si="77"/>
        <v/>
      </c>
      <c r="N1278" s="4" t="str">
        <f t="shared" si="78"/>
        <v/>
      </c>
      <c r="O1278" s="10" t="str">
        <f t="shared" si="79"/>
        <v/>
      </c>
      <c r="P1278" s="41" t="str">
        <f t="shared" si="80"/>
        <v/>
      </c>
      <c r="Q1278" s="42" t="str">
        <f>IF(G1278="","",IF(COUNTIF('Picklist-Location-BB'!$D$2:$D$7376,G1278),"✓","X"))</f>
        <v/>
      </c>
      <c r="R1278" s="38" t="str">
        <f>IF(H1278="","",IF(COUNTIF('Picklist-Location-BB'!$D$2:$D$7376,H1278),"✓","X"))</f>
        <v/>
      </c>
      <c r="S1278" s="38" t="str">
        <f>IF(I1278="","",IF(COUNTIF('Picklist-Location-BB'!$D$2:$D$7376,I1278),"✓","X"))</f>
        <v/>
      </c>
      <c r="T1278" s="38" t="str">
        <f>IF(J1278="","",IF(COUNTIF('Picklist-Location-BB'!$D$2:$D$7376,J1278),"✓","X"))</f>
        <v/>
      </c>
      <c r="U1278" s="38" t="str">
        <f>IF(K1278="","",IF(COUNTIF('Picklist-Location-BB'!$D$2:$D$7376,K1278),"✓","X"))</f>
        <v/>
      </c>
      <c r="V1278" s="43" t="str">
        <f>IF(L1278="","",IF(COUNTIF('Picklist-Location-BB'!$D$2:$D$7376,L1278),"✓","X"))</f>
        <v/>
      </c>
      <c r="W1278" s="13"/>
    </row>
    <row r="1279" spans="1:23" x14ac:dyDescent="0.35">
      <c r="A1279" s="107"/>
      <c r="B1279" s="1"/>
      <c r="C1279" s="75"/>
      <c r="D1279" s="73"/>
      <c r="E1279" s="76"/>
      <c r="F1279" s="77"/>
      <c r="G1279" s="13"/>
      <c r="H1279" s="45"/>
      <c r="I1279" s="45"/>
      <c r="J1279" s="45"/>
      <c r="K1279" s="45"/>
      <c r="L1279" s="13"/>
      <c r="M1279" s="7" t="str">
        <f t="shared" si="77"/>
        <v/>
      </c>
      <c r="N1279" s="4" t="str">
        <f t="shared" si="78"/>
        <v/>
      </c>
      <c r="O1279" s="10" t="str">
        <f t="shared" si="79"/>
        <v/>
      </c>
      <c r="P1279" s="41" t="str">
        <f t="shared" si="80"/>
        <v/>
      </c>
      <c r="Q1279" s="42" t="str">
        <f>IF(G1279="","",IF(COUNTIF('Picklist-Location-BB'!$D$2:$D$7376,G1279),"✓","X"))</f>
        <v/>
      </c>
      <c r="R1279" s="38" t="str">
        <f>IF(H1279="","",IF(COUNTIF('Picklist-Location-BB'!$D$2:$D$7376,H1279),"✓","X"))</f>
        <v/>
      </c>
      <c r="S1279" s="38" t="str">
        <f>IF(I1279="","",IF(COUNTIF('Picklist-Location-BB'!$D$2:$D$7376,I1279),"✓","X"))</f>
        <v/>
      </c>
      <c r="T1279" s="38" t="str">
        <f>IF(J1279="","",IF(COUNTIF('Picklist-Location-BB'!$D$2:$D$7376,J1279),"✓","X"))</f>
        <v/>
      </c>
      <c r="U1279" s="38" t="str">
        <f>IF(K1279="","",IF(COUNTIF('Picklist-Location-BB'!$D$2:$D$7376,K1279),"✓","X"))</f>
        <v/>
      </c>
      <c r="V1279" s="43" t="str">
        <f>IF(L1279="","",IF(COUNTIF('Picklist-Location-BB'!$D$2:$D$7376,L1279),"✓","X"))</f>
        <v/>
      </c>
      <c r="W1279" s="13"/>
    </row>
    <row r="1280" spans="1:23" x14ac:dyDescent="0.35">
      <c r="A1280" s="107"/>
      <c r="B1280" s="1"/>
      <c r="C1280" s="75"/>
      <c r="D1280" s="73"/>
      <c r="E1280" s="76"/>
      <c r="F1280" s="77"/>
      <c r="G1280" s="13"/>
      <c r="H1280" s="45"/>
      <c r="I1280" s="45"/>
      <c r="J1280" s="45"/>
      <c r="K1280" s="45"/>
      <c r="L1280" s="13"/>
      <c r="M1280" s="7" t="str">
        <f t="shared" si="77"/>
        <v/>
      </c>
      <c r="N1280" s="4" t="str">
        <f t="shared" si="78"/>
        <v/>
      </c>
      <c r="O1280" s="10" t="str">
        <f t="shared" si="79"/>
        <v/>
      </c>
      <c r="P1280" s="41" t="str">
        <f t="shared" si="80"/>
        <v/>
      </c>
      <c r="Q1280" s="42" t="str">
        <f>IF(G1280="","",IF(COUNTIF('Picklist-Location-BB'!$D$2:$D$7376,G1280),"✓","X"))</f>
        <v/>
      </c>
      <c r="R1280" s="38" t="str">
        <f>IF(H1280="","",IF(COUNTIF('Picklist-Location-BB'!$D$2:$D$7376,H1280),"✓","X"))</f>
        <v/>
      </c>
      <c r="S1280" s="38" t="str">
        <f>IF(I1280="","",IF(COUNTIF('Picklist-Location-BB'!$D$2:$D$7376,I1280),"✓","X"))</f>
        <v/>
      </c>
      <c r="T1280" s="38" t="str">
        <f>IF(J1280="","",IF(COUNTIF('Picklist-Location-BB'!$D$2:$D$7376,J1280),"✓","X"))</f>
        <v/>
      </c>
      <c r="U1280" s="38" t="str">
        <f>IF(K1280="","",IF(COUNTIF('Picklist-Location-BB'!$D$2:$D$7376,K1280),"✓","X"))</f>
        <v/>
      </c>
      <c r="V1280" s="43" t="str">
        <f>IF(L1280="","",IF(COUNTIF('Picklist-Location-BB'!$D$2:$D$7376,L1280),"✓","X"))</f>
        <v/>
      </c>
      <c r="W1280" s="13"/>
    </row>
    <row r="1281" spans="1:23" x14ac:dyDescent="0.35">
      <c r="A1281" s="107"/>
      <c r="B1281" s="1"/>
      <c r="C1281" s="75"/>
      <c r="D1281" s="73"/>
      <c r="E1281" s="76"/>
      <c r="F1281" s="77"/>
      <c r="G1281" s="13"/>
      <c r="H1281" s="45"/>
      <c r="I1281" s="45"/>
      <c r="J1281" s="45"/>
      <c r="K1281" s="45"/>
      <c r="L1281" s="13"/>
      <c r="M1281" s="7" t="str">
        <f t="shared" si="77"/>
        <v/>
      </c>
      <c r="N1281" s="4" t="str">
        <f t="shared" si="78"/>
        <v/>
      </c>
      <c r="O1281" s="10" t="str">
        <f t="shared" si="79"/>
        <v/>
      </c>
      <c r="P1281" s="41" t="str">
        <f t="shared" si="80"/>
        <v/>
      </c>
      <c r="Q1281" s="42" t="str">
        <f>IF(G1281="","",IF(COUNTIF('Picklist-Location-BB'!$D$2:$D$7376,G1281),"✓","X"))</f>
        <v/>
      </c>
      <c r="R1281" s="38" t="str">
        <f>IF(H1281="","",IF(COUNTIF('Picklist-Location-BB'!$D$2:$D$7376,H1281),"✓","X"))</f>
        <v/>
      </c>
      <c r="S1281" s="38" t="str">
        <f>IF(I1281="","",IF(COUNTIF('Picklist-Location-BB'!$D$2:$D$7376,I1281),"✓","X"))</f>
        <v/>
      </c>
      <c r="T1281" s="38" t="str">
        <f>IF(J1281="","",IF(COUNTIF('Picklist-Location-BB'!$D$2:$D$7376,J1281),"✓","X"))</f>
        <v/>
      </c>
      <c r="U1281" s="38" t="str">
        <f>IF(K1281="","",IF(COUNTIF('Picklist-Location-BB'!$D$2:$D$7376,K1281),"✓","X"))</f>
        <v/>
      </c>
      <c r="V1281" s="43" t="str">
        <f>IF(L1281="","",IF(COUNTIF('Picklist-Location-BB'!$D$2:$D$7376,L1281),"✓","X"))</f>
        <v/>
      </c>
      <c r="W1281" s="13"/>
    </row>
    <row r="1282" spans="1:23" x14ac:dyDescent="0.35">
      <c r="A1282" s="107"/>
      <c r="B1282" s="1"/>
      <c r="C1282" s="75"/>
      <c r="D1282" s="73"/>
      <c r="E1282" s="76"/>
      <c r="F1282" s="77"/>
      <c r="G1282" s="13"/>
      <c r="H1282" s="45"/>
      <c r="I1282" s="45"/>
      <c r="J1282" s="45"/>
      <c r="K1282" s="45"/>
      <c r="L1282" s="13"/>
      <c r="M1282" s="7" t="str">
        <f t="shared" si="77"/>
        <v/>
      </c>
      <c r="N1282" s="4" t="str">
        <f t="shared" si="78"/>
        <v/>
      </c>
      <c r="O1282" s="10" t="str">
        <f t="shared" si="79"/>
        <v/>
      </c>
      <c r="P1282" s="41" t="str">
        <f t="shared" si="80"/>
        <v/>
      </c>
      <c r="Q1282" s="42" t="str">
        <f>IF(G1282="","",IF(COUNTIF('Picklist-Location-BB'!$D$2:$D$7376,G1282),"✓","X"))</f>
        <v/>
      </c>
      <c r="R1282" s="38" t="str">
        <f>IF(H1282="","",IF(COUNTIF('Picklist-Location-BB'!$D$2:$D$7376,H1282),"✓","X"))</f>
        <v/>
      </c>
      <c r="S1282" s="38" t="str">
        <f>IF(I1282="","",IF(COUNTIF('Picklist-Location-BB'!$D$2:$D$7376,I1282),"✓","X"))</f>
        <v/>
      </c>
      <c r="T1282" s="38" t="str">
        <f>IF(J1282="","",IF(COUNTIF('Picklist-Location-BB'!$D$2:$D$7376,J1282),"✓","X"))</f>
        <v/>
      </c>
      <c r="U1282" s="38" t="str">
        <f>IF(K1282="","",IF(COUNTIF('Picklist-Location-BB'!$D$2:$D$7376,K1282),"✓","X"))</f>
        <v/>
      </c>
      <c r="V1282" s="43" t="str">
        <f>IF(L1282="","",IF(COUNTIF('Picklist-Location-BB'!$D$2:$D$7376,L1282),"✓","X"))</f>
        <v/>
      </c>
      <c r="W1282" s="13"/>
    </row>
    <row r="1283" spans="1:23" x14ac:dyDescent="0.35">
      <c r="A1283" s="107"/>
      <c r="B1283" s="1"/>
      <c r="C1283" s="75"/>
      <c r="D1283" s="73"/>
      <c r="E1283" s="76"/>
      <c r="F1283" s="77"/>
      <c r="G1283" s="13"/>
      <c r="H1283" s="45"/>
      <c r="I1283" s="45"/>
      <c r="J1283" s="45"/>
      <c r="K1283" s="45"/>
      <c r="L1283" s="13"/>
      <c r="M1283" s="7" t="str">
        <f t="shared" si="77"/>
        <v/>
      </c>
      <c r="N1283" s="4" t="str">
        <f t="shared" si="78"/>
        <v/>
      </c>
      <c r="O1283" s="10" t="str">
        <f t="shared" si="79"/>
        <v/>
      </c>
      <c r="P1283" s="41" t="str">
        <f t="shared" si="80"/>
        <v/>
      </c>
      <c r="Q1283" s="42" t="str">
        <f>IF(G1283="","",IF(COUNTIF('Picklist-Location-BB'!$D$2:$D$7376,G1283),"✓","X"))</f>
        <v/>
      </c>
      <c r="R1283" s="38" t="str">
        <f>IF(H1283="","",IF(COUNTIF('Picklist-Location-BB'!$D$2:$D$7376,H1283),"✓","X"))</f>
        <v/>
      </c>
      <c r="S1283" s="38" t="str">
        <f>IF(I1283="","",IF(COUNTIF('Picklist-Location-BB'!$D$2:$D$7376,I1283),"✓","X"))</f>
        <v/>
      </c>
      <c r="T1283" s="38" t="str">
        <f>IF(J1283="","",IF(COUNTIF('Picklist-Location-BB'!$D$2:$D$7376,J1283),"✓","X"))</f>
        <v/>
      </c>
      <c r="U1283" s="38" t="str">
        <f>IF(K1283="","",IF(COUNTIF('Picklist-Location-BB'!$D$2:$D$7376,K1283),"✓","X"))</f>
        <v/>
      </c>
      <c r="V1283" s="43" t="str">
        <f>IF(L1283="","",IF(COUNTIF('Picklist-Location-BB'!$D$2:$D$7376,L1283),"✓","X"))</f>
        <v/>
      </c>
      <c r="W1283" s="13"/>
    </row>
    <row r="1284" spans="1:23" x14ac:dyDescent="0.35">
      <c r="A1284" s="107"/>
      <c r="B1284" s="1"/>
      <c r="C1284" s="75"/>
      <c r="D1284" s="73"/>
      <c r="E1284" s="76"/>
      <c r="F1284" s="77"/>
      <c r="G1284" s="13"/>
      <c r="H1284" s="45"/>
      <c r="I1284" s="45"/>
      <c r="J1284" s="45"/>
      <c r="K1284" s="45"/>
      <c r="L1284" s="13"/>
      <c r="M1284" s="7" t="str">
        <f t="shared" ref="M1284:M1347" si="81">IF(A1284="","","✓")</f>
        <v/>
      </c>
      <c r="N1284" s="4" t="str">
        <f t="shared" ref="N1284:N1347" si="82">IF(A1284="","",IF(B1284="","Enter Data","✓"))</f>
        <v/>
      </c>
      <c r="O1284" s="10" t="str">
        <f t="shared" ref="O1284:O1347" si="83">IF(A1284="","",IF(SUMPRODUCT(--(D1284:F1284&lt;&gt;""))=0,IF(SUMPRODUCT(--(C1284:E1284&lt;&gt;""))=3, "","Enter Data"),IF(G1284="","Enter Loc","✓")))</f>
        <v/>
      </c>
      <c r="P1284" s="41" t="str">
        <f t="shared" ref="P1284:P1347" si="84">IF(B1284="","",IF(C1284="","Enter Data","✓"))</f>
        <v/>
      </c>
      <c r="Q1284" s="42" t="str">
        <f>IF(G1284="","",IF(COUNTIF('Picklist-Location-BB'!$D$2:$D$7376,G1284),"✓","X"))</f>
        <v/>
      </c>
      <c r="R1284" s="38" t="str">
        <f>IF(H1284="","",IF(COUNTIF('Picklist-Location-BB'!$D$2:$D$7376,H1284),"✓","X"))</f>
        <v/>
      </c>
      <c r="S1284" s="38" t="str">
        <f>IF(I1284="","",IF(COUNTIF('Picklist-Location-BB'!$D$2:$D$7376,I1284),"✓","X"))</f>
        <v/>
      </c>
      <c r="T1284" s="38" t="str">
        <f>IF(J1284="","",IF(COUNTIF('Picklist-Location-BB'!$D$2:$D$7376,J1284),"✓","X"))</f>
        <v/>
      </c>
      <c r="U1284" s="38" t="str">
        <f>IF(K1284="","",IF(COUNTIF('Picklist-Location-BB'!$D$2:$D$7376,K1284),"✓","X"))</f>
        <v/>
      </c>
      <c r="V1284" s="43" t="str">
        <f>IF(L1284="","",IF(COUNTIF('Picklist-Location-BB'!$D$2:$D$7376,L1284),"✓","X"))</f>
        <v/>
      </c>
      <c r="W1284" s="13"/>
    </row>
    <row r="1285" spans="1:23" x14ac:dyDescent="0.35">
      <c r="A1285" s="107"/>
      <c r="B1285" s="1"/>
      <c r="C1285" s="75"/>
      <c r="D1285" s="73"/>
      <c r="E1285" s="76"/>
      <c r="F1285" s="77"/>
      <c r="G1285" s="13"/>
      <c r="H1285" s="45"/>
      <c r="I1285" s="45"/>
      <c r="J1285" s="45"/>
      <c r="K1285" s="45"/>
      <c r="L1285" s="13"/>
      <c r="M1285" s="7" t="str">
        <f t="shared" si="81"/>
        <v/>
      </c>
      <c r="N1285" s="4" t="str">
        <f t="shared" si="82"/>
        <v/>
      </c>
      <c r="O1285" s="10" t="str">
        <f t="shared" si="83"/>
        <v/>
      </c>
      <c r="P1285" s="41" t="str">
        <f t="shared" si="84"/>
        <v/>
      </c>
      <c r="Q1285" s="42" t="str">
        <f>IF(G1285="","",IF(COUNTIF('Picklist-Location-BB'!$D$2:$D$7376,G1285),"✓","X"))</f>
        <v/>
      </c>
      <c r="R1285" s="38" t="str">
        <f>IF(H1285="","",IF(COUNTIF('Picklist-Location-BB'!$D$2:$D$7376,H1285),"✓","X"))</f>
        <v/>
      </c>
      <c r="S1285" s="38" t="str">
        <f>IF(I1285="","",IF(COUNTIF('Picklist-Location-BB'!$D$2:$D$7376,I1285),"✓","X"))</f>
        <v/>
      </c>
      <c r="T1285" s="38" t="str">
        <f>IF(J1285="","",IF(COUNTIF('Picklist-Location-BB'!$D$2:$D$7376,J1285),"✓","X"))</f>
        <v/>
      </c>
      <c r="U1285" s="38" t="str">
        <f>IF(K1285="","",IF(COUNTIF('Picklist-Location-BB'!$D$2:$D$7376,K1285),"✓","X"))</f>
        <v/>
      </c>
      <c r="V1285" s="43" t="str">
        <f>IF(L1285="","",IF(COUNTIF('Picklist-Location-BB'!$D$2:$D$7376,L1285),"✓","X"))</f>
        <v/>
      </c>
      <c r="W1285" s="13"/>
    </row>
    <row r="1286" spans="1:23" x14ac:dyDescent="0.35">
      <c r="A1286" s="107"/>
      <c r="B1286" s="1"/>
      <c r="C1286" s="75"/>
      <c r="D1286" s="73"/>
      <c r="E1286" s="76"/>
      <c r="F1286" s="77"/>
      <c r="G1286" s="13"/>
      <c r="H1286" s="45"/>
      <c r="I1286" s="45"/>
      <c r="J1286" s="45"/>
      <c r="K1286" s="45"/>
      <c r="L1286" s="13"/>
      <c r="M1286" s="7" t="str">
        <f t="shared" si="81"/>
        <v/>
      </c>
      <c r="N1286" s="4" t="str">
        <f t="shared" si="82"/>
        <v/>
      </c>
      <c r="O1286" s="10" t="str">
        <f t="shared" si="83"/>
        <v/>
      </c>
      <c r="P1286" s="41" t="str">
        <f t="shared" si="84"/>
        <v/>
      </c>
      <c r="Q1286" s="42" t="str">
        <f>IF(G1286="","",IF(COUNTIF('Picklist-Location-BB'!$D$2:$D$7376,G1286),"✓","X"))</f>
        <v/>
      </c>
      <c r="R1286" s="38" t="str">
        <f>IF(H1286="","",IF(COUNTIF('Picklist-Location-BB'!$D$2:$D$7376,H1286),"✓","X"))</f>
        <v/>
      </c>
      <c r="S1286" s="38" t="str">
        <f>IF(I1286="","",IF(COUNTIF('Picklist-Location-BB'!$D$2:$D$7376,I1286),"✓","X"))</f>
        <v/>
      </c>
      <c r="T1286" s="38" t="str">
        <f>IF(J1286="","",IF(COUNTIF('Picklist-Location-BB'!$D$2:$D$7376,J1286),"✓","X"))</f>
        <v/>
      </c>
      <c r="U1286" s="38" t="str">
        <f>IF(K1286="","",IF(COUNTIF('Picklist-Location-BB'!$D$2:$D$7376,K1286),"✓","X"))</f>
        <v/>
      </c>
      <c r="V1286" s="43" t="str">
        <f>IF(L1286="","",IF(COUNTIF('Picklist-Location-BB'!$D$2:$D$7376,L1286),"✓","X"))</f>
        <v/>
      </c>
      <c r="W1286" s="13"/>
    </row>
    <row r="1287" spans="1:23" x14ac:dyDescent="0.35">
      <c r="A1287" s="107"/>
      <c r="B1287" s="1"/>
      <c r="C1287" s="75"/>
      <c r="D1287" s="73"/>
      <c r="E1287" s="76"/>
      <c r="F1287" s="77"/>
      <c r="G1287" s="13"/>
      <c r="H1287" s="45"/>
      <c r="I1287" s="45"/>
      <c r="J1287" s="45"/>
      <c r="K1287" s="45"/>
      <c r="L1287" s="13"/>
      <c r="M1287" s="7" t="str">
        <f t="shared" si="81"/>
        <v/>
      </c>
      <c r="N1287" s="4" t="str">
        <f t="shared" si="82"/>
        <v/>
      </c>
      <c r="O1287" s="10" t="str">
        <f t="shared" si="83"/>
        <v/>
      </c>
      <c r="P1287" s="41" t="str">
        <f t="shared" si="84"/>
        <v/>
      </c>
      <c r="Q1287" s="42" t="str">
        <f>IF(G1287="","",IF(COUNTIF('Picklist-Location-BB'!$D$2:$D$7376,G1287),"✓","X"))</f>
        <v/>
      </c>
      <c r="R1287" s="38" t="str">
        <f>IF(H1287="","",IF(COUNTIF('Picklist-Location-BB'!$D$2:$D$7376,H1287),"✓","X"))</f>
        <v/>
      </c>
      <c r="S1287" s="38" t="str">
        <f>IF(I1287="","",IF(COUNTIF('Picklist-Location-BB'!$D$2:$D$7376,I1287),"✓","X"))</f>
        <v/>
      </c>
      <c r="T1287" s="38" t="str">
        <f>IF(J1287="","",IF(COUNTIF('Picklist-Location-BB'!$D$2:$D$7376,J1287),"✓","X"))</f>
        <v/>
      </c>
      <c r="U1287" s="38" t="str">
        <f>IF(K1287="","",IF(COUNTIF('Picklist-Location-BB'!$D$2:$D$7376,K1287),"✓","X"))</f>
        <v/>
      </c>
      <c r="V1287" s="43" t="str">
        <f>IF(L1287="","",IF(COUNTIF('Picklist-Location-BB'!$D$2:$D$7376,L1287),"✓","X"))</f>
        <v/>
      </c>
      <c r="W1287" s="13"/>
    </row>
    <row r="1288" spans="1:23" x14ac:dyDescent="0.35">
      <c r="A1288" s="107"/>
      <c r="B1288" s="1"/>
      <c r="C1288" s="75"/>
      <c r="D1288" s="73"/>
      <c r="E1288" s="76"/>
      <c r="F1288" s="77"/>
      <c r="G1288" s="13"/>
      <c r="H1288" s="45"/>
      <c r="I1288" s="45"/>
      <c r="J1288" s="45"/>
      <c r="K1288" s="45"/>
      <c r="L1288" s="13"/>
      <c r="M1288" s="7" t="str">
        <f t="shared" si="81"/>
        <v/>
      </c>
      <c r="N1288" s="4" t="str">
        <f t="shared" si="82"/>
        <v/>
      </c>
      <c r="O1288" s="10" t="str">
        <f t="shared" si="83"/>
        <v/>
      </c>
      <c r="P1288" s="41" t="str">
        <f t="shared" si="84"/>
        <v/>
      </c>
      <c r="Q1288" s="42" t="str">
        <f>IF(G1288="","",IF(COUNTIF('Picklist-Location-BB'!$D$2:$D$7376,G1288),"✓","X"))</f>
        <v/>
      </c>
      <c r="R1288" s="38" t="str">
        <f>IF(H1288="","",IF(COUNTIF('Picklist-Location-BB'!$D$2:$D$7376,H1288),"✓","X"))</f>
        <v/>
      </c>
      <c r="S1288" s="38" t="str">
        <f>IF(I1288="","",IF(COUNTIF('Picklist-Location-BB'!$D$2:$D$7376,I1288),"✓","X"))</f>
        <v/>
      </c>
      <c r="T1288" s="38" t="str">
        <f>IF(J1288="","",IF(COUNTIF('Picklist-Location-BB'!$D$2:$D$7376,J1288),"✓","X"))</f>
        <v/>
      </c>
      <c r="U1288" s="38" t="str">
        <f>IF(K1288="","",IF(COUNTIF('Picklist-Location-BB'!$D$2:$D$7376,K1288),"✓","X"))</f>
        <v/>
      </c>
      <c r="V1288" s="43" t="str">
        <f>IF(L1288="","",IF(COUNTIF('Picklist-Location-BB'!$D$2:$D$7376,L1288),"✓","X"))</f>
        <v/>
      </c>
      <c r="W1288" s="13"/>
    </row>
    <row r="1289" spans="1:23" x14ac:dyDescent="0.35">
      <c r="A1289" s="107"/>
      <c r="B1289" s="1"/>
      <c r="C1289" s="75"/>
      <c r="D1289" s="73"/>
      <c r="E1289" s="76"/>
      <c r="F1289" s="77"/>
      <c r="G1289" s="13"/>
      <c r="H1289" s="45"/>
      <c r="I1289" s="45"/>
      <c r="J1289" s="45"/>
      <c r="K1289" s="45"/>
      <c r="L1289" s="13"/>
      <c r="M1289" s="7" t="str">
        <f t="shared" si="81"/>
        <v/>
      </c>
      <c r="N1289" s="4" t="str">
        <f t="shared" si="82"/>
        <v/>
      </c>
      <c r="O1289" s="10" t="str">
        <f t="shared" si="83"/>
        <v/>
      </c>
      <c r="P1289" s="41" t="str">
        <f t="shared" si="84"/>
        <v/>
      </c>
      <c r="Q1289" s="42" t="str">
        <f>IF(G1289="","",IF(COUNTIF('Picklist-Location-BB'!$D$2:$D$7376,G1289),"✓","X"))</f>
        <v/>
      </c>
      <c r="R1289" s="38" t="str">
        <f>IF(H1289="","",IF(COUNTIF('Picklist-Location-BB'!$D$2:$D$7376,H1289),"✓","X"))</f>
        <v/>
      </c>
      <c r="S1289" s="38" t="str">
        <f>IF(I1289="","",IF(COUNTIF('Picklist-Location-BB'!$D$2:$D$7376,I1289),"✓","X"))</f>
        <v/>
      </c>
      <c r="T1289" s="38" t="str">
        <f>IF(J1289="","",IF(COUNTIF('Picklist-Location-BB'!$D$2:$D$7376,J1289),"✓","X"))</f>
        <v/>
      </c>
      <c r="U1289" s="38" t="str">
        <f>IF(K1289="","",IF(COUNTIF('Picklist-Location-BB'!$D$2:$D$7376,K1289),"✓","X"))</f>
        <v/>
      </c>
      <c r="V1289" s="43" t="str">
        <f>IF(L1289="","",IF(COUNTIF('Picklist-Location-BB'!$D$2:$D$7376,L1289),"✓","X"))</f>
        <v/>
      </c>
      <c r="W1289" s="13"/>
    </row>
    <row r="1290" spans="1:23" x14ac:dyDescent="0.35">
      <c r="A1290" s="107"/>
      <c r="B1290" s="1"/>
      <c r="C1290" s="75"/>
      <c r="D1290" s="73"/>
      <c r="E1290" s="76"/>
      <c r="F1290" s="77"/>
      <c r="G1290" s="13"/>
      <c r="H1290" s="45"/>
      <c r="I1290" s="45"/>
      <c r="J1290" s="45"/>
      <c r="K1290" s="45"/>
      <c r="L1290" s="13"/>
      <c r="M1290" s="7" t="str">
        <f t="shared" si="81"/>
        <v/>
      </c>
      <c r="N1290" s="4" t="str">
        <f t="shared" si="82"/>
        <v/>
      </c>
      <c r="O1290" s="10" t="str">
        <f t="shared" si="83"/>
        <v/>
      </c>
      <c r="P1290" s="41" t="str">
        <f t="shared" si="84"/>
        <v/>
      </c>
      <c r="Q1290" s="42" t="str">
        <f>IF(G1290="","",IF(COUNTIF('Picklist-Location-BB'!$D$2:$D$7376,G1290),"✓","X"))</f>
        <v/>
      </c>
      <c r="R1290" s="38" t="str">
        <f>IF(H1290="","",IF(COUNTIF('Picklist-Location-BB'!$D$2:$D$7376,H1290),"✓","X"))</f>
        <v/>
      </c>
      <c r="S1290" s="38" t="str">
        <f>IF(I1290="","",IF(COUNTIF('Picklist-Location-BB'!$D$2:$D$7376,I1290),"✓","X"))</f>
        <v/>
      </c>
      <c r="T1290" s="38" t="str">
        <f>IF(J1290="","",IF(COUNTIF('Picklist-Location-BB'!$D$2:$D$7376,J1290),"✓","X"))</f>
        <v/>
      </c>
      <c r="U1290" s="38" t="str">
        <f>IF(K1290="","",IF(COUNTIF('Picklist-Location-BB'!$D$2:$D$7376,K1290),"✓","X"))</f>
        <v/>
      </c>
      <c r="V1290" s="43" t="str">
        <f>IF(L1290="","",IF(COUNTIF('Picklist-Location-BB'!$D$2:$D$7376,L1290),"✓","X"))</f>
        <v/>
      </c>
      <c r="W1290" s="13"/>
    </row>
    <row r="1291" spans="1:23" x14ac:dyDescent="0.35">
      <c r="A1291" s="107"/>
      <c r="B1291" s="1"/>
      <c r="C1291" s="75"/>
      <c r="D1291" s="73"/>
      <c r="E1291" s="76"/>
      <c r="F1291" s="77"/>
      <c r="G1291" s="13"/>
      <c r="H1291" s="45"/>
      <c r="I1291" s="45"/>
      <c r="J1291" s="45"/>
      <c r="K1291" s="45"/>
      <c r="L1291" s="13"/>
      <c r="M1291" s="7" t="str">
        <f t="shared" si="81"/>
        <v/>
      </c>
      <c r="N1291" s="4" t="str">
        <f t="shared" si="82"/>
        <v/>
      </c>
      <c r="O1291" s="10" t="str">
        <f t="shared" si="83"/>
        <v/>
      </c>
      <c r="P1291" s="41" t="str">
        <f t="shared" si="84"/>
        <v/>
      </c>
      <c r="Q1291" s="42" t="str">
        <f>IF(G1291="","",IF(COUNTIF('Picklist-Location-BB'!$D$2:$D$7376,G1291),"✓","X"))</f>
        <v/>
      </c>
      <c r="R1291" s="38" t="str">
        <f>IF(H1291="","",IF(COUNTIF('Picklist-Location-BB'!$D$2:$D$7376,H1291),"✓","X"))</f>
        <v/>
      </c>
      <c r="S1291" s="38" t="str">
        <f>IF(I1291="","",IF(COUNTIF('Picklist-Location-BB'!$D$2:$D$7376,I1291),"✓","X"))</f>
        <v/>
      </c>
      <c r="T1291" s="38" t="str">
        <f>IF(J1291="","",IF(COUNTIF('Picklist-Location-BB'!$D$2:$D$7376,J1291),"✓","X"))</f>
        <v/>
      </c>
      <c r="U1291" s="38" t="str">
        <f>IF(K1291="","",IF(COUNTIF('Picklist-Location-BB'!$D$2:$D$7376,K1291),"✓","X"))</f>
        <v/>
      </c>
      <c r="V1291" s="43" t="str">
        <f>IF(L1291="","",IF(COUNTIF('Picklist-Location-BB'!$D$2:$D$7376,L1291),"✓","X"))</f>
        <v/>
      </c>
      <c r="W1291" s="13"/>
    </row>
    <row r="1292" spans="1:23" x14ac:dyDescent="0.35">
      <c r="A1292" s="107"/>
      <c r="B1292" s="1"/>
      <c r="C1292" s="75"/>
      <c r="D1292" s="73"/>
      <c r="E1292" s="76"/>
      <c r="F1292" s="77"/>
      <c r="G1292" s="13"/>
      <c r="H1292" s="45"/>
      <c r="I1292" s="45"/>
      <c r="J1292" s="45"/>
      <c r="K1292" s="45"/>
      <c r="L1292" s="13"/>
      <c r="M1292" s="7" t="str">
        <f t="shared" si="81"/>
        <v/>
      </c>
      <c r="N1292" s="4" t="str">
        <f t="shared" si="82"/>
        <v/>
      </c>
      <c r="O1292" s="10" t="str">
        <f t="shared" si="83"/>
        <v/>
      </c>
      <c r="P1292" s="41" t="str">
        <f t="shared" si="84"/>
        <v/>
      </c>
      <c r="Q1292" s="42" t="str">
        <f>IF(G1292="","",IF(COUNTIF('Picklist-Location-BB'!$D$2:$D$7376,G1292),"✓","X"))</f>
        <v/>
      </c>
      <c r="R1292" s="38" t="str">
        <f>IF(H1292="","",IF(COUNTIF('Picklist-Location-BB'!$D$2:$D$7376,H1292),"✓","X"))</f>
        <v/>
      </c>
      <c r="S1292" s="38" t="str">
        <f>IF(I1292="","",IF(COUNTIF('Picklist-Location-BB'!$D$2:$D$7376,I1292),"✓","X"))</f>
        <v/>
      </c>
      <c r="T1292" s="38" t="str">
        <f>IF(J1292="","",IF(COUNTIF('Picklist-Location-BB'!$D$2:$D$7376,J1292),"✓","X"))</f>
        <v/>
      </c>
      <c r="U1292" s="38" t="str">
        <f>IF(K1292="","",IF(COUNTIF('Picklist-Location-BB'!$D$2:$D$7376,K1292),"✓","X"))</f>
        <v/>
      </c>
      <c r="V1292" s="43" t="str">
        <f>IF(L1292="","",IF(COUNTIF('Picklist-Location-BB'!$D$2:$D$7376,L1292),"✓","X"))</f>
        <v/>
      </c>
      <c r="W1292" s="13"/>
    </row>
    <row r="1293" spans="1:23" x14ac:dyDescent="0.35">
      <c r="A1293" s="107"/>
      <c r="B1293" s="1"/>
      <c r="C1293" s="75"/>
      <c r="D1293" s="73"/>
      <c r="E1293" s="76"/>
      <c r="F1293" s="77"/>
      <c r="G1293" s="13"/>
      <c r="H1293" s="45"/>
      <c r="I1293" s="45"/>
      <c r="J1293" s="45"/>
      <c r="K1293" s="45"/>
      <c r="L1293" s="13"/>
      <c r="M1293" s="7" t="str">
        <f t="shared" si="81"/>
        <v/>
      </c>
      <c r="N1293" s="4" t="str">
        <f t="shared" si="82"/>
        <v/>
      </c>
      <c r="O1293" s="10" t="str">
        <f t="shared" si="83"/>
        <v/>
      </c>
      <c r="P1293" s="41" t="str">
        <f t="shared" si="84"/>
        <v/>
      </c>
      <c r="Q1293" s="42" t="str">
        <f>IF(G1293="","",IF(COUNTIF('Picklist-Location-BB'!$D$2:$D$7376,G1293),"✓","X"))</f>
        <v/>
      </c>
      <c r="R1293" s="38" t="str">
        <f>IF(H1293="","",IF(COUNTIF('Picklist-Location-BB'!$D$2:$D$7376,H1293),"✓","X"))</f>
        <v/>
      </c>
      <c r="S1293" s="38" t="str">
        <f>IF(I1293="","",IF(COUNTIF('Picklist-Location-BB'!$D$2:$D$7376,I1293),"✓","X"))</f>
        <v/>
      </c>
      <c r="T1293" s="38" t="str">
        <f>IF(J1293="","",IF(COUNTIF('Picklist-Location-BB'!$D$2:$D$7376,J1293),"✓","X"))</f>
        <v/>
      </c>
      <c r="U1293" s="38" t="str">
        <f>IF(K1293="","",IF(COUNTIF('Picklist-Location-BB'!$D$2:$D$7376,K1293),"✓","X"))</f>
        <v/>
      </c>
      <c r="V1293" s="43" t="str">
        <f>IF(L1293="","",IF(COUNTIF('Picklist-Location-BB'!$D$2:$D$7376,L1293),"✓","X"))</f>
        <v/>
      </c>
      <c r="W1293" s="13"/>
    </row>
    <row r="1294" spans="1:23" x14ac:dyDescent="0.35">
      <c r="A1294" s="107"/>
      <c r="B1294" s="1"/>
      <c r="C1294" s="75"/>
      <c r="D1294" s="73"/>
      <c r="E1294" s="76"/>
      <c r="F1294" s="77"/>
      <c r="G1294" s="13"/>
      <c r="H1294" s="45"/>
      <c r="I1294" s="45"/>
      <c r="J1294" s="45"/>
      <c r="K1294" s="45"/>
      <c r="L1294" s="13"/>
      <c r="M1294" s="7" t="str">
        <f t="shared" si="81"/>
        <v/>
      </c>
      <c r="N1294" s="4" t="str">
        <f t="shared" si="82"/>
        <v/>
      </c>
      <c r="O1294" s="10" t="str">
        <f t="shared" si="83"/>
        <v/>
      </c>
      <c r="P1294" s="41" t="str">
        <f t="shared" si="84"/>
        <v/>
      </c>
      <c r="Q1294" s="42" t="str">
        <f>IF(G1294="","",IF(COUNTIF('Picklist-Location-BB'!$D$2:$D$7376,G1294),"✓","X"))</f>
        <v/>
      </c>
      <c r="R1294" s="38" t="str">
        <f>IF(H1294="","",IF(COUNTIF('Picklist-Location-BB'!$D$2:$D$7376,H1294),"✓","X"))</f>
        <v/>
      </c>
      <c r="S1294" s="38" t="str">
        <f>IF(I1294="","",IF(COUNTIF('Picklist-Location-BB'!$D$2:$D$7376,I1294),"✓","X"))</f>
        <v/>
      </c>
      <c r="T1294" s="38" t="str">
        <f>IF(J1294="","",IF(COUNTIF('Picklist-Location-BB'!$D$2:$D$7376,J1294),"✓","X"))</f>
        <v/>
      </c>
      <c r="U1294" s="38" t="str">
        <f>IF(K1294="","",IF(COUNTIF('Picklist-Location-BB'!$D$2:$D$7376,K1294),"✓","X"))</f>
        <v/>
      </c>
      <c r="V1294" s="43" t="str">
        <f>IF(L1294="","",IF(COUNTIF('Picklist-Location-BB'!$D$2:$D$7376,L1294),"✓","X"))</f>
        <v/>
      </c>
      <c r="W1294" s="13"/>
    </row>
    <row r="1295" spans="1:23" x14ac:dyDescent="0.35">
      <c r="A1295" s="107"/>
      <c r="B1295" s="1"/>
      <c r="C1295" s="75"/>
      <c r="D1295" s="73"/>
      <c r="E1295" s="76"/>
      <c r="F1295" s="77"/>
      <c r="G1295" s="13"/>
      <c r="H1295" s="45"/>
      <c r="I1295" s="45"/>
      <c r="J1295" s="45"/>
      <c r="K1295" s="45"/>
      <c r="L1295" s="13"/>
      <c r="M1295" s="7" t="str">
        <f t="shared" si="81"/>
        <v/>
      </c>
      <c r="N1295" s="4" t="str">
        <f t="shared" si="82"/>
        <v/>
      </c>
      <c r="O1295" s="10" t="str">
        <f t="shared" si="83"/>
        <v/>
      </c>
      <c r="P1295" s="41" t="str">
        <f t="shared" si="84"/>
        <v/>
      </c>
      <c r="Q1295" s="42" t="str">
        <f>IF(G1295="","",IF(COUNTIF('Picklist-Location-BB'!$D$2:$D$7376,G1295),"✓","X"))</f>
        <v/>
      </c>
      <c r="R1295" s="38" t="str">
        <f>IF(H1295="","",IF(COUNTIF('Picklist-Location-BB'!$D$2:$D$7376,H1295),"✓","X"))</f>
        <v/>
      </c>
      <c r="S1295" s="38" t="str">
        <f>IF(I1295="","",IF(COUNTIF('Picklist-Location-BB'!$D$2:$D$7376,I1295),"✓","X"))</f>
        <v/>
      </c>
      <c r="T1295" s="38" t="str">
        <f>IF(J1295="","",IF(COUNTIF('Picklist-Location-BB'!$D$2:$D$7376,J1295),"✓","X"))</f>
        <v/>
      </c>
      <c r="U1295" s="38" t="str">
        <f>IF(K1295="","",IF(COUNTIF('Picklist-Location-BB'!$D$2:$D$7376,K1295),"✓","X"))</f>
        <v/>
      </c>
      <c r="V1295" s="43" t="str">
        <f>IF(L1295="","",IF(COUNTIF('Picklist-Location-BB'!$D$2:$D$7376,L1295),"✓","X"))</f>
        <v/>
      </c>
      <c r="W1295" s="13"/>
    </row>
    <row r="1296" spans="1:23" x14ac:dyDescent="0.35">
      <c r="A1296" s="107"/>
      <c r="B1296" s="1"/>
      <c r="C1296" s="75"/>
      <c r="D1296" s="73"/>
      <c r="E1296" s="76"/>
      <c r="F1296" s="77"/>
      <c r="G1296" s="13"/>
      <c r="H1296" s="45"/>
      <c r="I1296" s="45"/>
      <c r="J1296" s="45"/>
      <c r="K1296" s="45"/>
      <c r="L1296" s="13"/>
      <c r="M1296" s="7" t="str">
        <f t="shared" si="81"/>
        <v/>
      </c>
      <c r="N1296" s="4" t="str">
        <f t="shared" si="82"/>
        <v/>
      </c>
      <c r="O1296" s="10" t="str">
        <f t="shared" si="83"/>
        <v/>
      </c>
      <c r="P1296" s="41" t="str">
        <f t="shared" si="84"/>
        <v/>
      </c>
      <c r="Q1296" s="42" t="str">
        <f>IF(G1296="","",IF(COUNTIF('Picklist-Location-BB'!$D$2:$D$7376,G1296),"✓","X"))</f>
        <v/>
      </c>
      <c r="R1296" s="38" t="str">
        <f>IF(H1296="","",IF(COUNTIF('Picklist-Location-BB'!$D$2:$D$7376,H1296),"✓","X"))</f>
        <v/>
      </c>
      <c r="S1296" s="38" t="str">
        <f>IF(I1296="","",IF(COUNTIF('Picklist-Location-BB'!$D$2:$D$7376,I1296),"✓","X"))</f>
        <v/>
      </c>
      <c r="T1296" s="38" t="str">
        <f>IF(J1296="","",IF(COUNTIF('Picklist-Location-BB'!$D$2:$D$7376,J1296),"✓","X"))</f>
        <v/>
      </c>
      <c r="U1296" s="38" t="str">
        <f>IF(K1296="","",IF(COUNTIF('Picklist-Location-BB'!$D$2:$D$7376,K1296),"✓","X"))</f>
        <v/>
      </c>
      <c r="V1296" s="43" t="str">
        <f>IF(L1296="","",IF(COUNTIF('Picklist-Location-BB'!$D$2:$D$7376,L1296),"✓","X"))</f>
        <v/>
      </c>
      <c r="W1296" s="13"/>
    </row>
    <row r="1297" spans="1:23" x14ac:dyDescent="0.35">
      <c r="A1297" s="107"/>
      <c r="B1297" s="1"/>
      <c r="C1297" s="75"/>
      <c r="D1297" s="73"/>
      <c r="E1297" s="76"/>
      <c r="F1297" s="77"/>
      <c r="G1297" s="13"/>
      <c r="H1297" s="45"/>
      <c r="I1297" s="45"/>
      <c r="J1297" s="45"/>
      <c r="K1297" s="45"/>
      <c r="L1297" s="13"/>
      <c r="M1297" s="7" t="str">
        <f t="shared" si="81"/>
        <v/>
      </c>
      <c r="N1297" s="4" t="str">
        <f t="shared" si="82"/>
        <v/>
      </c>
      <c r="O1297" s="10" t="str">
        <f t="shared" si="83"/>
        <v/>
      </c>
      <c r="P1297" s="41" t="str">
        <f t="shared" si="84"/>
        <v/>
      </c>
      <c r="Q1297" s="42" t="str">
        <f>IF(G1297="","",IF(COUNTIF('Picklist-Location-BB'!$D$2:$D$7376,G1297),"✓","X"))</f>
        <v/>
      </c>
      <c r="R1297" s="38" t="str">
        <f>IF(H1297="","",IF(COUNTIF('Picklist-Location-BB'!$D$2:$D$7376,H1297),"✓","X"))</f>
        <v/>
      </c>
      <c r="S1297" s="38" t="str">
        <f>IF(I1297="","",IF(COUNTIF('Picklist-Location-BB'!$D$2:$D$7376,I1297),"✓","X"))</f>
        <v/>
      </c>
      <c r="T1297" s="38" t="str">
        <f>IF(J1297="","",IF(COUNTIF('Picklist-Location-BB'!$D$2:$D$7376,J1297),"✓","X"))</f>
        <v/>
      </c>
      <c r="U1297" s="38" t="str">
        <f>IF(K1297="","",IF(COUNTIF('Picklist-Location-BB'!$D$2:$D$7376,K1297),"✓","X"))</f>
        <v/>
      </c>
      <c r="V1297" s="43" t="str">
        <f>IF(L1297="","",IF(COUNTIF('Picklist-Location-BB'!$D$2:$D$7376,L1297),"✓","X"))</f>
        <v/>
      </c>
      <c r="W1297" s="13"/>
    </row>
    <row r="1298" spans="1:23" x14ac:dyDescent="0.35">
      <c r="A1298" s="107"/>
      <c r="B1298" s="1"/>
      <c r="C1298" s="75"/>
      <c r="D1298" s="73"/>
      <c r="E1298" s="76"/>
      <c r="F1298" s="77"/>
      <c r="G1298" s="13"/>
      <c r="H1298" s="45"/>
      <c r="I1298" s="45"/>
      <c r="J1298" s="45"/>
      <c r="K1298" s="45"/>
      <c r="L1298" s="13"/>
      <c r="M1298" s="7" t="str">
        <f t="shared" si="81"/>
        <v/>
      </c>
      <c r="N1298" s="4" t="str">
        <f t="shared" si="82"/>
        <v/>
      </c>
      <c r="O1298" s="10" t="str">
        <f t="shared" si="83"/>
        <v/>
      </c>
      <c r="P1298" s="41" t="str">
        <f t="shared" si="84"/>
        <v/>
      </c>
      <c r="Q1298" s="42" t="str">
        <f>IF(G1298="","",IF(COUNTIF('Picklist-Location-BB'!$D$2:$D$7376,G1298),"✓","X"))</f>
        <v/>
      </c>
      <c r="R1298" s="38" t="str">
        <f>IF(H1298="","",IF(COUNTIF('Picklist-Location-BB'!$D$2:$D$7376,H1298),"✓","X"))</f>
        <v/>
      </c>
      <c r="S1298" s="38" t="str">
        <f>IF(I1298="","",IF(COUNTIF('Picklist-Location-BB'!$D$2:$D$7376,I1298),"✓","X"))</f>
        <v/>
      </c>
      <c r="T1298" s="38" t="str">
        <f>IF(J1298="","",IF(COUNTIF('Picklist-Location-BB'!$D$2:$D$7376,J1298),"✓","X"))</f>
        <v/>
      </c>
      <c r="U1298" s="38" t="str">
        <f>IF(K1298="","",IF(COUNTIF('Picklist-Location-BB'!$D$2:$D$7376,K1298),"✓","X"))</f>
        <v/>
      </c>
      <c r="V1298" s="43" t="str">
        <f>IF(L1298="","",IF(COUNTIF('Picklist-Location-BB'!$D$2:$D$7376,L1298),"✓","X"))</f>
        <v/>
      </c>
      <c r="W1298" s="13"/>
    </row>
    <row r="1299" spans="1:23" x14ac:dyDescent="0.35">
      <c r="A1299" s="107"/>
      <c r="B1299" s="1"/>
      <c r="C1299" s="75"/>
      <c r="D1299" s="73"/>
      <c r="E1299" s="76"/>
      <c r="F1299" s="77"/>
      <c r="G1299" s="13"/>
      <c r="H1299" s="45"/>
      <c r="I1299" s="45"/>
      <c r="J1299" s="45"/>
      <c r="K1299" s="45"/>
      <c r="L1299" s="13"/>
      <c r="M1299" s="7" t="str">
        <f t="shared" si="81"/>
        <v/>
      </c>
      <c r="N1299" s="4" t="str">
        <f t="shared" si="82"/>
        <v/>
      </c>
      <c r="O1299" s="10" t="str">
        <f t="shared" si="83"/>
        <v/>
      </c>
      <c r="P1299" s="41" t="str">
        <f t="shared" si="84"/>
        <v/>
      </c>
      <c r="Q1299" s="42" t="str">
        <f>IF(G1299="","",IF(COUNTIF('Picklist-Location-BB'!$D$2:$D$7376,G1299),"✓","X"))</f>
        <v/>
      </c>
      <c r="R1299" s="38" t="str">
        <f>IF(H1299="","",IF(COUNTIF('Picklist-Location-BB'!$D$2:$D$7376,H1299),"✓","X"))</f>
        <v/>
      </c>
      <c r="S1299" s="38" t="str">
        <f>IF(I1299="","",IF(COUNTIF('Picklist-Location-BB'!$D$2:$D$7376,I1299),"✓","X"))</f>
        <v/>
      </c>
      <c r="T1299" s="38" t="str">
        <f>IF(J1299="","",IF(COUNTIF('Picklist-Location-BB'!$D$2:$D$7376,J1299),"✓","X"))</f>
        <v/>
      </c>
      <c r="U1299" s="38" t="str">
        <f>IF(K1299="","",IF(COUNTIF('Picklist-Location-BB'!$D$2:$D$7376,K1299),"✓","X"))</f>
        <v/>
      </c>
      <c r="V1299" s="43" t="str">
        <f>IF(L1299="","",IF(COUNTIF('Picklist-Location-BB'!$D$2:$D$7376,L1299),"✓","X"))</f>
        <v/>
      </c>
      <c r="W1299" s="13"/>
    </row>
    <row r="1300" spans="1:23" x14ac:dyDescent="0.35">
      <c r="A1300" s="107"/>
      <c r="B1300" s="1"/>
      <c r="C1300" s="75"/>
      <c r="D1300" s="73"/>
      <c r="E1300" s="76"/>
      <c r="F1300" s="77"/>
      <c r="G1300" s="13"/>
      <c r="H1300" s="45"/>
      <c r="I1300" s="45"/>
      <c r="J1300" s="45"/>
      <c r="K1300" s="45"/>
      <c r="L1300" s="13"/>
      <c r="M1300" s="7" t="str">
        <f t="shared" si="81"/>
        <v/>
      </c>
      <c r="N1300" s="4" t="str">
        <f t="shared" si="82"/>
        <v/>
      </c>
      <c r="O1300" s="10" t="str">
        <f t="shared" si="83"/>
        <v/>
      </c>
      <c r="P1300" s="41" t="str">
        <f t="shared" si="84"/>
        <v/>
      </c>
      <c r="Q1300" s="42" t="str">
        <f>IF(G1300="","",IF(COUNTIF('Picklist-Location-BB'!$D$2:$D$7376,G1300),"✓","X"))</f>
        <v/>
      </c>
      <c r="R1300" s="38" t="str">
        <f>IF(H1300="","",IF(COUNTIF('Picklist-Location-BB'!$D$2:$D$7376,H1300),"✓","X"))</f>
        <v/>
      </c>
      <c r="S1300" s="38" t="str">
        <f>IF(I1300="","",IF(COUNTIF('Picklist-Location-BB'!$D$2:$D$7376,I1300),"✓","X"))</f>
        <v/>
      </c>
      <c r="T1300" s="38" t="str">
        <f>IF(J1300="","",IF(COUNTIF('Picklist-Location-BB'!$D$2:$D$7376,J1300),"✓","X"))</f>
        <v/>
      </c>
      <c r="U1300" s="38" t="str">
        <f>IF(K1300="","",IF(COUNTIF('Picklist-Location-BB'!$D$2:$D$7376,K1300),"✓","X"))</f>
        <v/>
      </c>
      <c r="V1300" s="43" t="str">
        <f>IF(L1300="","",IF(COUNTIF('Picklist-Location-BB'!$D$2:$D$7376,L1300),"✓","X"))</f>
        <v/>
      </c>
      <c r="W1300" s="13"/>
    </row>
    <row r="1301" spans="1:23" x14ac:dyDescent="0.35">
      <c r="A1301" s="107"/>
      <c r="B1301" s="1"/>
      <c r="C1301" s="75"/>
      <c r="D1301" s="73"/>
      <c r="E1301" s="76"/>
      <c r="F1301" s="77"/>
      <c r="G1301" s="13"/>
      <c r="H1301" s="45"/>
      <c r="I1301" s="45"/>
      <c r="J1301" s="45"/>
      <c r="K1301" s="45"/>
      <c r="L1301" s="13"/>
      <c r="M1301" s="7" t="str">
        <f t="shared" si="81"/>
        <v/>
      </c>
      <c r="N1301" s="4" t="str">
        <f t="shared" si="82"/>
        <v/>
      </c>
      <c r="O1301" s="10" t="str">
        <f t="shared" si="83"/>
        <v/>
      </c>
      <c r="P1301" s="41" t="str">
        <f t="shared" si="84"/>
        <v/>
      </c>
      <c r="Q1301" s="42" t="str">
        <f>IF(G1301="","",IF(COUNTIF('Picklist-Location-BB'!$D$2:$D$7376,G1301),"✓","X"))</f>
        <v/>
      </c>
      <c r="R1301" s="38" t="str">
        <f>IF(H1301="","",IF(COUNTIF('Picklist-Location-BB'!$D$2:$D$7376,H1301),"✓","X"))</f>
        <v/>
      </c>
      <c r="S1301" s="38" t="str">
        <f>IF(I1301="","",IF(COUNTIF('Picklist-Location-BB'!$D$2:$D$7376,I1301),"✓","X"))</f>
        <v/>
      </c>
      <c r="T1301" s="38" t="str">
        <f>IF(J1301="","",IF(COUNTIF('Picklist-Location-BB'!$D$2:$D$7376,J1301),"✓","X"))</f>
        <v/>
      </c>
      <c r="U1301" s="38" t="str">
        <f>IF(K1301="","",IF(COUNTIF('Picklist-Location-BB'!$D$2:$D$7376,K1301),"✓","X"))</f>
        <v/>
      </c>
      <c r="V1301" s="43" t="str">
        <f>IF(L1301="","",IF(COUNTIF('Picklist-Location-BB'!$D$2:$D$7376,L1301),"✓","X"))</f>
        <v/>
      </c>
      <c r="W1301" s="13"/>
    </row>
    <row r="1302" spans="1:23" x14ac:dyDescent="0.35">
      <c r="A1302" s="107"/>
      <c r="B1302" s="1"/>
      <c r="C1302" s="75"/>
      <c r="D1302" s="73"/>
      <c r="E1302" s="76"/>
      <c r="F1302" s="77"/>
      <c r="G1302" s="13"/>
      <c r="H1302" s="45"/>
      <c r="I1302" s="45"/>
      <c r="J1302" s="45"/>
      <c r="K1302" s="45"/>
      <c r="L1302" s="13"/>
      <c r="M1302" s="7" t="str">
        <f t="shared" si="81"/>
        <v/>
      </c>
      <c r="N1302" s="4" t="str">
        <f t="shared" si="82"/>
        <v/>
      </c>
      <c r="O1302" s="10" t="str">
        <f t="shared" si="83"/>
        <v/>
      </c>
      <c r="P1302" s="41" t="str">
        <f t="shared" si="84"/>
        <v/>
      </c>
      <c r="Q1302" s="42" t="str">
        <f>IF(G1302="","",IF(COUNTIF('Picklist-Location-BB'!$D$2:$D$7376,G1302),"✓","X"))</f>
        <v/>
      </c>
      <c r="R1302" s="38" t="str">
        <f>IF(H1302="","",IF(COUNTIF('Picklist-Location-BB'!$D$2:$D$7376,H1302),"✓","X"))</f>
        <v/>
      </c>
      <c r="S1302" s="38" t="str">
        <f>IF(I1302="","",IF(COUNTIF('Picklist-Location-BB'!$D$2:$D$7376,I1302),"✓","X"))</f>
        <v/>
      </c>
      <c r="T1302" s="38" t="str">
        <f>IF(J1302="","",IF(COUNTIF('Picklist-Location-BB'!$D$2:$D$7376,J1302),"✓","X"))</f>
        <v/>
      </c>
      <c r="U1302" s="38" t="str">
        <f>IF(K1302="","",IF(COUNTIF('Picklist-Location-BB'!$D$2:$D$7376,K1302),"✓","X"))</f>
        <v/>
      </c>
      <c r="V1302" s="43" t="str">
        <f>IF(L1302="","",IF(COUNTIF('Picklist-Location-BB'!$D$2:$D$7376,L1302),"✓","X"))</f>
        <v/>
      </c>
      <c r="W1302" s="13"/>
    </row>
    <row r="1303" spans="1:23" x14ac:dyDescent="0.35">
      <c r="A1303" s="107"/>
      <c r="B1303" s="1"/>
      <c r="C1303" s="75"/>
      <c r="D1303" s="73"/>
      <c r="E1303" s="76"/>
      <c r="F1303" s="77"/>
      <c r="G1303" s="13"/>
      <c r="H1303" s="45"/>
      <c r="I1303" s="45"/>
      <c r="J1303" s="45"/>
      <c r="K1303" s="45"/>
      <c r="L1303" s="13"/>
      <c r="M1303" s="7" t="str">
        <f t="shared" si="81"/>
        <v/>
      </c>
      <c r="N1303" s="4" t="str">
        <f t="shared" si="82"/>
        <v/>
      </c>
      <c r="O1303" s="10" t="str">
        <f t="shared" si="83"/>
        <v/>
      </c>
      <c r="P1303" s="41" t="str">
        <f t="shared" si="84"/>
        <v/>
      </c>
      <c r="Q1303" s="42" t="str">
        <f>IF(G1303="","",IF(COUNTIF('Picklist-Location-BB'!$D$2:$D$7376,G1303),"✓","X"))</f>
        <v/>
      </c>
      <c r="R1303" s="38" t="str">
        <f>IF(H1303="","",IF(COUNTIF('Picklist-Location-BB'!$D$2:$D$7376,H1303),"✓","X"))</f>
        <v/>
      </c>
      <c r="S1303" s="38" t="str">
        <f>IF(I1303="","",IF(COUNTIF('Picklist-Location-BB'!$D$2:$D$7376,I1303),"✓","X"))</f>
        <v/>
      </c>
      <c r="T1303" s="38" t="str">
        <f>IF(J1303="","",IF(COUNTIF('Picklist-Location-BB'!$D$2:$D$7376,J1303),"✓","X"))</f>
        <v/>
      </c>
      <c r="U1303" s="38" t="str">
        <f>IF(K1303="","",IF(COUNTIF('Picklist-Location-BB'!$D$2:$D$7376,K1303),"✓","X"))</f>
        <v/>
      </c>
      <c r="V1303" s="43" t="str">
        <f>IF(L1303="","",IF(COUNTIF('Picklist-Location-BB'!$D$2:$D$7376,L1303),"✓","X"))</f>
        <v/>
      </c>
      <c r="W1303" s="13"/>
    </row>
    <row r="1304" spans="1:23" x14ac:dyDescent="0.35">
      <c r="A1304" s="107"/>
      <c r="B1304" s="1"/>
      <c r="C1304" s="75"/>
      <c r="D1304" s="73"/>
      <c r="E1304" s="76"/>
      <c r="F1304" s="77"/>
      <c r="G1304" s="13"/>
      <c r="H1304" s="45"/>
      <c r="I1304" s="45"/>
      <c r="J1304" s="45"/>
      <c r="K1304" s="45"/>
      <c r="L1304" s="13"/>
      <c r="M1304" s="7" t="str">
        <f t="shared" si="81"/>
        <v/>
      </c>
      <c r="N1304" s="4" t="str">
        <f t="shared" si="82"/>
        <v/>
      </c>
      <c r="O1304" s="10" t="str">
        <f t="shared" si="83"/>
        <v/>
      </c>
      <c r="P1304" s="41" t="str">
        <f t="shared" si="84"/>
        <v/>
      </c>
      <c r="Q1304" s="42" t="str">
        <f>IF(G1304="","",IF(COUNTIF('Picklist-Location-BB'!$D$2:$D$7376,G1304),"✓","X"))</f>
        <v/>
      </c>
      <c r="R1304" s="38" t="str">
        <f>IF(H1304="","",IF(COUNTIF('Picklist-Location-BB'!$D$2:$D$7376,H1304),"✓","X"))</f>
        <v/>
      </c>
      <c r="S1304" s="38" t="str">
        <f>IF(I1304="","",IF(COUNTIF('Picklist-Location-BB'!$D$2:$D$7376,I1304),"✓","X"))</f>
        <v/>
      </c>
      <c r="T1304" s="38" t="str">
        <f>IF(J1304="","",IF(COUNTIF('Picklist-Location-BB'!$D$2:$D$7376,J1304),"✓","X"))</f>
        <v/>
      </c>
      <c r="U1304" s="38" t="str">
        <f>IF(K1304="","",IF(COUNTIF('Picklist-Location-BB'!$D$2:$D$7376,K1304),"✓","X"))</f>
        <v/>
      </c>
      <c r="V1304" s="43" t="str">
        <f>IF(L1304="","",IF(COUNTIF('Picklist-Location-BB'!$D$2:$D$7376,L1304),"✓","X"))</f>
        <v/>
      </c>
      <c r="W1304" s="13"/>
    </row>
    <row r="1305" spans="1:23" x14ac:dyDescent="0.35">
      <c r="A1305" s="107"/>
      <c r="B1305" s="1"/>
      <c r="C1305" s="75"/>
      <c r="D1305" s="73"/>
      <c r="E1305" s="76"/>
      <c r="F1305" s="77"/>
      <c r="G1305" s="13"/>
      <c r="H1305" s="45"/>
      <c r="I1305" s="45"/>
      <c r="J1305" s="45"/>
      <c r="K1305" s="45"/>
      <c r="L1305" s="13"/>
      <c r="M1305" s="7" t="str">
        <f t="shared" si="81"/>
        <v/>
      </c>
      <c r="N1305" s="4" t="str">
        <f t="shared" si="82"/>
        <v/>
      </c>
      <c r="O1305" s="10" t="str">
        <f t="shared" si="83"/>
        <v/>
      </c>
      <c r="P1305" s="41" t="str">
        <f t="shared" si="84"/>
        <v/>
      </c>
      <c r="Q1305" s="42" t="str">
        <f>IF(G1305="","",IF(COUNTIF('Picklist-Location-BB'!$D$2:$D$7376,G1305),"✓","X"))</f>
        <v/>
      </c>
      <c r="R1305" s="38" t="str">
        <f>IF(H1305="","",IF(COUNTIF('Picklist-Location-BB'!$D$2:$D$7376,H1305),"✓","X"))</f>
        <v/>
      </c>
      <c r="S1305" s="38" t="str">
        <f>IF(I1305="","",IF(COUNTIF('Picklist-Location-BB'!$D$2:$D$7376,I1305),"✓","X"))</f>
        <v/>
      </c>
      <c r="T1305" s="38" t="str">
        <f>IF(J1305="","",IF(COUNTIF('Picklist-Location-BB'!$D$2:$D$7376,J1305),"✓","X"))</f>
        <v/>
      </c>
      <c r="U1305" s="38" t="str">
        <f>IF(K1305="","",IF(COUNTIF('Picklist-Location-BB'!$D$2:$D$7376,K1305),"✓","X"))</f>
        <v/>
      </c>
      <c r="V1305" s="43" t="str">
        <f>IF(L1305="","",IF(COUNTIF('Picklist-Location-BB'!$D$2:$D$7376,L1305),"✓","X"))</f>
        <v/>
      </c>
      <c r="W1305" s="13"/>
    </row>
    <row r="1306" spans="1:23" x14ac:dyDescent="0.35">
      <c r="A1306" s="107"/>
      <c r="B1306" s="1"/>
      <c r="C1306" s="75"/>
      <c r="D1306" s="73"/>
      <c r="E1306" s="76"/>
      <c r="F1306" s="77"/>
      <c r="G1306" s="13"/>
      <c r="H1306" s="45"/>
      <c r="I1306" s="45"/>
      <c r="J1306" s="45"/>
      <c r="K1306" s="45"/>
      <c r="L1306" s="13"/>
      <c r="M1306" s="7" t="str">
        <f t="shared" si="81"/>
        <v/>
      </c>
      <c r="N1306" s="4" t="str">
        <f t="shared" si="82"/>
        <v/>
      </c>
      <c r="O1306" s="10" t="str">
        <f t="shared" si="83"/>
        <v/>
      </c>
      <c r="P1306" s="41" t="str">
        <f t="shared" si="84"/>
        <v/>
      </c>
      <c r="Q1306" s="42" t="str">
        <f>IF(G1306="","",IF(COUNTIF('Picklist-Location-BB'!$D$2:$D$7376,G1306),"✓","X"))</f>
        <v/>
      </c>
      <c r="R1306" s="38" t="str">
        <f>IF(H1306="","",IF(COUNTIF('Picklist-Location-BB'!$D$2:$D$7376,H1306),"✓","X"))</f>
        <v/>
      </c>
      <c r="S1306" s="38" t="str">
        <f>IF(I1306="","",IF(COUNTIF('Picklist-Location-BB'!$D$2:$D$7376,I1306),"✓","X"))</f>
        <v/>
      </c>
      <c r="T1306" s="38" t="str">
        <f>IF(J1306="","",IF(COUNTIF('Picklist-Location-BB'!$D$2:$D$7376,J1306),"✓","X"))</f>
        <v/>
      </c>
      <c r="U1306" s="38" t="str">
        <f>IF(K1306="","",IF(COUNTIF('Picklist-Location-BB'!$D$2:$D$7376,K1306),"✓","X"))</f>
        <v/>
      </c>
      <c r="V1306" s="43" t="str">
        <f>IF(L1306="","",IF(COUNTIF('Picklist-Location-BB'!$D$2:$D$7376,L1306),"✓","X"))</f>
        <v/>
      </c>
      <c r="W1306" s="13"/>
    </row>
    <row r="1307" spans="1:23" x14ac:dyDescent="0.35">
      <c r="A1307" s="107"/>
      <c r="B1307" s="1"/>
      <c r="C1307" s="75"/>
      <c r="D1307" s="73"/>
      <c r="E1307" s="76"/>
      <c r="F1307" s="77"/>
      <c r="G1307" s="13"/>
      <c r="H1307" s="45"/>
      <c r="I1307" s="45"/>
      <c r="J1307" s="45"/>
      <c r="K1307" s="45"/>
      <c r="L1307" s="13"/>
      <c r="M1307" s="7" t="str">
        <f t="shared" si="81"/>
        <v/>
      </c>
      <c r="N1307" s="4" t="str">
        <f t="shared" si="82"/>
        <v/>
      </c>
      <c r="O1307" s="10" t="str">
        <f t="shared" si="83"/>
        <v/>
      </c>
      <c r="P1307" s="41" t="str">
        <f t="shared" si="84"/>
        <v/>
      </c>
      <c r="Q1307" s="42" t="str">
        <f>IF(G1307="","",IF(COUNTIF('Picklist-Location-BB'!$D$2:$D$7376,G1307),"✓","X"))</f>
        <v/>
      </c>
      <c r="R1307" s="38" t="str">
        <f>IF(H1307="","",IF(COUNTIF('Picklist-Location-BB'!$D$2:$D$7376,H1307),"✓","X"))</f>
        <v/>
      </c>
      <c r="S1307" s="38" t="str">
        <f>IF(I1307="","",IF(COUNTIF('Picklist-Location-BB'!$D$2:$D$7376,I1307),"✓","X"))</f>
        <v/>
      </c>
      <c r="T1307" s="38" t="str">
        <f>IF(J1307="","",IF(COUNTIF('Picklist-Location-BB'!$D$2:$D$7376,J1307),"✓","X"))</f>
        <v/>
      </c>
      <c r="U1307" s="38" t="str">
        <f>IF(K1307="","",IF(COUNTIF('Picklist-Location-BB'!$D$2:$D$7376,K1307),"✓","X"))</f>
        <v/>
      </c>
      <c r="V1307" s="43" t="str">
        <f>IF(L1307="","",IF(COUNTIF('Picklist-Location-BB'!$D$2:$D$7376,L1307),"✓","X"))</f>
        <v/>
      </c>
      <c r="W1307" s="13"/>
    </row>
    <row r="1308" spans="1:23" x14ac:dyDescent="0.35">
      <c r="A1308" s="107"/>
      <c r="B1308" s="1"/>
      <c r="C1308" s="75"/>
      <c r="D1308" s="73"/>
      <c r="E1308" s="76"/>
      <c r="F1308" s="77"/>
      <c r="G1308" s="13"/>
      <c r="H1308" s="45"/>
      <c r="I1308" s="45"/>
      <c r="J1308" s="45"/>
      <c r="K1308" s="45"/>
      <c r="L1308" s="13"/>
      <c r="M1308" s="7" t="str">
        <f t="shared" si="81"/>
        <v/>
      </c>
      <c r="N1308" s="4" t="str">
        <f t="shared" si="82"/>
        <v/>
      </c>
      <c r="O1308" s="10" t="str">
        <f t="shared" si="83"/>
        <v/>
      </c>
      <c r="P1308" s="41" t="str">
        <f t="shared" si="84"/>
        <v/>
      </c>
      <c r="Q1308" s="42" t="str">
        <f>IF(G1308="","",IF(COUNTIF('Picklist-Location-BB'!$D$2:$D$7376,G1308),"✓","X"))</f>
        <v/>
      </c>
      <c r="R1308" s="38" t="str">
        <f>IF(H1308="","",IF(COUNTIF('Picklist-Location-BB'!$D$2:$D$7376,H1308),"✓","X"))</f>
        <v/>
      </c>
      <c r="S1308" s="38" t="str">
        <f>IF(I1308="","",IF(COUNTIF('Picklist-Location-BB'!$D$2:$D$7376,I1308),"✓","X"))</f>
        <v/>
      </c>
      <c r="T1308" s="38" t="str">
        <f>IF(J1308="","",IF(COUNTIF('Picklist-Location-BB'!$D$2:$D$7376,J1308),"✓","X"))</f>
        <v/>
      </c>
      <c r="U1308" s="38" t="str">
        <f>IF(K1308="","",IF(COUNTIF('Picklist-Location-BB'!$D$2:$D$7376,K1308),"✓","X"))</f>
        <v/>
      </c>
      <c r="V1308" s="43" t="str">
        <f>IF(L1308="","",IF(COUNTIF('Picklist-Location-BB'!$D$2:$D$7376,L1308),"✓","X"))</f>
        <v/>
      </c>
      <c r="W1308" s="13"/>
    </row>
    <row r="1309" spans="1:23" x14ac:dyDescent="0.35">
      <c r="A1309" s="107"/>
      <c r="B1309" s="1"/>
      <c r="C1309" s="75"/>
      <c r="D1309" s="73"/>
      <c r="E1309" s="76"/>
      <c r="F1309" s="77"/>
      <c r="G1309" s="13"/>
      <c r="H1309" s="45"/>
      <c r="I1309" s="45"/>
      <c r="J1309" s="45"/>
      <c r="K1309" s="45"/>
      <c r="L1309" s="13"/>
      <c r="M1309" s="7" t="str">
        <f t="shared" si="81"/>
        <v/>
      </c>
      <c r="N1309" s="4" t="str">
        <f t="shared" si="82"/>
        <v/>
      </c>
      <c r="O1309" s="10" t="str">
        <f t="shared" si="83"/>
        <v/>
      </c>
      <c r="P1309" s="41" t="str">
        <f t="shared" si="84"/>
        <v/>
      </c>
      <c r="Q1309" s="42" t="str">
        <f>IF(G1309="","",IF(COUNTIF('Picklist-Location-BB'!$D$2:$D$7376,G1309),"✓","X"))</f>
        <v/>
      </c>
      <c r="R1309" s="38" t="str">
        <f>IF(H1309="","",IF(COUNTIF('Picklist-Location-BB'!$D$2:$D$7376,H1309),"✓","X"))</f>
        <v/>
      </c>
      <c r="S1309" s="38" t="str">
        <f>IF(I1309="","",IF(COUNTIF('Picklist-Location-BB'!$D$2:$D$7376,I1309),"✓","X"))</f>
        <v/>
      </c>
      <c r="T1309" s="38" t="str">
        <f>IF(J1309="","",IF(COUNTIF('Picklist-Location-BB'!$D$2:$D$7376,J1309),"✓","X"))</f>
        <v/>
      </c>
      <c r="U1309" s="38" t="str">
        <f>IF(K1309="","",IF(COUNTIF('Picklist-Location-BB'!$D$2:$D$7376,K1309),"✓","X"))</f>
        <v/>
      </c>
      <c r="V1309" s="43" t="str">
        <f>IF(L1309="","",IF(COUNTIF('Picklist-Location-BB'!$D$2:$D$7376,L1309),"✓","X"))</f>
        <v/>
      </c>
      <c r="W1309" s="13"/>
    </row>
    <row r="1310" spans="1:23" x14ac:dyDescent="0.35">
      <c r="A1310" s="107"/>
      <c r="B1310" s="1"/>
      <c r="C1310" s="75"/>
      <c r="D1310" s="73"/>
      <c r="E1310" s="76"/>
      <c r="F1310" s="77"/>
      <c r="G1310" s="13"/>
      <c r="H1310" s="45"/>
      <c r="I1310" s="45"/>
      <c r="J1310" s="45"/>
      <c r="K1310" s="45"/>
      <c r="L1310" s="13"/>
      <c r="M1310" s="7" t="str">
        <f t="shared" si="81"/>
        <v/>
      </c>
      <c r="N1310" s="4" t="str">
        <f t="shared" si="82"/>
        <v/>
      </c>
      <c r="O1310" s="10" t="str">
        <f t="shared" si="83"/>
        <v/>
      </c>
      <c r="P1310" s="41" t="str">
        <f t="shared" si="84"/>
        <v/>
      </c>
      <c r="Q1310" s="42" t="str">
        <f>IF(G1310="","",IF(COUNTIF('Picklist-Location-BB'!$D$2:$D$7376,G1310),"✓","X"))</f>
        <v/>
      </c>
      <c r="R1310" s="38" t="str">
        <f>IF(H1310="","",IF(COUNTIF('Picklist-Location-BB'!$D$2:$D$7376,H1310),"✓","X"))</f>
        <v/>
      </c>
      <c r="S1310" s="38" t="str">
        <f>IF(I1310="","",IF(COUNTIF('Picklist-Location-BB'!$D$2:$D$7376,I1310),"✓","X"))</f>
        <v/>
      </c>
      <c r="T1310" s="38" t="str">
        <f>IF(J1310="","",IF(COUNTIF('Picklist-Location-BB'!$D$2:$D$7376,J1310),"✓","X"))</f>
        <v/>
      </c>
      <c r="U1310" s="38" t="str">
        <f>IF(K1310="","",IF(COUNTIF('Picklist-Location-BB'!$D$2:$D$7376,K1310),"✓","X"))</f>
        <v/>
      </c>
      <c r="V1310" s="43" t="str">
        <f>IF(L1310="","",IF(COUNTIF('Picklist-Location-BB'!$D$2:$D$7376,L1310),"✓","X"))</f>
        <v/>
      </c>
      <c r="W1310" s="13"/>
    </row>
    <row r="1311" spans="1:23" x14ac:dyDescent="0.35">
      <c r="A1311" s="107"/>
      <c r="B1311" s="1"/>
      <c r="C1311" s="75"/>
      <c r="D1311" s="73"/>
      <c r="E1311" s="76"/>
      <c r="F1311" s="77"/>
      <c r="G1311" s="13"/>
      <c r="H1311" s="45"/>
      <c r="I1311" s="45"/>
      <c r="J1311" s="45"/>
      <c r="K1311" s="45"/>
      <c r="L1311" s="13"/>
      <c r="M1311" s="7" t="str">
        <f t="shared" si="81"/>
        <v/>
      </c>
      <c r="N1311" s="4" t="str">
        <f t="shared" si="82"/>
        <v/>
      </c>
      <c r="O1311" s="10" t="str">
        <f t="shared" si="83"/>
        <v/>
      </c>
      <c r="P1311" s="41" t="str">
        <f t="shared" si="84"/>
        <v/>
      </c>
      <c r="Q1311" s="42" t="str">
        <f>IF(G1311="","",IF(COUNTIF('Picklist-Location-BB'!$D$2:$D$7376,G1311),"✓","X"))</f>
        <v/>
      </c>
      <c r="R1311" s="38" t="str">
        <f>IF(H1311="","",IF(COUNTIF('Picklist-Location-BB'!$D$2:$D$7376,H1311),"✓","X"))</f>
        <v/>
      </c>
      <c r="S1311" s="38" t="str">
        <f>IF(I1311="","",IF(COUNTIF('Picklist-Location-BB'!$D$2:$D$7376,I1311),"✓","X"))</f>
        <v/>
      </c>
      <c r="T1311" s="38" t="str">
        <f>IF(J1311="","",IF(COUNTIF('Picklist-Location-BB'!$D$2:$D$7376,J1311),"✓","X"))</f>
        <v/>
      </c>
      <c r="U1311" s="38" t="str">
        <f>IF(K1311="","",IF(COUNTIF('Picklist-Location-BB'!$D$2:$D$7376,K1311),"✓","X"))</f>
        <v/>
      </c>
      <c r="V1311" s="43" t="str">
        <f>IF(L1311="","",IF(COUNTIF('Picklist-Location-BB'!$D$2:$D$7376,L1311),"✓","X"))</f>
        <v/>
      </c>
      <c r="W1311" s="13"/>
    </row>
    <row r="1312" spans="1:23" x14ac:dyDescent="0.35">
      <c r="A1312" s="107"/>
      <c r="B1312" s="1"/>
      <c r="C1312" s="75"/>
      <c r="D1312" s="73"/>
      <c r="E1312" s="76"/>
      <c r="F1312" s="77"/>
      <c r="G1312" s="13"/>
      <c r="H1312" s="45"/>
      <c r="I1312" s="45"/>
      <c r="J1312" s="45"/>
      <c r="K1312" s="45"/>
      <c r="L1312" s="13"/>
      <c r="M1312" s="7" t="str">
        <f t="shared" si="81"/>
        <v/>
      </c>
      <c r="N1312" s="4" t="str">
        <f t="shared" si="82"/>
        <v/>
      </c>
      <c r="O1312" s="10" t="str">
        <f t="shared" si="83"/>
        <v/>
      </c>
      <c r="P1312" s="41" t="str">
        <f t="shared" si="84"/>
        <v/>
      </c>
      <c r="Q1312" s="42" t="str">
        <f>IF(G1312="","",IF(COUNTIF('Picklist-Location-BB'!$D$2:$D$7376,G1312),"✓","X"))</f>
        <v/>
      </c>
      <c r="R1312" s="38" t="str">
        <f>IF(H1312="","",IF(COUNTIF('Picklist-Location-BB'!$D$2:$D$7376,H1312),"✓","X"))</f>
        <v/>
      </c>
      <c r="S1312" s="38" t="str">
        <f>IF(I1312="","",IF(COUNTIF('Picklist-Location-BB'!$D$2:$D$7376,I1312),"✓","X"))</f>
        <v/>
      </c>
      <c r="T1312" s="38" t="str">
        <f>IF(J1312="","",IF(COUNTIF('Picklist-Location-BB'!$D$2:$D$7376,J1312),"✓","X"))</f>
        <v/>
      </c>
      <c r="U1312" s="38" t="str">
        <f>IF(K1312="","",IF(COUNTIF('Picklist-Location-BB'!$D$2:$D$7376,K1312),"✓","X"))</f>
        <v/>
      </c>
      <c r="V1312" s="43" t="str">
        <f>IF(L1312="","",IF(COUNTIF('Picklist-Location-BB'!$D$2:$D$7376,L1312),"✓","X"))</f>
        <v/>
      </c>
      <c r="W1312" s="13"/>
    </row>
    <row r="1313" spans="1:23" x14ac:dyDescent="0.35">
      <c r="A1313" s="107"/>
      <c r="B1313" s="1"/>
      <c r="C1313" s="75"/>
      <c r="D1313" s="73"/>
      <c r="E1313" s="76"/>
      <c r="F1313" s="77"/>
      <c r="G1313" s="13"/>
      <c r="H1313" s="45"/>
      <c r="I1313" s="45"/>
      <c r="J1313" s="45"/>
      <c r="K1313" s="45"/>
      <c r="L1313" s="13"/>
      <c r="M1313" s="7" t="str">
        <f t="shared" si="81"/>
        <v/>
      </c>
      <c r="N1313" s="4" t="str">
        <f t="shared" si="82"/>
        <v/>
      </c>
      <c r="O1313" s="10" t="str">
        <f t="shared" si="83"/>
        <v/>
      </c>
      <c r="P1313" s="41" t="str">
        <f t="shared" si="84"/>
        <v/>
      </c>
      <c r="Q1313" s="42" t="str">
        <f>IF(G1313="","",IF(COUNTIF('Picklist-Location-BB'!$D$2:$D$7376,G1313),"✓","X"))</f>
        <v/>
      </c>
      <c r="R1313" s="38" t="str">
        <f>IF(H1313="","",IF(COUNTIF('Picklist-Location-BB'!$D$2:$D$7376,H1313),"✓","X"))</f>
        <v/>
      </c>
      <c r="S1313" s="38" t="str">
        <f>IF(I1313="","",IF(COUNTIF('Picklist-Location-BB'!$D$2:$D$7376,I1313),"✓","X"))</f>
        <v/>
      </c>
      <c r="T1313" s="38" t="str">
        <f>IF(J1313="","",IF(COUNTIF('Picklist-Location-BB'!$D$2:$D$7376,J1313),"✓","X"))</f>
        <v/>
      </c>
      <c r="U1313" s="38" t="str">
        <f>IF(K1313="","",IF(COUNTIF('Picklist-Location-BB'!$D$2:$D$7376,K1313),"✓","X"))</f>
        <v/>
      </c>
      <c r="V1313" s="43" t="str">
        <f>IF(L1313="","",IF(COUNTIF('Picklist-Location-BB'!$D$2:$D$7376,L1313),"✓","X"))</f>
        <v/>
      </c>
      <c r="W1313" s="13"/>
    </row>
    <row r="1314" spans="1:23" x14ac:dyDescent="0.35">
      <c r="A1314" s="107"/>
      <c r="B1314" s="1"/>
      <c r="C1314" s="75"/>
      <c r="D1314" s="73"/>
      <c r="E1314" s="76"/>
      <c r="F1314" s="77"/>
      <c r="G1314" s="13"/>
      <c r="H1314" s="45"/>
      <c r="I1314" s="45"/>
      <c r="J1314" s="45"/>
      <c r="K1314" s="45"/>
      <c r="L1314" s="13"/>
      <c r="M1314" s="7" t="str">
        <f t="shared" si="81"/>
        <v/>
      </c>
      <c r="N1314" s="4" t="str">
        <f t="shared" si="82"/>
        <v/>
      </c>
      <c r="O1314" s="10" t="str">
        <f t="shared" si="83"/>
        <v/>
      </c>
      <c r="P1314" s="41" t="str">
        <f t="shared" si="84"/>
        <v/>
      </c>
      <c r="Q1314" s="42" t="str">
        <f>IF(G1314="","",IF(COUNTIF('Picklist-Location-BB'!$D$2:$D$7376,G1314),"✓","X"))</f>
        <v/>
      </c>
      <c r="R1314" s="38" t="str">
        <f>IF(H1314="","",IF(COUNTIF('Picklist-Location-BB'!$D$2:$D$7376,H1314),"✓","X"))</f>
        <v/>
      </c>
      <c r="S1314" s="38" t="str">
        <f>IF(I1314="","",IF(COUNTIF('Picklist-Location-BB'!$D$2:$D$7376,I1314),"✓","X"))</f>
        <v/>
      </c>
      <c r="T1314" s="38" t="str">
        <f>IF(J1314="","",IF(COUNTIF('Picklist-Location-BB'!$D$2:$D$7376,J1314),"✓","X"))</f>
        <v/>
      </c>
      <c r="U1314" s="38" t="str">
        <f>IF(K1314="","",IF(COUNTIF('Picklist-Location-BB'!$D$2:$D$7376,K1314),"✓","X"))</f>
        <v/>
      </c>
      <c r="V1314" s="43" t="str">
        <f>IF(L1314="","",IF(COUNTIF('Picklist-Location-BB'!$D$2:$D$7376,L1314),"✓","X"))</f>
        <v/>
      </c>
      <c r="W1314" s="13"/>
    </row>
    <row r="1315" spans="1:23" x14ac:dyDescent="0.35">
      <c r="A1315" s="107"/>
      <c r="B1315" s="1"/>
      <c r="C1315" s="75"/>
      <c r="D1315" s="73"/>
      <c r="E1315" s="76"/>
      <c r="F1315" s="77"/>
      <c r="G1315" s="13"/>
      <c r="H1315" s="45"/>
      <c r="I1315" s="45"/>
      <c r="J1315" s="45"/>
      <c r="K1315" s="45"/>
      <c r="L1315" s="13"/>
      <c r="M1315" s="7" t="str">
        <f t="shared" si="81"/>
        <v/>
      </c>
      <c r="N1315" s="4" t="str">
        <f t="shared" si="82"/>
        <v/>
      </c>
      <c r="O1315" s="10" t="str">
        <f t="shared" si="83"/>
        <v/>
      </c>
      <c r="P1315" s="41" t="str">
        <f t="shared" si="84"/>
        <v/>
      </c>
      <c r="Q1315" s="42" t="str">
        <f>IF(G1315="","",IF(COUNTIF('Picklist-Location-BB'!$D$2:$D$7376,G1315),"✓","X"))</f>
        <v/>
      </c>
      <c r="R1315" s="38" t="str">
        <f>IF(H1315="","",IF(COUNTIF('Picklist-Location-BB'!$D$2:$D$7376,H1315),"✓","X"))</f>
        <v/>
      </c>
      <c r="S1315" s="38" t="str">
        <f>IF(I1315="","",IF(COUNTIF('Picklist-Location-BB'!$D$2:$D$7376,I1315),"✓","X"))</f>
        <v/>
      </c>
      <c r="T1315" s="38" t="str">
        <f>IF(J1315="","",IF(COUNTIF('Picklist-Location-BB'!$D$2:$D$7376,J1315),"✓","X"))</f>
        <v/>
      </c>
      <c r="U1315" s="38" t="str">
        <f>IF(K1315="","",IF(COUNTIF('Picklist-Location-BB'!$D$2:$D$7376,K1315),"✓","X"))</f>
        <v/>
      </c>
      <c r="V1315" s="43" t="str">
        <f>IF(L1315="","",IF(COUNTIF('Picklist-Location-BB'!$D$2:$D$7376,L1315),"✓","X"))</f>
        <v/>
      </c>
      <c r="W1315" s="13"/>
    </row>
    <row r="1316" spans="1:23" x14ac:dyDescent="0.35">
      <c r="A1316" s="107"/>
      <c r="B1316" s="1"/>
      <c r="C1316" s="75"/>
      <c r="D1316" s="73"/>
      <c r="E1316" s="76"/>
      <c r="F1316" s="77"/>
      <c r="G1316" s="13"/>
      <c r="H1316" s="45"/>
      <c r="I1316" s="45"/>
      <c r="J1316" s="45"/>
      <c r="K1316" s="45"/>
      <c r="L1316" s="13"/>
      <c r="M1316" s="7" t="str">
        <f t="shared" si="81"/>
        <v/>
      </c>
      <c r="N1316" s="4" t="str">
        <f t="shared" si="82"/>
        <v/>
      </c>
      <c r="O1316" s="10" t="str">
        <f t="shared" si="83"/>
        <v/>
      </c>
      <c r="P1316" s="41" t="str">
        <f t="shared" si="84"/>
        <v/>
      </c>
      <c r="Q1316" s="42" t="str">
        <f>IF(G1316="","",IF(COUNTIF('Picklist-Location-BB'!$D$2:$D$7376,G1316),"✓","X"))</f>
        <v/>
      </c>
      <c r="R1316" s="38" t="str">
        <f>IF(H1316="","",IF(COUNTIF('Picklist-Location-BB'!$D$2:$D$7376,H1316),"✓","X"))</f>
        <v/>
      </c>
      <c r="S1316" s="38" t="str">
        <f>IF(I1316="","",IF(COUNTIF('Picklist-Location-BB'!$D$2:$D$7376,I1316),"✓","X"))</f>
        <v/>
      </c>
      <c r="T1316" s="38" t="str">
        <f>IF(J1316="","",IF(COUNTIF('Picklist-Location-BB'!$D$2:$D$7376,J1316),"✓","X"))</f>
        <v/>
      </c>
      <c r="U1316" s="38" t="str">
        <f>IF(K1316="","",IF(COUNTIF('Picklist-Location-BB'!$D$2:$D$7376,K1316),"✓","X"))</f>
        <v/>
      </c>
      <c r="V1316" s="43" t="str">
        <f>IF(L1316="","",IF(COUNTIF('Picklist-Location-BB'!$D$2:$D$7376,L1316),"✓","X"))</f>
        <v/>
      </c>
      <c r="W1316" s="13"/>
    </row>
    <row r="1317" spans="1:23" x14ac:dyDescent="0.35">
      <c r="A1317" s="107"/>
      <c r="B1317" s="1"/>
      <c r="C1317" s="75"/>
      <c r="D1317" s="73"/>
      <c r="E1317" s="76"/>
      <c r="F1317" s="77"/>
      <c r="G1317" s="13"/>
      <c r="H1317" s="45"/>
      <c r="I1317" s="45"/>
      <c r="J1317" s="45"/>
      <c r="K1317" s="45"/>
      <c r="L1317" s="13"/>
      <c r="M1317" s="7" t="str">
        <f t="shared" si="81"/>
        <v/>
      </c>
      <c r="N1317" s="4" t="str">
        <f t="shared" si="82"/>
        <v/>
      </c>
      <c r="O1317" s="10" t="str">
        <f t="shared" si="83"/>
        <v/>
      </c>
      <c r="P1317" s="41" t="str">
        <f t="shared" si="84"/>
        <v/>
      </c>
      <c r="Q1317" s="42" t="str">
        <f>IF(G1317="","",IF(COUNTIF('Picklist-Location-BB'!$D$2:$D$7376,G1317),"✓","X"))</f>
        <v/>
      </c>
      <c r="R1317" s="38" t="str">
        <f>IF(H1317="","",IF(COUNTIF('Picklist-Location-BB'!$D$2:$D$7376,H1317),"✓","X"))</f>
        <v/>
      </c>
      <c r="S1317" s="38" t="str">
        <f>IF(I1317="","",IF(COUNTIF('Picklist-Location-BB'!$D$2:$D$7376,I1317),"✓","X"))</f>
        <v/>
      </c>
      <c r="T1317" s="38" t="str">
        <f>IF(J1317="","",IF(COUNTIF('Picklist-Location-BB'!$D$2:$D$7376,J1317),"✓","X"))</f>
        <v/>
      </c>
      <c r="U1317" s="38" t="str">
        <f>IF(K1317="","",IF(COUNTIF('Picklist-Location-BB'!$D$2:$D$7376,K1317),"✓","X"))</f>
        <v/>
      </c>
      <c r="V1317" s="43" t="str">
        <f>IF(L1317="","",IF(COUNTIF('Picklist-Location-BB'!$D$2:$D$7376,L1317),"✓","X"))</f>
        <v/>
      </c>
      <c r="W1317" s="13"/>
    </row>
    <row r="1318" spans="1:23" x14ac:dyDescent="0.35">
      <c r="A1318" s="107"/>
      <c r="B1318" s="1"/>
      <c r="C1318" s="75"/>
      <c r="D1318" s="73"/>
      <c r="E1318" s="76"/>
      <c r="F1318" s="77"/>
      <c r="G1318" s="13"/>
      <c r="H1318" s="45"/>
      <c r="I1318" s="45"/>
      <c r="J1318" s="45"/>
      <c r="K1318" s="45"/>
      <c r="L1318" s="13"/>
      <c r="M1318" s="7" t="str">
        <f t="shared" si="81"/>
        <v/>
      </c>
      <c r="N1318" s="4" t="str">
        <f t="shared" si="82"/>
        <v/>
      </c>
      <c r="O1318" s="10" t="str">
        <f t="shared" si="83"/>
        <v/>
      </c>
      <c r="P1318" s="41" t="str">
        <f t="shared" si="84"/>
        <v/>
      </c>
      <c r="Q1318" s="42" t="str">
        <f>IF(G1318="","",IF(COUNTIF('Picklist-Location-BB'!$D$2:$D$7376,G1318),"✓","X"))</f>
        <v/>
      </c>
      <c r="R1318" s="38" t="str">
        <f>IF(H1318="","",IF(COUNTIF('Picklist-Location-BB'!$D$2:$D$7376,H1318),"✓","X"))</f>
        <v/>
      </c>
      <c r="S1318" s="38" t="str">
        <f>IF(I1318="","",IF(COUNTIF('Picklist-Location-BB'!$D$2:$D$7376,I1318),"✓","X"))</f>
        <v/>
      </c>
      <c r="T1318" s="38" t="str">
        <f>IF(J1318="","",IF(COUNTIF('Picklist-Location-BB'!$D$2:$D$7376,J1318),"✓","X"))</f>
        <v/>
      </c>
      <c r="U1318" s="38" t="str">
        <f>IF(K1318="","",IF(COUNTIF('Picklist-Location-BB'!$D$2:$D$7376,K1318),"✓","X"))</f>
        <v/>
      </c>
      <c r="V1318" s="43" t="str">
        <f>IF(L1318="","",IF(COUNTIF('Picklist-Location-BB'!$D$2:$D$7376,L1318),"✓","X"))</f>
        <v/>
      </c>
      <c r="W1318" s="13"/>
    </row>
    <row r="1319" spans="1:23" x14ac:dyDescent="0.35">
      <c r="A1319" s="107"/>
      <c r="B1319" s="1"/>
      <c r="C1319" s="75"/>
      <c r="D1319" s="73"/>
      <c r="E1319" s="76"/>
      <c r="F1319" s="77"/>
      <c r="G1319" s="13"/>
      <c r="H1319" s="45"/>
      <c r="I1319" s="45"/>
      <c r="J1319" s="45"/>
      <c r="K1319" s="45"/>
      <c r="L1319" s="13"/>
      <c r="M1319" s="7" t="str">
        <f t="shared" si="81"/>
        <v/>
      </c>
      <c r="N1319" s="4" t="str">
        <f t="shared" si="82"/>
        <v/>
      </c>
      <c r="O1319" s="10" t="str">
        <f t="shared" si="83"/>
        <v/>
      </c>
      <c r="P1319" s="41" t="str">
        <f t="shared" si="84"/>
        <v/>
      </c>
      <c r="Q1319" s="42" t="str">
        <f>IF(G1319="","",IF(COUNTIF('Picklist-Location-BB'!$D$2:$D$7376,G1319),"✓","X"))</f>
        <v/>
      </c>
      <c r="R1319" s="38" t="str">
        <f>IF(H1319="","",IF(COUNTIF('Picklist-Location-BB'!$D$2:$D$7376,H1319),"✓","X"))</f>
        <v/>
      </c>
      <c r="S1319" s="38" t="str">
        <f>IF(I1319="","",IF(COUNTIF('Picklist-Location-BB'!$D$2:$D$7376,I1319),"✓","X"))</f>
        <v/>
      </c>
      <c r="T1319" s="38" t="str">
        <f>IF(J1319="","",IF(COUNTIF('Picklist-Location-BB'!$D$2:$D$7376,J1319),"✓","X"))</f>
        <v/>
      </c>
      <c r="U1319" s="38" t="str">
        <f>IF(K1319="","",IF(COUNTIF('Picklist-Location-BB'!$D$2:$D$7376,K1319),"✓","X"))</f>
        <v/>
      </c>
      <c r="V1319" s="43" t="str">
        <f>IF(L1319="","",IF(COUNTIF('Picklist-Location-BB'!$D$2:$D$7376,L1319),"✓","X"))</f>
        <v/>
      </c>
      <c r="W1319" s="13"/>
    </row>
    <row r="1320" spans="1:23" x14ac:dyDescent="0.35">
      <c r="A1320" s="107"/>
      <c r="B1320" s="1"/>
      <c r="C1320" s="75"/>
      <c r="D1320" s="73"/>
      <c r="E1320" s="76"/>
      <c r="F1320" s="77"/>
      <c r="G1320" s="13"/>
      <c r="H1320" s="45"/>
      <c r="I1320" s="45"/>
      <c r="J1320" s="45"/>
      <c r="K1320" s="45"/>
      <c r="L1320" s="13"/>
      <c r="M1320" s="7" t="str">
        <f t="shared" si="81"/>
        <v/>
      </c>
      <c r="N1320" s="4" t="str">
        <f t="shared" si="82"/>
        <v/>
      </c>
      <c r="O1320" s="10" t="str">
        <f t="shared" si="83"/>
        <v/>
      </c>
      <c r="P1320" s="41" t="str">
        <f t="shared" si="84"/>
        <v/>
      </c>
      <c r="Q1320" s="42" t="str">
        <f>IF(G1320="","",IF(COUNTIF('Picklist-Location-BB'!$D$2:$D$7376,G1320),"✓","X"))</f>
        <v/>
      </c>
      <c r="R1320" s="38" t="str">
        <f>IF(H1320="","",IF(COUNTIF('Picklist-Location-BB'!$D$2:$D$7376,H1320),"✓","X"))</f>
        <v/>
      </c>
      <c r="S1320" s="38" t="str">
        <f>IF(I1320="","",IF(COUNTIF('Picklist-Location-BB'!$D$2:$D$7376,I1320),"✓","X"))</f>
        <v/>
      </c>
      <c r="T1320" s="38" t="str">
        <f>IF(J1320="","",IF(COUNTIF('Picklist-Location-BB'!$D$2:$D$7376,J1320),"✓","X"))</f>
        <v/>
      </c>
      <c r="U1320" s="38" t="str">
        <f>IF(K1320="","",IF(COUNTIF('Picklist-Location-BB'!$D$2:$D$7376,K1320),"✓","X"))</f>
        <v/>
      </c>
      <c r="V1320" s="43" t="str">
        <f>IF(L1320="","",IF(COUNTIF('Picklist-Location-BB'!$D$2:$D$7376,L1320),"✓","X"))</f>
        <v/>
      </c>
      <c r="W1320" s="13"/>
    </row>
    <row r="1321" spans="1:23" x14ac:dyDescent="0.35">
      <c r="A1321" s="107"/>
      <c r="B1321" s="1"/>
      <c r="C1321" s="75"/>
      <c r="D1321" s="73"/>
      <c r="E1321" s="76"/>
      <c r="F1321" s="77"/>
      <c r="G1321" s="13"/>
      <c r="H1321" s="45"/>
      <c r="I1321" s="45"/>
      <c r="J1321" s="45"/>
      <c r="K1321" s="45"/>
      <c r="L1321" s="13"/>
      <c r="M1321" s="7" t="str">
        <f t="shared" si="81"/>
        <v/>
      </c>
      <c r="N1321" s="4" t="str">
        <f t="shared" si="82"/>
        <v/>
      </c>
      <c r="O1321" s="10" t="str">
        <f t="shared" si="83"/>
        <v/>
      </c>
      <c r="P1321" s="41" t="str">
        <f t="shared" si="84"/>
        <v/>
      </c>
      <c r="Q1321" s="42" t="str">
        <f>IF(G1321="","",IF(COUNTIF('Picklist-Location-BB'!$D$2:$D$7376,G1321),"✓","X"))</f>
        <v/>
      </c>
      <c r="R1321" s="38" t="str">
        <f>IF(H1321="","",IF(COUNTIF('Picklist-Location-BB'!$D$2:$D$7376,H1321),"✓","X"))</f>
        <v/>
      </c>
      <c r="S1321" s="38" t="str">
        <f>IF(I1321="","",IF(COUNTIF('Picklist-Location-BB'!$D$2:$D$7376,I1321),"✓","X"))</f>
        <v/>
      </c>
      <c r="T1321" s="38" t="str">
        <f>IF(J1321="","",IF(COUNTIF('Picklist-Location-BB'!$D$2:$D$7376,J1321),"✓","X"))</f>
        <v/>
      </c>
      <c r="U1321" s="38" t="str">
        <f>IF(K1321="","",IF(COUNTIF('Picklist-Location-BB'!$D$2:$D$7376,K1321),"✓","X"))</f>
        <v/>
      </c>
      <c r="V1321" s="43" t="str">
        <f>IF(L1321="","",IF(COUNTIF('Picklist-Location-BB'!$D$2:$D$7376,L1321),"✓","X"))</f>
        <v/>
      </c>
      <c r="W1321" s="13"/>
    </row>
    <row r="1322" spans="1:23" x14ac:dyDescent="0.35">
      <c r="A1322" s="107"/>
      <c r="B1322" s="1"/>
      <c r="C1322" s="75"/>
      <c r="D1322" s="73"/>
      <c r="E1322" s="76"/>
      <c r="F1322" s="77"/>
      <c r="G1322" s="13"/>
      <c r="H1322" s="45"/>
      <c r="I1322" s="45"/>
      <c r="J1322" s="45"/>
      <c r="K1322" s="45"/>
      <c r="L1322" s="13"/>
      <c r="M1322" s="7" t="str">
        <f t="shared" si="81"/>
        <v/>
      </c>
      <c r="N1322" s="4" t="str">
        <f t="shared" si="82"/>
        <v/>
      </c>
      <c r="O1322" s="10" t="str">
        <f t="shared" si="83"/>
        <v/>
      </c>
      <c r="P1322" s="41" t="str">
        <f t="shared" si="84"/>
        <v/>
      </c>
      <c r="Q1322" s="42" t="str">
        <f>IF(G1322="","",IF(COUNTIF('Picklist-Location-BB'!$D$2:$D$7376,G1322),"✓","X"))</f>
        <v/>
      </c>
      <c r="R1322" s="38" t="str">
        <f>IF(H1322="","",IF(COUNTIF('Picklist-Location-BB'!$D$2:$D$7376,H1322),"✓","X"))</f>
        <v/>
      </c>
      <c r="S1322" s="38" t="str">
        <f>IF(I1322="","",IF(COUNTIF('Picklist-Location-BB'!$D$2:$D$7376,I1322),"✓","X"))</f>
        <v/>
      </c>
      <c r="T1322" s="38" t="str">
        <f>IF(J1322="","",IF(COUNTIF('Picklist-Location-BB'!$D$2:$D$7376,J1322),"✓","X"))</f>
        <v/>
      </c>
      <c r="U1322" s="38" t="str">
        <f>IF(K1322="","",IF(COUNTIF('Picklist-Location-BB'!$D$2:$D$7376,K1322),"✓","X"))</f>
        <v/>
      </c>
      <c r="V1322" s="43" t="str">
        <f>IF(L1322="","",IF(COUNTIF('Picklist-Location-BB'!$D$2:$D$7376,L1322),"✓","X"))</f>
        <v/>
      </c>
      <c r="W1322" s="13"/>
    </row>
    <row r="1323" spans="1:23" x14ac:dyDescent="0.35">
      <c r="A1323" s="107"/>
      <c r="B1323" s="1"/>
      <c r="C1323" s="75"/>
      <c r="D1323" s="73"/>
      <c r="E1323" s="76"/>
      <c r="F1323" s="77"/>
      <c r="G1323" s="13"/>
      <c r="H1323" s="45"/>
      <c r="I1323" s="45"/>
      <c r="J1323" s="45"/>
      <c r="K1323" s="45"/>
      <c r="L1323" s="13"/>
      <c r="M1323" s="7" t="str">
        <f t="shared" si="81"/>
        <v/>
      </c>
      <c r="N1323" s="4" t="str">
        <f t="shared" si="82"/>
        <v/>
      </c>
      <c r="O1323" s="10" t="str">
        <f t="shared" si="83"/>
        <v/>
      </c>
      <c r="P1323" s="41" t="str">
        <f t="shared" si="84"/>
        <v/>
      </c>
      <c r="Q1323" s="42" t="str">
        <f>IF(G1323="","",IF(COUNTIF('Picklist-Location-BB'!$D$2:$D$7376,G1323),"✓","X"))</f>
        <v/>
      </c>
      <c r="R1323" s="38" t="str">
        <f>IF(H1323="","",IF(COUNTIF('Picklist-Location-BB'!$D$2:$D$7376,H1323),"✓","X"))</f>
        <v/>
      </c>
      <c r="S1323" s="38" t="str">
        <f>IF(I1323="","",IF(COUNTIF('Picklist-Location-BB'!$D$2:$D$7376,I1323),"✓","X"))</f>
        <v/>
      </c>
      <c r="T1323" s="38" t="str">
        <f>IF(J1323="","",IF(COUNTIF('Picklist-Location-BB'!$D$2:$D$7376,J1323),"✓","X"))</f>
        <v/>
      </c>
      <c r="U1323" s="38" t="str">
        <f>IF(K1323="","",IF(COUNTIF('Picklist-Location-BB'!$D$2:$D$7376,K1323),"✓","X"))</f>
        <v/>
      </c>
      <c r="V1323" s="43" t="str">
        <f>IF(L1323="","",IF(COUNTIF('Picklist-Location-BB'!$D$2:$D$7376,L1323),"✓","X"))</f>
        <v/>
      </c>
      <c r="W1323" s="13"/>
    </row>
    <row r="1324" spans="1:23" x14ac:dyDescent="0.35">
      <c r="A1324" s="107"/>
      <c r="B1324" s="1"/>
      <c r="C1324" s="75"/>
      <c r="D1324" s="73"/>
      <c r="E1324" s="76"/>
      <c r="F1324" s="77"/>
      <c r="G1324" s="13"/>
      <c r="H1324" s="45"/>
      <c r="I1324" s="45"/>
      <c r="J1324" s="45"/>
      <c r="K1324" s="45"/>
      <c r="L1324" s="13"/>
      <c r="M1324" s="7" t="str">
        <f t="shared" si="81"/>
        <v/>
      </c>
      <c r="N1324" s="4" t="str">
        <f t="shared" si="82"/>
        <v/>
      </c>
      <c r="O1324" s="10" t="str">
        <f t="shared" si="83"/>
        <v/>
      </c>
      <c r="P1324" s="41" t="str">
        <f t="shared" si="84"/>
        <v/>
      </c>
      <c r="Q1324" s="42" t="str">
        <f>IF(G1324="","",IF(COUNTIF('Picklist-Location-BB'!$D$2:$D$7376,G1324),"✓","X"))</f>
        <v/>
      </c>
      <c r="R1324" s="38" t="str">
        <f>IF(H1324="","",IF(COUNTIF('Picklist-Location-BB'!$D$2:$D$7376,H1324),"✓","X"))</f>
        <v/>
      </c>
      <c r="S1324" s="38" t="str">
        <f>IF(I1324="","",IF(COUNTIF('Picklist-Location-BB'!$D$2:$D$7376,I1324),"✓","X"))</f>
        <v/>
      </c>
      <c r="T1324" s="38" t="str">
        <f>IF(J1324="","",IF(COUNTIF('Picklist-Location-BB'!$D$2:$D$7376,J1324),"✓","X"))</f>
        <v/>
      </c>
      <c r="U1324" s="38" t="str">
        <f>IF(K1324="","",IF(COUNTIF('Picklist-Location-BB'!$D$2:$D$7376,K1324),"✓","X"))</f>
        <v/>
      </c>
      <c r="V1324" s="43" t="str">
        <f>IF(L1324="","",IF(COUNTIF('Picklist-Location-BB'!$D$2:$D$7376,L1324),"✓","X"))</f>
        <v/>
      </c>
      <c r="W1324" s="13"/>
    </row>
    <row r="1325" spans="1:23" x14ac:dyDescent="0.35">
      <c r="A1325" s="107"/>
      <c r="B1325" s="1"/>
      <c r="C1325" s="75"/>
      <c r="D1325" s="73"/>
      <c r="E1325" s="76"/>
      <c r="F1325" s="77"/>
      <c r="G1325" s="13"/>
      <c r="H1325" s="45"/>
      <c r="I1325" s="45"/>
      <c r="J1325" s="45"/>
      <c r="K1325" s="45"/>
      <c r="L1325" s="13"/>
      <c r="M1325" s="7" t="str">
        <f t="shared" si="81"/>
        <v/>
      </c>
      <c r="N1325" s="4" t="str">
        <f t="shared" si="82"/>
        <v/>
      </c>
      <c r="O1325" s="10" t="str">
        <f t="shared" si="83"/>
        <v/>
      </c>
      <c r="P1325" s="41" t="str">
        <f t="shared" si="84"/>
        <v/>
      </c>
      <c r="Q1325" s="42" t="str">
        <f>IF(G1325="","",IF(COUNTIF('Picklist-Location-BB'!$D$2:$D$7376,G1325),"✓","X"))</f>
        <v/>
      </c>
      <c r="R1325" s="38" t="str">
        <f>IF(H1325="","",IF(COUNTIF('Picklist-Location-BB'!$D$2:$D$7376,H1325),"✓","X"))</f>
        <v/>
      </c>
      <c r="S1325" s="38" t="str">
        <f>IF(I1325="","",IF(COUNTIF('Picklist-Location-BB'!$D$2:$D$7376,I1325),"✓","X"))</f>
        <v/>
      </c>
      <c r="T1325" s="38" t="str">
        <f>IF(J1325="","",IF(COUNTIF('Picklist-Location-BB'!$D$2:$D$7376,J1325),"✓","X"))</f>
        <v/>
      </c>
      <c r="U1325" s="38" t="str">
        <f>IF(K1325="","",IF(COUNTIF('Picklist-Location-BB'!$D$2:$D$7376,K1325),"✓","X"))</f>
        <v/>
      </c>
      <c r="V1325" s="43" t="str">
        <f>IF(L1325="","",IF(COUNTIF('Picklist-Location-BB'!$D$2:$D$7376,L1325),"✓","X"))</f>
        <v/>
      </c>
      <c r="W1325" s="13"/>
    </row>
    <row r="1326" spans="1:23" x14ac:dyDescent="0.35">
      <c r="A1326" s="107"/>
      <c r="B1326" s="1"/>
      <c r="C1326" s="75"/>
      <c r="D1326" s="73"/>
      <c r="E1326" s="76"/>
      <c r="F1326" s="77"/>
      <c r="G1326" s="13"/>
      <c r="H1326" s="45"/>
      <c r="I1326" s="45"/>
      <c r="J1326" s="45"/>
      <c r="K1326" s="45"/>
      <c r="L1326" s="13"/>
      <c r="M1326" s="7" t="str">
        <f t="shared" si="81"/>
        <v/>
      </c>
      <c r="N1326" s="4" t="str">
        <f t="shared" si="82"/>
        <v/>
      </c>
      <c r="O1326" s="10" t="str">
        <f t="shared" si="83"/>
        <v/>
      </c>
      <c r="P1326" s="41" t="str">
        <f t="shared" si="84"/>
        <v/>
      </c>
      <c r="Q1326" s="42" t="str">
        <f>IF(G1326="","",IF(COUNTIF('Picklist-Location-BB'!$D$2:$D$7376,G1326),"✓","X"))</f>
        <v/>
      </c>
      <c r="R1326" s="38" t="str">
        <f>IF(H1326="","",IF(COUNTIF('Picklist-Location-BB'!$D$2:$D$7376,H1326),"✓","X"))</f>
        <v/>
      </c>
      <c r="S1326" s="38" t="str">
        <f>IF(I1326="","",IF(COUNTIF('Picklist-Location-BB'!$D$2:$D$7376,I1326),"✓","X"))</f>
        <v/>
      </c>
      <c r="T1326" s="38" t="str">
        <f>IF(J1326="","",IF(COUNTIF('Picklist-Location-BB'!$D$2:$D$7376,J1326),"✓","X"))</f>
        <v/>
      </c>
      <c r="U1326" s="38" t="str">
        <f>IF(K1326="","",IF(COUNTIF('Picklist-Location-BB'!$D$2:$D$7376,K1326),"✓","X"))</f>
        <v/>
      </c>
      <c r="V1326" s="43" t="str">
        <f>IF(L1326="","",IF(COUNTIF('Picklist-Location-BB'!$D$2:$D$7376,L1326),"✓","X"))</f>
        <v/>
      </c>
      <c r="W1326" s="13"/>
    </row>
    <row r="1327" spans="1:23" x14ac:dyDescent="0.35">
      <c r="A1327" s="107"/>
      <c r="B1327" s="1"/>
      <c r="C1327" s="75"/>
      <c r="D1327" s="73"/>
      <c r="E1327" s="76"/>
      <c r="F1327" s="77"/>
      <c r="G1327" s="13"/>
      <c r="H1327" s="45"/>
      <c r="I1327" s="45"/>
      <c r="J1327" s="45"/>
      <c r="K1327" s="45"/>
      <c r="L1327" s="13"/>
      <c r="M1327" s="7" t="str">
        <f t="shared" si="81"/>
        <v/>
      </c>
      <c r="N1327" s="4" t="str">
        <f t="shared" si="82"/>
        <v/>
      </c>
      <c r="O1327" s="10" t="str">
        <f t="shared" si="83"/>
        <v/>
      </c>
      <c r="P1327" s="41" t="str">
        <f t="shared" si="84"/>
        <v/>
      </c>
      <c r="Q1327" s="42" t="str">
        <f>IF(G1327="","",IF(COUNTIF('Picklist-Location-BB'!$D$2:$D$7376,G1327),"✓","X"))</f>
        <v/>
      </c>
      <c r="R1327" s="38" t="str">
        <f>IF(H1327="","",IF(COUNTIF('Picklist-Location-BB'!$D$2:$D$7376,H1327),"✓","X"))</f>
        <v/>
      </c>
      <c r="S1327" s="38" t="str">
        <f>IF(I1327="","",IF(COUNTIF('Picklist-Location-BB'!$D$2:$D$7376,I1327),"✓","X"))</f>
        <v/>
      </c>
      <c r="T1327" s="38" t="str">
        <f>IF(J1327="","",IF(COUNTIF('Picklist-Location-BB'!$D$2:$D$7376,J1327),"✓","X"))</f>
        <v/>
      </c>
      <c r="U1327" s="38" t="str">
        <f>IF(K1327="","",IF(COUNTIF('Picklist-Location-BB'!$D$2:$D$7376,K1327),"✓","X"))</f>
        <v/>
      </c>
      <c r="V1327" s="43" t="str">
        <f>IF(L1327="","",IF(COUNTIF('Picklist-Location-BB'!$D$2:$D$7376,L1327),"✓","X"))</f>
        <v/>
      </c>
      <c r="W1327" s="13"/>
    </row>
    <row r="1328" spans="1:23" x14ac:dyDescent="0.35">
      <c r="A1328" s="107"/>
      <c r="B1328" s="1"/>
      <c r="C1328" s="75"/>
      <c r="D1328" s="73"/>
      <c r="E1328" s="76"/>
      <c r="F1328" s="77"/>
      <c r="G1328" s="13"/>
      <c r="H1328" s="45"/>
      <c r="I1328" s="45"/>
      <c r="J1328" s="45"/>
      <c r="K1328" s="45"/>
      <c r="L1328" s="13"/>
      <c r="M1328" s="7" t="str">
        <f t="shared" si="81"/>
        <v/>
      </c>
      <c r="N1328" s="4" t="str">
        <f t="shared" si="82"/>
        <v/>
      </c>
      <c r="O1328" s="10" t="str">
        <f t="shared" si="83"/>
        <v/>
      </c>
      <c r="P1328" s="41" t="str">
        <f t="shared" si="84"/>
        <v/>
      </c>
      <c r="Q1328" s="42" t="str">
        <f>IF(G1328="","",IF(COUNTIF('Picklist-Location-BB'!$D$2:$D$7376,G1328),"✓","X"))</f>
        <v/>
      </c>
      <c r="R1328" s="38" t="str">
        <f>IF(H1328="","",IF(COUNTIF('Picklist-Location-BB'!$D$2:$D$7376,H1328),"✓","X"))</f>
        <v/>
      </c>
      <c r="S1328" s="38" t="str">
        <f>IF(I1328="","",IF(COUNTIF('Picklist-Location-BB'!$D$2:$D$7376,I1328),"✓","X"))</f>
        <v/>
      </c>
      <c r="T1328" s="38" t="str">
        <f>IF(J1328="","",IF(COUNTIF('Picklist-Location-BB'!$D$2:$D$7376,J1328),"✓","X"))</f>
        <v/>
      </c>
      <c r="U1328" s="38" t="str">
        <f>IF(K1328="","",IF(COUNTIF('Picklist-Location-BB'!$D$2:$D$7376,K1328),"✓","X"))</f>
        <v/>
      </c>
      <c r="V1328" s="43" t="str">
        <f>IF(L1328="","",IF(COUNTIF('Picklist-Location-BB'!$D$2:$D$7376,L1328),"✓","X"))</f>
        <v/>
      </c>
      <c r="W1328" s="13"/>
    </row>
    <row r="1329" spans="1:23" x14ac:dyDescent="0.35">
      <c r="A1329" s="107"/>
      <c r="B1329" s="1"/>
      <c r="C1329" s="75"/>
      <c r="D1329" s="73"/>
      <c r="E1329" s="76"/>
      <c r="F1329" s="77"/>
      <c r="G1329" s="13"/>
      <c r="H1329" s="45"/>
      <c r="I1329" s="45"/>
      <c r="J1329" s="45"/>
      <c r="K1329" s="45"/>
      <c r="L1329" s="13"/>
      <c r="M1329" s="7" t="str">
        <f t="shared" si="81"/>
        <v/>
      </c>
      <c r="N1329" s="4" t="str">
        <f t="shared" si="82"/>
        <v/>
      </c>
      <c r="O1329" s="10" t="str">
        <f t="shared" si="83"/>
        <v/>
      </c>
      <c r="P1329" s="41" t="str">
        <f t="shared" si="84"/>
        <v/>
      </c>
      <c r="Q1329" s="42" t="str">
        <f>IF(G1329="","",IF(COUNTIF('Picklist-Location-BB'!$D$2:$D$7376,G1329),"✓","X"))</f>
        <v/>
      </c>
      <c r="R1329" s="38" t="str">
        <f>IF(H1329="","",IF(COUNTIF('Picklist-Location-BB'!$D$2:$D$7376,H1329),"✓","X"))</f>
        <v/>
      </c>
      <c r="S1329" s="38" t="str">
        <f>IF(I1329="","",IF(COUNTIF('Picklist-Location-BB'!$D$2:$D$7376,I1329),"✓","X"))</f>
        <v/>
      </c>
      <c r="T1329" s="38" t="str">
        <f>IF(J1329="","",IF(COUNTIF('Picklist-Location-BB'!$D$2:$D$7376,J1329),"✓","X"))</f>
        <v/>
      </c>
      <c r="U1329" s="38" t="str">
        <f>IF(K1329="","",IF(COUNTIF('Picklist-Location-BB'!$D$2:$D$7376,K1329),"✓","X"))</f>
        <v/>
      </c>
      <c r="V1329" s="43" t="str">
        <f>IF(L1329="","",IF(COUNTIF('Picklist-Location-BB'!$D$2:$D$7376,L1329),"✓","X"))</f>
        <v/>
      </c>
      <c r="W1329" s="13"/>
    </row>
    <row r="1330" spans="1:23" x14ac:dyDescent="0.35">
      <c r="A1330" s="107"/>
      <c r="B1330" s="1"/>
      <c r="C1330" s="75"/>
      <c r="D1330" s="73"/>
      <c r="E1330" s="76"/>
      <c r="F1330" s="77"/>
      <c r="G1330" s="13"/>
      <c r="H1330" s="45"/>
      <c r="I1330" s="45"/>
      <c r="J1330" s="45"/>
      <c r="K1330" s="45"/>
      <c r="L1330" s="13"/>
      <c r="M1330" s="7" t="str">
        <f t="shared" si="81"/>
        <v/>
      </c>
      <c r="N1330" s="4" t="str">
        <f t="shared" si="82"/>
        <v/>
      </c>
      <c r="O1330" s="10" t="str">
        <f t="shared" si="83"/>
        <v/>
      </c>
      <c r="P1330" s="41" t="str">
        <f t="shared" si="84"/>
        <v/>
      </c>
      <c r="Q1330" s="42" t="str">
        <f>IF(G1330="","",IF(COUNTIF('Picklist-Location-BB'!$D$2:$D$7376,G1330),"✓","X"))</f>
        <v/>
      </c>
      <c r="R1330" s="38" t="str">
        <f>IF(H1330="","",IF(COUNTIF('Picklist-Location-BB'!$D$2:$D$7376,H1330),"✓","X"))</f>
        <v/>
      </c>
      <c r="S1330" s="38" t="str">
        <f>IF(I1330="","",IF(COUNTIF('Picklist-Location-BB'!$D$2:$D$7376,I1330),"✓","X"))</f>
        <v/>
      </c>
      <c r="T1330" s="38" t="str">
        <f>IF(J1330="","",IF(COUNTIF('Picklist-Location-BB'!$D$2:$D$7376,J1330),"✓","X"))</f>
        <v/>
      </c>
      <c r="U1330" s="38" t="str">
        <f>IF(K1330="","",IF(COUNTIF('Picklist-Location-BB'!$D$2:$D$7376,K1330),"✓","X"))</f>
        <v/>
      </c>
      <c r="V1330" s="43" t="str">
        <f>IF(L1330="","",IF(COUNTIF('Picklist-Location-BB'!$D$2:$D$7376,L1330),"✓","X"))</f>
        <v/>
      </c>
      <c r="W1330" s="13"/>
    </row>
    <row r="1331" spans="1:23" x14ac:dyDescent="0.35">
      <c r="A1331" s="107"/>
      <c r="B1331" s="1"/>
      <c r="C1331" s="75"/>
      <c r="D1331" s="73"/>
      <c r="E1331" s="76"/>
      <c r="F1331" s="77"/>
      <c r="G1331" s="13"/>
      <c r="H1331" s="45"/>
      <c r="I1331" s="45"/>
      <c r="J1331" s="45"/>
      <c r="K1331" s="45"/>
      <c r="L1331" s="13"/>
      <c r="M1331" s="7" t="str">
        <f t="shared" si="81"/>
        <v/>
      </c>
      <c r="N1331" s="4" t="str">
        <f t="shared" si="82"/>
        <v/>
      </c>
      <c r="O1331" s="10" t="str">
        <f t="shared" si="83"/>
        <v/>
      </c>
      <c r="P1331" s="41" t="str">
        <f t="shared" si="84"/>
        <v/>
      </c>
      <c r="Q1331" s="42" t="str">
        <f>IF(G1331="","",IF(COUNTIF('Picklist-Location-BB'!$D$2:$D$7376,G1331),"✓","X"))</f>
        <v/>
      </c>
      <c r="R1331" s="38" t="str">
        <f>IF(H1331="","",IF(COUNTIF('Picklist-Location-BB'!$D$2:$D$7376,H1331),"✓","X"))</f>
        <v/>
      </c>
      <c r="S1331" s="38" t="str">
        <f>IF(I1331="","",IF(COUNTIF('Picklist-Location-BB'!$D$2:$D$7376,I1331),"✓","X"))</f>
        <v/>
      </c>
      <c r="T1331" s="38" t="str">
        <f>IF(J1331="","",IF(COUNTIF('Picklist-Location-BB'!$D$2:$D$7376,J1331),"✓","X"))</f>
        <v/>
      </c>
      <c r="U1331" s="38" t="str">
        <f>IF(K1331="","",IF(COUNTIF('Picklist-Location-BB'!$D$2:$D$7376,K1331),"✓","X"))</f>
        <v/>
      </c>
      <c r="V1331" s="43" t="str">
        <f>IF(L1331="","",IF(COUNTIF('Picklist-Location-BB'!$D$2:$D$7376,L1331),"✓","X"))</f>
        <v/>
      </c>
      <c r="W1331" s="13"/>
    </row>
    <row r="1332" spans="1:23" x14ac:dyDescent="0.35">
      <c r="A1332" s="107"/>
      <c r="B1332" s="1"/>
      <c r="C1332" s="75"/>
      <c r="D1332" s="73"/>
      <c r="E1332" s="76"/>
      <c r="F1332" s="77"/>
      <c r="G1332" s="13"/>
      <c r="H1332" s="45"/>
      <c r="I1332" s="45"/>
      <c r="J1332" s="45"/>
      <c r="K1332" s="45"/>
      <c r="L1332" s="13"/>
      <c r="M1332" s="7" t="str">
        <f t="shared" si="81"/>
        <v/>
      </c>
      <c r="N1332" s="4" t="str">
        <f t="shared" si="82"/>
        <v/>
      </c>
      <c r="O1332" s="10" t="str">
        <f t="shared" si="83"/>
        <v/>
      </c>
      <c r="P1332" s="41" t="str">
        <f t="shared" si="84"/>
        <v/>
      </c>
      <c r="Q1332" s="42" t="str">
        <f>IF(G1332="","",IF(COUNTIF('Picklist-Location-BB'!$D$2:$D$7376,G1332),"✓","X"))</f>
        <v/>
      </c>
      <c r="R1332" s="38" t="str">
        <f>IF(H1332="","",IF(COUNTIF('Picklist-Location-BB'!$D$2:$D$7376,H1332),"✓","X"))</f>
        <v/>
      </c>
      <c r="S1332" s="38" t="str">
        <f>IF(I1332="","",IF(COUNTIF('Picklist-Location-BB'!$D$2:$D$7376,I1332),"✓","X"))</f>
        <v/>
      </c>
      <c r="T1332" s="38" t="str">
        <f>IF(J1332="","",IF(COUNTIF('Picklist-Location-BB'!$D$2:$D$7376,J1332),"✓","X"))</f>
        <v/>
      </c>
      <c r="U1332" s="38" t="str">
        <f>IF(K1332="","",IF(COUNTIF('Picklist-Location-BB'!$D$2:$D$7376,K1332),"✓","X"))</f>
        <v/>
      </c>
      <c r="V1332" s="43" t="str">
        <f>IF(L1332="","",IF(COUNTIF('Picklist-Location-BB'!$D$2:$D$7376,L1332),"✓","X"))</f>
        <v/>
      </c>
      <c r="W1332" s="13"/>
    </row>
    <row r="1333" spans="1:23" x14ac:dyDescent="0.35">
      <c r="A1333" s="107"/>
      <c r="B1333" s="1"/>
      <c r="C1333" s="75"/>
      <c r="D1333" s="73"/>
      <c r="E1333" s="76"/>
      <c r="F1333" s="77"/>
      <c r="G1333" s="13"/>
      <c r="H1333" s="45"/>
      <c r="I1333" s="45"/>
      <c r="J1333" s="45"/>
      <c r="K1333" s="45"/>
      <c r="L1333" s="13"/>
      <c r="M1333" s="7" t="str">
        <f t="shared" si="81"/>
        <v/>
      </c>
      <c r="N1333" s="4" t="str">
        <f t="shared" si="82"/>
        <v/>
      </c>
      <c r="O1333" s="10" t="str">
        <f t="shared" si="83"/>
        <v/>
      </c>
      <c r="P1333" s="41" t="str">
        <f t="shared" si="84"/>
        <v/>
      </c>
      <c r="Q1333" s="42" t="str">
        <f>IF(G1333="","",IF(COUNTIF('Picklist-Location-BB'!$D$2:$D$7376,G1333),"✓","X"))</f>
        <v/>
      </c>
      <c r="R1333" s="38" t="str">
        <f>IF(H1333="","",IF(COUNTIF('Picklist-Location-BB'!$D$2:$D$7376,H1333),"✓","X"))</f>
        <v/>
      </c>
      <c r="S1333" s="38" t="str">
        <f>IF(I1333="","",IF(COUNTIF('Picklist-Location-BB'!$D$2:$D$7376,I1333),"✓","X"))</f>
        <v/>
      </c>
      <c r="T1333" s="38" t="str">
        <f>IF(J1333="","",IF(COUNTIF('Picklist-Location-BB'!$D$2:$D$7376,J1333),"✓","X"))</f>
        <v/>
      </c>
      <c r="U1333" s="38" t="str">
        <f>IF(K1333="","",IF(COUNTIF('Picklist-Location-BB'!$D$2:$D$7376,K1333),"✓","X"))</f>
        <v/>
      </c>
      <c r="V1333" s="43" t="str">
        <f>IF(L1333="","",IF(COUNTIF('Picklist-Location-BB'!$D$2:$D$7376,L1333),"✓","X"))</f>
        <v/>
      </c>
      <c r="W1333" s="13"/>
    </row>
    <row r="1334" spans="1:23" x14ac:dyDescent="0.35">
      <c r="A1334" s="107"/>
      <c r="B1334" s="1"/>
      <c r="C1334" s="75"/>
      <c r="D1334" s="73"/>
      <c r="E1334" s="76"/>
      <c r="F1334" s="77"/>
      <c r="G1334" s="13"/>
      <c r="H1334" s="45"/>
      <c r="I1334" s="45"/>
      <c r="J1334" s="45"/>
      <c r="K1334" s="45"/>
      <c r="L1334" s="13"/>
      <c r="M1334" s="7" t="str">
        <f t="shared" si="81"/>
        <v/>
      </c>
      <c r="N1334" s="4" t="str">
        <f t="shared" si="82"/>
        <v/>
      </c>
      <c r="O1334" s="10" t="str">
        <f t="shared" si="83"/>
        <v/>
      </c>
      <c r="P1334" s="41" t="str">
        <f t="shared" si="84"/>
        <v/>
      </c>
      <c r="Q1334" s="42" t="str">
        <f>IF(G1334="","",IF(COUNTIF('Picklist-Location-BB'!$D$2:$D$7376,G1334),"✓","X"))</f>
        <v/>
      </c>
      <c r="R1334" s="38" t="str">
        <f>IF(H1334="","",IF(COUNTIF('Picklist-Location-BB'!$D$2:$D$7376,H1334),"✓","X"))</f>
        <v/>
      </c>
      <c r="S1334" s="38" t="str">
        <f>IF(I1334="","",IF(COUNTIF('Picklist-Location-BB'!$D$2:$D$7376,I1334),"✓","X"))</f>
        <v/>
      </c>
      <c r="T1334" s="38" t="str">
        <f>IF(J1334="","",IF(COUNTIF('Picklist-Location-BB'!$D$2:$D$7376,J1334),"✓","X"))</f>
        <v/>
      </c>
      <c r="U1334" s="38" t="str">
        <f>IF(K1334="","",IF(COUNTIF('Picklist-Location-BB'!$D$2:$D$7376,K1334),"✓","X"))</f>
        <v/>
      </c>
      <c r="V1334" s="43" t="str">
        <f>IF(L1334="","",IF(COUNTIF('Picklist-Location-BB'!$D$2:$D$7376,L1334),"✓","X"))</f>
        <v/>
      </c>
      <c r="W1334" s="13"/>
    </row>
    <row r="1335" spans="1:23" x14ac:dyDescent="0.35">
      <c r="A1335" s="107"/>
      <c r="B1335" s="1"/>
      <c r="C1335" s="75"/>
      <c r="D1335" s="73"/>
      <c r="E1335" s="76"/>
      <c r="F1335" s="77"/>
      <c r="G1335" s="13"/>
      <c r="H1335" s="45"/>
      <c r="I1335" s="45"/>
      <c r="J1335" s="45"/>
      <c r="K1335" s="45"/>
      <c r="L1335" s="13"/>
      <c r="M1335" s="7" t="str">
        <f t="shared" si="81"/>
        <v/>
      </c>
      <c r="N1335" s="4" t="str">
        <f t="shared" si="82"/>
        <v/>
      </c>
      <c r="O1335" s="10" t="str">
        <f t="shared" si="83"/>
        <v/>
      </c>
      <c r="P1335" s="41" t="str">
        <f t="shared" si="84"/>
        <v/>
      </c>
      <c r="Q1335" s="42" t="str">
        <f>IF(G1335="","",IF(COUNTIF('Picklist-Location-BB'!$D$2:$D$7376,G1335),"✓","X"))</f>
        <v/>
      </c>
      <c r="R1335" s="38" t="str">
        <f>IF(H1335="","",IF(COUNTIF('Picklist-Location-BB'!$D$2:$D$7376,H1335),"✓","X"))</f>
        <v/>
      </c>
      <c r="S1335" s="38" t="str">
        <f>IF(I1335="","",IF(COUNTIF('Picklist-Location-BB'!$D$2:$D$7376,I1335),"✓","X"))</f>
        <v/>
      </c>
      <c r="T1335" s="38" t="str">
        <f>IF(J1335="","",IF(COUNTIF('Picklist-Location-BB'!$D$2:$D$7376,J1335),"✓","X"))</f>
        <v/>
      </c>
      <c r="U1335" s="38" t="str">
        <f>IF(K1335="","",IF(COUNTIF('Picklist-Location-BB'!$D$2:$D$7376,K1335),"✓","X"))</f>
        <v/>
      </c>
      <c r="V1335" s="43" t="str">
        <f>IF(L1335="","",IF(COUNTIF('Picklist-Location-BB'!$D$2:$D$7376,L1335),"✓","X"))</f>
        <v/>
      </c>
      <c r="W1335" s="13"/>
    </row>
    <row r="1336" spans="1:23" x14ac:dyDescent="0.35">
      <c r="A1336" s="107"/>
      <c r="B1336" s="1"/>
      <c r="C1336" s="75"/>
      <c r="D1336" s="73"/>
      <c r="E1336" s="76"/>
      <c r="F1336" s="77"/>
      <c r="G1336" s="13"/>
      <c r="H1336" s="45"/>
      <c r="I1336" s="45"/>
      <c r="J1336" s="45"/>
      <c r="K1336" s="45"/>
      <c r="L1336" s="13"/>
      <c r="M1336" s="7" t="str">
        <f t="shared" si="81"/>
        <v/>
      </c>
      <c r="N1336" s="4" t="str">
        <f t="shared" si="82"/>
        <v/>
      </c>
      <c r="O1336" s="10" t="str">
        <f t="shared" si="83"/>
        <v/>
      </c>
      <c r="P1336" s="41" t="str">
        <f t="shared" si="84"/>
        <v/>
      </c>
      <c r="Q1336" s="42" t="str">
        <f>IF(G1336="","",IF(COUNTIF('Picklist-Location-BB'!$D$2:$D$7376,G1336),"✓","X"))</f>
        <v/>
      </c>
      <c r="R1336" s="38" t="str">
        <f>IF(H1336="","",IF(COUNTIF('Picklist-Location-BB'!$D$2:$D$7376,H1336),"✓","X"))</f>
        <v/>
      </c>
      <c r="S1336" s="38" t="str">
        <f>IF(I1336="","",IF(COUNTIF('Picklist-Location-BB'!$D$2:$D$7376,I1336),"✓","X"))</f>
        <v/>
      </c>
      <c r="T1336" s="38" t="str">
        <f>IF(J1336="","",IF(COUNTIF('Picklist-Location-BB'!$D$2:$D$7376,J1336),"✓","X"))</f>
        <v/>
      </c>
      <c r="U1336" s="38" t="str">
        <f>IF(K1336="","",IF(COUNTIF('Picklist-Location-BB'!$D$2:$D$7376,K1336),"✓","X"))</f>
        <v/>
      </c>
      <c r="V1336" s="43" t="str">
        <f>IF(L1336="","",IF(COUNTIF('Picklist-Location-BB'!$D$2:$D$7376,L1336),"✓","X"))</f>
        <v/>
      </c>
      <c r="W1336" s="13"/>
    </row>
    <row r="1337" spans="1:23" x14ac:dyDescent="0.35">
      <c r="A1337" s="107"/>
      <c r="B1337" s="1"/>
      <c r="C1337" s="75"/>
      <c r="D1337" s="73"/>
      <c r="E1337" s="76"/>
      <c r="F1337" s="77"/>
      <c r="G1337" s="13"/>
      <c r="H1337" s="45"/>
      <c r="I1337" s="45"/>
      <c r="J1337" s="45"/>
      <c r="K1337" s="45"/>
      <c r="L1337" s="13"/>
      <c r="M1337" s="7" t="str">
        <f t="shared" si="81"/>
        <v/>
      </c>
      <c r="N1337" s="4" t="str">
        <f t="shared" si="82"/>
        <v/>
      </c>
      <c r="O1337" s="10" t="str">
        <f t="shared" si="83"/>
        <v/>
      </c>
      <c r="P1337" s="41" t="str">
        <f t="shared" si="84"/>
        <v/>
      </c>
      <c r="Q1337" s="42" t="str">
        <f>IF(G1337="","",IF(COUNTIF('Picklist-Location-BB'!$D$2:$D$7376,G1337),"✓","X"))</f>
        <v/>
      </c>
      <c r="R1337" s="38" t="str">
        <f>IF(H1337="","",IF(COUNTIF('Picklist-Location-BB'!$D$2:$D$7376,H1337),"✓","X"))</f>
        <v/>
      </c>
      <c r="S1337" s="38" t="str">
        <f>IF(I1337="","",IF(COUNTIF('Picklist-Location-BB'!$D$2:$D$7376,I1337),"✓","X"))</f>
        <v/>
      </c>
      <c r="T1337" s="38" t="str">
        <f>IF(J1337="","",IF(COUNTIF('Picklist-Location-BB'!$D$2:$D$7376,J1337),"✓","X"))</f>
        <v/>
      </c>
      <c r="U1337" s="38" t="str">
        <f>IF(K1337="","",IF(COUNTIF('Picklist-Location-BB'!$D$2:$D$7376,K1337),"✓","X"))</f>
        <v/>
      </c>
      <c r="V1337" s="43" t="str">
        <f>IF(L1337="","",IF(COUNTIF('Picklist-Location-BB'!$D$2:$D$7376,L1337),"✓","X"))</f>
        <v/>
      </c>
      <c r="W1337" s="13"/>
    </row>
    <row r="1338" spans="1:23" x14ac:dyDescent="0.35">
      <c r="A1338" s="107"/>
      <c r="B1338" s="1"/>
      <c r="C1338" s="75"/>
      <c r="D1338" s="73"/>
      <c r="E1338" s="76"/>
      <c r="F1338" s="77"/>
      <c r="G1338" s="13"/>
      <c r="H1338" s="45"/>
      <c r="I1338" s="45"/>
      <c r="J1338" s="45"/>
      <c r="K1338" s="45"/>
      <c r="L1338" s="13"/>
      <c r="M1338" s="7" t="str">
        <f t="shared" si="81"/>
        <v/>
      </c>
      <c r="N1338" s="4" t="str">
        <f t="shared" si="82"/>
        <v/>
      </c>
      <c r="O1338" s="10" t="str">
        <f t="shared" si="83"/>
        <v/>
      </c>
      <c r="P1338" s="41" t="str">
        <f t="shared" si="84"/>
        <v/>
      </c>
      <c r="Q1338" s="42" t="str">
        <f>IF(G1338="","",IF(COUNTIF('Picklist-Location-BB'!$D$2:$D$7376,G1338),"✓","X"))</f>
        <v/>
      </c>
      <c r="R1338" s="38" t="str">
        <f>IF(H1338="","",IF(COUNTIF('Picklist-Location-BB'!$D$2:$D$7376,H1338),"✓","X"))</f>
        <v/>
      </c>
      <c r="S1338" s="38" t="str">
        <f>IF(I1338="","",IF(COUNTIF('Picklist-Location-BB'!$D$2:$D$7376,I1338),"✓","X"))</f>
        <v/>
      </c>
      <c r="T1338" s="38" t="str">
        <f>IF(J1338="","",IF(COUNTIF('Picklist-Location-BB'!$D$2:$D$7376,J1338),"✓","X"))</f>
        <v/>
      </c>
      <c r="U1338" s="38" t="str">
        <f>IF(K1338="","",IF(COUNTIF('Picklist-Location-BB'!$D$2:$D$7376,K1338),"✓","X"))</f>
        <v/>
      </c>
      <c r="V1338" s="43" t="str">
        <f>IF(L1338="","",IF(COUNTIF('Picklist-Location-BB'!$D$2:$D$7376,L1338),"✓","X"))</f>
        <v/>
      </c>
      <c r="W1338" s="13"/>
    </row>
    <row r="1339" spans="1:23" x14ac:dyDescent="0.35">
      <c r="A1339" s="107"/>
      <c r="B1339" s="1"/>
      <c r="C1339" s="75"/>
      <c r="D1339" s="73"/>
      <c r="E1339" s="76"/>
      <c r="F1339" s="77"/>
      <c r="G1339" s="13"/>
      <c r="H1339" s="45"/>
      <c r="I1339" s="45"/>
      <c r="J1339" s="45"/>
      <c r="K1339" s="45"/>
      <c r="L1339" s="13"/>
      <c r="M1339" s="7" t="str">
        <f t="shared" si="81"/>
        <v/>
      </c>
      <c r="N1339" s="4" t="str">
        <f t="shared" si="82"/>
        <v/>
      </c>
      <c r="O1339" s="10" t="str">
        <f t="shared" si="83"/>
        <v/>
      </c>
      <c r="P1339" s="41" t="str">
        <f t="shared" si="84"/>
        <v/>
      </c>
      <c r="Q1339" s="42" t="str">
        <f>IF(G1339="","",IF(COUNTIF('Picklist-Location-BB'!$D$2:$D$7376,G1339),"✓","X"))</f>
        <v/>
      </c>
      <c r="R1339" s="38" t="str">
        <f>IF(H1339="","",IF(COUNTIF('Picklist-Location-BB'!$D$2:$D$7376,H1339),"✓","X"))</f>
        <v/>
      </c>
      <c r="S1339" s="38" t="str">
        <f>IF(I1339="","",IF(COUNTIF('Picklist-Location-BB'!$D$2:$D$7376,I1339),"✓","X"))</f>
        <v/>
      </c>
      <c r="T1339" s="38" t="str">
        <f>IF(J1339="","",IF(COUNTIF('Picklist-Location-BB'!$D$2:$D$7376,J1339),"✓","X"))</f>
        <v/>
      </c>
      <c r="U1339" s="38" t="str">
        <f>IF(K1339="","",IF(COUNTIF('Picklist-Location-BB'!$D$2:$D$7376,K1339),"✓","X"))</f>
        <v/>
      </c>
      <c r="V1339" s="43" t="str">
        <f>IF(L1339="","",IF(COUNTIF('Picklist-Location-BB'!$D$2:$D$7376,L1339),"✓","X"))</f>
        <v/>
      </c>
      <c r="W1339" s="13"/>
    </row>
    <row r="1340" spans="1:23" x14ac:dyDescent="0.35">
      <c r="A1340" s="107"/>
      <c r="B1340" s="1"/>
      <c r="C1340" s="75"/>
      <c r="D1340" s="73"/>
      <c r="E1340" s="76"/>
      <c r="F1340" s="77"/>
      <c r="G1340" s="13"/>
      <c r="H1340" s="45"/>
      <c r="I1340" s="45"/>
      <c r="J1340" s="45"/>
      <c r="K1340" s="45"/>
      <c r="L1340" s="13"/>
      <c r="M1340" s="7" t="str">
        <f t="shared" si="81"/>
        <v/>
      </c>
      <c r="N1340" s="4" t="str">
        <f t="shared" si="82"/>
        <v/>
      </c>
      <c r="O1340" s="10" t="str">
        <f t="shared" si="83"/>
        <v/>
      </c>
      <c r="P1340" s="41" t="str">
        <f t="shared" si="84"/>
        <v/>
      </c>
      <c r="Q1340" s="42" t="str">
        <f>IF(G1340="","",IF(COUNTIF('Picklist-Location-BB'!$D$2:$D$7376,G1340),"✓","X"))</f>
        <v/>
      </c>
      <c r="R1340" s="38" t="str">
        <f>IF(H1340="","",IF(COUNTIF('Picklist-Location-BB'!$D$2:$D$7376,H1340),"✓","X"))</f>
        <v/>
      </c>
      <c r="S1340" s="38" t="str">
        <f>IF(I1340="","",IF(COUNTIF('Picklist-Location-BB'!$D$2:$D$7376,I1340),"✓","X"))</f>
        <v/>
      </c>
      <c r="T1340" s="38" t="str">
        <f>IF(J1340="","",IF(COUNTIF('Picklist-Location-BB'!$D$2:$D$7376,J1340),"✓","X"))</f>
        <v/>
      </c>
      <c r="U1340" s="38" t="str">
        <f>IF(K1340="","",IF(COUNTIF('Picklist-Location-BB'!$D$2:$D$7376,K1340),"✓","X"))</f>
        <v/>
      </c>
      <c r="V1340" s="43" t="str">
        <f>IF(L1340="","",IF(COUNTIF('Picklist-Location-BB'!$D$2:$D$7376,L1340),"✓","X"))</f>
        <v/>
      </c>
      <c r="W1340" s="13"/>
    </row>
    <row r="1341" spans="1:23" x14ac:dyDescent="0.35">
      <c r="A1341" s="107"/>
      <c r="B1341" s="1"/>
      <c r="C1341" s="75"/>
      <c r="D1341" s="73"/>
      <c r="E1341" s="76"/>
      <c r="F1341" s="77"/>
      <c r="G1341" s="13"/>
      <c r="H1341" s="45"/>
      <c r="I1341" s="45"/>
      <c r="J1341" s="45"/>
      <c r="K1341" s="45"/>
      <c r="L1341" s="13"/>
      <c r="M1341" s="7" t="str">
        <f t="shared" si="81"/>
        <v/>
      </c>
      <c r="N1341" s="4" t="str">
        <f t="shared" si="82"/>
        <v/>
      </c>
      <c r="O1341" s="10" t="str">
        <f t="shared" si="83"/>
        <v/>
      </c>
      <c r="P1341" s="41" t="str">
        <f t="shared" si="84"/>
        <v/>
      </c>
      <c r="Q1341" s="42" t="str">
        <f>IF(G1341="","",IF(COUNTIF('Picklist-Location-BB'!$D$2:$D$7376,G1341),"✓","X"))</f>
        <v/>
      </c>
      <c r="R1341" s="38" t="str">
        <f>IF(H1341="","",IF(COUNTIF('Picklist-Location-BB'!$D$2:$D$7376,H1341),"✓","X"))</f>
        <v/>
      </c>
      <c r="S1341" s="38" t="str">
        <f>IF(I1341="","",IF(COUNTIF('Picklist-Location-BB'!$D$2:$D$7376,I1341),"✓","X"))</f>
        <v/>
      </c>
      <c r="T1341" s="38" t="str">
        <f>IF(J1341="","",IF(COUNTIF('Picklist-Location-BB'!$D$2:$D$7376,J1341),"✓","X"))</f>
        <v/>
      </c>
      <c r="U1341" s="38" t="str">
        <f>IF(K1341="","",IF(COUNTIF('Picklist-Location-BB'!$D$2:$D$7376,K1341),"✓","X"))</f>
        <v/>
      </c>
      <c r="V1341" s="43" t="str">
        <f>IF(L1341="","",IF(COUNTIF('Picklist-Location-BB'!$D$2:$D$7376,L1341),"✓","X"))</f>
        <v/>
      </c>
      <c r="W1341" s="13"/>
    </row>
    <row r="1342" spans="1:23" x14ac:dyDescent="0.35">
      <c r="A1342" s="107"/>
      <c r="B1342" s="1"/>
      <c r="C1342" s="75"/>
      <c r="D1342" s="73"/>
      <c r="E1342" s="76"/>
      <c r="F1342" s="77"/>
      <c r="G1342" s="13"/>
      <c r="H1342" s="45"/>
      <c r="I1342" s="45"/>
      <c r="J1342" s="45"/>
      <c r="K1342" s="45"/>
      <c r="L1342" s="13"/>
      <c r="M1342" s="7" t="str">
        <f t="shared" si="81"/>
        <v/>
      </c>
      <c r="N1342" s="4" t="str">
        <f t="shared" si="82"/>
        <v/>
      </c>
      <c r="O1342" s="10" t="str">
        <f t="shared" si="83"/>
        <v/>
      </c>
      <c r="P1342" s="41" t="str">
        <f t="shared" si="84"/>
        <v/>
      </c>
      <c r="Q1342" s="42" t="str">
        <f>IF(G1342="","",IF(COUNTIF('Picklist-Location-BB'!$D$2:$D$7376,G1342),"✓","X"))</f>
        <v/>
      </c>
      <c r="R1342" s="38" t="str">
        <f>IF(H1342="","",IF(COUNTIF('Picklist-Location-BB'!$D$2:$D$7376,H1342),"✓","X"))</f>
        <v/>
      </c>
      <c r="S1342" s="38" t="str">
        <f>IF(I1342="","",IF(COUNTIF('Picklist-Location-BB'!$D$2:$D$7376,I1342),"✓","X"))</f>
        <v/>
      </c>
      <c r="T1342" s="38" t="str">
        <f>IF(J1342="","",IF(COUNTIF('Picklist-Location-BB'!$D$2:$D$7376,J1342),"✓","X"))</f>
        <v/>
      </c>
      <c r="U1342" s="38" t="str">
        <f>IF(K1342="","",IF(COUNTIF('Picklist-Location-BB'!$D$2:$D$7376,K1342),"✓","X"))</f>
        <v/>
      </c>
      <c r="V1342" s="43" t="str">
        <f>IF(L1342="","",IF(COUNTIF('Picklist-Location-BB'!$D$2:$D$7376,L1342),"✓","X"))</f>
        <v/>
      </c>
      <c r="W1342" s="13"/>
    </row>
    <row r="1343" spans="1:23" x14ac:dyDescent="0.35">
      <c r="A1343" s="107"/>
      <c r="B1343" s="1"/>
      <c r="C1343" s="75"/>
      <c r="D1343" s="73"/>
      <c r="E1343" s="76"/>
      <c r="F1343" s="77"/>
      <c r="G1343" s="13"/>
      <c r="H1343" s="45"/>
      <c r="I1343" s="45"/>
      <c r="J1343" s="45"/>
      <c r="K1343" s="45"/>
      <c r="L1343" s="13"/>
      <c r="M1343" s="7" t="str">
        <f t="shared" si="81"/>
        <v/>
      </c>
      <c r="N1343" s="4" t="str">
        <f t="shared" si="82"/>
        <v/>
      </c>
      <c r="O1343" s="10" t="str">
        <f t="shared" si="83"/>
        <v/>
      </c>
      <c r="P1343" s="41" t="str">
        <f t="shared" si="84"/>
        <v/>
      </c>
      <c r="Q1343" s="42" t="str">
        <f>IF(G1343="","",IF(COUNTIF('Picklist-Location-BB'!$D$2:$D$7376,G1343),"✓","X"))</f>
        <v/>
      </c>
      <c r="R1343" s="38" t="str">
        <f>IF(H1343="","",IF(COUNTIF('Picklist-Location-BB'!$D$2:$D$7376,H1343),"✓","X"))</f>
        <v/>
      </c>
      <c r="S1343" s="38" t="str">
        <f>IF(I1343="","",IF(COUNTIF('Picklist-Location-BB'!$D$2:$D$7376,I1343),"✓","X"))</f>
        <v/>
      </c>
      <c r="T1343" s="38" t="str">
        <f>IF(J1343="","",IF(COUNTIF('Picklist-Location-BB'!$D$2:$D$7376,J1343),"✓","X"))</f>
        <v/>
      </c>
      <c r="U1343" s="38" t="str">
        <f>IF(K1343="","",IF(COUNTIF('Picklist-Location-BB'!$D$2:$D$7376,K1343),"✓","X"))</f>
        <v/>
      </c>
      <c r="V1343" s="43" t="str">
        <f>IF(L1343="","",IF(COUNTIF('Picklist-Location-BB'!$D$2:$D$7376,L1343),"✓","X"))</f>
        <v/>
      </c>
      <c r="W1343" s="13"/>
    </row>
    <row r="1344" spans="1:23" x14ac:dyDescent="0.35">
      <c r="A1344" s="107"/>
      <c r="B1344" s="1"/>
      <c r="C1344" s="75"/>
      <c r="D1344" s="73"/>
      <c r="E1344" s="76"/>
      <c r="F1344" s="77"/>
      <c r="G1344" s="13"/>
      <c r="H1344" s="45"/>
      <c r="I1344" s="45"/>
      <c r="J1344" s="45"/>
      <c r="K1344" s="45"/>
      <c r="L1344" s="13"/>
      <c r="M1344" s="7" t="str">
        <f t="shared" si="81"/>
        <v/>
      </c>
      <c r="N1344" s="4" t="str">
        <f t="shared" si="82"/>
        <v/>
      </c>
      <c r="O1344" s="10" t="str">
        <f t="shared" si="83"/>
        <v/>
      </c>
      <c r="P1344" s="41" t="str">
        <f t="shared" si="84"/>
        <v/>
      </c>
      <c r="Q1344" s="42" t="str">
        <f>IF(G1344="","",IF(COUNTIF('Picklist-Location-BB'!$D$2:$D$7376,G1344),"✓","X"))</f>
        <v/>
      </c>
      <c r="R1344" s="38" t="str">
        <f>IF(H1344="","",IF(COUNTIF('Picklist-Location-BB'!$D$2:$D$7376,H1344),"✓","X"))</f>
        <v/>
      </c>
      <c r="S1344" s="38" t="str">
        <f>IF(I1344="","",IF(COUNTIF('Picklist-Location-BB'!$D$2:$D$7376,I1344),"✓","X"))</f>
        <v/>
      </c>
      <c r="T1344" s="38" t="str">
        <f>IF(J1344="","",IF(COUNTIF('Picklist-Location-BB'!$D$2:$D$7376,J1344),"✓","X"))</f>
        <v/>
      </c>
      <c r="U1344" s="38" t="str">
        <f>IF(K1344="","",IF(COUNTIF('Picklist-Location-BB'!$D$2:$D$7376,K1344),"✓","X"))</f>
        <v/>
      </c>
      <c r="V1344" s="43" t="str">
        <f>IF(L1344="","",IF(COUNTIF('Picklist-Location-BB'!$D$2:$D$7376,L1344),"✓","X"))</f>
        <v/>
      </c>
      <c r="W1344" s="13"/>
    </row>
    <row r="1345" spans="1:23" x14ac:dyDescent="0.35">
      <c r="A1345" s="107"/>
      <c r="B1345" s="1"/>
      <c r="C1345" s="75"/>
      <c r="D1345" s="73"/>
      <c r="E1345" s="76"/>
      <c r="F1345" s="77"/>
      <c r="G1345" s="13"/>
      <c r="H1345" s="45"/>
      <c r="I1345" s="45"/>
      <c r="J1345" s="45"/>
      <c r="K1345" s="45"/>
      <c r="L1345" s="13"/>
      <c r="M1345" s="7" t="str">
        <f t="shared" si="81"/>
        <v/>
      </c>
      <c r="N1345" s="4" t="str">
        <f t="shared" si="82"/>
        <v/>
      </c>
      <c r="O1345" s="10" t="str">
        <f t="shared" si="83"/>
        <v/>
      </c>
      <c r="P1345" s="41" t="str">
        <f t="shared" si="84"/>
        <v/>
      </c>
      <c r="Q1345" s="42" t="str">
        <f>IF(G1345="","",IF(COUNTIF('Picklist-Location-BB'!$D$2:$D$7376,G1345),"✓","X"))</f>
        <v/>
      </c>
      <c r="R1345" s="38" t="str">
        <f>IF(H1345="","",IF(COUNTIF('Picklist-Location-BB'!$D$2:$D$7376,H1345),"✓","X"))</f>
        <v/>
      </c>
      <c r="S1345" s="38" t="str">
        <f>IF(I1345="","",IF(COUNTIF('Picklist-Location-BB'!$D$2:$D$7376,I1345),"✓","X"))</f>
        <v/>
      </c>
      <c r="T1345" s="38" t="str">
        <f>IF(J1345="","",IF(COUNTIF('Picklist-Location-BB'!$D$2:$D$7376,J1345),"✓","X"))</f>
        <v/>
      </c>
      <c r="U1345" s="38" t="str">
        <f>IF(K1345="","",IF(COUNTIF('Picklist-Location-BB'!$D$2:$D$7376,K1345),"✓","X"))</f>
        <v/>
      </c>
      <c r="V1345" s="43" t="str">
        <f>IF(L1345="","",IF(COUNTIF('Picklist-Location-BB'!$D$2:$D$7376,L1345),"✓","X"))</f>
        <v/>
      </c>
      <c r="W1345" s="13"/>
    </row>
    <row r="1346" spans="1:23" x14ac:dyDescent="0.35">
      <c r="A1346" s="107"/>
      <c r="B1346" s="1"/>
      <c r="C1346" s="75"/>
      <c r="D1346" s="73"/>
      <c r="E1346" s="76"/>
      <c r="F1346" s="77"/>
      <c r="G1346" s="13"/>
      <c r="H1346" s="45"/>
      <c r="I1346" s="45"/>
      <c r="J1346" s="45"/>
      <c r="K1346" s="45"/>
      <c r="L1346" s="13"/>
      <c r="M1346" s="7" t="str">
        <f t="shared" si="81"/>
        <v/>
      </c>
      <c r="N1346" s="4" t="str">
        <f t="shared" si="82"/>
        <v/>
      </c>
      <c r="O1346" s="10" t="str">
        <f t="shared" si="83"/>
        <v/>
      </c>
      <c r="P1346" s="41" t="str">
        <f t="shared" si="84"/>
        <v/>
      </c>
      <c r="Q1346" s="42" t="str">
        <f>IF(G1346="","",IF(COUNTIF('Picklist-Location-BB'!$D$2:$D$7376,G1346),"✓","X"))</f>
        <v/>
      </c>
      <c r="R1346" s="38" t="str">
        <f>IF(H1346="","",IF(COUNTIF('Picklist-Location-BB'!$D$2:$D$7376,H1346),"✓","X"))</f>
        <v/>
      </c>
      <c r="S1346" s="38" t="str">
        <f>IF(I1346="","",IF(COUNTIF('Picklist-Location-BB'!$D$2:$D$7376,I1346),"✓","X"))</f>
        <v/>
      </c>
      <c r="T1346" s="38" t="str">
        <f>IF(J1346="","",IF(COUNTIF('Picklist-Location-BB'!$D$2:$D$7376,J1346),"✓","X"))</f>
        <v/>
      </c>
      <c r="U1346" s="38" t="str">
        <f>IF(K1346="","",IF(COUNTIF('Picklist-Location-BB'!$D$2:$D$7376,K1346),"✓","X"))</f>
        <v/>
      </c>
      <c r="V1346" s="43" t="str">
        <f>IF(L1346="","",IF(COUNTIF('Picklist-Location-BB'!$D$2:$D$7376,L1346),"✓","X"))</f>
        <v/>
      </c>
      <c r="W1346" s="13"/>
    </row>
    <row r="1347" spans="1:23" x14ac:dyDescent="0.35">
      <c r="A1347" s="107"/>
      <c r="B1347" s="1"/>
      <c r="C1347" s="75"/>
      <c r="D1347" s="73"/>
      <c r="E1347" s="76"/>
      <c r="F1347" s="77"/>
      <c r="G1347" s="13"/>
      <c r="H1347" s="45"/>
      <c r="I1347" s="45"/>
      <c r="J1347" s="45"/>
      <c r="K1347" s="45"/>
      <c r="L1347" s="13"/>
      <c r="M1347" s="7" t="str">
        <f t="shared" si="81"/>
        <v/>
      </c>
      <c r="N1347" s="4" t="str">
        <f t="shared" si="82"/>
        <v/>
      </c>
      <c r="O1347" s="10" t="str">
        <f t="shared" si="83"/>
        <v/>
      </c>
      <c r="P1347" s="41" t="str">
        <f t="shared" si="84"/>
        <v/>
      </c>
      <c r="Q1347" s="42" t="str">
        <f>IF(G1347="","",IF(COUNTIF('Picklist-Location-BB'!$D$2:$D$7376,G1347),"✓","X"))</f>
        <v/>
      </c>
      <c r="R1347" s="38" t="str">
        <f>IF(H1347="","",IF(COUNTIF('Picklist-Location-BB'!$D$2:$D$7376,H1347),"✓","X"))</f>
        <v/>
      </c>
      <c r="S1347" s="38" t="str">
        <f>IF(I1347="","",IF(COUNTIF('Picklist-Location-BB'!$D$2:$D$7376,I1347),"✓","X"))</f>
        <v/>
      </c>
      <c r="T1347" s="38" t="str">
        <f>IF(J1347="","",IF(COUNTIF('Picklist-Location-BB'!$D$2:$D$7376,J1347),"✓","X"))</f>
        <v/>
      </c>
      <c r="U1347" s="38" t="str">
        <f>IF(K1347="","",IF(COUNTIF('Picklist-Location-BB'!$D$2:$D$7376,K1347),"✓","X"))</f>
        <v/>
      </c>
      <c r="V1347" s="43" t="str">
        <f>IF(L1347="","",IF(COUNTIF('Picklist-Location-BB'!$D$2:$D$7376,L1347),"✓","X"))</f>
        <v/>
      </c>
      <c r="W1347" s="13"/>
    </row>
    <row r="1348" spans="1:23" x14ac:dyDescent="0.35">
      <c r="A1348" s="107"/>
      <c r="B1348" s="1"/>
      <c r="C1348" s="75"/>
      <c r="D1348" s="73"/>
      <c r="E1348" s="76"/>
      <c r="F1348" s="77"/>
      <c r="G1348" s="13"/>
      <c r="H1348" s="45"/>
      <c r="I1348" s="45"/>
      <c r="J1348" s="45"/>
      <c r="K1348" s="45"/>
      <c r="L1348" s="13"/>
      <c r="M1348" s="7" t="str">
        <f t="shared" ref="M1348:M1411" si="85">IF(A1348="","","✓")</f>
        <v/>
      </c>
      <c r="N1348" s="4" t="str">
        <f t="shared" ref="N1348:N1411" si="86">IF(A1348="","",IF(B1348="","Enter Data","✓"))</f>
        <v/>
      </c>
      <c r="O1348" s="10" t="str">
        <f t="shared" ref="O1348:O1411" si="87">IF(A1348="","",IF(SUMPRODUCT(--(D1348:F1348&lt;&gt;""))=0,IF(SUMPRODUCT(--(C1348:E1348&lt;&gt;""))=3, "","Enter Data"),IF(G1348="","Enter Loc","✓")))</f>
        <v/>
      </c>
      <c r="P1348" s="41" t="str">
        <f t="shared" ref="P1348:P1411" si="88">IF(B1348="","",IF(C1348="","Enter Data","✓"))</f>
        <v/>
      </c>
      <c r="Q1348" s="42" t="str">
        <f>IF(G1348="","",IF(COUNTIF('Picklist-Location-BB'!$D$2:$D$7376,G1348),"✓","X"))</f>
        <v/>
      </c>
      <c r="R1348" s="38" t="str">
        <f>IF(H1348="","",IF(COUNTIF('Picklist-Location-BB'!$D$2:$D$7376,H1348),"✓","X"))</f>
        <v/>
      </c>
      <c r="S1348" s="38" t="str">
        <f>IF(I1348="","",IF(COUNTIF('Picklist-Location-BB'!$D$2:$D$7376,I1348),"✓","X"))</f>
        <v/>
      </c>
      <c r="T1348" s="38" t="str">
        <f>IF(J1348="","",IF(COUNTIF('Picklist-Location-BB'!$D$2:$D$7376,J1348),"✓","X"))</f>
        <v/>
      </c>
      <c r="U1348" s="38" t="str">
        <f>IF(K1348="","",IF(COUNTIF('Picklist-Location-BB'!$D$2:$D$7376,K1348),"✓","X"))</f>
        <v/>
      </c>
      <c r="V1348" s="43" t="str">
        <f>IF(L1348="","",IF(COUNTIF('Picklist-Location-BB'!$D$2:$D$7376,L1348),"✓","X"))</f>
        <v/>
      </c>
      <c r="W1348" s="13"/>
    </row>
    <row r="1349" spans="1:23" x14ac:dyDescent="0.35">
      <c r="A1349" s="107"/>
      <c r="B1349" s="1"/>
      <c r="C1349" s="75"/>
      <c r="D1349" s="73"/>
      <c r="E1349" s="76"/>
      <c r="F1349" s="77"/>
      <c r="G1349" s="13"/>
      <c r="H1349" s="45"/>
      <c r="I1349" s="45"/>
      <c r="J1349" s="45"/>
      <c r="K1349" s="45"/>
      <c r="L1349" s="13"/>
      <c r="M1349" s="7" t="str">
        <f t="shared" si="85"/>
        <v/>
      </c>
      <c r="N1349" s="4" t="str">
        <f t="shared" si="86"/>
        <v/>
      </c>
      <c r="O1349" s="10" t="str">
        <f t="shared" si="87"/>
        <v/>
      </c>
      <c r="P1349" s="41" t="str">
        <f t="shared" si="88"/>
        <v/>
      </c>
      <c r="Q1349" s="42" t="str">
        <f>IF(G1349="","",IF(COUNTIF('Picklist-Location-BB'!$D$2:$D$7376,G1349),"✓","X"))</f>
        <v/>
      </c>
      <c r="R1349" s="38" t="str">
        <f>IF(H1349="","",IF(COUNTIF('Picklist-Location-BB'!$D$2:$D$7376,H1349),"✓","X"))</f>
        <v/>
      </c>
      <c r="S1349" s="38" t="str">
        <f>IF(I1349="","",IF(COUNTIF('Picklist-Location-BB'!$D$2:$D$7376,I1349),"✓","X"))</f>
        <v/>
      </c>
      <c r="T1349" s="38" t="str">
        <f>IF(J1349="","",IF(COUNTIF('Picklist-Location-BB'!$D$2:$D$7376,J1349),"✓","X"))</f>
        <v/>
      </c>
      <c r="U1349" s="38" t="str">
        <f>IF(K1349="","",IF(COUNTIF('Picklist-Location-BB'!$D$2:$D$7376,K1349),"✓","X"))</f>
        <v/>
      </c>
      <c r="V1349" s="43" t="str">
        <f>IF(L1349="","",IF(COUNTIF('Picklist-Location-BB'!$D$2:$D$7376,L1349),"✓","X"))</f>
        <v/>
      </c>
      <c r="W1349" s="13"/>
    </row>
    <row r="1350" spans="1:23" x14ac:dyDescent="0.35">
      <c r="A1350" s="107"/>
      <c r="B1350" s="1"/>
      <c r="C1350" s="75"/>
      <c r="D1350" s="73"/>
      <c r="E1350" s="76"/>
      <c r="F1350" s="77"/>
      <c r="G1350" s="13"/>
      <c r="H1350" s="45"/>
      <c r="I1350" s="45"/>
      <c r="J1350" s="45"/>
      <c r="K1350" s="45"/>
      <c r="L1350" s="13"/>
      <c r="M1350" s="7" t="str">
        <f t="shared" si="85"/>
        <v/>
      </c>
      <c r="N1350" s="4" t="str">
        <f t="shared" si="86"/>
        <v/>
      </c>
      <c r="O1350" s="10" t="str">
        <f t="shared" si="87"/>
        <v/>
      </c>
      <c r="P1350" s="41" t="str">
        <f t="shared" si="88"/>
        <v/>
      </c>
      <c r="Q1350" s="42" t="str">
        <f>IF(G1350="","",IF(COUNTIF('Picklist-Location-BB'!$D$2:$D$7376,G1350),"✓","X"))</f>
        <v/>
      </c>
      <c r="R1350" s="38" t="str">
        <f>IF(H1350="","",IF(COUNTIF('Picklist-Location-BB'!$D$2:$D$7376,H1350),"✓","X"))</f>
        <v/>
      </c>
      <c r="S1350" s="38" t="str">
        <f>IF(I1350="","",IF(COUNTIF('Picklist-Location-BB'!$D$2:$D$7376,I1350),"✓","X"))</f>
        <v/>
      </c>
      <c r="T1350" s="38" t="str">
        <f>IF(J1350="","",IF(COUNTIF('Picklist-Location-BB'!$D$2:$D$7376,J1350),"✓","X"))</f>
        <v/>
      </c>
      <c r="U1350" s="38" t="str">
        <f>IF(K1350="","",IF(COUNTIF('Picklist-Location-BB'!$D$2:$D$7376,K1350),"✓","X"))</f>
        <v/>
      </c>
      <c r="V1350" s="43" t="str">
        <f>IF(L1350="","",IF(COUNTIF('Picklist-Location-BB'!$D$2:$D$7376,L1350),"✓","X"))</f>
        <v/>
      </c>
      <c r="W1350" s="13"/>
    </row>
    <row r="1351" spans="1:23" x14ac:dyDescent="0.35">
      <c r="A1351" s="107"/>
      <c r="B1351" s="1"/>
      <c r="C1351" s="75"/>
      <c r="D1351" s="73"/>
      <c r="E1351" s="76"/>
      <c r="F1351" s="77"/>
      <c r="G1351" s="13"/>
      <c r="H1351" s="45"/>
      <c r="I1351" s="45"/>
      <c r="J1351" s="45"/>
      <c r="K1351" s="45"/>
      <c r="L1351" s="13"/>
      <c r="M1351" s="7" t="str">
        <f t="shared" si="85"/>
        <v/>
      </c>
      <c r="N1351" s="4" t="str">
        <f t="shared" si="86"/>
        <v/>
      </c>
      <c r="O1351" s="10" t="str">
        <f t="shared" si="87"/>
        <v/>
      </c>
      <c r="P1351" s="41" t="str">
        <f t="shared" si="88"/>
        <v/>
      </c>
      <c r="Q1351" s="42" t="str">
        <f>IF(G1351="","",IF(COUNTIF('Picklist-Location-BB'!$D$2:$D$7376,G1351),"✓","X"))</f>
        <v/>
      </c>
      <c r="R1351" s="38" t="str">
        <f>IF(H1351="","",IF(COUNTIF('Picklist-Location-BB'!$D$2:$D$7376,H1351),"✓","X"))</f>
        <v/>
      </c>
      <c r="S1351" s="38" t="str">
        <f>IF(I1351="","",IF(COUNTIF('Picklist-Location-BB'!$D$2:$D$7376,I1351),"✓","X"))</f>
        <v/>
      </c>
      <c r="T1351" s="38" t="str">
        <f>IF(J1351="","",IF(COUNTIF('Picklist-Location-BB'!$D$2:$D$7376,J1351),"✓","X"))</f>
        <v/>
      </c>
      <c r="U1351" s="38" t="str">
        <f>IF(K1351="","",IF(COUNTIF('Picklist-Location-BB'!$D$2:$D$7376,K1351),"✓","X"))</f>
        <v/>
      </c>
      <c r="V1351" s="43" t="str">
        <f>IF(L1351="","",IF(COUNTIF('Picklist-Location-BB'!$D$2:$D$7376,L1351),"✓","X"))</f>
        <v/>
      </c>
      <c r="W1351" s="13"/>
    </row>
    <row r="1352" spans="1:23" x14ac:dyDescent="0.35">
      <c r="A1352" s="107"/>
      <c r="B1352" s="1"/>
      <c r="C1352" s="75"/>
      <c r="D1352" s="73"/>
      <c r="E1352" s="76"/>
      <c r="F1352" s="77"/>
      <c r="G1352" s="13"/>
      <c r="H1352" s="45"/>
      <c r="I1352" s="45"/>
      <c r="J1352" s="45"/>
      <c r="K1352" s="45"/>
      <c r="L1352" s="13"/>
      <c r="M1352" s="7" t="str">
        <f t="shared" si="85"/>
        <v/>
      </c>
      <c r="N1352" s="4" t="str">
        <f t="shared" si="86"/>
        <v/>
      </c>
      <c r="O1352" s="10" t="str">
        <f t="shared" si="87"/>
        <v/>
      </c>
      <c r="P1352" s="41" t="str">
        <f t="shared" si="88"/>
        <v/>
      </c>
      <c r="Q1352" s="42" t="str">
        <f>IF(G1352="","",IF(COUNTIF('Picklist-Location-BB'!$D$2:$D$7376,G1352),"✓","X"))</f>
        <v/>
      </c>
      <c r="R1352" s="38" t="str">
        <f>IF(H1352="","",IF(COUNTIF('Picklist-Location-BB'!$D$2:$D$7376,H1352),"✓","X"))</f>
        <v/>
      </c>
      <c r="S1352" s="38" t="str">
        <f>IF(I1352="","",IF(COUNTIF('Picklist-Location-BB'!$D$2:$D$7376,I1352),"✓","X"))</f>
        <v/>
      </c>
      <c r="T1352" s="38" t="str">
        <f>IF(J1352="","",IF(COUNTIF('Picklist-Location-BB'!$D$2:$D$7376,J1352),"✓","X"))</f>
        <v/>
      </c>
      <c r="U1352" s="38" t="str">
        <f>IF(K1352="","",IF(COUNTIF('Picklist-Location-BB'!$D$2:$D$7376,K1352),"✓","X"))</f>
        <v/>
      </c>
      <c r="V1352" s="43" t="str">
        <f>IF(L1352="","",IF(COUNTIF('Picklist-Location-BB'!$D$2:$D$7376,L1352),"✓","X"))</f>
        <v/>
      </c>
      <c r="W1352" s="13"/>
    </row>
    <row r="1353" spans="1:23" x14ac:dyDescent="0.35">
      <c r="A1353" s="107"/>
      <c r="B1353" s="1"/>
      <c r="C1353" s="75"/>
      <c r="D1353" s="73"/>
      <c r="E1353" s="76"/>
      <c r="F1353" s="77"/>
      <c r="G1353" s="13"/>
      <c r="H1353" s="45"/>
      <c r="I1353" s="45"/>
      <c r="J1353" s="45"/>
      <c r="K1353" s="45"/>
      <c r="L1353" s="13"/>
      <c r="M1353" s="7" t="str">
        <f t="shared" si="85"/>
        <v/>
      </c>
      <c r="N1353" s="4" t="str">
        <f t="shared" si="86"/>
        <v/>
      </c>
      <c r="O1353" s="10" t="str">
        <f t="shared" si="87"/>
        <v/>
      </c>
      <c r="P1353" s="41" t="str">
        <f t="shared" si="88"/>
        <v/>
      </c>
      <c r="Q1353" s="42" t="str">
        <f>IF(G1353="","",IF(COUNTIF('Picklist-Location-BB'!$D$2:$D$7376,G1353),"✓","X"))</f>
        <v/>
      </c>
      <c r="R1353" s="38" t="str">
        <f>IF(H1353="","",IF(COUNTIF('Picklist-Location-BB'!$D$2:$D$7376,H1353),"✓","X"))</f>
        <v/>
      </c>
      <c r="S1353" s="38" t="str">
        <f>IF(I1353="","",IF(COUNTIF('Picklist-Location-BB'!$D$2:$D$7376,I1353),"✓","X"))</f>
        <v/>
      </c>
      <c r="T1353" s="38" t="str">
        <f>IF(J1353="","",IF(COUNTIF('Picklist-Location-BB'!$D$2:$D$7376,J1353),"✓","X"))</f>
        <v/>
      </c>
      <c r="U1353" s="38" t="str">
        <f>IF(K1353="","",IF(COUNTIF('Picklist-Location-BB'!$D$2:$D$7376,K1353),"✓","X"))</f>
        <v/>
      </c>
      <c r="V1353" s="43" t="str">
        <f>IF(L1353="","",IF(COUNTIF('Picklist-Location-BB'!$D$2:$D$7376,L1353),"✓","X"))</f>
        <v/>
      </c>
      <c r="W1353" s="13"/>
    </row>
    <row r="1354" spans="1:23" x14ac:dyDescent="0.35">
      <c r="A1354" s="107"/>
      <c r="B1354" s="1"/>
      <c r="C1354" s="75"/>
      <c r="D1354" s="73"/>
      <c r="E1354" s="76"/>
      <c r="F1354" s="77"/>
      <c r="G1354" s="13"/>
      <c r="H1354" s="45"/>
      <c r="I1354" s="45"/>
      <c r="J1354" s="45"/>
      <c r="K1354" s="45"/>
      <c r="L1354" s="13"/>
      <c r="M1354" s="7" t="str">
        <f t="shared" si="85"/>
        <v/>
      </c>
      <c r="N1354" s="4" t="str">
        <f t="shared" si="86"/>
        <v/>
      </c>
      <c r="O1354" s="10" t="str">
        <f t="shared" si="87"/>
        <v/>
      </c>
      <c r="P1354" s="41" t="str">
        <f t="shared" si="88"/>
        <v/>
      </c>
      <c r="Q1354" s="42" t="str">
        <f>IF(G1354="","",IF(COUNTIF('Picklist-Location-BB'!$D$2:$D$7376,G1354),"✓","X"))</f>
        <v/>
      </c>
      <c r="R1354" s="38" t="str">
        <f>IF(H1354="","",IF(COUNTIF('Picklist-Location-BB'!$D$2:$D$7376,H1354),"✓","X"))</f>
        <v/>
      </c>
      <c r="S1354" s="38" t="str">
        <f>IF(I1354="","",IF(COUNTIF('Picklist-Location-BB'!$D$2:$D$7376,I1354),"✓","X"))</f>
        <v/>
      </c>
      <c r="T1354" s="38" t="str">
        <f>IF(J1354="","",IF(COUNTIF('Picklist-Location-BB'!$D$2:$D$7376,J1354),"✓","X"))</f>
        <v/>
      </c>
      <c r="U1354" s="38" t="str">
        <f>IF(K1354="","",IF(COUNTIF('Picklist-Location-BB'!$D$2:$D$7376,K1354),"✓","X"))</f>
        <v/>
      </c>
      <c r="V1354" s="43" t="str">
        <f>IF(L1354="","",IF(COUNTIF('Picklist-Location-BB'!$D$2:$D$7376,L1354),"✓","X"))</f>
        <v/>
      </c>
      <c r="W1354" s="13"/>
    </row>
    <row r="1355" spans="1:23" x14ac:dyDescent="0.35">
      <c r="A1355" s="107"/>
      <c r="B1355" s="1"/>
      <c r="C1355" s="75"/>
      <c r="D1355" s="73"/>
      <c r="E1355" s="76"/>
      <c r="F1355" s="77"/>
      <c r="G1355" s="13"/>
      <c r="H1355" s="45"/>
      <c r="I1355" s="45"/>
      <c r="J1355" s="45"/>
      <c r="K1355" s="45"/>
      <c r="L1355" s="13"/>
      <c r="M1355" s="7" t="str">
        <f t="shared" si="85"/>
        <v/>
      </c>
      <c r="N1355" s="4" t="str">
        <f t="shared" si="86"/>
        <v/>
      </c>
      <c r="O1355" s="10" t="str">
        <f t="shared" si="87"/>
        <v/>
      </c>
      <c r="P1355" s="41" t="str">
        <f t="shared" si="88"/>
        <v/>
      </c>
      <c r="Q1355" s="42" t="str">
        <f>IF(G1355="","",IF(COUNTIF('Picklist-Location-BB'!$D$2:$D$7376,G1355),"✓","X"))</f>
        <v/>
      </c>
      <c r="R1355" s="38" t="str">
        <f>IF(H1355="","",IF(COUNTIF('Picklist-Location-BB'!$D$2:$D$7376,H1355),"✓","X"))</f>
        <v/>
      </c>
      <c r="S1355" s="38" t="str">
        <f>IF(I1355="","",IF(COUNTIF('Picklist-Location-BB'!$D$2:$D$7376,I1355),"✓","X"))</f>
        <v/>
      </c>
      <c r="T1355" s="38" t="str">
        <f>IF(J1355="","",IF(COUNTIF('Picklist-Location-BB'!$D$2:$D$7376,J1355),"✓","X"))</f>
        <v/>
      </c>
      <c r="U1355" s="38" t="str">
        <f>IF(K1355="","",IF(COUNTIF('Picklist-Location-BB'!$D$2:$D$7376,K1355),"✓","X"))</f>
        <v/>
      </c>
      <c r="V1355" s="43" t="str">
        <f>IF(L1355="","",IF(COUNTIF('Picklist-Location-BB'!$D$2:$D$7376,L1355),"✓","X"))</f>
        <v/>
      </c>
      <c r="W1355" s="13"/>
    </row>
    <row r="1356" spans="1:23" x14ac:dyDescent="0.35">
      <c r="A1356" s="107"/>
      <c r="B1356" s="1"/>
      <c r="C1356" s="75"/>
      <c r="D1356" s="73"/>
      <c r="E1356" s="76"/>
      <c r="F1356" s="77"/>
      <c r="G1356" s="13"/>
      <c r="H1356" s="45"/>
      <c r="I1356" s="45"/>
      <c r="J1356" s="45"/>
      <c r="K1356" s="45"/>
      <c r="L1356" s="13"/>
      <c r="M1356" s="7" t="str">
        <f t="shared" si="85"/>
        <v/>
      </c>
      <c r="N1356" s="4" t="str">
        <f t="shared" si="86"/>
        <v/>
      </c>
      <c r="O1356" s="10" t="str">
        <f t="shared" si="87"/>
        <v/>
      </c>
      <c r="P1356" s="41" t="str">
        <f t="shared" si="88"/>
        <v/>
      </c>
      <c r="Q1356" s="42" t="str">
        <f>IF(G1356="","",IF(COUNTIF('Picklist-Location-BB'!$D$2:$D$7376,G1356),"✓","X"))</f>
        <v/>
      </c>
      <c r="R1356" s="38" t="str">
        <f>IF(H1356="","",IF(COUNTIF('Picklist-Location-BB'!$D$2:$D$7376,H1356),"✓","X"))</f>
        <v/>
      </c>
      <c r="S1356" s="38" t="str">
        <f>IF(I1356="","",IF(COUNTIF('Picklist-Location-BB'!$D$2:$D$7376,I1356),"✓","X"))</f>
        <v/>
      </c>
      <c r="T1356" s="38" t="str">
        <f>IF(J1356="","",IF(COUNTIF('Picklist-Location-BB'!$D$2:$D$7376,J1356),"✓","X"))</f>
        <v/>
      </c>
      <c r="U1356" s="38" t="str">
        <f>IF(K1356="","",IF(COUNTIF('Picklist-Location-BB'!$D$2:$D$7376,K1356),"✓","X"))</f>
        <v/>
      </c>
      <c r="V1356" s="43" t="str">
        <f>IF(L1356="","",IF(COUNTIF('Picklist-Location-BB'!$D$2:$D$7376,L1356),"✓","X"))</f>
        <v/>
      </c>
      <c r="W1356" s="13"/>
    </row>
    <row r="1357" spans="1:23" x14ac:dyDescent="0.35">
      <c r="A1357" s="107"/>
      <c r="B1357" s="1"/>
      <c r="C1357" s="75"/>
      <c r="D1357" s="73"/>
      <c r="E1357" s="76"/>
      <c r="F1357" s="77"/>
      <c r="G1357" s="13"/>
      <c r="H1357" s="45"/>
      <c r="I1357" s="45"/>
      <c r="J1357" s="45"/>
      <c r="K1357" s="45"/>
      <c r="L1357" s="13"/>
      <c r="M1357" s="7" t="str">
        <f t="shared" si="85"/>
        <v/>
      </c>
      <c r="N1357" s="4" t="str">
        <f t="shared" si="86"/>
        <v/>
      </c>
      <c r="O1357" s="10" t="str">
        <f t="shared" si="87"/>
        <v/>
      </c>
      <c r="P1357" s="41" t="str">
        <f t="shared" si="88"/>
        <v/>
      </c>
      <c r="Q1357" s="42" t="str">
        <f>IF(G1357="","",IF(COUNTIF('Picklist-Location-BB'!$D$2:$D$7376,G1357),"✓","X"))</f>
        <v/>
      </c>
      <c r="R1357" s="38" t="str">
        <f>IF(H1357="","",IF(COUNTIF('Picklist-Location-BB'!$D$2:$D$7376,H1357),"✓","X"))</f>
        <v/>
      </c>
      <c r="S1357" s="38" t="str">
        <f>IF(I1357="","",IF(COUNTIF('Picklist-Location-BB'!$D$2:$D$7376,I1357),"✓","X"))</f>
        <v/>
      </c>
      <c r="T1357" s="38" t="str">
        <f>IF(J1357="","",IF(COUNTIF('Picklist-Location-BB'!$D$2:$D$7376,J1357),"✓","X"))</f>
        <v/>
      </c>
      <c r="U1357" s="38" t="str">
        <f>IF(K1357="","",IF(COUNTIF('Picklist-Location-BB'!$D$2:$D$7376,K1357),"✓","X"))</f>
        <v/>
      </c>
      <c r="V1357" s="43" t="str">
        <f>IF(L1357="","",IF(COUNTIF('Picklist-Location-BB'!$D$2:$D$7376,L1357),"✓","X"))</f>
        <v/>
      </c>
      <c r="W1357" s="13"/>
    </row>
    <row r="1358" spans="1:23" x14ac:dyDescent="0.35">
      <c r="A1358" s="107"/>
      <c r="B1358" s="1"/>
      <c r="C1358" s="75"/>
      <c r="D1358" s="73"/>
      <c r="E1358" s="76"/>
      <c r="F1358" s="77"/>
      <c r="G1358" s="13"/>
      <c r="H1358" s="45"/>
      <c r="I1358" s="45"/>
      <c r="J1358" s="45"/>
      <c r="K1358" s="45"/>
      <c r="L1358" s="13"/>
      <c r="M1358" s="7" t="str">
        <f t="shared" si="85"/>
        <v/>
      </c>
      <c r="N1358" s="4" t="str">
        <f t="shared" si="86"/>
        <v/>
      </c>
      <c r="O1358" s="10" t="str">
        <f t="shared" si="87"/>
        <v/>
      </c>
      <c r="P1358" s="41" t="str">
        <f t="shared" si="88"/>
        <v/>
      </c>
      <c r="Q1358" s="42" t="str">
        <f>IF(G1358="","",IF(COUNTIF('Picklist-Location-BB'!$D$2:$D$7376,G1358),"✓","X"))</f>
        <v/>
      </c>
      <c r="R1358" s="38" t="str">
        <f>IF(H1358="","",IF(COUNTIF('Picklist-Location-BB'!$D$2:$D$7376,H1358),"✓","X"))</f>
        <v/>
      </c>
      <c r="S1358" s="38" t="str">
        <f>IF(I1358="","",IF(COUNTIF('Picklist-Location-BB'!$D$2:$D$7376,I1358),"✓","X"))</f>
        <v/>
      </c>
      <c r="T1358" s="38" t="str">
        <f>IF(J1358="","",IF(COUNTIF('Picklist-Location-BB'!$D$2:$D$7376,J1358),"✓","X"))</f>
        <v/>
      </c>
      <c r="U1358" s="38" t="str">
        <f>IF(K1358="","",IF(COUNTIF('Picklist-Location-BB'!$D$2:$D$7376,K1358),"✓","X"))</f>
        <v/>
      </c>
      <c r="V1358" s="43" t="str">
        <f>IF(L1358="","",IF(COUNTIF('Picklist-Location-BB'!$D$2:$D$7376,L1358),"✓","X"))</f>
        <v/>
      </c>
      <c r="W1358" s="13"/>
    </row>
    <row r="1359" spans="1:23" x14ac:dyDescent="0.35">
      <c r="A1359" s="107"/>
      <c r="B1359" s="1"/>
      <c r="C1359" s="75"/>
      <c r="D1359" s="73"/>
      <c r="E1359" s="76"/>
      <c r="F1359" s="77"/>
      <c r="G1359" s="13"/>
      <c r="H1359" s="45"/>
      <c r="I1359" s="45"/>
      <c r="J1359" s="45"/>
      <c r="K1359" s="45"/>
      <c r="L1359" s="13"/>
      <c r="M1359" s="7" t="str">
        <f t="shared" si="85"/>
        <v/>
      </c>
      <c r="N1359" s="4" t="str">
        <f t="shared" si="86"/>
        <v/>
      </c>
      <c r="O1359" s="10" t="str">
        <f t="shared" si="87"/>
        <v/>
      </c>
      <c r="P1359" s="41" t="str">
        <f t="shared" si="88"/>
        <v/>
      </c>
      <c r="Q1359" s="42" t="str">
        <f>IF(G1359="","",IF(COUNTIF('Picklist-Location-BB'!$D$2:$D$7376,G1359),"✓","X"))</f>
        <v/>
      </c>
      <c r="R1359" s="38" t="str">
        <f>IF(H1359="","",IF(COUNTIF('Picklist-Location-BB'!$D$2:$D$7376,H1359),"✓","X"))</f>
        <v/>
      </c>
      <c r="S1359" s="38" t="str">
        <f>IF(I1359="","",IF(COUNTIF('Picklist-Location-BB'!$D$2:$D$7376,I1359),"✓","X"))</f>
        <v/>
      </c>
      <c r="T1359" s="38" t="str">
        <f>IF(J1359="","",IF(COUNTIF('Picklist-Location-BB'!$D$2:$D$7376,J1359),"✓","X"))</f>
        <v/>
      </c>
      <c r="U1359" s="38" t="str">
        <f>IF(K1359="","",IF(COUNTIF('Picklist-Location-BB'!$D$2:$D$7376,K1359),"✓","X"))</f>
        <v/>
      </c>
      <c r="V1359" s="43" t="str">
        <f>IF(L1359="","",IF(COUNTIF('Picklist-Location-BB'!$D$2:$D$7376,L1359),"✓","X"))</f>
        <v/>
      </c>
      <c r="W1359" s="13"/>
    </row>
    <row r="1360" spans="1:23" x14ac:dyDescent="0.35">
      <c r="A1360" s="107"/>
      <c r="B1360" s="1"/>
      <c r="C1360" s="75"/>
      <c r="D1360" s="73"/>
      <c r="E1360" s="76"/>
      <c r="F1360" s="77"/>
      <c r="G1360" s="13"/>
      <c r="H1360" s="45"/>
      <c r="I1360" s="45"/>
      <c r="J1360" s="45"/>
      <c r="K1360" s="45"/>
      <c r="L1360" s="13"/>
      <c r="M1360" s="7" t="str">
        <f t="shared" si="85"/>
        <v/>
      </c>
      <c r="N1360" s="4" t="str">
        <f t="shared" si="86"/>
        <v/>
      </c>
      <c r="O1360" s="10" t="str">
        <f t="shared" si="87"/>
        <v/>
      </c>
      <c r="P1360" s="41" t="str">
        <f t="shared" si="88"/>
        <v/>
      </c>
      <c r="Q1360" s="42" t="str">
        <f>IF(G1360="","",IF(COUNTIF('Picklist-Location-BB'!$D$2:$D$7376,G1360),"✓","X"))</f>
        <v/>
      </c>
      <c r="R1360" s="38" t="str">
        <f>IF(H1360="","",IF(COUNTIF('Picklist-Location-BB'!$D$2:$D$7376,H1360),"✓","X"))</f>
        <v/>
      </c>
      <c r="S1360" s="38" t="str">
        <f>IF(I1360="","",IF(COUNTIF('Picklist-Location-BB'!$D$2:$D$7376,I1360),"✓","X"))</f>
        <v/>
      </c>
      <c r="T1360" s="38" t="str">
        <f>IF(J1360="","",IF(COUNTIF('Picklist-Location-BB'!$D$2:$D$7376,J1360),"✓","X"))</f>
        <v/>
      </c>
      <c r="U1360" s="38" t="str">
        <f>IF(K1360="","",IF(COUNTIF('Picklist-Location-BB'!$D$2:$D$7376,K1360),"✓","X"))</f>
        <v/>
      </c>
      <c r="V1360" s="43" t="str">
        <f>IF(L1360="","",IF(COUNTIF('Picklist-Location-BB'!$D$2:$D$7376,L1360),"✓","X"))</f>
        <v/>
      </c>
      <c r="W1360" s="13"/>
    </row>
    <row r="1361" spans="1:23" x14ac:dyDescent="0.35">
      <c r="A1361" s="107"/>
      <c r="B1361" s="1"/>
      <c r="C1361" s="75"/>
      <c r="D1361" s="73"/>
      <c r="E1361" s="76"/>
      <c r="F1361" s="77"/>
      <c r="G1361" s="13"/>
      <c r="H1361" s="45"/>
      <c r="I1361" s="45"/>
      <c r="J1361" s="45"/>
      <c r="K1361" s="45"/>
      <c r="L1361" s="13"/>
      <c r="M1361" s="7" t="str">
        <f t="shared" si="85"/>
        <v/>
      </c>
      <c r="N1361" s="4" t="str">
        <f t="shared" si="86"/>
        <v/>
      </c>
      <c r="O1361" s="10" t="str">
        <f t="shared" si="87"/>
        <v/>
      </c>
      <c r="P1361" s="41" t="str">
        <f t="shared" si="88"/>
        <v/>
      </c>
      <c r="Q1361" s="42" t="str">
        <f>IF(G1361="","",IF(COUNTIF('Picklist-Location-BB'!$D$2:$D$7376,G1361),"✓","X"))</f>
        <v/>
      </c>
      <c r="R1361" s="38" t="str">
        <f>IF(H1361="","",IF(COUNTIF('Picklist-Location-BB'!$D$2:$D$7376,H1361),"✓","X"))</f>
        <v/>
      </c>
      <c r="S1361" s="38" t="str">
        <f>IF(I1361="","",IF(COUNTIF('Picklist-Location-BB'!$D$2:$D$7376,I1361),"✓","X"))</f>
        <v/>
      </c>
      <c r="T1361" s="38" t="str">
        <f>IF(J1361="","",IF(COUNTIF('Picklist-Location-BB'!$D$2:$D$7376,J1361),"✓","X"))</f>
        <v/>
      </c>
      <c r="U1361" s="38" t="str">
        <f>IF(K1361="","",IF(COUNTIF('Picklist-Location-BB'!$D$2:$D$7376,K1361),"✓","X"))</f>
        <v/>
      </c>
      <c r="V1361" s="43" t="str">
        <f>IF(L1361="","",IF(COUNTIF('Picklist-Location-BB'!$D$2:$D$7376,L1361),"✓","X"))</f>
        <v/>
      </c>
      <c r="W1361" s="13"/>
    </row>
    <row r="1362" spans="1:23" x14ac:dyDescent="0.35">
      <c r="A1362" s="107"/>
      <c r="B1362" s="1"/>
      <c r="C1362" s="75"/>
      <c r="D1362" s="73"/>
      <c r="E1362" s="76"/>
      <c r="F1362" s="77"/>
      <c r="G1362" s="13"/>
      <c r="H1362" s="45"/>
      <c r="I1362" s="45"/>
      <c r="J1362" s="45"/>
      <c r="K1362" s="45"/>
      <c r="L1362" s="13"/>
      <c r="M1362" s="7" t="str">
        <f t="shared" si="85"/>
        <v/>
      </c>
      <c r="N1362" s="4" t="str">
        <f t="shared" si="86"/>
        <v/>
      </c>
      <c r="O1362" s="10" t="str">
        <f t="shared" si="87"/>
        <v/>
      </c>
      <c r="P1362" s="41" t="str">
        <f t="shared" si="88"/>
        <v/>
      </c>
      <c r="Q1362" s="42" t="str">
        <f>IF(G1362="","",IF(COUNTIF('Picklist-Location-BB'!$D$2:$D$7376,G1362),"✓","X"))</f>
        <v/>
      </c>
      <c r="R1362" s="38" t="str">
        <f>IF(H1362="","",IF(COUNTIF('Picklist-Location-BB'!$D$2:$D$7376,H1362),"✓","X"))</f>
        <v/>
      </c>
      <c r="S1362" s="38" t="str">
        <f>IF(I1362="","",IF(COUNTIF('Picklist-Location-BB'!$D$2:$D$7376,I1362),"✓","X"))</f>
        <v/>
      </c>
      <c r="T1362" s="38" t="str">
        <f>IF(J1362="","",IF(COUNTIF('Picklist-Location-BB'!$D$2:$D$7376,J1362),"✓","X"))</f>
        <v/>
      </c>
      <c r="U1362" s="38" t="str">
        <f>IF(K1362="","",IF(COUNTIF('Picklist-Location-BB'!$D$2:$D$7376,K1362),"✓","X"))</f>
        <v/>
      </c>
      <c r="V1362" s="43" t="str">
        <f>IF(L1362="","",IF(COUNTIF('Picklist-Location-BB'!$D$2:$D$7376,L1362),"✓","X"))</f>
        <v/>
      </c>
      <c r="W1362" s="13"/>
    </row>
    <row r="1363" spans="1:23" x14ac:dyDescent="0.35">
      <c r="A1363" s="107"/>
      <c r="B1363" s="1"/>
      <c r="C1363" s="75"/>
      <c r="D1363" s="73"/>
      <c r="E1363" s="76"/>
      <c r="F1363" s="77"/>
      <c r="G1363" s="13"/>
      <c r="H1363" s="45"/>
      <c r="I1363" s="45"/>
      <c r="J1363" s="45"/>
      <c r="K1363" s="45"/>
      <c r="L1363" s="13"/>
      <c r="M1363" s="7" t="str">
        <f t="shared" si="85"/>
        <v/>
      </c>
      <c r="N1363" s="4" t="str">
        <f t="shared" si="86"/>
        <v/>
      </c>
      <c r="O1363" s="10" t="str">
        <f t="shared" si="87"/>
        <v/>
      </c>
      <c r="P1363" s="41" t="str">
        <f t="shared" si="88"/>
        <v/>
      </c>
      <c r="Q1363" s="42" t="str">
        <f>IF(G1363="","",IF(COUNTIF('Picklist-Location-BB'!$D$2:$D$7376,G1363),"✓","X"))</f>
        <v/>
      </c>
      <c r="R1363" s="38" t="str">
        <f>IF(H1363="","",IF(COUNTIF('Picklist-Location-BB'!$D$2:$D$7376,H1363),"✓","X"))</f>
        <v/>
      </c>
      <c r="S1363" s="38" t="str">
        <f>IF(I1363="","",IF(COUNTIF('Picklist-Location-BB'!$D$2:$D$7376,I1363),"✓","X"))</f>
        <v/>
      </c>
      <c r="T1363" s="38" t="str">
        <f>IF(J1363="","",IF(COUNTIF('Picklist-Location-BB'!$D$2:$D$7376,J1363),"✓","X"))</f>
        <v/>
      </c>
      <c r="U1363" s="38" t="str">
        <f>IF(K1363="","",IF(COUNTIF('Picklist-Location-BB'!$D$2:$D$7376,K1363),"✓","X"))</f>
        <v/>
      </c>
      <c r="V1363" s="43" t="str">
        <f>IF(L1363="","",IF(COUNTIF('Picklist-Location-BB'!$D$2:$D$7376,L1363),"✓","X"))</f>
        <v/>
      </c>
      <c r="W1363" s="13"/>
    </row>
    <row r="1364" spans="1:23" x14ac:dyDescent="0.35">
      <c r="A1364" s="107"/>
      <c r="B1364" s="1"/>
      <c r="C1364" s="75"/>
      <c r="D1364" s="73"/>
      <c r="E1364" s="76"/>
      <c r="F1364" s="77"/>
      <c r="G1364" s="13"/>
      <c r="H1364" s="45"/>
      <c r="I1364" s="45"/>
      <c r="J1364" s="45"/>
      <c r="K1364" s="45"/>
      <c r="L1364" s="13"/>
      <c r="M1364" s="7" t="str">
        <f t="shared" si="85"/>
        <v/>
      </c>
      <c r="N1364" s="4" t="str">
        <f t="shared" si="86"/>
        <v/>
      </c>
      <c r="O1364" s="10" t="str">
        <f t="shared" si="87"/>
        <v/>
      </c>
      <c r="P1364" s="41" t="str">
        <f t="shared" si="88"/>
        <v/>
      </c>
      <c r="Q1364" s="42" t="str">
        <f>IF(G1364="","",IF(COUNTIF('Picklist-Location-BB'!$D$2:$D$7376,G1364),"✓","X"))</f>
        <v/>
      </c>
      <c r="R1364" s="38" t="str">
        <f>IF(H1364="","",IF(COUNTIF('Picklist-Location-BB'!$D$2:$D$7376,H1364),"✓","X"))</f>
        <v/>
      </c>
      <c r="S1364" s="38" t="str">
        <f>IF(I1364="","",IF(COUNTIF('Picklist-Location-BB'!$D$2:$D$7376,I1364),"✓","X"))</f>
        <v/>
      </c>
      <c r="T1364" s="38" t="str">
        <f>IF(J1364="","",IF(COUNTIF('Picklist-Location-BB'!$D$2:$D$7376,J1364),"✓","X"))</f>
        <v/>
      </c>
      <c r="U1364" s="38" t="str">
        <f>IF(K1364="","",IF(COUNTIF('Picklist-Location-BB'!$D$2:$D$7376,K1364),"✓","X"))</f>
        <v/>
      </c>
      <c r="V1364" s="43" t="str">
        <f>IF(L1364="","",IF(COUNTIF('Picklist-Location-BB'!$D$2:$D$7376,L1364),"✓","X"))</f>
        <v/>
      </c>
      <c r="W1364" s="13"/>
    </row>
    <row r="1365" spans="1:23" x14ac:dyDescent="0.35">
      <c r="A1365" s="107"/>
      <c r="B1365" s="1"/>
      <c r="C1365" s="75"/>
      <c r="D1365" s="73"/>
      <c r="E1365" s="76"/>
      <c r="F1365" s="77"/>
      <c r="G1365" s="13"/>
      <c r="H1365" s="45"/>
      <c r="I1365" s="45"/>
      <c r="J1365" s="45"/>
      <c r="K1365" s="45"/>
      <c r="L1365" s="13"/>
      <c r="M1365" s="7" t="str">
        <f t="shared" si="85"/>
        <v/>
      </c>
      <c r="N1365" s="4" t="str">
        <f t="shared" si="86"/>
        <v/>
      </c>
      <c r="O1365" s="10" t="str">
        <f t="shared" si="87"/>
        <v/>
      </c>
      <c r="P1365" s="41" t="str">
        <f t="shared" si="88"/>
        <v/>
      </c>
      <c r="Q1365" s="42" t="str">
        <f>IF(G1365="","",IF(COUNTIF('Picklist-Location-BB'!$D$2:$D$7376,G1365),"✓","X"))</f>
        <v/>
      </c>
      <c r="R1365" s="38" t="str">
        <f>IF(H1365="","",IF(COUNTIF('Picklist-Location-BB'!$D$2:$D$7376,H1365),"✓","X"))</f>
        <v/>
      </c>
      <c r="S1365" s="38" t="str">
        <f>IF(I1365="","",IF(COUNTIF('Picklist-Location-BB'!$D$2:$D$7376,I1365),"✓","X"))</f>
        <v/>
      </c>
      <c r="T1365" s="38" t="str">
        <f>IF(J1365="","",IF(COUNTIF('Picklist-Location-BB'!$D$2:$D$7376,J1365),"✓","X"))</f>
        <v/>
      </c>
      <c r="U1365" s="38" t="str">
        <f>IF(K1365="","",IF(COUNTIF('Picklist-Location-BB'!$D$2:$D$7376,K1365),"✓","X"))</f>
        <v/>
      </c>
      <c r="V1365" s="43" t="str">
        <f>IF(L1365="","",IF(COUNTIF('Picklist-Location-BB'!$D$2:$D$7376,L1365),"✓","X"))</f>
        <v/>
      </c>
      <c r="W1365" s="13"/>
    </row>
    <row r="1366" spans="1:23" x14ac:dyDescent="0.35">
      <c r="A1366" s="107"/>
      <c r="B1366" s="1"/>
      <c r="C1366" s="75"/>
      <c r="D1366" s="73"/>
      <c r="E1366" s="76"/>
      <c r="F1366" s="77"/>
      <c r="G1366" s="13"/>
      <c r="H1366" s="45"/>
      <c r="I1366" s="45"/>
      <c r="J1366" s="45"/>
      <c r="K1366" s="45"/>
      <c r="L1366" s="13"/>
      <c r="M1366" s="7" t="str">
        <f t="shared" si="85"/>
        <v/>
      </c>
      <c r="N1366" s="4" t="str">
        <f t="shared" si="86"/>
        <v/>
      </c>
      <c r="O1366" s="10" t="str">
        <f t="shared" si="87"/>
        <v/>
      </c>
      <c r="P1366" s="41" t="str">
        <f t="shared" si="88"/>
        <v/>
      </c>
      <c r="Q1366" s="42" t="str">
        <f>IF(G1366="","",IF(COUNTIF('Picklist-Location-BB'!$D$2:$D$7376,G1366),"✓","X"))</f>
        <v/>
      </c>
      <c r="R1366" s="38" t="str">
        <f>IF(H1366="","",IF(COUNTIF('Picklist-Location-BB'!$D$2:$D$7376,H1366),"✓","X"))</f>
        <v/>
      </c>
      <c r="S1366" s="38" t="str">
        <f>IF(I1366="","",IF(COUNTIF('Picklist-Location-BB'!$D$2:$D$7376,I1366),"✓","X"))</f>
        <v/>
      </c>
      <c r="T1366" s="38" t="str">
        <f>IF(J1366="","",IF(COUNTIF('Picklist-Location-BB'!$D$2:$D$7376,J1366),"✓","X"))</f>
        <v/>
      </c>
      <c r="U1366" s="38" t="str">
        <f>IF(K1366="","",IF(COUNTIF('Picklist-Location-BB'!$D$2:$D$7376,K1366),"✓","X"))</f>
        <v/>
      </c>
      <c r="V1366" s="43" t="str">
        <f>IF(L1366="","",IF(COUNTIF('Picklist-Location-BB'!$D$2:$D$7376,L1366),"✓","X"))</f>
        <v/>
      </c>
      <c r="W1366" s="13"/>
    </row>
    <row r="1367" spans="1:23" x14ac:dyDescent="0.35">
      <c r="A1367" s="107"/>
      <c r="B1367" s="1"/>
      <c r="C1367" s="75"/>
      <c r="D1367" s="73"/>
      <c r="E1367" s="76"/>
      <c r="F1367" s="77"/>
      <c r="G1367" s="13"/>
      <c r="H1367" s="45"/>
      <c r="I1367" s="45"/>
      <c r="J1367" s="45"/>
      <c r="K1367" s="45"/>
      <c r="L1367" s="13"/>
      <c r="M1367" s="7" t="str">
        <f t="shared" si="85"/>
        <v/>
      </c>
      <c r="N1367" s="4" t="str">
        <f t="shared" si="86"/>
        <v/>
      </c>
      <c r="O1367" s="10" t="str">
        <f t="shared" si="87"/>
        <v/>
      </c>
      <c r="P1367" s="41" t="str">
        <f t="shared" si="88"/>
        <v/>
      </c>
      <c r="Q1367" s="42" t="str">
        <f>IF(G1367="","",IF(COUNTIF('Picklist-Location-BB'!$D$2:$D$7376,G1367),"✓","X"))</f>
        <v/>
      </c>
      <c r="R1367" s="38" t="str">
        <f>IF(H1367="","",IF(COUNTIF('Picklist-Location-BB'!$D$2:$D$7376,H1367),"✓","X"))</f>
        <v/>
      </c>
      <c r="S1367" s="38" t="str">
        <f>IF(I1367="","",IF(COUNTIF('Picklist-Location-BB'!$D$2:$D$7376,I1367),"✓","X"))</f>
        <v/>
      </c>
      <c r="T1367" s="38" t="str">
        <f>IF(J1367="","",IF(COUNTIF('Picklist-Location-BB'!$D$2:$D$7376,J1367),"✓","X"))</f>
        <v/>
      </c>
      <c r="U1367" s="38" t="str">
        <f>IF(K1367="","",IF(COUNTIF('Picklist-Location-BB'!$D$2:$D$7376,K1367),"✓","X"))</f>
        <v/>
      </c>
      <c r="V1367" s="43" t="str">
        <f>IF(L1367="","",IF(COUNTIF('Picklist-Location-BB'!$D$2:$D$7376,L1367),"✓","X"))</f>
        <v/>
      </c>
      <c r="W1367" s="13"/>
    </row>
    <row r="1368" spans="1:23" x14ac:dyDescent="0.35">
      <c r="A1368" s="107"/>
      <c r="B1368" s="1"/>
      <c r="C1368" s="75"/>
      <c r="D1368" s="73"/>
      <c r="E1368" s="76"/>
      <c r="F1368" s="77"/>
      <c r="G1368" s="13"/>
      <c r="H1368" s="45"/>
      <c r="I1368" s="45"/>
      <c r="J1368" s="45"/>
      <c r="K1368" s="45"/>
      <c r="L1368" s="13"/>
      <c r="M1368" s="7" t="str">
        <f t="shared" si="85"/>
        <v/>
      </c>
      <c r="N1368" s="4" t="str">
        <f t="shared" si="86"/>
        <v/>
      </c>
      <c r="O1368" s="10" t="str">
        <f t="shared" si="87"/>
        <v/>
      </c>
      <c r="P1368" s="41" t="str">
        <f t="shared" si="88"/>
        <v/>
      </c>
      <c r="Q1368" s="42" t="str">
        <f>IF(G1368="","",IF(COUNTIF('Picklist-Location-BB'!$D$2:$D$7376,G1368),"✓","X"))</f>
        <v/>
      </c>
      <c r="R1368" s="38" t="str">
        <f>IF(H1368="","",IF(COUNTIF('Picklist-Location-BB'!$D$2:$D$7376,H1368),"✓","X"))</f>
        <v/>
      </c>
      <c r="S1368" s="38" t="str">
        <f>IF(I1368="","",IF(COUNTIF('Picklist-Location-BB'!$D$2:$D$7376,I1368),"✓","X"))</f>
        <v/>
      </c>
      <c r="T1368" s="38" t="str">
        <f>IF(J1368="","",IF(COUNTIF('Picklist-Location-BB'!$D$2:$D$7376,J1368),"✓","X"))</f>
        <v/>
      </c>
      <c r="U1368" s="38" t="str">
        <f>IF(K1368="","",IF(COUNTIF('Picklist-Location-BB'!$D$2:$D$7376,K1368),"✓","X"))</f>
        <v/>
      </c>
      <c r="V1368" s="43" t="str">
        <f>IF(L1368="","",IF(COUNTIF('Picklist-Location-BB'!$D$2:$D$7376,L1368),"✓","X"))</f>
        <v/>
      </c>
      <c r="W1368" s="13"/>
    </row>
    <row r="1369" spans="1:23" x14ac:dyDescent="0.35">
      <c r="A1369" s="107"/>
      <c r="B1369" s="1"/>
      <c r="C1369" s="75"/>
      <c r="D1369" s="73"/>
      <c r="E1369" s="76"/>
      <c r="F1369" s="77"/>
      <c r="G1369" s="13"/>
      <c r="H1369" s="45"/>
      <c r="I1369" s="45"/>
      <c r="J1369" s="45"/>
      <c r="K1369" s="45"/>
      <c r="L1369" s="13"/>
      <c r="M1369" s="7" t="str">
        <f t="shared" si="85"/>
        <v/>
      </c>
      <c r="N1369" s="4" t="str">
        <f t="shared" si="86"/>
        <v/>
      </c>
      <c r="O1369" s="10" t="str">
        <f t="shared" si="87"/>
        <v/>
      </c>
      <c r="P1369" s="41" t="str">
        <f t="shared" si="88"/>
        <v/>
      </c>
      <c r="Q1369" s="42" t="str">
        <f>IF(G1369="","",IF(COUNTIF('Picklist-Location-BB'!$D$2:$D$7376,G1369),"✓","X"))</f>
        <v/>
      </c>
      <c r="R1369" s="38" t="str">
        <f>IF(H1369="","",IF(COUNTIF('Picklist-Location-BB'!$D$2:$D$7376,H1369),"✓","X"))</f>
        <v/>
      </c>
      <c r="S1369" s="38" t="str">
        <f>IF(I1369="","",IF(COUNTIF('Picklist-Location-BB'!$D$2:$D$7376,I1369),"✓","X"))</f>
        <v/>
      </c>
      <c r="T1369" s="38" t="str">
        <f>IF(J1369="","",IF(COUNTIF('Picklist-Location-BB'!$D$2:$D$7376,J1369),"✓","X"))</f>
        <v/>
      </c>
      <c r="U1369" s="38" t="str">
        <f>IF(K1369="","",IF(COUNTIF('Picklist-Location-BB'!$D$2:$D$7376,K1369),"✓","X"))</f>
        <v/>
      </c>
      <c r="V1369" s="43" t="str">
        <f>IF(L1369="","",IF(COUNTIF('Picklist-Location-BB'!$D$2:$D$7376,L1369),"✓","X"))</f>
        <v/>
      </c>
      <c r="W1369" s="13"/>
    </row>
    <row r="1370" spans="1:23" x14ac:dyDescent="0.35">
      <c r="A1370" s="107"/>
      <c r="B1370" s="1"/>
      <c r="C1370" s="75"/>
      <c r="D1370" s="73"/>
      <c r="E1370" s="76"/>
      <c r="F1370" s="77"/>
      <c r="G1370" s="13"/>
      <c r="H1370" s="45"/>
      <c r="I1370" s="45"/>
      <c r="J1370" s="45"/>
      <c r="K1370" s="45"/>
      <c r="L1370" s="13"/>
      <c r="M1370" s="7" t="str">
        <f t="shared" si="85"/>
        <v/>
      </c>
      <c r="N1370" s="4" t="str">
        <f t="shared" si="86"/>
        <v/>
      </c>
      <c r="O1370" s="10" t="str">
        <f t="shared" si="87"/>
        <v/>
      </c>
      <c r="P1370" s="41" t="str">
        <f t="shared" si="88"/>
        <v/>
      </c>
      <c r="Q1370" s="42" t="str">
        <f>IF(G1370="","",IF(COUNTIF('Picklist-Location-BB'!$D$2:$D$7376,G1370),"✓","X"))</f>
        <v/>
      </c>
      <c r="R1370" s="38" t="str">
        <f>IF(H1370="","",IF(COUNTIF('Picklist-Location-BB'!$D$2:$D$7376,H1370),"✓","X"))</f>
        <v/>
      </c>
      <c r="S1370" s="38" t="str">
        <f>IF(I1370="","",IF(COUNTIF('Picklist-Location-BB'!$D$2:$D$7376,I1370),"✓","X"))</f>
        <v/>
      </c>
      <c r="T1370" s="38" t="str">
        <f>IF(J1370="","",IF(COUNTIF('Picklist-Location-BB'!$D$2:$D$7376,J1370),"✓","X"))</f>
        <v/>
      </c>
      <c r="U1370" s="38" t="str">
        <f>IF(K1370="","",IF(COUNTIF('Picklist-Location-BB'!$D$2:$D$7376,K1370),"✓","X"))</f>
        <v/>
      </c>
      <c r="V1370" s="43" t="str">
        <f>IF(L1370="","",IF(COUNTIF('Picklist-Location-BB'!$D$2:$D$7376,L1370),"✓","X"))</f>
        <v/>
      </c>
      <c r="W1370" s="13"/>
    </row>
    <row r="1371" spans="1:23" x14ac:dyDescent="0.35">
      <c r="A1371" s="107"/>
      <c r="B1371" s="1"/>
      <c r="C1371" s="75"/>
      <c r="D1371" s="73"/>
      <c r="E1371" s="76"/>
      <c r="F1371" s="77"/>
      <c r="G1371" s="13"/>
      <c r="H1371" s="45"/>
      <c r="I1371" s="45"/>
      <c r="J1371" s="45"/>
      <c r="K1371" s="45"/>
      <c r="L1371" s="13"/>
      <c r="M1371" s="7" t="str">
        <f t="shared" si="85"/>
        <v/>
      </c>
      <c r="N1371" s="4" t="str">
        <f t="shared" si="86"/>
        <v/>
      </c>
      <c r="O1371" s="10" t="str">
        <f t="shared" si="87"/>
        <v/>
      </c>
      <c r="P1371" s="41" t="str">
        <f t="shared" si="88"/>
        <v/>
      </c>
      <c r="Q1371" s="42" t="str">
        <f>IF(G1371="","",IF(COUNTIF('Picklist-Location-BB'!$D$2:$D$7376,G1371),"✓","X"))</f>
        <v/>
      </c>
      <c r="R1371" s="38" t="str">
        <f>IF(H1371="","",IF(COUNTIF('Picklist-Location-BB'!$D$2:$D$7376,H1371),"✓","X"))</f>
        <v/>
      </c>
      <c r="S1371" s="38" t="str">
        <f>IF(I1371="","",IF(COUNTIF('Picklist-Location-BB'!$D$2:$D$7376,I1371),"✓","X"))</f>
        <v/>
      </c>
      <c r="T1371" s="38" t="str">
        <f>IF(J1371="","",IF(COUNTIF('Picklist-Location-BB'!$D$2:$D$7376,J1371),"✓","X"))</f>
        <v/>
      </c>
      <c r="U1371" s="38" t="str">
        <f>IF(K1371="","",IF(COUNTIF('Picklist-Location-BB'!$D$2:$D$7376,K1371),"✓","X"))</f>
        <v/>
      </c>
      <c r="V1371" s="43" t="str">
        <f>IF(L1371="","",IF(COUNTIF('Picklist-Location-BB'!$D$2:$D$7376,L1371),"✓","X"))</f>
        <v/>
      </c>
      <c r="W1371" s="13"/>
    </row>
    <row r="1372" spans="1:23" x14ac:dyDescent="0.35">
      <c r="A1372" s="107"/>
      <c r="B1372" s="1"/>
      <c r="C1372" s="75"/>
      <c r="D1372" s="73"/>
      <c r="E1372" s="76"/>
      <c r="F1372" s="77"/>
      <c r="G1372" s="13"/>
      <c r="H1372" s="45"/>
      <c r="I1372" s="45"/>
      <c r="J1372" s="45"/>
      <c r="K1372" s="45"/>
      <c r="L1372" s="13"/>
      <c r="M1372" s="7" t="str">
        <f t="shared" si="85"/>
        <v/>
      </c>
      <c r="N1372" s="4" t="str">
        <f t="shared" si="86"/>
        <v/>
      </c>
      <c r="O1372" s="10" t="str">
        <f t="shared" si="87"/>
        <v/>
      </c>
      <c r="P1372" s="41" t="str">
        <f t="shared" si="88"/>
        <v/>
      </c>
      <c r="Q1372" s="42" t="str">
        <f>IF(G1372="","",IF(COUNTIF('Picklist-Location-BB'!$D$2:$D$7376,G1372),"✓","X"))</f>
        <v/>
      </c>
      <c r="R1372" s="38" t="str">
        <f>IF(H1372="","",IF(COUNTIF('Picklist-Location-BB'!$D$2:$D$7376,H1372),"✓","X"))</f>
        <v/>
      </c>
      <c r="S1372" s="38" t="str">
        <f>IF(I1372="","",IF(COUNTIF('Picklist-Location-BB'!$D$2:$D$7376,I1372),"✓","X"))</f>
        <v/>
      </c>
      <c r="T1372" s="38" t="str">
        <f>IF(J1372="","",IF(COUNTIF('Picklist-Location-BB'!$D$2:$D$7376,J1372),"✓","X"))</f>
        <v/>
      </c>
      <c r="U1372" s="38" t="str">
        <f>IF(K1372="","",IF(COUNTIF('Picklist-Location-BB'!$D$2:$D$7376,K1372),"✓","X"))</f>
        <v/>
      </c>
      <c r="V1372" s="43" t="str">
        <f>IF(L1372="","",IF(COUNTIF('Picklist-Location-BB'!$D$2:$D$7376,L1372),"✓","X"))</f>
        <v/>
      </c>
      <c r="W1372" s="13"/>
    </row>
    <row r="1373" spans="1:23" x14ac:dyDescent="0.35">
      <c r="A1373" s="107"/>
      <c r="B1373" s="1"/>
      <c r="C1373" s="75"/>
      <c r="D1373" s="73"/>
      <c r="E1373" s="76"/>
      <c r="F1373" s="77"/>
      <c r="G1373" s="13"/>
      <c r="H1373" s="45"/>
      <c r="I1373" s="45"/>
      <c r="J1373" s="45"/>
      <c r="K1373" s="45"/>
      <c r="L1373" s="13"/>
      <c r="M1373" s="7" t="str">
        <f t="shared" si="85"/>
        <v/>
      </c>
      <c r="N1373" s="4" t="str">
        <f t="shared" si="86"/>
        <v/>
      </c>
      <c r="O1373" s="10" t="str">
        <f t="shared" si="87"/>
        <v/>
      </c>
      <c r="P1373" s="41" t="str">
        <f t="shared" si="88"/>
        <v/>
      </c>
      <c r="Q1373" s="42" t="str">
        <f>IF(G1373="","",IF(COUNTIF('Picklist-Location-BB'!$D$2:$D$7376,G1373),"✓","X"))</f>
        <v/>
      </c>
      <c r="R1373" s="38" t="str">
        <f>IF(H1373="","",IF(COUNTIF('Picklist-Location-BB'!$D$2:$D$7376,H1373),"✓","X"))</f>
        <v/>
      </c>
      <c r="S1373" s="38" t="str">
        <f>IF(I1373="","",IF(COUNTIF('Picklist-Location-BB'!$D$2:$D$7376,I1373),"✓","X"))</f>
        <v/>
      </c>
      <c r="T1373" s="38" t="str">
        <f>IF(J1373="","",IF(COUNTIF('Picklist-Location-BB'!$D$2:$D$7376,J1373),"✓","X"))</f>
        <v/>
      </c>
      <c r="U1373" s="38" t="str">
        <f>IF(K1373="","",IF(COUNTIF('Picklist-Location-BB'!$D$2:$D$7376,K1373),"✓","X"))</f>
        <v/>
      </c>
      <c r="V1373" s="43" t="str">
        <f>IF(L1373="","",IF(COUNTIF('Picklist-Location-BB'!$D$2:$D$7376,L1373),"✓","X"))</f>
        <v/>
      </c>
      <c r="W1373" s="13"/>
    </row>
    <row r="1374" spans="1:23" x14ac:dyDescent="0.35">
      <c r="A1374" s="107"/>
      <c r="B1374" s="1"/>
      <c r="C1374" s="75"/>
      <c r="D1374" s="73"/>
      <c r="E1374" s="76"/>
      <c r="F1374" s="77"/>
      <c r="G1374" s="13"/>
      <c r="H1374" s="45"/>
      <c r="I1374" s="45"/>
      <c r="J1374" s="45"/>
      <c r="K1374" s="45"/>
      <c r="L1374" s="13"/>
      <c r="M1374" s="7" t="str">
        <f t="shared" si="85"/>
        <v/>
      </c>
      <c r="N1374" s="4" t="str">
        <f t="shared" si="86"/>
        <v/>
      </c>
      <c r="O1374" s="10" t="str">
        <f t="shared" si="87"/>
        <v/>
      </c>
      <c r="P1374" s="41" t="str">
        <f t="shared" si="88"/>
        <v/>
      </c>
      <c r="Q1374" s="42" t="str">
        <f>IF(G1374="","",IF(COUNTIF('Picklist-Location-BB'!$D$2:$D$7376,G1374),"✓","X"))</f>
        <v/>
      </c>
      <c r="R1374" s="38" t="str">
        <f>IF(H1374="","",IF(COUNTIF('Picklist-Location-BB'!$D$2:$D$7376,H1374),"✓","X"))</f>
        <v/>
      </c>
      <c r="S1374" s="38" t="str">
        <f>IF(I1374="","",IF(COUNTIF('Picklist-Location-BB'!$D$2:$D$7376,I1374),"✓","X"))</f>
        <v/>
      </c>
      <c r="T1374" s="38" t="str">
        <f>IF(J1374="","",IF(COUNTIF('Picklist-Location-BB'!$D$2:$D$7376,J1374),"✓","X"))</f>
        <v/>
      </c>
      <c r="U1374" s="38" t="str">
        <f>IF(K1374="","",IF(COUNTIF('Picklist-Location-BB'!$D$2:$D$7376,K1374),"✓","X"))</f>
        <v/>
      </c>
      <c r="V1374" s="43" t="str">
        <f>IF(L1374="","",IF(COUNTIF('Picklist-Location-BB'!$D$2:$D$7376,L1374),"✓","X"))</f>
        <v/>
      </c>
      <c r="W1374" s="13"/>
    </row>
    <row r="1375" spans="1:23" x14ac:dyDescent="0.35">
      <c r="A1375" s="107"/>
      <c r="B1375" s="1"/>
      <c r="C1375" s="75"/>
      <c r="D1375" s="73"/>
      <c r="E1375" s="76"/>
      <c r="F1375" s="77"/>
      <c r="G1375" s="13"/>
      <c r="H1375" s="45"/>
      <c r="I1375" s="45"/>
      <c r="J1375" s="45"/>
      <c r="K1375" s="45"/>
      <c r="L1375" s="13"/>
      <c r="M1375" s="7" t="str">
        <f t="shared" si="85"/>
        <v/>
      </c>
      <c r="N1375" s="4" t="str">
        <f t="shared" si="86"/>
        <v/>
      </c>
      <c r="O1375" s="10" t="str">
        <f t="shared" si="87"/>
        <v/>
      </c>
      <c r="P1375" s="41" t="str">
        <f t="shared" si="88"/>
        <v/>
      </c>
      <c r="Q1375" s="42" t="str">
        <f>IF(G1375="","",IF(COUNTIF('Picklist-Location-BB'!$D$2:$D$7376,G1375),"✓","X"))</f>
        <v/>
      </c>
      <c r="R1375" s="38" t="str">
        <f>IF(H1375="","",IF(COUNTIF('Picklist-Location-BB'!$D$2:$D$7376,H1375),"✓","X"))</f>
        <v/>
      </c>
      <c r="S1375" s="38" t="str">
        <f>IF(I1375="","",IF(COUNTIF('Picklist-Location-BB'!$D$2:$D$7376,I1375),"✓","X"))</f>
        <v/>
      </c>
      <c r="T1375" s="38" t="str">
        <f>IF(J1375="","",IF(COUNTIF('Picklist-Location-BB'!$D$2:$D$7376,J1375),"✓","X"))</f>
        <v/>
      </c>
      <c r="U1375" s="38" t="str">
        <f>IF(K1375="","",IF(COUNTIF('Picklist-Location-BB'!$D$2:$D$7376,K1375),"✓","X"))</f>
        <v/>
      </c>
      <c r="V1375" s="43" t="str">
        <f>IF(L1375="","",IF(COUNTIF('Picklist-Location-BB'!$D$2:$D$7376,L1375),"✓","X"))</f>
        <v/>
      </c>
      <c r="W1375" s="13"/>
    </row>
    <row r="1376" spans="1:23" x14ac:dyDescent="0.35">
      <c r="A1376" s="107"/>
      <c r="B1376" s="1"/>
      <c r="C1376" s="75"/>
      <c r="D1376" s="73"/>
      <c r="E1376" s="76"/>
      <c r="F1376" s="77"/>
      <c r="G1376" s="13"/>
      <c r="H1376" s="45"/>
      <c r="I1376" s="45"/>
      <c r="J1376" s="45"/>
      <c r="K1376" s="45"/>
      <c r="L1376" s="13"/>
      <c r="M1376" s="7" t="str">
        <f t="shared" si="85"/>
        <v/>
      </c>
      <c r="N1376" s="4" t="str">
        <f t="shared" si="86"/>
        <v/>
      </c>
      <c r="O1376" s="10" t="str">
        <f t="shared" si="87"/>
        <v/>
      </c>
      <c r="P1376" s="41" t="str">
        <f t="shared" si="88"/>
        <v/>
      </c>
      <c r="Q1376" s="42" t="str">
        <f>IF(G1376="","",IF(COUNTIF('Picklist-Location-BB'!$D$2:$D$7376,G1376),"✓","X"))</f>
        <v/>
      </c>
      <c r="R1376" s="38" t="str">
        <f>IF(H1376="","",IF(COUNTIF('Picklist-Location-BB'!$D$2:$D$7376,H1376),"✓","X"))</f>
        <v/>
      </c>
      <c r="S1376" s="38" t="str">
        <f>IF(I1376="","",IF(COUNTIF('Picklist-Location-BB'!$D$2:$D$7376,I1376),"✓","X"))</f>
        <v/>
      </c>
      <c r="T1376" s="38" t="str">
        <f>IF(J1376="","",IF(COUNTIF('Picklist-Location-BB'!$D$2:$D$7376,J1376),"✓","X"))</f>
        <v/>
      </c>
      <c r="U1376" s="38" t="str">
        <f>IF(K1376="","",IF(COUNTIF('Picklist-Location-BB'!$D$2:$D$7376,K1376),"✓","X"))</f>
        <v/>
      </c>
      <c r="V1376" s="43" t="str">
        <f>IF(L1376="","",IF(COUNTIF('Picklist-Location-BB'!$D$2:$D$7376,L1376),"✓","X"))</f>
        <v/>
      </c>
      <c r="W1376" s="13"/>
    </row>
    <row r="1377" spans="1:23" x14ac:dyDescent="0.35">
      <c r="A1377" s="107"/>
      <c r="B1377" s="1"/>
      <c r="C1377" s="75"/>
      <c r="D1377" s="73"/>
      <c r="E1377" s="76"/>
      <c r="F1377" s="77"/>
      <c r="G1377" s="13"/>
      <c r="H1377" s="45"/>
      <c r="I1377" s="45"/>
      <c r="J1377" s="45"/>
      <c r="K1377" s="45"/>
      <c r="L1377" s="13"/>
      <c r="M1377" s="7" t="str">
        <f t="shared" si="85"/>
        <v/>
      </c>
      <c r="N1377" s="4" t="str">
        <f t="shared" si="86"/>
        <v/>
      </c>
      <c r="O1377" s="10" t="str">
        <f t="shared" si="87"/>
        <v/>
      </c>
      <c r="P1377" s="41" t="str">
        <f t="shared" si="88"/>
        <v/>
      </c>
      <c r="Q1377" s="42" t="str">
        <f>IF(G1377="","",IF(COUNTIF('Picklist-Location-BB'!$D$2:$D$7376,G1377),"✓","X"))</f>
        <v/>
      </c>
      <c r="R1377" s="38" t="str">
        <f>IF(H1377="","",IF(COUNTIF('Picklist-Location-BB'!$D$2:$D$7376,H1377),"✓","X"))</f>
        <v/>
      </c>
      <c r="S1377" s="38" t="str">
        <f>IF(I1377="","",IF(COUNTIF('Picklist-Location-BB'!$D$2:$D$7376,I1377),"✓","X"))</f>
        <v/>
      </c>
      <c r="T1377" s="38" t="str">
        <f>IF(J1377="","",IF(COUNTIF('Picklist-Location-BB'!$D$2:$D$7376,J1377),"✓","X"))</f>
        <v/>
      </c>
      <c r="U1377" s="38" t="str">
        <f>IF(K1377="","",IF(COUNTIF('Picklist-Location-BB'!$D$2:$D$7376,K1377),"✓","X"))</f>
        <v/>
      </c>
      <c r="V1377" s="43" t="str">
        <f>IF(L1377="","",IF(COUNTIF('Picklist-Location-BB'!$D$2:$D$7376,L1377),"✓","X"))</f>
        <v/>
      </c>
      <c r="W1377" s="13"/>
    </row>
    <row r="1378" spans="1:23" x14ac:dyDescent="0.35">
      <c r="A1378" s="107"/>
      <c r="B1378" s="1"/>
      <c r="C1378" s="75"/>
      <c r="D1378" s="73"/>
      <c r="E1378" s="76"/>
      <c r="F1378" s="77"/>
      <c r="G1378" s="13"/>
      <c r="H1378" s="45"/>
      <c r="I1378" s="45"/>
      <c r="J1378" s="45"/>
      <c r="K1378" s="45"/>
      <c r="L1378" s="13"/>
      <c r="M1378" s="7" t="str">
        <f t="shared" si="85"/>
        <v/>
      </c>
      <c r="N1378" s="4" t="str">
        <f t="shared" si="86"/>
        <v/>
      </c>
      <c r="O1378" s="10" t="str">
        <f t="shared" si="87"/>
        <v/>
      </c>
      <c r="P1378" s="41" t="str">
        <f t="shared" si="88"/>
        <v/>
      </c>
      <c r="Q1378" s="42" t="str">
        <f>IF(G1378="","",IF(COUNTIF('Picklist-Location-BB'!$D$2:$D$7376,G1378),"✓","X"))</f>
        <v/>
      </c>
      <c r="R1378" s="38" t="str">
        <f>IF(H1378="","",IF(COUNTIF('Picklist-Location-BB'!$D$2:$D$7376,H1378),"✓","X"))</f>
        <v/>
      </c>
      <c r="S1378" s="38" t="str">
        <f>IF(I1378="","",IF(COUNTIF('Picklist-Location-BB'!$D$2:$D$7376,I1378),"✓","X"))</f>
        <v/>
      </c>
      <c r="T1378" s="38" t="str">
        <f>IF(J1378="","",IF(COUNTIF('Picklist-Location-BB'!$D$2:$D$7376,J1378),"✓","X"))</f>
        <v/>
      </c>
      <c r="U1378" s="38" t="str">
        <f>IF(K1378="","",IF(COUNTIF('Picklist-Location-BB'!$D$2:$D$7376,K1378),"✓","X"))</f>
        <v/>
      </c>
      <c r="V1378" s="43" t="str">
        <f>IF(L1378="","",IF(COUNTIF('Picklist-Location-BB'!$D$2:$D$7376,L1378),"✓","X"))</f>
        <v/>
      </c>
      <c r="W1378" s="13"/>
    </row>
    <row r="1379" spans="1:23" x14ac:dyDescent="0.35">
      <c r="A1379" s="107"/>
      <c r="B1379" s="1"/>
      <c r="C1379" s="75"/>
      <c r="D1379" s="73"/>
      <c r="E1379" s="76"/>
      <c r="F1379" s="77"/>
      <c r="G1379" s="13"/>
      <c r="H1379" s="45"/>
      <c r="I1379" s="45"/>
      <c r="J1379" s="45"/>
      <c r="K1379" s="45"/>
      <c r="L1379" s="13"/>
      <c r="M1379" s="7" t="str">
        <f t="shared" si="85"/>
        <v/>
      </c>
      <c r="N1379" s="4" t="str">
        <f t="shared" si="86"/>
        <v/>
      </c>
      <c r="O1379" s="10" t="str">
        <f t="shared" si="87"/>
        <v/>
      </c>
      <c r="P1379" s="41" t="str">
        <f t="shared" si="88"/>
        <v/>
      </c>
      <c r="Q1379" s="42" t="str">
        <f>IF(G1379="","",IF(COUNTIF('Picklist-Location-BB'!$D$2:$D$7376,G1379),"✓","X"))</f>
        <v/>
      </c>
      <c r="R1379" s="38" t="str">
        <f>IF(H1379="","",IF(COUNTIF('Picklist-Location-BB'!$D$2:$D$7376,H1379),"✓","X"))</f>
        <v/>
      </c>
      <c r="S1379" s="38" t="str">
        <f>IF(I1379="","",IF(COUNTIF('Picklist-Location-BB'!$D$2:$D$7376,I1379),"✓","X"))</f>
        <v/>
      </c>
      <c r="T1379" s="38" t="str">
        <f>IF(J1379="","",IF(COUNTIF('Picklist-Location-BB'!$D$2:$D$7376,J1379),"✓","X"))</f>
        <v/>
      </c>
      <c r="U1379" s="38" t="str">
        <f>IF(K1379="","",IF(COUNTIF('Picklist-Location-BB'!$D$2:$D$7376,K1379),"✓","X"))</f>
        <v/>
      </c>
      <c r="V1379" s="43" t="str">
        <f>IF(L1379="","",IF(COUNTIF('Picklist-Location-BB'!$D$2:$D$7376,L1379),"✓","X"))</f>
        <v/>
      </c>
      <c r="W1379" s="13"/>
    </row>
    <row r="1380" spans="1:23" x14ac:dyDescent="0.35">
      <c r="A1380" s="107"/>
      <c r="B1380" s="1"/>
      <c r="C1380" s="75"/>
      <c r="D1380" s="73"/>
      <c r="E1380" s="76"/>
      <c r="F1380" s="77"/>
      <c r="G1380" s="13"/>
      <c r="H1380" s="45"/>
      <c r="I1380" s="45"/>
      <c r="J1380" s="45"/>
      <c r="K1380" s="45"/>
      <c r="L1380" s="13"/>
      <c r="M1380" s="7" t="str">
        <f t="shared" si="85"/>
        <v/>
      </c>
      <c r="N1380" s="4" t="str">
        <f t="shared" si="86"/>
        <v/>
      </c>
      <c r="O1380" s="10" t="str">
        <f t="shared" si="87"/>
        <v/>
      </c>
      <c r="P1380" s="41" t="str">
        <f t="shared" si="88"/>
        <v/>
      </c>
      <c r="Q1380" s="42" t="str">
        <f>IF(G1380="","",IF(COUNTIF('Picklist-Location-BB'!$D$2:$D$7376,G1380),"✓","X"))</f>
        <v/>
      </c>
      <c r="R1380" s="38" t="str">
        <f>IF(H1380="","",IF(COUNTIF('Picklist-Location-BB'!$D$2:$D$7376,H1380),"✓","X"))</f>
        <v/>
      </c>
      <c r="S1380" s="38" t="str">
        <f>IF(I1380="","",IF(COUNTIF('Picklist-Location-BB'!$D$2:$D$7376,I1380),"✓","X"))</f>
        <v/>
      </c>
      <c r="T1380" s="38" t="str">
        <f>IF(J1380="","",IF(COUNTIF('Picklist-Location-BB'!$D$2:$D$7376,J1380),"✓","X"))</f>
        <v/>
      </c>
      <c r="U1380" s="38" t="str">
        <f>IF(K1380="","",IF(COUNTIF('Picklist-Location-BB'!$D$2:$D$7376,K1380),"✓","X"))</f>
        <v/>
      </c>
      <c r="V1380" s="43" t="str">
        <f>IF(L1380="","",IF(COUNTIF('Picklist-Location-BB'!$D$2:$D$7376,L1380),"✓","X"))</f>
        <v/>
      </c>
      <c r="W1380" s="13"/>
    </row>
    <row r="1381" spans="1:23" x14ac:dyDescent="0.35">
      <c r="A1381" s="107"/>
      <c r="B1381" s="1"/>
      <c r="C1381" s="75"/>
      <c r="D1381" s="73"/>
      <c r="E1381" s="76"/>
      <c r="F1381" s="77"/>
      <c r="G1381" s="13"/>
      <c r="H1381" s="45"/>
      <c r="I1381" s="45"/>
      <c r="J1381" s="45"/>
      <c r="K1381" s="45"/>
      <c r="L1381" s="13"/>
      <c r="M1381" s="7" t="str">
        <f t="shared" si="85"/>
        <v/>
      </c>
      <c r="N1381" s="4" t="str">
        <f t="shared" si="86"/>
        <v/>
      </c>
      <c r="O1381" s="10" t="str">
        <f t="shared" si="87"/>
        <v/>
      </c>
      <c r="P1381" s="41" t="str">
        <f t="shared" si="88"/>
        <v/>
      </c>
      <c r="Q1381" s="42" t="str">
        <f>IF(G1381="","",IF(COUNTIF('Picklist-Location-BB'!$D$2:$D$7376,G1381),"✓","X"))</f>
        <v/>
      </c>
      <c r="R1381" s="38" t="str">
        <f>IF(H1381="","",IF(COUNTIF('Picklist-Location-BB'!$D$2:$D$7376,H1381),"✓","X"))</f>
        <v/>
      </c>
      <c r="S1381" s="38" t="str">
        <f>IF(I1381="","",IF(COUNTIF('Picklist-Location-BB'!$D$2:$D$7376,I1381),"✓","X"))</f>
        <v/>
      </c>
      <c r="T1381" s="38" t="str">
        <f>IF(J1381="","",IF(COUNTIF('Picklist-Location-BB'!$D$2:$D$7376,J1381),"✓","X"))</f>
        <v/>
      </c>
      <c r="U1381" s="38" t="str">
        <f>IF(K1381="","",IF(COUNTIF('Picklist-Location-BB'!$D$2:$D$7376,K1381),"✓","X"))</f>
        <v/>
      </c>
      <c r="V1381" s="43" t="str">
        <f>IF(L1381="","",IF(COUNTIF('Picklist-Location-BB'!$D$2:$D$7376,L1381),"✓","X"))</f>
        <v/>
      </c>
      <c r="W1381" s="13"/>
    </row>
    <row r="1382" spans="1:23" x14ac:dyDescent="0.35">
      <c r="A1382" s="107"/>
      <c r="B1382" s="1"/>
      <c r="C1382" s="75"/>
      <c r="D1382" s="73"/>
      <c r="E1382" s="76"/>
      <c r="F1382" s="77"/>
      <c r="G1382" s="13"/>
      <c r="H1382" s="45"/>
      <c r="I1382" s="45"/>
      <c r="J1382" s="45"/>
      <c r="K1382" s="45"/>
      <c r="L1382" s="13"/>
      <c r="M1382" s="7" t="str">
        <f t="shared" si="85"/>
        <v/>
      </c>
      <c r="N1382" s="4" t="str">
        <f t="shared" si="86"/>
        <v/>
      </c>
      <c r="O1382" s="10" t="str">
        <f t="shared" si="87"/>
        <v/>
      </c>
      <c r="P1382" s="41" t="str">
        <f t="shared" si="88"/>
        <v/>
      </c>
      <c r="Q1382" s="42" t="str">
        <f>IF(G1382="","",IF(COUNTIF('Picklist-Location-BB'!$D$2:$D$7376,G1382),"✓","X"))</f>
        <v/>
      </c>
      <c r="R1382" s="38" t="str">
        <f>IF(H1382="","",IF(COUNTIF('Picklist-Location-BB'!$D$2:$D$7376,H1382),"✓","X"))</f>
        <v/>
      </c>
      <c r="S1382" s="38" t="str">
        <f>IF(I1382="","",IF(COUNTIF('Picklist-Location-BB'!$D$2:$D$7376,I1382),"✓","X"))</f>
        <v/>
      </c>
      <c r="T1382" s="38" t="str">
        <f>IF(J1382="","",IF(COUNTIF('Picklist-Location-BB'!$D$2:$D$7376,J1382),"✓","X"))</f>
        <v/>
      </c>
      <c r="U1382" s="38" t="str">
        <f>IF(K1382="","",IF(COUNTIF('Picklist-Location-BB'!$D$2:$D$7376,K1382),"✓","X"))</f>
        <v/>
      </c>
      <c r="V1382" s="43" t="str">
        <f>IF(L1382="","",IF(COUNTIF('Picklist-Location-BB'!$D$2:$D$7376,L1382),"✓","X"))</f>
        <v/>
      </c>
      <c r="W1382" s="13"/>
    </row>
    <row r="1383" spans="1:23" x14ac:dyDescent="0.35">
      <c r="A1383" s="107"/>
      <c r="B1383" s="1"/>
      <c r="C1383" s="75"/>
      <c r="D1383" s="73"/>
      <c r="E1383" s="76"/>
      <c r="F1383" s="77"/>
      <c r="G1383" s="13"/>
      <c r="H1383" s="45"/>
      <c r="I1383" s="45"/>
      <c r="J1383" s="45"/>
      <c r="K1383" s="45"/>
      <c r="L1383" s="13"/>
      <c r="M1383" s="7" t="str">
        <f t="shared" si="85"/>
        <v/>
      </c>
      <c r="N1383" s="4" t="str">
        <f t="shared" si="86"/>
        <v/>
      </c>
      <c r="O1383" s="10" t="str">
        <f t="shared" si="87"/>
        <v/>
      </c>
      <c r="P1383" s="41" t="str">
        <f t="shared" si="88"/>
        <v/>
      </c>
      <c r="Q1383" s="42" t="str">
        <f>IF(G1383="","",IF(COUNTIF('Picklist-Location-BB'!$D$2:$D$7376,G1383),"✓","X"))</f>
        <v/>
      </c>
      <c r="R1383" s="38" t="str">
        <f>IF(H1383="","",IF(COUNTIF('Picklist-Location-BB'!$D$2:$D$7376,H1383),"✓","X"))</f>
        <v/>
      </c>
      <c r="S1383" s="38" t="str">
        <f>IF(I1383="","",IF(COUNTIF('Picklist-Location-BB'!$D$2:$D$7376,I1383),"✓","X"))</f>
        <v/>
      </c>
      <c r="T1383" s="38" t="str">
        <f>IF(J1383="","",IF(COUNTIF('Picklist-Location-BB'!$D$2:$D$7376,J1383),"✓","X"))</f>
        <v/>
      </c>
      <c r="U1383" s="38" t="str">
        <f>IF(K1383="","",IF(COUNTIF('Picklist-Location-BB'!$D$2:$D$7376,K1383),"✓","X"))</f>
        <v/>
      </c>
      <c r="V1383" s="43" t="str">
        <f>IF(L1383="","",IF(COUNTIF('Picklist-Location-BB'!$D$2:$D$7376,L1383),"✓","X"))</f>
        <v/>
      </c>
      <c r="W1383" s="13"/>
    </row>
    <row r="1384" spans="1:23" x14ac:dyDescent="0.35">
      <c r="A1384" s="107"/>
      <c r="B1384" s="1"/>
      <c r="C1384" s="75"/>
      <c r="D1384" s="73"/>
      <c r="E1384" s="76"/>
      <c r="F1384" s="77"/>
      <c r="G1384" s="13"/>
      <c r="H1384" s="45"/>
      <c r="I1384" s="45"/>
      <c r="J1384" s="45"/>
      <c r="K1384" s="45"/>
      <c r="L1384" s="13"/>
      <c r="M1384" s="7" t="str">
        <f t="shared" si="85"/>
        <v/>
      </c>
      <c r="N1384" s="4" t="str">
        <f t="shared" si="86"/>
        <v/>
      </c>
      <c r="O1384" s="10" t="str">
        <f t="shared" si="87"/>
        <v/>
      </c>
      <c r="P1384" s="41" t="str">
        <f t="shared" si="88"/>
        <v/>
      </c>
      <c r="Q1384" s="42" t="str">
        <f>IF(G1384="","",IF(COUNTIF('Picklist-Location-BB'!$D$2:$D$7376,G1384),"✓","X"))</f>
        <v/>
      </c>
      <c r="R1384" s="38" t="str">
        <f>IF(H1384="","",IF(COUNTIF('Picklist-Location-BB'!$D$2:$D$7376,H1384),"✓","X"))</f>
        <v/>
      </c>
      <c r="S1384" s="38" t="str">
        <f>IF(I1384="","",IF(COUNTIF('Picklist-Location-BB'!$D$2:$D$7376,I1384),"✓","X"))</f>
        <v/>
      </c>
      <c r="T1384" s="38" t="str">
        <f>IF(J1384="","",IF(COUNTIF('Picklist-Location-BB'!$D$2:$D$7376,J1384),"✓","X"))</f>
        <v/>
      </c>
      <c r="U1384" s="38" t="str">
        <f>IF(K1384="","",IF(COUNTIF('Picklist-Location-BB'!$D$2:$D$7376,K1384),"✓","X"))</f>
        <v/>
      </c>
      <c r="V1384" s="43" t="str">
        <f>IF(L1384="","",IF(COUNTIF('Picklist-Location-BB'!$D$2:$D$7376,L1384),"✓","X"))</f>
        <v/>
      </c>
      <c r="W1384" s="13"/>
    </row>
    <row r="1385" spans="1:23" x14ac:dyDescent="0.35">
      <c r="A1385" s="107"/>
      <c r="B1385" s="1"/>
      <c r="C1385" s="75"/>
      <c r="D1385" s="73"/>
      <c r="E1385" s="76"/>
      <c r="F1385" s="77"/>
      <c r="G1385" s="13"/>
      <c r="H1385" s="45"/>
      <c r="I1385" s="45"/>
      <c r="J1385" s="45"/>
      <c r="K1385" s="45"/>
      <c r="L1385" s="13"/>
      <c r="M1385" s="7" t="str">
        <f t="shared" si="85"/>
        <v/>
      </c>
      <c r="N1385" s="4" t="str">
        <f t="shared" si="86"/>
        <v/>
      </c>
      <c r="O1385" s="10" t="str">
        <f t="shared" si="87"/>
        <v/>
      </c>
      <c r="P1385" s="41" t="str">
        <f t="shared" si="88"/>
        <v/>
      </c>
      <c r="Q1385" s="42" t="str">
        <f>IF(G1385="","",IF(COUNTIF('Picklist-Location-BB'!$D$2:$D$7376,G1385),"✓","X"))</f>
        <v/>
      </c>
      <c r="R1385" s="38" t="str">
        <f>IF(H1385="","",IF(COUNTIF('Picklist-Location-BB'!$D$2:$D$7376,H1385),"✓","X"))</f>
        <v/>
      </c>
      <c r="S1385" s="38" t="str">
        <f>IF(I1385="","",IF(COUNTIF('Picklist-Location-BB'!$D$2:$D$7376,I1385),"✓","X"))</f>
        <v/>
      </c>
      <c r="T1385" s="38" t="str">
        <f>IF(J1385="","",IF(COUNTIF('Picklist-Location-BB'!$D$2:$D$7376,J1385),"✓","X"))</f>
        <v/>
      </c>
      <c r="U1385" s="38" t="str">
        <f>IF(K1385="","",IF(COUNTIF('Picklist-Location-BB'!$D$2:$D$7376,K1385),"✓","X"))</f>
        <v/>
      </c>
      <c r="V1385" s="43" t="str">
        <f>IF(L1385="","",IF(COUNTIF('Picklist-Location-BB'!$D$2:$D$7376,L1385),"✓","X"))</f>
        <v/>
      </c>
      <c r="W1385" s="13"/>
    </row>
    <row r="1386" spans="1:23" x14ac:dyDescent="0.35">
      <c r="A1386" s="107"/>
      <c r="B1386" s="1"/>
      <c r="C1386" s="75"/>
      <c r="D1386" s="73"/>
      <c r="E1386" s="76"/>
      <c r="F1386" s="77"/>
      <c r="G1386" s="13"/>
      <c r="H1386" s="45"/>
      <c r="I1386" s="45"/>
      <c r="J1386" s="45"/>
      <c r="K1386" s="45"/>
      <c r="L1386" s="13"/>
      <c r="M1386" s="7" t="str">
        <f t="shared" si="85"/>
        <v/>
      </c>
      <c r="N1386" s="4" t="str">
        <f t="shared" si="86"/>
        <v/>
      </c>
      <c r="O1386" s="10" t="str">
        <f t="shared" si="87"/>
        <v/>
      </c>
      <c r="P1386" s="41" t="str">
        <f t="shared" si="88"/>
        <v/>
      </c>
      <c r="Q1386" s="42" t="str">
        <f>IF(G1386="","",IF(COUNTIF('Picklist-Location-BB'!$D$2:$D$7376,G1386),"✓","X"))</f>
        <v/>
      </c>
      <c r="R1386" s="38" t="str">
        <f>IF(H1386="","",IF(COUNTIF('Picklist-Location-BB'!$D$2:$D$7376,H1386),"✓","X"))</f>
        <v/>
      </c>
      <c r="S1386" s="38" t="str">
        <f>IF(I1386="","",IF(COUNTIF('Picklist-Location-BB'!$D$2:$D$7376,I1386),"✓","X"))</f>
        <v/>
      </c>
      <c r="T1386" s="38" t="str">
        <f>IF(J1386="","",IF(COUNTIF('Picklist-Location-BB'!$D$2:$D$7376,J1386),"✓","X"))</f>
        <v/>
      </c>
      <c r="U1386" s="38" t="str">
        <f>IF(K1386="","",IF(COUNTIF('Picklist-Location-BB'!$D$2:$D$7376,K1386),"✓","X"))</f>
        <v/>
      </c>
      <c r="V1386" s="43" t="str">
        <f>IF(L1386="","",IF(COUNTIF('Picklist-Location-BB'!$D$2:$D$7376,L1386),"✓","X"))</f>
        <v/>
      </c>
      <c r="W1386" s="13"/>
    </row>
    <row r="1387" spans="1:23" x14ac:dyDescent="0.35">
      <c r="A1387" s="107"/>
      <c r="B1387" s="1"/>
      <c r="C1387" s="75"/>
      <c r="D1387" s="73"/>
      <c r="E1387" s="76"/>
      <c r="F1387" s="77"/>
      <c r="G1387" s="13"/>
      <c r="H1387" s="45"/>
      <c r="I1387" s="45"/>
      <c r="J1387" s="45"/>
      <c r="K1387" s="45"/>
      <c r="L1387" s="13"/>
      <c r="M1387" s="7" t="str">
        <f t="shared" si="85"/>
        <v/>
      </c>
      <c r="N1387" s="4" t="str">
        <f t="shared" si="86"/>
        <v/>
      </c>
      <c r="O1387" s="10" t="str">
        <f t="shared" si="87"/>
        <v/>
      </c>
      <c r="P1387" s="41" t="str">
        <f t="shared" si="88"/>
        <v/>
      </c>
      <c r="Q1387" s="42" t="str">
        <f>IF(G1387="","",IF(COUNTIF('Picklist-Location-BB'!$D$2:$D$7376,G1387),"✓","X"))</f>
        <v/>
      </c>
      <c r="R1387" s="38" t="str">
        <f>IF(H1387="","",IF(COUNTIF('Picklist-Location-BB'!$D$2:$D$7376,H1387),"✓","X"))</f>
        <v/>
      </c>
      <c r="S1387" s="38" t="str">
        <f>IF(I1387="","",IF(COUNTIF('Picklist-Location-BB'!$D$2:$D$7376,I1387),"✓","X"))</f>
        <v/>
      </c>
      <c r="T1387" s="38" t="str">
        <f>IF(J1387="","",IF(COUNTIF('Picklist-Location-BB'!$D$2:$D$7376,J1387),"✓","X"))</f>
        <v/>
      </c>
      <c r="U1387" s="38" t="str">
        <f>IF(K1387="","",IF(COUNTIF('Picklist-Location-BB'!$D$2:$D$7376,K1387),"✓","X"))</f>
        <v/>
      </c>
      <c r="V1387" s="43" t="str">
        <f>IF(L1387="","",IF(COUNTIF('Picklist-Location-BB'!$D$2:$D$7376,L1387),"✓","X"))</f>
        <v/>
      </c>
      <c r="W1387" s="13"/>
    </row>
    <row r="1388" spans="1:23" x14ac:dyDescent="0.35">
      <c r="A1388" s="107"/>
      <c r="B1388" s="1"/>
      <c r="C1388" s="75"/>
      <c r="D1388" s="73"/>
      <c r="E1388" s="76"/>
      <c r="F1388" s="77"/>
      <c r="G1388" s="13"/>
      <c r="H1388" s="45"/>
      <c r="I1388" s="45"/>
      <c r="J1388" s="45"/>
      <c r="K1388" s="45"/>
      <c r="L1388" s="13"/>
      <c r="M1388" s="7" t="str">
        <f t="shared" si="85"/>
        <v/>
      </c>
      <c r="N1388" s="4" t="str">
        <f t="shared" si="86"/>
        <v/>
      </c>
      <c r="O1388" s="10" t="str">
        <f t="shared" si="87"/>
        <v/>
      </c>
      <c r="P1388" s="41" t="str">
        <f t="shared" si="88"/>
        <v/>
      </c>
      <c r="Q1388" s="42" t="str">
        <f>IF(G1388="","",IF(COUNTIF('Picklist-Location-BB'!$D$2:$D$7376,G1388),"✓","X"))</f>
        <v/>
      </c>
      <c r="R1388" s="38" t="str">
        <f>IF(H1388="","",IF(COUNTIF('Picklist-Location-BB'!$D$2:$D$7376,H1388),"✓","X"))</f>
        <v/>
      </c>
      <c r="S1388" s="38" t="str">
        <f>IF(I1388="","",IF(COUNTIF('Picklist-Location-BB'!$D$2:$D$7376,I1388),"✓","X"))</f>
        <v/>
      </c>
      <c r="T1388" s="38" t="str">
        <f>IF(J1388="","",IF(COUNTIF('Picklist-Location-BB'!$D$2:$D$7376,J1388),"✓","X"))</f>
        <v/>
      </c>
      <c r="U1388" s="38" t="str">
        <f>IF(K1388="","",IF(COUNTIF('Picklist-Location-BB'!$D$2:$D$7376,K1388),"✓","X"))</f>
        <v/>
      </c>
      <c r="V1388" s="43" t="str">
        <f>IF(L1388="","",IF(COUNTIF('Picklist-Location-BB'!$D$2:$D$7376,L1388),"✓","X"))</f>
        <v/>
      </c>
      <c r="W1388" s="13"/>
    </row>
    <row r="1389" spans="1:23" x14ac:dyDescent="0.35">
      <c r="A1389" s="107"/>
      <c r="B1389" s="1"/>
      <c r="C1389" s="75"/>
      <c r="D1389" s="73"/>
      <c r="E1389" s="76"/>
      <c r="F1389" s="77"/>
      <c r="G1389" s="13"/>
      <c r="H1389" s="45"/>
      <c r="I1389" s="45"/>
      <c r="J1389" s="45"/>
      <c r="K1389" s="45"/>
      <c r="L1389" s="13"/>
      <c r="M1389" s="7" t="str">
        <f t="shared" si="85"/>
        <v/>
      </c>
      <c r="N1389" s="4" t="str">
        <f t="shared" si="86"/>
        <v/>
      </c>
      <c r="O1389" s="10" t="str">
        <f t="shared" si="87"/>
        <v/>
      </c>
      <c r="P1389" s="41" t="str">
        <f t="shared" si="88"/>
        <v/>
      </c>
      <c r="Q1389" s="42" t="str">
        <f>IF(G1389="","",IF(COUNTIF('Picklist-Location-BB'!$D$2:$D$7376,G1389),"✓","X"))</f>
        <v/>
      </c>
      <c r="R1389" s="38" t="str">
        <f>IF(H1389="","",IF(COUNTIF('Picklist-Location-BB'!$D$2:$D$7376,H1389),"✓","X"))</f>
        <v/>
      </c>
      <c r="S1389" s="38" t="str">
        <f>IF(I1389="","",IF(COUNTIF('Picklist-Location-BB'!$D$2:$D$7376,I1389),"✓","X"))</f>
        <v/>
      </c>
      <c r="T1389" s="38" t="str">
        <f>IF(J1389="","",IF(COUNTIF('Picklist-Location-BB'!$D$2:$D$7376,J1389),"✓","X"))</f>
        <v/>
      </c>
      <c r="U1389" s="38" t="str">
        <f>IF(K1389="","",IF(COUNTIF('Picklist-Location-BB'!$D$2:$D$7376,K1389),"✓","X"))</f>
        <v/>
      </c>
      <c r="V1389" s="43" t="str">
        <f>IF(L1389="","",IF(COUNTIF('Picklist-Location-BB'!$D$2:$D$7376,L1389),"✓","X"))</f>
        <v/>
      </c>
      <c r="W1389" s="13"/>
    </row>
    <row r="1390" spans="1:23" x14ac:dyDescent="0.35">
      <c r="A1390" s="107"/>
      <c r="B1390" s="1"/>
      <c r="C1390" s="75"/>
      <c r="D1390" s="73"/>
      <c r="E1390" s="76"/>
      <c r="F1390" s="77"/>
      <c r="G1390" s="13"/>
      <c r="H1390" s="45"/>
      <c r="I1390" s="45"/>
      <c r="J1390" s="45"/>
      <c r="K1390" s="45"/>
      <c r="L1390" s="13"/>
      <c r="M1390" s="7" t="str">
        <f t="shared" si="85"/>
        <v/>
      </c>
      <c r="N1390" s="4" t="str">
        <f t="shared" si="86"/>
        <v/>
      </c>
      <c r="O1390" s="10" t="str">
        <f t="shared" si="87"/>
        <v/>
      </c>
      <c r="P1390" s="41" t="str">
        <f t="shared" si="88"/>
        <v/>
      </c>
      <c r="Q1390" s="42" t="str">
        <f>IF(G1390="","",IF(COUNTIF('Picklist-Location-BB'!$D$2:$D$7376,G1390),"✓","X"))</f>
        <v/>
      </c>
      <c r="R1390" s="38" t="str">
        <f>IF(H1390="","",IF(COUNTIF('Picklist-Location-BB'!$D$2:$D$7376,H1390),"✓","X"))</f>
        <v/>
      </c>
      <c r="S1390" s="38" t="str">
        <f>IF(I1390="","",IF(COUNTIF('Picklist-Location-BB'!$D$2:$D$7376,I1390),"✓","X"))</f>
        <v/>
      </c>
      <c r="T1390" s="38" t="str">
        <f>IF(J1390="","",IF(COUNTIF('Picklist-Location-BB'!$D$2:$D$7376,J1390),"✓","X"))</f>
        <v/>
      </c>
      <c r="U1390" s="38" t="str">
        <f>IF(K1390="","",IF(COUNTIF('Picklist-Location-BB'!$D$2:$D$7376,K1390),"✓","X"))</f>
        <v/>
      </c>
      <c r="V1390" s="43" t="str">
        <f>IF(L1390="","",IF(COUNTIF('Picklist-Location-BB'!$D$2:$D$7376,L1390),"✓","X"))</f>
        <v/>
      </c>
      <c r="W1390" s="13"/>
    </row>
    <row r="1391" spans="1:23" x14ac:dyDescent="0.35">
      <c r="A1391" s="107"/>
      <c r="B1391" s="1"/>
      <c r="C1391" s="75"/>
      <c r="D1391" s="73"/>
      <c r="E1391" s="76"/>
      <c r="F1391" s="77"/>
      <c r="G1391" s="13"/>
      <c r="H1391" s="45"/>
      <c r="I1391" s="45"/>
      <c r="J1391" s="45"/>
      <c r="K1391" s="45"/>
      <c r="L1391" s="13"/>
      <c r="M1391" s="7" t="str">
        <f t="shared" si="85"/>
        <v/>
      </c>
      <c r="N1391" s="4" t="str">
        <f t="shared" si="86"/>
        <v/>
      </c>
      <c r="O1391" s="10" t="str">
        <f t="shared" si="87"/>
        <v/>
      </c>
      <c r="P1391" s="41" t="str">
        <f t="shared" si="88"/>
        <v/>
      </c>
      <c r="Q1391" s="42" t="str">
        <f>IF(G1391="","",IF(COUNTIF('Picklist-Location-BB'!$D$2:$D$7376,G1391),"✓","X"))</f>
        <v/>
      </c>
      <c r="R1391" s="38" t="str">
        <f>IF(H1391="","",IF(COUNTIF('Picklist-Location-BB'!$D$2:$D$7376,H1391),"✓","X"))</f>
        <v/>
      </c>
      <c r="S1391" s="38" t="str">
        <f>IF(I1391="","",IF(COUNTIF('Picklist-Location-BB'!$D$2:$D$7376,I1391),"✓","X"))</f>
        <v/>
      </c>
      <c r="T1391" s="38" t="str">
        <f>IF(J1391="","",IF(COUNTIF('Picklist-Location-BB'!$D$2:$D$7376,J1391),"✓","X"))</f>
        <v/>
      </c>
      <c r="U1391" s="38" t="str">
        <f>IF(K1391="","",IF(COUNTIF('Picklist-Location-BB'!$D$2:$D$7376,K1391),"✓","X"))</f>
        <v/>
      </c>
      <c r="V1391" s="43" t="str">
        <f>IF(L1391="","",IF(COUNTIF('Picklist-Location-BB'!$D$2:$D$7376,L1391),"✓","X"))</f>
        <v/>
      </c>
      <c r="W1391" s="13"/>
    </row>
    <row r="1392" spans="1:23" x14ac:dyDescent="0.35">
      <c r="A1392" s="107"/>
      <c r="B1392" s="1"/>
      <c r="C1392" s="75"/>
      <c r="D1392" s="73"/>
      <c r="E1392" s="76"/>
      <c r="F1392" s="77"/>
      <c r="G1392" s="13"/>
      <c r="H1392" s="45"/>
      <c r="I1392" s="45"/>
      <c r="J1392" s="45"/>
      <c r="K1392" s="45"/>
      <c r="L1392" s="13"/>
      <c r="M1392" s="7" t="str">
        <f t="shared" si="85"/>
        <v/>
      </c>
      <c r="N1392" s="4" t="str">
        <f t="shared" si="86"/>
        <v/>
      </c>
      <c r="O1392" s="10" t="str">
        <f t="shared" si="87"/>
        <v/>
      </c>
      <c r="P1392" s="41" t="str">
        <f t="shared" si="88"/>
        <v/>
      </c>
      <c r="Q1392" s="42" t="str">
        <f>IF(G1392="","",IF(COUNTIF('Picklist-Location-BB'!$D$2:$D$7376,G1392),"✓","X"))</f>
        <v/>
      </c>
      <c r="R1392" s="38" t="str">
        <f>IF(H1392="","",IF(COUNTIF('Picklist-Location-BB'!$D$2:$D$7376,H1392),"✓","X"))</f>
        <v/>
      </c>
      <c r="S1392" s="38" t="str">
        <f>IF(I1392="","",IF(COUNTIF('Picklist-Location-BB'!$D$2:$D$7376,I1392),"✓","X"))</f>
        <v/>
      </c>
      <c r="T1392" s="38" t="str">
        <f>IF(J1392="","",IF(COUNTIF('Picklist-Location-BB'!$D$2:$D$7376,J1392),"✓","X"))</f>
        <v/>
      </c>
      <c r="U1392" s="38" t="str">
        <f>IF(K1392="","",IF(COUNTIF('Picklist-Location-BB'!$D$2:$D$7376,K1392),"✓","X"))</f>
        <v/>
      </c>
      <c r="V1392" s="43" t="str">
        <f>IF(L1392="","",IF(COUNTIF('Picklist-Location-BB'!$D$2:$D$7376,L1392),"✓","X"))</f>
        <v/>
      </c>
      <c r="W1392" s="13"/>
    </row>
    <row r="1393" spans="1:23" x14ac:dyDescent="0.35">
      <c r="A1393" s="107"/>
      <c r="B1393" s="1"/>
      <c r="C1393" s="75"/>
      <c r="D1393" s="73"/>
      <c r="E1393" s="76"/>
      <c r="F1393" s="77"/>
      <c r="G1393" s="13"/>
      <c r="H1393" s="45"/>
      <c r="I1393" s="45"/>
      <c r="J1393" s="45"/>
      <c r="K1393" s="45"/>
      <c r="L1393" s="13"/>
      <c r="M1393" s="7" t="str">
        <f t="shared" si="85"/>
        <v/>
      </c>
      <c r="N1393" s="4" t="str">
        <f t="shared" si="86"/>
        <v/>
      </c>
      <c r="O1393" s="10" t="str">
        <f t="shared" si="87"/>
        <v/>
      </c>
      <c r="P1393" s="41" t="str">
        <f t="shared" si="88"/>
        <v/>
      </c>
      <c r="Q1393" s="42" t="str">
        <f>IF(G1393="","",IF(COUNTIF('Picklist-Location-BB'!$D$2:$D$7376,G1393),"✓","X"))</f>
        <v/>
      </c>
      <c r="R1393" s="38" t="str">
        <f>IF(H1393="","",IF(COUNTIF('Picklist-Location-BB'!$D$2:$D$7376,H1393),"✓","X"))</f>
        <v/>
      </c>
      <c r="S1393" s="38" t="str">
        <f>IF(I1393="","",IF(COUNTIF('Picklist-Location-BB'!$D$2:$D$7376,I1393),"✓","X"))</f>
        <v/>
      </c>
      <c r="T1393" s="38" t="str">
        <f>IF(J1393="","",IF(COUNTIF('Picklist-Location-BB'!$D$2:$D$7376,J1393),"✓","X"))</f>
        <v/>
      </c>
      <c r="U1393" s="38" t="str">
        <f>IF(K1393="","",IF(COUNTIF('Picklist-Location-BB'!$D$2:$D$7376,K1393),"✓","X"))</f>
        <v/>
      </c>
      <c r="V1393" s="43" t="str">
        <f>IF(L1393="","",IF(COUNTIF('Picklist-Location-BB'!$D$2:$D$7376,L1393),"✓","X"))</f>
        <v/>
      </c>
      <c r="W1393" s="13"/>
    </row>
    <row r="1394" spans="1:23" x14ac:dyDescent="0.35">
      <c r="A1394" s="107"/>
      <c r="B1394" s="1"/>
      <c r="C1394" s="75"/>
      <c r="D1394" s="73"/>
      <c r="E1394" s="76"/>
      <c r="F1394" s="77"/>
      <c r="G1394" s="13"/>
      <c r="H1394" s="45"/>
      <c r="I1394" s="45"/>
      <c r="J1394" s="45"/>
      <c r="K1394" s="45"/>
      <c r="L1394" s="13"/>
      <c r="M1394" s="7" t="str">
        <f t="shared" si="85"/>
        <v/>
      </c>
      <c r="N1394" s="4" t="str">
        <f t="shared" si="86"/>
        <v/>
      </c>
      <c r="O1394" s="10" t="str">
        <f t="shared" si="87"/>
        <v/>
      </c>
      <c r="P1394" s="41" t="str">
        <f t="shared" si="88"/>
        <v/>
      </c>
      <c r="Q1394" s="42" t="str">
        <f>IF(G1394="","",IF(COUNTIF('Picklist-Location-BB'!$D$2:$D$7376,G1394),"✓","X"))</f>
        <v/>
      </c>
      <c r="R1394" s="38" t="str">
        <f>IF(H1394="","",IF(COUNTIF('Picklist-Location-BB'!$D$2:$D$7376,H1394),"✓","X"))</f>
        <v/>
      </c>
      <c r="S1394" s="38" t="str">
        <f>IF(I1394="","",IF(COUNTIF('Picklist-Location-BB'!$D$2:$D$7376,I1394),"✓","X"))</f>
        <v/>
      </c>
      <c r="T1394" s="38" t="str">
        <f>IF(J1394="","",IF(COUNTIF('Picklist-Location-BB'!$D$2:$D$7376,J1394),"✓","X"))</f>
        <v/>
      </c>
      <c r="U1394" s="38" t="str">
        <f>IF(K1394="","",IF(COUNTIF('Picklist-Location-BB'!$D$2:$D$7376,K1394),"✓","X"))</f>
        <v/>
      </c>
      <c r="V1394" s="43" t="str">
        <f>IF(L1394="","",IF(COUNTIF('Picklist-Location-BB'!$D$2:$D$7376,L1394),"✓","X"))</f>
        <v/>
      </c>
      <c r="W1394" s="13"/>
    </row>
    <row r="1395" spans="1:23" x14ac:dyDescent="0.35">
      <c r="A1395" s="107"/>
      <c r="B1395" s="1"/>
      <c r="C1395" s="75"/>
      <c r="D1395" s="73"/>
      <c r="E1395" s="76"/>
      <c r="F1395" s="77"/>
      <c r="G1395" s="13"/>
      <c r="H1395" s="45"/>
      <c r="I1395" s="45"/>
      <c r="J1395" s="45"/>
      <c r="K1395" s="45"/>
      <c r="L1395" s="13"/>
      <c r="M1395" s="7" t="str">
        <f t="shared" si="85"/>
        <v/>
      </c>
      <c r="N1395" s="4" t="str">
        <f t="shared" si="86"/>
        <v/>
      </c>
      <c r="O1395" s="10" t="str">
        <f t="shared" si="87"/>
        <v/>
      </c>
      <c r="P1395" s="41" t="str">
        <f t="shared" si="88"/>
        <v/>
      </c>
      <c r="Q1395" s="42" t="str">
        <f>IF(G1395="","",IF(COUNTIF('Picklist-Location-BB'!$D$2:$D$7376,G1395),"✓","X"))</f>
        <v/>
      </c>
      <c r="R1395" s="38" t="str">
        <f>IF(H1395="","",IF(COUNTIF('Picklist-Location-BB'!$D$2:$D$7376,H1395),"✓","X"))</f>
        <v/>
      </c>
      <c r="S1395" s="38" t="str">
        <f>IF(I1395="","",IF(COUNTIF('Picklist-Location-BB'!$D$2:$D$7376,I1395),"✓","X"))</f>
        <v/>
      </c>
      <c r="T1395" s="38" t="str">
        <f>IF(J1395="","",IF(COUNTIF('Picklist-Location-BB'!$D$2:$D$7376,J1395),"✓","X"))</f>
        <v/>
      </c>
      <c r="U1395" s="38" t="str">
        <f>IF(K1395="","",IF(COUNTIF('Picklist-Location-BB'!$D$2:$D$7376,K1395),"✓","X"))</f>
        <v/>
      </c>
      <c r="V1395" s="43" t="str">
        <f>IF(L1395="","",IF(COUNTIF('Picklist-Location-BB'!$D$2:$D$7376,L1395),"✓","X"))</f>
        <v/>
      </c>
      <c r="W1395" s="13"/>
    </row>
    <row r="1396" spans="1:23" x14ac:dyDescent="0.35">
      <c r="A1396" s="107"/>
      <c r="B1396" s="1"/>
      <c r="C1396" s="75"/>
      <c r="D1396" s="73"/>
      <c r="E1396" s="76"/>
      <c r="F1396" s="77"/>
      <c r="G1396" s="13"/>
      <c r="H1396" s="45"/>
      <c r="I1396" s="45"/>
      <c r="J1396" s="45"/>
      <c r="K1396" s="45"/>
      <c r="L1396" s="13"/>
      <c r="M1396" s="7" t="str">
        <f t="shared" si="85"/>
        <v/>
      </c>
      <c r="N1396" s="4" t="str">
        <f t="shared" si="86"/>
        <v/>
      </c>
      <c r="O1396" s="10" t="str">
        <f t="shared" si="87"/>
        <v/>
      </c>
      <c r="P1396" s="41" t="str">
        <f t="shared" si="88"/>
        <v/>
      </c>
      <c r="Q1396" s="42" t="str">
        <f>IF(G1396="","",IF(COUNTIF('Picklist-Location-BB'!$D$2:$D$7376,G1396),"✓","X"))</f>
        <v/>
      </c>
      <c r="R1396" s="38" t="str">
        <f>IF(H1396="","",IF(COUNTIF('Picklist-Location-BB'!$D$2:$D$7376,H1396),"✓","X"))</f>
        <v/>
      </c>
      <c r="S1396" s="38" t="str">
        <f>IF(I1396="","",IF(COUNTIF('Picklist-Location-BB'!$D$2:$D$7376,I1396),"✓","X"))</f>
        <v/>
      </c>
      <c r="T1396" s="38" t="str">
        <f>IF(J1396="","",IF(COUNTIF('Picklist-Location-BB'!$D$2:$D$7376,J1396),"✓","X"))</f>
        <v/>
      </c>
      <c r="U1396" s="38" t="str">
        <f>IF(K1396="","",IF(COUNTIF('Picklist-Location-BB'!$D$2:$D$7376,K1396),"✓","X"))</f>
        <v/>
      </c>
      <c r="V1396" s="43" t="str">
        <f>IF(L1396="","",IF(COUNTIF('Picklist-Location-BB'!$D$2:$D$7376,L1396),"✓","X"))</f>
        <v/>
      </c>
      <c r="W1396" s="13"/>
    </row>
    <row r="1397" spans="1:23" x14ac:dyDescent="0.35">
      <c r="A1397" s="107"/>
      <c r="B1397" s="1"/>
      <c r="C1397" s="75"/>
      <c r="D1397" s="73"/>
      <c r="E1397" s="76"/>
      <c r="F1397" s="77"/>
      <c r="G1397" s="13"/>
      <c r="H1397" s="45"/>
      <c r="I1397" s="45"/>
      <c r="J1397" s="45"/>
      <c r="K1397" s="45"/>
      <c r="L1397" s="13"/>
      <c r="M1397" s="7" t="str">
        <f t="shared" si="85"/>
        <v/>
      </c>
      <c r="N1397" s="4" t="str">
        <f t="shared" si="86"/>
        <v/>
      </c>
      <c r="O1397" s="10" t="str">
        <f t="shared" si="87"/>
        <v/>
      </c>
      <c r="P1397" s="41" t="str">
        <f t="shared" si="88"/>
        <v/>
      </c>
      <c r="Q1397" s="42" t="str">
        <f>IF(G1397="","",IF(COUNTIF('Picklist-Location-BB'!$D$2:$D$7376,G1397),"✓","X"))</f>
        <v/>
      </c>
      <c r="R1397" s="38" t="str">
        <f>IF(H1397="","",IF(COUNTIF('Picklist-Location-BB'!$D$2:$D$7376,H1397),"✓","X"))</f>
        <v/>
      </c>
      <c r="S1397" s="38" t="str">
        <f>IF(I1397="","",IF(COUNTIF('Picklist-Location-BB'!$D$2:$D$7376,I1397),"✓","X"))</f>
        <v/>
      </c>
      <c r="T1397" s="38" t="str">
        <f>IF(J1397="","",IF(COUNTIF('Picklist-Location-BB'!$D$2:$D$7376,J1397),"✓","X"))</f>
        <v/>
      </c>
      <c r="U1397" s="38" t="str">
        <f>IF(K1397="","",IF(COUNTIF('Picklist-Location-BB'!$D$2:$D$7376,K1397),"✓","X"))</f>
        <v/>
      </c>
      <c r="V1397" s="43" t="str">
        <f>IF(L1397="","",IF(COUNTIF('Picklist-Location-BB'!$D$2:$D$7376,L1397),"✓","X"))</f>
        <v/>
      </c>
      <c r="W1397" s="13"/>
    </row>
    <row r="1398" spans="1:23" x14ac:dyDescent="0.35">
      <c r="A1398" s="107"/>
      <c r="B1398" s="1"/>
      <c r="C1398" s="75"/>
      <c r="D1398" s="73"/>
      <c r="E1398" s="76"/>
      <c r="F1398" s="77"/>
      <c r="G1398" s="13"/>
      <c r="H1398" s="45"/>
      <c r="I1398" s="45"/>
      <c r="J1398" s="45"/>
      <c r="K1398" s="45"/>
      <c r="L1398" s="13"/>
      <c r="M1398" s="7" t="str">
        <f t="shared" si="85"/>
        <v/>
      </c>
      <c r="N1398" s="4" t="str">
        <f t="shared" si="86"/>
        <v/>
      </c>
      <c r="O1398" s="10" t="str">
        <f t="shared" si="87"/>
        <v/>
      </c>
      <c r="P1398" s="41" t="str">
        <f t="shared" si="88"/>
        <v/>
      </c>
      <c r="Q1398" s="42" t="str">
        <f>IF(G1398="","",IF(COUNTIF('Picklist-Location-BB'!$D$2:$D$7376,G1398),"✓","X"))</f>
        <v/>
      </c>
      <c r="R1398" s="38" t="str">
        <f>IF(H1398="","",IF(COUNTIF('Picklist-Location-BB'!$D$2:$D$7376,H1398),"✓","X"))</f>
        <v/>
      </c>
      <c r="S1398" s="38" t="str">
        <f>IF(I1398="","",IF(COUNTIF('Picklist-Location-BB'!$D$2:$D$7376,I1398),"✓","X"))</f>
        <v/>
      </c>
      <c r="T1398" s="38" t="str">
        <f>IF(J1398="","",IF(COUNTIF('Picklist-Location-BB'!$D$2:$D$7376,J1398),"✓","X"))</f>
        <v/>
      </c>
      <c r="U1398" s="38" t="str">
        <f>IF(K1398="","",IF(COUNTIF('Picklist-Location-BB'!$D$2:$D$7376,K1398),"✓","X"))</f>
        <v/>
      </c>
      <c r="V1398" s="43" t="str">
        <f>IF(L1398="","",IF(COUNTIF('Picklist-Location-BB'!$D$2:$D$7376,L1398),"✓","X"))</f>
        <v/>
      </c>
      <c r="W1398" s="13"/>
    </row>
    <row r="1399" spans="1:23" x14ac:dyDescent="0.35">
      <c r="A1399" s="107"/>
      <c r="B1399" s="1"/>
      <c r="C1399" s="75"/>
      <c r="D1399" s="73"/>
      <c r="E1399" s="76"/>
      <c r="F1399" s="77"/>
      <c r="G1399" s="13"/>
      <c r="H1399" s="45"/>
      <c r="I1399" s="45"/>
      <c r="J1399" s="45"/>
      <c r="K1399" s="45"/>
      <c r="L1399" s="13"/>
      <c r="M1399" s="7" t="str">
        <f t="shared" si="85"/>
        <v/>
      </c>
      <c r="N1399" s="4" t="str">
        <f t="shared" si="86"/>
        <v/>
      </c>
      <c r="O1399" s="10" t="str">
        <f t="shared" si="87"/>
        <v/>
      </c>
      <c r="P1399" s="41" t="str">
        <f t="shared" si="88"/>
        <v/>
      </c>
      <c r="Q1399" s="42" t="str">
        <f>IF(G1399="","",IF(COUNTIF('Picklist-Location-BB'!$D$2:$D$7376,G1399),"✓","X"))</f>
        <v/>
      </c>
      <c r="R1399" s="38" t="str">
        <f>IF(H1399="","",IF(COUNTIF('Picklist-Location-BB'!$D$2:$D$7376,H1399),"✓","X"))</f>
        <v/>
      </c>
      <c r="S1399" s="38" t="str">
        <f>IF(I1399="","",IF(COUNTIF('Picklist-Location-BB'!$D$2:$D$7376,I1399),"✓","X"))</f>
        <v/>
      </c>
      <c r="T1399" s="38" t="str">
        <f>IF(J1399="","",IF(COUNTIF('Picklist-Location-BB'!$D$2:$D$7376,J1399),"✓","X"))</f>
        <v/>
      </c>
      <c r="U1399" s="38" t="str">
        <f>IF(K1399="","",IF(COUNTIF('Picklist-Location-BB'!$D$2:$D$7376,K1399),"✓","X"))</f>
        <v/>
      </c>
      <c r="V1399" s="43" t="str">
        <f>IF(L1399="","",IF(COUNTIF('Picklist-Location-BB'!$D$2:$D$7376,L1399),"✓","X"))</f>
        <v/>
      </c>
      <c r="W1399" s="13"/>
    </row>
    <row r="1400" spans="1:23" x14ac:dyDescent="0.35">
      <c r="A1400" s="107"/>
      <c r="B1400" s="1"/>
      <c r="C1400" s="75"/>
      <c r="D1400" s="73"/>
      <c r="E1400" s="76"/>
      <c r="F1400" s="77"/>
      <c r="G1400" s="13"/>
      <c r="H1400" s="45"/>
      <c r="I1400" s="45"/>
      <c r="J1400" s="45"/>
      <c r="K1400" s="45"/>
      <c r="L1400" s="13"/>
      <c r="M1400" s="7" t="str">
        <f t="shared" si="85"/>
        <v/>
      </c>
      <c r="N1400" s="4" t="str">
        <f t="shared" si="86"/>
        <v/>
      </c>
      <c r="O1400" s="10" t="str">
        <f t="shared" si="87"/>
        <v/>
      </c>
      <c r="P1400" s="41" t="str">
        <f t="shared" si="88"/>
        <v/>
      </c>
      <c r="Q1400" s="42" t="str">
        <f>IF(G1400="","",IF(COUNTIF('Picklist-Location-BB'!$D$2:$D$7376,G1400),"✓","X"))</f>
        <v/>
      </c>
      <c r="R1400" s="38" t="str">
        <f>IF(H1400="","",IF(COUNTIF('Picklist-Location-BB'!$D$2:$D$7376,H1400),"✓","X"))</f>
        <v/>
      </c>
      <c r="S1400" s="38" t="str">
        <f>IF(I1400="","",IF(COUNTIF('Picklist-Location-BB'!$D$2:$D$7376,I1400),"✓","X"))</f>
        <v/>
      </c>
      <c r="T1400" s="38" t="str">
        <f>IF(J1400="","",IF(COUNTIF('Picklist-Location-BB'!$D$2:$D$7376,J1400),"✓","X"))</f>
        <v/>
      </c>
      <c r="U1400" s="38" t="str">
        <f>IF(K1400="","",IF(COUNTIF('Picklist-Location-BB'!$D$2:$D$7376,K1400),"✓","X"))</f>
        <v/>
      </c>
      <c r="V1400" s="43" t="str">
        <f>IF(L1400="","",IF(COUNTIF('Picklist-Location-BB'!$D$2:$D$7376,L1400),"✓","X"))</f>
        <v/>
      </c>
      <c r="W1400" s="13"/>
    </row>
    <row r="1401" spans="1:23" x14ac:dyDescent="0.35">
      <c r="A1401" s="107"/>
      <c r="B1401" s="1"/>
      <c r="C1401" s="75"/>
      <c r="D1401" s="73"/>
      <c r="E1401" s="76"/>
      <c r="F1401" s="77"/>
      <c r="G1401" s="13"/>
      <c r="H1401" s="45"/>
      <c r="I1401" s="45"/>
      <c r="J1401" s="45"/>
      <c r="K1401" s="45"/>
      <c r="L1401" s="13"/>
      <c r="M1401" s="7" t="str">
        <f t="shared" si="85"/>
        <v/>
      </c>
      <c r="N1401" s="4" t="str">
        <f t="shared" si="86"/>
        <v/>
      </c>
      <c r="O1401" s="10" t="str">
        <f t="shared" si="87"/>
        <v/>
      </c>
      <c r="P1401" s="41" t="str">
        <f t="shared" si="88"/>
        <v/>
      </c>
      <c r="Q1401" s="42" t="str">
        <f>IF(G1401="","",IF(COUNTIF('Picklist-Location-BB'!$D$2:$D$7376,G1401),"✓","X"))</f>
        <v/>
      </c>
      <c r="R1401" s="38" t="str">
        <f>IF(H1401="","",IF(COUNTIF('Picklist-Location-BB'!$D$2:$D$7376,H1401),"✓","X"))</f>
        <v/>
      </c>
      <c r="S1401" s="38" t="str">
        <f>IF(I1401="","",IF(COUNTIF('Picklist-Location-BB'!$D$2:$D$7376,I1401),"✓","X"))</f>
        <v/>
      </c>
      <c r="T1401" s="38" t="str">
        <f>IF(J1401="","",IF(COUNTIF('Picklist-Location-BB'!$D$2:$D$7376,J1401),"✓","X"))</f>
        <v/>
      </c>
      <c r="U1401" s="38" t="str">
        <f>IF(K1401="","",IF(COUNTIF('Picklist-Location-BB'!$D$2:$D$7376,K1401),"✓","X"))</f>
        <v/>
      </c>
      <c r="V1401" s="43" t="str">
        <f>IF(L1401="","",IF(COUNTIF('Picklist-Location-BB'!$D$2:$D$7376,L1401),"✓","X"))</f>
        <v/>
      </c>
      <c r="W1401" s="13"/>
    </row>
    <row r="1402" spans="1:23" x14ac:dyDescent="0.35">
      <c r="A1402" s="107"/>
      <c r="B1402" s="1"/>
      <c r="C1402" s="75"/>
      <c r="D1402" s="73"/>
      <c r="E1402" s="76"/>
      <c r="F1402" s="77"/>
      <c r="G1402" s="13"/>
      <c r="H1402" s="45"/>
      <c r="I1402" s="45"/>
      <c r="J1402" s="45"/>
      <c r="K1402" s="45"/>
      <c r="L1402" s="13"/>
      <c r="M1402" s="7" t="str">
        <f t="shared" si="85"/>
        <v/>
      </c>
      <c r="N1402" s="4" t="str">
        <f t="shared" si="86"/>
        <v/>
      </c>
      <c r="O1402" s="10" t="str">
        <f t="shared" si="87"/>
        <v/>
      </c>
      <c r="P1402" s="41" t="str">
        <f t="shared" si="88"/>
        <v/>
      </c>
      <c r="Q1402" s="42" t="str">
        <f>IF(G1402="","",IF(COUNTIF('Picklist-Location-BB'!$D$2:$D$7376,G1402),"✓","X"))</f>
        <v/>
      </c>
      <c r="R1402" s="38" t="str">
        <f>IF(H1402="","",IF(COUNTIF('Picklist-Location-BB'!$D$2:$D$7376,H1402),"✓","X"))</f>
        <v/>
      </c>
      <c r="S1402" s="38" t="str">
        <f>IF(I1402="","",IF(COUNTIF('Picklist-Location-BB'!$D$2:$D$7376,I1402),"✓","X"))</f>
        <v/>
      </c>
      <c r="T1402" s="38" t="str">
        <f>IF(J1402="","",IF(COUNTIF('Picklist-Location-BB'!$D$2:$D$7376,J1402),"✓","X"))</f>
        <v/>
      </c>
      <c r="U1402" s="38" t="str">
        <f>IF(K1402="","",IF(COUNTIF('Picklist-Location-BB'!$D$2:$D$7376,K1402),"✓","X"))</f>
        <v/>
      </c>
      <c r="V1402" s="43" t="str">
        <f>IF(L1402="","",IF(COUNTIF('Picklist-Location-BB'!$D$2:$D$7376,L1402),"✓","X"))</f>
        <v/>
      </c>
      <c r="W1402" s="13"/>
    </row>
    <row r="1403" spans="1:23" x14ac:dyDescent="0.35">
      <c r="A1403" s="107"/>
      <c r="B1403" s="1"/>
      <c r="C1403" s="75"/>
      <c r="D1403" s="73"/>
      <c r="E1403" s="76"/>
      <c r="F1403" s="77"/>
      <c r="G1403" s="13"/>
      <c r="H1403" s="45"/>
      <c r="I1403" s="45"/>
      <c r="J1403" s="45"/>
      <c r="K1403" s="45"/>
      <c r="L1403" s="13"/>
      <c r="M1403" s="7" t="str">
        <f t="shared" si="85"/>
        <v/>
      </c>
      <c r="N1403" s="4" t="str">
        <f t="shared" si="86"/>
        <v/>
      </c>
      <c r="O1403" s="10" t="str">
        <f t="shared" si="87"/>
        <v/>
      </c>
      <c r="P1403" s="41" t="str">
        <f t="shared" si="88"/>
        <v/>
      </c>
      <c r="Q1403" s="42" t="str">
        <f>IF(G1403="","",IF(COUNTIF('Picklist-Location-BB'!$D$2:$D$7376,G1403),"✓","X"))</f>
        <v/>
      </c>
      <c r="R1403" s="38" t="str">
        <f>IF(H1403="","",IF(COUNTIF('Picklist-Location-BB'!$D$2:$D$7376,H1403),"✓","X"))</f>
        <v/>
      </c>
      <c r="S1403" s="38" t="str">
        <f>IF(I1403="","",IF(COUNTIF('Picklist-Location-BB'!$D$2:$D$7376,I1403),"✓","X"))</f>
        <v/>
      </c>
      <c r="T1403" s="38" t="str">
        <f>IF(J1403="","",IF(COUNTIF('Picklist-Location-BB'!$D$2:$D$7376,J1403),"✓","X"))</f>
        <v/>
      </c>
      <c r="U1403" s="38" t="str">
        <f>IF(K1403="","",IF(COUNTIF('Picklist-Location-BB'!$D$2:$D$7376,K1403),"✓","X"))</f>
        <v/>
      </c>
      <c r="V1403" s="43" t="str">
        <f>IF(L1403="","",IF(COUNTIF('Picklist-Location-BB'!$D$2:$D$7376,L1403),"✓","X"))</f>
        <v/>
      </c>
      <c r="W1403" s="13"/>
    </row>
    <row r="1404" spans="1:23" x14ac:dyDescent="0.35">
      <c r="A1404" s="107"/>
      <c r="B1404" s="1"/>
      <c r="C1404" s="75"/>
      <c r="D1404" s="73"/>
      <c r="E1404" s="76"/>
      <c r="F1404" s="77"/>
      <c r="G1404" s="13"/>
      <c r="H1404" s="45"/>
      <c r="I1404" s="45"/>
      <c r="J1404" s="45"/>
      <c r="K1404" s="45"/>
      <c r="L1404" s="13"/>
      <c r="M1404" s="7" t="str">
        <f t="shared" si="85"/>
        <v/>
      </c>
      <c r="N1404" s="4" t="str">
        <f t="shared" si="86"/>
        <v/>
      </c>
      <c r="O1404" s="10" t="str">
        <f t="shared" si="87"/>
        <v/>
      </c>
      <c r="P1404" s="41" t="str">
        <f t="shared" si="88"/>
        <v/>
      </c>
      <c r="Q1404" s="42" t="str">
        <f>IF(G1404="","",IF(COUNTIF('Picklist-Location-BB'!$D$2:$D$7376,G1404),"✓","X"))</f>
        <v/>
      </c>
      <c r="R1404" s="38" t="str">
        <f>IF(H1404="","",IF(COUNTIF('Picklist-Location-BB'!$D$2:$D$7376,H1404),"✓","X"))</f>
        <v/>
      </c>
      <c r="S1404" s="38" t="str">
        <f>IF(I1404="","",IF(COUNTIF('Picklist-Location-BB'!$D$2:$D$7376,I1404),"✓","X"))</f>
        <v/>
      </c>
      <c r="T1404" s="38" t="str">
        <f>IF(J1404="","",IF(COUNTIF('Picklist-Location-BB'!$D$2:$D$7376,J1404),"✓","X"))</f>
        <v/>
      </c>
      <c r="U1404" s="38" t="str">
        <f>IF(K1404="","",IF(COUNTIF('Picklist-Location-BB'!$D$2:$D$7376,K1404),"✓","X"))</f>
        <v/>
      </c>
      <c r="V1404" s="43" t="str">
        <f>IF(L1404="","",IF(COUNTIF('Picklist-Location-BB'!$D$2:$D$7376,L1404),"✓","X"))</f>
        <v/>
      </c>
      <c r="W1404" s="13"/>
    </row>
    <row r="1405" spans="1:23" x14ac:dyDescent="0.35">
      <c r="A1405" s="107"/>
      <c r="B1405" s="1"/>
      <c r="C1405" s="75"/>
      <c r="D1405" s="73"/>
      <c r="E1405" s="76"/>
      <c r="F1405" s="77"/>
      <c r="G1405" s="13"/>
      <c r="H1405" s="45"/>
      <c r="I1405" s="45"/>
      <c r="J1405" s="45"/>
      <c r="K1405" s="45"/>
      <c r="L1405" s="13"/>
      <c r="M1405" s="7" t="str">
        <f t="shared" si="85"/>
        <v/>
      </c>
      <c r="N1405" s="4" t="str">
        <f t="shared" si="86"/>
        <v/>
      </c>
      <c r="O1405" s="10" t="str">
        <f t="shared" si="87"/>
        <v/>
      </c>
      <c r="P1405" s="41" t="str">
        <f t="shared" si="88"/>
        <v/>
      </c>
      <c r="Q1405" s="42" t="str">
        <f>IF(G1405="","",IF(COUNTIF('Picklist-Location-BB'!$D$2:$D$7376,G1405),"✓","X"))</f>
        <v/>
      </c>
      <c r="R1405" s="38" t="str">
        <f>IF(H1405="","",IF(COUNTIF('Picklist-Location-BB'!$D$2:$D$7376,H1405),"✓","X"))</f>
        <v/>
      </c>
      <c r="S1405" s="38" t="str">
        <f>IF(I1405="","",IF(COUNTIF('Picklist-Location-BB'!$D$2:$D$7376,I1405),"✓","X"))</f>
        <v/>
      </c>
      <c r="T1405" s="38" t="str">
        <f>IF(J1405="","",IF(COUNTIF('Picklist-Location-BB'!$D$2:$D$7376,J1405),"✓","X"))</f>
        <v/>
      </c>
      <c r="U1405" s="38" t="str">
        <f>IF(K1405="","",IF(COUNTIF('Picklist-Location-BB'!$D$2:$D$7376,K1405),"✓","X"))</f>
        <v/>
      </c>
      <c r="V1405" s="43" t="str">
        <f>IF(L1405="","",IF(COUNTIF('Picklist-Location-BB'!$D$2:$D$7376,L1405),"✓","X"))</f>
        <v/>
      </c>
      <c r="W1405" s="13"/>
    </row>
    <row r="1406" spans="1:23" x14ac:dyDescent="0.35">
      <c r="A1406" s="107"/>
      <c r="B1406" s="1"/>
      <c r="C1406" s="75"/>
      <c r="D1406" s="73"/>
      <c r="E1406" s="76"/>
      <c r="F1406" s="77"/>
      <c r="G1406" s="13"/>
      <c r="H1406" s="45"/>
      <c r="I1406" s="45"/>
      <c r="J1406" s="45"/>
      <c r="K1406" s="45"/>
      <c r="L1406" s="13"/>
      <c r="M1406" s="7" t="str">
        <f t="shared" si="85"/>
        <v/>
      </c>
      <c r="N1406" s="4" t="str">
        <f t="shared" si="86"/>
        <v/>
      </c>
      <c r="O1406" s="10" t="str">
        <f t="shared" si="87"/>
        <v/>
      </c>
      <c r="P1406" s="41" t="str">
        <f t="shared" si="88"/>
        <v/>
      </c>
      <c r="Q1406" s="42" t="str">
        <f>IF(G1406="","",IF(COUNTIF('Picklist-Location-BB'!$D$2:$D$7376,G1406),"✓","X"))</f>
        <v/>
      </c>
      <c r="R1406" s="38" t="str">
        <f>IF(H1406="","",IF(COUNTIF('Picklist-Location-BB'!$D$2:$D$7376,H1406),"✓","X"))</f>
        <v/>
      </c>
      <c r="S1406" s="38" t="str">
        <f>IF(I1406="","",IF(COUNTIF('Picklist-Location-BB'!$D$2:$D$7376,I1406),"✓","X"))</f>
        <v/>
      </c>
      <c r="T1406" s="38" t="str">
        <f>IF(J1406="","",IF(COUNTIF('Picklist-Location-BB'!$D$2:$D$7376,J1406),"✓","X"))</f>
        <v/>
      </c>
      <c r="U1406" s="38" t="str">
        <f>IF(K1406="","",IF(COUNTIF('Picklist-Location-BB'!$D$2:$D$7376,K1406),"✓","X"))</f>
        <v/>
      </c>
      <c r="V1406" s="43" t="str">
        <f>IF(L1406="","",IF(COUNTIF('Picklist-Location-BB'!$D$2:$D$7376,L1406),"✓","X"))</f>
        <v/>
      </c>
      <c r="W1406" s="13"/>
    </row>
    <row r="1407" spans="1:23" x14ac:dyDescent="0.35">
      <c r="A1407" s="107"/>
      <c r="B1407" s="1"/>
      <c r="C1407" s="75"/>
      <c r="D1407" s="73"/>
      <c r="E1407" s="76"/>
      <c r="F1407" s="77"/>
      <c r="G1407" s="13"/>
      <c r="H1407" s="45"/>
      <c r="I1407" s="45"/>
      <c r="J1407" s="45"/>
      <c r="K1407" s="45"/>
      <c r="L1407" s="13"/>
      <c r="M1407" s="7" t="str">
        <f t="shared" si="85"/>
        <v/>
      </c>
      <c r="N1407" s="4" t="str">
        <f t="shared" si="86"/>
        <v/>
      </c>
      <c r="O1407" s="10" t="str">
        <f t="shared" si="87"/>
        <v/>
      </c>
      <c r="P1407" s="41" t="str">
        <f t="shared" si="88"/>
        <v/>
      </c>
      <c r="Q1407" s="42" t="str">
        <f>IF(G1407="","",IF(COUNTIF('Picklist-Location-BB'!$D$2:$D$7376,G1407),"✓","X"))</f>
        <v/>
      </c>
      <c r="R1407" s="38" t="str">
        <f>IF(H1407="","",IF(COUNTIF('Picklist-Location-BB'!$D$2:$D$7376,H1407),"✓","X"))</f>
        <v/>
      </c>
      <c r="S1407" s="38" t="str">
        <f>IF(I1407="","",IF(COUNTIF('Picklist-Location-BB'!$D$2:$D$7376,I1407),"✓","X"))</f>
        <v/>
      </c>
      <c r="T1407" s="38" t="str">
        <f>IF(J1407="","",IF(COUNTIF('Picklist-Location-BB'!$D$2:$D$7376,J1407),"✓","X"))</f>
        <v/>
      </c>
      <c r="U1407" s="38" t="str">
        <f>IF(K1407="","",IF(COUNTIF('Picklist-Location-BB'!$D$2:$D$7376,K1407),"✓","X"))</f>
        <v/>
      </c>
      <c r="V1407" s="43" t="str">
        <f>IF(L1407="","",IF(COUNTIF('Picklist-Location-BB'!$D$2:$D$7376,L1407),"✓","X"))</f>
        <v/>
      </c>
      <c r="W1407" s="13"/>
    </row>
    <row r="1408" spans="1:23" x14ac:dyDescent="0.35">
      <c r="A1408" s="107"/>
      <c r="B1408" s="1"/>
      <c r="C1408" s="75"/>
      <c r="D1408" s="73"/>
      <c r="E1408" s="76"/>
      <c r="F1408" s="77"/>
      <c r="G1408" s="13"/>
      <c r="H1408" s="45"/>
      <c r="I1408" s="45"/>
      <c r="J1408" s="45"/>
      <c r="K1408" s="45"/>
      <c r="L1408" s="13"/>
      <c r="M1408" s="7" t="str">
        <f t="shared" si="85"/>
        <v/>
      </c>
      <c r="N1408" s="4" t="str">
        <f t="shared" si="86"/>
        <v/>
      </c>
      <c r="O1408" s="10" t="str">
        <f t="shared" si="87"/>
        <v/>
      </c>
      <c r="P1408" s="41" t="str">
        <f t="shared" si="88"/>
        <v/>
      </c>
      <c r="Q1408" s="42" t="str">
        <f>IF(G1408="","",IF(COUNTIF('Picklist-Location-BB'!$D$2:$D$7376,G1408),"✓","X"))</f>
        <v/>
      </c>
      <c r="R1408" s="38" t="str">
        <f>IF(H1408="","",IF(COUNTIF('Picklist-Location-BB'!$D$2:$D$7376,H1408),"✓","X"))</f>
        <v/>
      </c>
      <c r="S1408" s="38" t="str">
        <f>IF(I1408="","",IF(COUNTIF('Picklist-Location-BB'!$D$2:$D$7376,I1408),"✓","X"))</f>
        <v/>
      </c>
      <c r="T1408" s="38" t="str">
        <f>IF(J1408="","",IF(COUNTIF('Picklist-Location-BB'!$D$2:$D$7376,J1408),"✓","X"))</f>
        <v/>
      </c>
      <c r="U1408" s="38" t="str">
        <f>IF(K1408="","",IF(COUNTIF('Picklist-Location-BB'!$D$2:$D$7376,K1408),"✓","X"))</f>
        <v/>
      </c>
      <c r="V1408" s="43" t="str">
        <f>IF(L1408="","",IF(COUNTIF('Picklist-Location-BB'!$D$2:$D$7376,L1408),"✓","X"))</f>
        <v/>
      </c>
      <c r="W1408" s="13"/>
    </row>
    <row r="1409" spans="1:23" x14ac:dyDescent="0.35">
      <c r="A1409" s="107"/>
      <c r="B1409" s="1"/>
      <c r="C1409" s="75"/>
      <c r="D1409" s="73"/>
      <c r="E1409" s="76"/>
      <c r="F1409" s="77"/>
      <c r="G1409" s="13"/>
      <c r="H1409" s="45"/>
      <c r="I1409" s="45"/>
      <c r="J1409" s="45"/>
      <c r="K1409" s="45"/>
      <c r="L1409" s="13"/>
      <c r="M1409" s="7" t="str">
        <f t="shared" si="85"/>
        <v/>
      </c>
      <c r="N1409" s="4" t="str">
        <f t="shared" si="86"/>
        <v/>
      </c>
      <c r="O1409" s="10" t="str">
        <f t="shared" si="87"/>
        <v/>
      </c>
      <c r="P1409" s="41" t="str">
        <f t="shared" si="88"/>
        <v/>
      </c>
      <c r="Q1409" s="42" t="str">
        <f>IF(G1409="","",IF(COUNTIF('Picklist-Location-BB'!$D$2:$D$7376,G1409),"✓","X"))</f>
        <v/>
      </c>
      <c r="R1409" s="38" t="str">
        <f>IF(H1409="","",IF(COUNTIF('Picklist-Location-BB'!$D$2:$D$7376,H1409),"✓","X"))</f>
        <v/>
      </c>
      <c r="S1409" s="38" t="str">
        <f>IF(I1409="","",IF(COUNTIF('Picklist-Location-BB'!$D$2:$D$7376,I1409),"✓","X"))</f>
        <v/>
      </c>
      <c r="T1409" s="38" t="str">
        <f>IF(J1409="","",IF(COUNTIF('Picklist-Location-BB'!$D$2:$D$7376,J1409),"✓","X"))</f>
        <v/>
      </c>
      <c r="U1409" s="38" t="str">
        <f>IF(K1409="","",IF(COUNTIF('Picklist-Location-BB'!$D$2:$D$7376,K1409),"✓","X"))</f>
        <v/>
      </c>
      <c r="V1409" s="43" t="str">
        <f>IF(L1409="","",IF(COUNTIF('Picklist-Location-BB'!$D$2:$D$7376,L1409),"✓","X"))</f>
        <v/>
      </c>
      <c r="W1409" s="13"/>
    </row>
    <row r="1410" spans="1:23" x14ac:dyDescent="0.35">
      <c r="A1410" s="107"/>
      <c r="B1410" s="1"/>
      <c r="C1410" s="75"/>
      <c r="D1410" s="73"/>
      <c r="E1410" s="76"/>
      <c r="F1410" s="77"/>
      <c r="G1410" s="13"/>
      <c r="H1410" s="45"/>
      <c r="I1410" s="45"/>
      <c r="J1410" s="45"/>
      <c r="K1410" s="45"/>
      <c r="L1410" s="13"/>
      <c r="M1410" s="7" t="str">
        <f t="shared" si="85"/>
        <v/>
      </c>
      <c r="N1410" s="4" t="str">
        <f t="shared" si="86"/>
        <v/>
      </c>
      <c r="O1410" s="10" t="str">
        <f t="shared" si="87"/>
        <v/>
      </c>
      <c r="P1410" s="41" t="str">
        <f t="shared" si="88"/>
        <v/>
      </c>
      <c r="Q1410" s="42" t="str">
        <f>IF(G1410="","",IF(COUNTIF('Picklist-Location-BB'!$D$2:$D$7376,G1410),"✓","X"))</f>
        <v/>
      </c>
      <c r="R1410" s="38" t="str">
        <f>IF(H1410="","",IF(COUNTIF('Picklist-Location-BB'!$D$2:$D$7376,H1410),"✓","X"))</f>
        <v/>
      </c>
      <c r="S1410" s="38" t="str">
        <f>IF(I1410="","",IF(COUNTIF('Picklist-Location-BB'!$D$2:$D$7376,I1410),"✓","X"))</f>
        <v/>
      </c>
      <c r="T1410" s="38" t="str">
        <f>IF(J1410="","",IF(COUNTIF('Picklist-Location-BB'!$D$2:$D$7376,J1410),"✓","X"))</f>
        <v/>
      </c>
      <c r="U1410" s="38" t="str">
        <f>IF(K1410="","",IF(COUNTIF('Picklist-Location-BB'!$D$2:$D$7376,K1410),"✓","X"))</f>
        <v/>
      </c>
      <c r="V1410" s="43" t="str">
        <f>IF(L1410="","",IF(COUNTIF('Picklist-Location-BB'!$D$2:$D$7376,L1410),"✓","X"))</f>
        <v/>
      </c>
      <c r="W1410" s="13"/>
    </row>
    <row r="1411" spans="1:23" x14ac:dyDescent="0.35">
      <c r="A1411" s="107"/>
      <c r="B1411" s="1"/>
      <c r="C1411" s="75"/>
      <c r="D1411" s="73"/>
      <c r="E1411" s="76"/>
      <c r="F1411" s="77"/>
      <c r="G1411" s="13"/>
      <c r="H1411" s="45"/>
      <c r="I1411" s="45"/>
      <c r="J1411" s="45"/>
      <c r="K1411" s="45"/>
      <c r="L1411" s="13"/>
      <c r="M1411" s="7" t="str">
        <f t="shared" si="85"/>
        <v/>
      </c>
      <c r="N1411" s="4" t="str">
        <f t="shared" si="86"/>
        <v/>
      </c>
      <c r="O1411" s="10" t="str">
        <f t="shared" si="87"/>
        <v/>
      </c>
      <c r="P1411" s="41" t="str">
        <f t="shared" si="88"/>
        <v/>
      </c>
      <c r="Q1411" s="42" t="str">
        <f>IF(G1411="","",IF(COUNTIF('Picklist-Location-BB'!$D$2:$D$7376,G1411),"✓","X"))</f>
        <v/>
      </c>
      <c r="R1411" s="38" t="str">
        <f>IF(H1411="","",IF(COUNTIF('Picklist-Location-BB'!$D$2:$D$7376,H1411),"✓","X"))</f>
        <v/>
      </c>
      <c r="S1411" s="38" t="str">
        <f>IF(I1411="","",IF(COUNTIF('Picklist-Location-BB'!$D$2:$D$7376,I1411),"✓","X"))</f>
        <v/>
      </c>
      <c r="T1411" s="38" t="str">
        <f>IF(J1411="","",IF(COUNTIF('Picklist-Location-BB'!$D$2:$D$7376,J1411),"✓","X"))</f>
        <v/>
      </c>
      <c r="U1411" s="38" t="str">
        <f>IF(K1411="","",IF(COUNTIF('Picklist-Location-BB'!$D$2:$D$7376,K1411),"✓","X"))</f>
        <v/>
      </c>
      <c r="V1411" s="43" t="str">
        <f>IF(L1411="","",IF(COUNTIF('Picklist-Location-BB'!$D$2:$D$7376,L1411),"✓","X"))</f>
        <v/>
      </c>
      <c r="W1411" s="13"/>
    </row>
    <row r="1412" spans="1:23" x14ac:dyDescent="0.35">
      <c r="A1412" s="107"/>
      <c r="B1412" s="1"/>
      <c r="C1412" s="75"/>
      <c r="D1412" s="73"/>
      <c r="E1412" s="76"/>
      <c r="F1412" s="77"/>
      <c r="G1412" s="13"/>
      <c r="H1412" s="45"/>
      <c r="I1412" s="45"/>
      <c r="J1412" s="45"/>
      <c r="K1412" s="45"/>
      <c r="L1412" s="13"/>
      <c r="M1412" s="7" t="str">
        <f t="shared" ref="M1412:M1475" si="89">IF(A1412="","","✓")</f>
        <v/>
      </c>
      <c r="N1412" s="4" t="str">
        <f t="shared" ref="N1412:N1475" si="90">IF(A1412="","",IF(B1412="","Enter Data","✓"))</f>
        <v/>
      </c>
      <c r="O1412" s="10" t="str">
        <f t="shared" ref="O1412:O1475" si="91">IF(A1412="","",IF(SUMPRODUCT(--(D1412:F1412&lt;&gt;""))=0,IF(SUMPRODUCT(--(C1412:E1412&lt;&gt;""))=3, "","Enter Data"),IF(G1412="","Enter Loc","✓")))</f>
        <v/>
      </c>
      <c r="P1412" s="41" t="str">
        <f t="shared" ref="P1412:P1475" si="92">IF(B1412="","",IF(C1412="","Enter Data","✓"))</f>
        <v/>
      </c>
      <c r="Q1412" s="42" t="str">
        <f>IF(G1412="","",IF(COUNTIF('Picklist-Location-BB'!$D$2:$D$7376,G1412),"✓","X"))</f>
        <v/>
      </c>
      <c r="R1412" s="38" t="str">
        <f>IF(H1412="","",IF(COUNTIF('Picklist-Location-BB'!$D$2:$D$7376,H1412),"✓","X"))</f>
        <v/>
      </c>
      <c r="S1412" s="38" t="str">
        <f>IF(I1412="","",IF(COUNTIF('Picklist-Location-BB'!$D$2:$D$7376,I1412),"✓","X"))</f>
        <v/>
      </c>
      <c r="T1412" s="38" t="str">
        <f>IF(J1412="","",IF(COUNTIF('Picklist-Location-BB'!$D$2:$D$7376,J1412),"✓","X"))</f>
        <v/>
      </c>
      <c r="U1412" s="38" t="str">
        <f>IF(K1412="","",IF(COUNTIF('Picklist-Location-BB'!$D$2:$D$7376,K1412),"✓","X"))</f>
        <v/>
      </c>
      <c r="V1412" s="43" t="str">
        <f>IF(L1412="","",IF(COUNTIF('Picklist-Location-BB'!$D$2:$D$7376,L1412),"✓","X"))</f>
        <v/>
      </c>
      <c r="W1412" s="13"/>
    </row>
    <row r="1413" spans="1:23" x14ac:dyDescent="0.35">
      <c r="A1413" s="107"/>
      <c r="B1413" s="1"/>
      <c r="C1413" s="75"/>
      <c r="D1413" s="73"/>
      <c r="E1413" s="76"/>
      <c r="F1413" s="77"/>
      <c r="G1413" s="13"/>
      <c r="H1413" s="45"/>
      <c r="I1413" s="45"/>
      <c r="J1413" s="45"/>
      <c r="K1413" s="45"/>
      <c r="L1413" s="13"/>
      <c r="M1413" s="7" t="str">
        <f t="shared" si="89"/>
        <v/>
      </c>
      <c r="N1413" s="4" t="str">
        <f t="shared" si="90"/>
        <v/>
      </c>
      <c r="O1413" s="10" t="str">
        <f t="shared" si="91"/>
        <v/>
      </c>
      <c r="P1413" s="41" t="str">
        <f t="shared" si="92"/>
        <v/>
      </c>
      <c r="Q1413" s="42" t="str">
        <f>IF(G1413="","",IF(COUNTIF('Picklist-Location-BB'!$D$2:$D$7376,G1413),"✓","X"))</f>
        <v/>
      </c>
      <c r="R1413" s="38" t="str">
        <f>IF(H1413="","",IF(COUNTIF('Picklist-Location-BB'!$D$2:$D$7376,H1413),"✓","X"))</f>
        <v/>
      </c>
      <c r="S1413" s="38" t="str">
        <f>IF(I1413="","",IF(COUNTIF('Picklist-Location-BB'!$D$2:$D$7376,I1413),"✓","X"))</f>
        <v/>
      </c>
      <c r="T1413" s="38" t="str">
        <f>IF(J1413="","",IF(COUNTIF('Picklist-Location-BB'!$D$2:$D$7376,J1413),"✓","X"))</f>
        <v/>
      </c>
      <c r="U1413" s="38" t="str">
        <f>IF(K1413="","",IF(COUNTIF('Picklist-Location-BB'!$D$2:$D$7376,K1413),"✓","X"))</f>
        <v/>
      </c>
      <c r="V1413" s="43" t="str">
        <f>IF(L1413="","",IF(COUNTIF('Picklist-Location-BB'!$D$2:$D$7376,L1413),"✓","X"))</f>
        <v/>
      </c>
      <c r="W1413" s="13"/>
    </row>
    <row r="1414" spans="1:23" x14ac:dyDescent="0.35">
      <c r="A1414" s="107"/>
      <c r="B1414" s="1"/>
      <c r="C1414" s="75"/>
      <c r="D1414" s="73"/>
      <c r="E1414" s="76"/>
      <c r="F1414" s="77"/>
      <c r="G1414" s="13"/>
      <c r="H1414" s="45"/>
      <c r="I1414" s="45"/>
      <c r="J1414" s="45"/>
      <c r="K1414" s="45"/>
      <c r="L1414" s="13"/>
      <c r="M1414" s="7" t="str">
        <f t="shared" si="89"/>
        <v/>
      </c>
      <c r="N1414" s="4" t="str">
        <f t="shared" si="90"/>
        <v/>
      </c>
      <c r="O1414" s="10" t="str">
        <f t="shared" si="91"/>
        <v/>
      </c>
      <c r="P1414" s="41" t="str">
        <f t="shared" si="92"/>
        <v/>
      </c>
      <c r="Q1414" s="42" t="str">
        <f>IF(G1414="","",IF(COUNTIF('Picklist-Location-BB'!$D$2:$D$7376,G1414),"✓","X"))</f>
        <v/>
      </c>
      <c r="R1414" s="38" t="str">
        <f>IF(H1414="","",IF(COUNTIF('Picklist-Location-BB'!$D$2:$D$7376,H1414),"✓","X"))</f>
        <v/>
      </c>
      <c r="S1414" s="38" t="str">
        <f>IF(I1414="","",IF(COUNTIF('Picklist-Location-BB'!$D$2:$D$7376,I1414),"✓","X"))</f>
        <v/>
      </c>
      <c r="T1414" s="38" t="str">
        <f>IF(J1414="","",IF(COUNTIF('Picklist-Location-BB'!$D$2:$D$7376,J1414),"✓","X"))</f>
        <v/>
      </c>
      <c r="U1414" s="38" t="str">
        <f>IF(K1414="","",IF(COUNTIF('Picklist-Location-BB'!$D$2:$D$7376,K1414),"✓","X"))</f>
        <v/>
      </c>
      <c r="V1414" s="43" t="str">
        <f>IF(L1414="","",IF(COUNTIF('Picklist-Location-BB'!$D$2:$D$7376,L1414),"✓","X"))</f>
        <v/>
      </c>
      <c r="W1414" s="13"/>
    </row>
    <row r="1415" spans="1:23" x14ac:dyDescent="0.35">
      <c r="A1415" s="107"/>
      <c r="B1415" s="1"/>
      <c r="C1415" s="75"/>
      <c r="D1415" s="73"/>
      <c r="E1415" s="76"/>
      <c r="F1415" s="77"/>
      <c r="G1415" s="13"/>
      <c r="H1415" s="45"/>
      <c r="I1415" s="45"/>
      <c r="J1415" s="45"/>
      <c r="K1415" s="45"/>
      <c r="L1415" s="13"/>
      <c r="M1415" s="7" t="str">
        <f t="shared" si="89"/>
        <v/>
      </c>
      <c r="N1415" s="4" t="str">
        <f t="shared" si="90"/>
        <v/>
      </c>
      <c r="O1415" s="10" t="str">
        <f t="shared" si="91"/>
        <v/>
      </c>
      <c r="P1415" s="41" t="str">
        <f t="shared" si="92"/>
        <v/>
      </c>
      <c r="Q1415" s="42" t="str">
        <f>IF(G1415="","",IF(COUNTIF('Picklist-Location-BB'!$D$2:$D$7376,G1415),"✓","X"))</f>
        <v/>
      </c>
      <c r="R1415" s="38" t="str">
        <f>IF(H1415="","",IF(COUNTIF('Picklist-Location-BB'!$D$2:$D$7376,H1415),"✓","X"))</f>
        <v/>
      </c>
      <c r="S1415" s="38" t="str">
        <f>IF(I1415="","",IF(COUNTIF('Picklist-Location-BB'!$D$2:$D$7376,I1415),"✓","X"))</f>
        <v/>
      </c>
      <c r="T1415" s="38" t="str">
        <f>IF(J1415="","",IF(COUNTIF('Picklist-Location-BB'!$D$2:$D$7376,J1415),"✓","X"))</f>
        <v/>
      </c>
      <c r="U1415" s="38" t="str">
        <f>IF(K1415="","",IF(COUNTIF('Picklist-Location-BB'!$D$2:$D$7376,K1415),"✓","X"))</f>
        <v/>
      </c>
      <c r="V1415" s="43" t="str">
        <f>IF(L1415="","",IF(COUNTIF('Picklist-Location-BB'!$D$2:$D$7376,L1415),"✓","X"))</f>
        <v/>
      </c>
      <c r="W1415" s="13"/>
    </row>
    <row r="1416" spans="1:23" x14ac:dyDescent="0.35">
      <c r="A1416" s="107"/>
      <c r="B1416" s="1"/>
      <c r="C1416" s="75"/>
      <c r="D1416" s="73"/>
      <c r="E1416" s="76"/>
      <c r="F1416" s="77"/>
      <c r="G1416" s="13"/>
      <c r="H1416" s="45"/>
      <c r="I1416" s="45"/>
      <c r="J1416" s="45"/>
      <c r="K1416" s="45"/>
      <c r="L1416" s="13"/>
      <c r="M1416" s="7" t="str">
        <f t="shared" si="89"/>
        <v/>
      </c>
      <c r="N1416" s="4" t="str">
        <f t="shared" si="90"/>
        <v/>
      </c>
      <c r="O1416" s="10" t="str">
        <f t="shared" si="91"/>
        <v/>
      </c>
      <c r="P1416" s="41" t="str">
        <f t="shared" si="92"/>
        <v/>
      </c>
      <c r="Q1416" s="42" t="str">
        <f>IF(G1416="","",IF(COUNTIF('Picklist-Location-BB'!$D$2:$D$7376,G1416),"✓","X"))</f>
        <v/>
      </c>
      <c r="R1416" s="38" t="str">
        <f>IF(H1416="","",IF(COUNTIF('Picklist-Location-BB'!$D$2:$D$7376,H1416),"✓","X"))</f>
        <v/>
      </c>
      <c r="S1416" s="38" t="str">
        <f>IF(I1416="","",IF(COUNTIF('Picklist-Location-BB'!$D$2:$D$7376,I1416),"✓","X"))</f>
        <v/>
      </c>
      <c r="T1416" s="38" t="str">
        <f>IF(J1416="","",IF(COUNTIF('Picklist-Location-BB'!$D$2:$D$7376,J1416),"✓","X"))</f>
        <v/>
      </c>
      <c r="U1416" s="38" t="str">
        <f>IF(K1416="","",IF(COUNTIF('Picklist-Location-BB'!$D$2:$D$7376,K1416),"✓","X"))</f>
        <v/>
      </c>
      <c r="V1416" s="43" t="str">
        <f>IF(L1416="","",IF(COUNTIF('Picklist-Location-BB'!$D$2:$D$7376,L1416),"✓","X"))</f>
        <v/>
      </c>
      <c r="W1416" s="13"/>
    </row>
    <row r="1417" spans="1:23" x14ac:dyDescent="0.35">
      <c r="A1417" s="107"/>
      <c r="B1417" s="1"/>
      <c r="C1417" s="75"/>
      <c r="D1417" s="73"/>
      <c r="E1417" s="76"/>
      <c r="F1417" s="77"/>
      <c r="G1417" s="13"/>
      <c r="H1417" s="45"/>
      <c r="I1417" s="45"/>
      <c r="J1417" s="45"/>
      <c r="K1417" s="45"/>
      <c r="L1417" s="13"/>
      <c r="M1417" s="7" t="str">
        <f t="shared" si="89"/>
        <v/>
      </c>
      <c r="N1417" s="4" t="str">
        <f t="shared" si="90"/>
        <v/>
      </c>
      <c r="O1417" s="10" t="str">
        <f t="shared" si="91"/>
        <v/>
      </c>
      <c r="P1417" s="41" t="str">
        <f t="shared" si="92"/>
        <v/>
      </c>
      <c r="Q1417" s="42" t="str">
        <f>IF(G1417="","",IF(COUNTIF('Picklist-Location-BB'!$D$2:$D$7376,G1417),"✓","X"))</f>
        <v/>
      </c>
      <c r="R1417" s="38" t="str">
        <f>IF(H1417="","",IF(COUNTIF('Picklist-Location-BB'!$D$2:$D$7376,H1417),"✓","X"))</f>
        <v/>
      </c>
      <c r="S1417" s="38" t="str">
        <f>IF(I1417="","",IF(COUNTIF('Picklist-Location-BB'!$D$2:$D$7376,I1417),"✓","X"))</f>
        <v/>
      </c>
      <c r="T1417" s="38" t="str">
        <f>IF(J1417="","",IF(COUNTIF('Picklist-Location-BB'!$D$2:$D$7376,J1417),"✓","X"))</f>
        <v/>
      </c>
      <c r="U1417" s="38" t="str">
        <f>IF(K1417="","",IF(COUNTIF('Picklist-Location-BB'!$D$2:$D$7376,K1417),"✓","X"))</f>
        <v/>
      </c>
      <c r="V1417" s="43" t="str">
        <f>IF(L1417="","",IF(COUNTIF('Picklist-Location-BB'!$D$2:$D$7376,L1417),"✓","X"))</f>
        <v/>
      </c>
      <c r="W1417" s="13"/>
    </row>
    <row r="1418" spans="1:23" x14ac:dyDescent="0.35">
      <c r="A1418" s="107"/>
      <c r="B1418" s="1"/>
      <c r="C1418" s="75"/>
      <c r="D1418" s="73"/>
      <c r="E1418" s="76"/>
      <c r="F1418" s="77"/>
      <c r="G1418" s="13"/>
      <c r="H1418" s="45"/>
      <c r="I1418" s="45"/>
      <c r="J1418" s="45"/>
      <c r="K1418" s="45"/>
      <c r="L1418" s="13"/>
      <c r="M1418" s="7" t="str">
        <f t="shared" si="89"/>
        <v/>
      </c>
      <c r="N1418" s="4" t="str">
        <f t="shared" si="90"/>
        <v/>
      </c>
      <c r="O1418" s="10" t="str">
        <f t="shared" si="91"/>
        <v/>
      </c>
      <c r="P1418" s="41" t="str">
        <f t="shared" si="92"/>
        <v/>
      </c>
      <c r="Q1418" s="42" t="str">
        <f>IF(G1418="","",IF(COUNTIF('Picklist-Location-BB'!$D$2:$D$7376,G1418),"✓","X"))</f>
        <v/>
      </c>
      <c r="R1418" s="38" t="str">
        <f>IF(H1418="","",IF(COUNTIF('Picklist-Location-BB'!$D$2:$D$7376,H1418),"✓","X"))</f>
        <v/>
      </c>
      <c r="S1418" s="38" t="str">
        <f>IF(I1418="","",IF(COUNTIF('Picklist-Location-BB'!$D$2:$D$7376,I1418),"✓","X"))</f>
        <v/>
      </c>
      <c r="T1418" s="38" t="str">
        <f>IF(J1418="","",IF(COUNTIF('Picklist-Location-BB'!$D$2:$D$7376,J1418),"✓","X"))</f>
        <v/>
      </c>
      <c r="U1418" s="38" t="str">
        <f>IF(K1418="","",IF(COUNTIF('Picklist-Location-BB'!$D$2:$D$7376,K1418),"✓","X"))</f>
        <v/>
      </c>
      <c r="V1418" s="43" t="str">
        <f>IF(L1418="","",IF(COUNTIF('Picklist-Location-BB'!$D$2:$D$7376,L1418),"✓","X"))</f>
        <v/>
      </c>
      <c r="W1418" s="13"/>
    </row>
    <row r="1419" spans="1:23" x14ac:dyDescent="0.35">
      <c r="A1419" s="107"/>
      <c r="B1419" s="1"/>
      <c r="C1419" s="75"/>
      <c r="D1419" s="73"/>
      <c r="E1419" s="76"/>
      <c r="F1419" s="77"/>
      <c r="G1419" s="13"/>
      <c r="H1419" s="45"/>
      <c r="I1419" s="45"/>
      <c r="J1419" s="45"/>
      <c r="K1419" s="45"/>
      <c r="L1419" s="13"/>
      <c r="M1419" s="7" t="str">
        <f t="shared" si="89"/>
        <v/>
      </c>
      <c r="N1419" s="4" t="str">
        <f t="shared" si="90"/>
        <v/>
      </c>
      <c r="O1419" s="10" t="str">
        <f t="shared" si="91"/>
        <v/>
      </c>
      <c r="P1419" s="41" t="str">
        <f t="shared" si="92"/>
        <v/>
      </c>
      <c r="Q1419" s="42" t="str">
        <f>IF(G1419="","",IF(COUNTIF('Picklist-Location-BB'!$D$2:$D$7376,G1419),"✓","X"))</f>
        <v/>
      </c>
      <c r="R1419" s="38" t="str">
        <f>IF(H1419="","",IF(COUNTIF('Picklist-Location-BB'!$D$2:$D$7376,H1419),"✓","X"))</f>
        <v/>
      </c>
      <c r="S1419" s="38" t="str">
        <f>IF(I1419="","",IF(COUNTIF('Picklist-Location-BB'!$D$2:$D$7376,I1419),"✓","X"))</f>
        <v/>
      </c>
      <c r="T1419" s="38" t="str">
        <f>IF(J1419="","",IF(COUNTIF('Picklist-Location-BB'!$D$2:$D$7376,J1419),"✓","X"))</f>
        <v/>
      </c>
      <c r="U1419" s="38" t="str">
        <f>IF(K1419="","",IF(COUNTIF('Picklist-Location-BB'!$D$2:$D$7376,K1419),"✓","X"))</f>
        <v/>
      </c>
      <c r="V1419" s="43" t="str">
        <f>IF(L1419="","",IF(COUNTIF('Picklist-Location-BB'!$D$2:$D$7376,L1419),"✓","X"))</f>
        <v/>
      </c>
      <c r="W1419" s="13"/>
    </row>
    <row r="1420" spans="1:23" x14ac:dyDescent="0.35">
      <c r="A1420" s="107"/>
      <c r="B1420" s="1"/>
      <c r="C1420" s="75"/>
      <c r="D1420" s="73"/>
      <c r="E1420" s="76"/>
      <c r="F1420" s="77"/>
      <c r="G1420" s="13"/>
      <c r="H1420" s="45"/>
      <c r="I1420" s="45"/>
      <c r="J1420" s="45"/>
      <c r="K1420" s="45"/>
      <c r="L1420" s="13"/>
      <c r="M1420" s="7" t="str">
        <f t="shared" si="89"/>
        <v/>
      </c>
      <c r="N1420" s="4" t="str">
        <f t="shared" si="90"/>
        <v/>
      </c>
      <c r="O1420" s="10" t="str">
        <f t="shared" si="91"/>
        <v/>
      </c>
      <c r="P1420" s="41" t="str">
        <f t="shared" si="92"/>
        <v/>
      </c>
      <c r="Q1420" s="42" t="str">
        <f>IF(G1420="","",IF(COUNTIF('Picklist-Location-BB'!$D$2:$D$7376,G1420),"✓","X"))</f>
        <v/>
      </c>
      <c r="R1420" s="38" t="str">
        <f>IF(H1420="","",IF(COUNTIF('Picklist-Location-BB'!$D$2:$D$7376,H1420),"✓","X"))</f>
        <v/>
      </c>
      <c r="S1420" s="38" t="str">
        <f>IF(I1420="","",IF(COUNTIF('Picklist-Location-BB'!$D$2:$D$7376,I1420),"✓","X"))</f>
        <v/>
      </c>
      <c r="T1420" s="38" t="str">
        <f>IF(J1420="","",IF(COUNTIF('Picklist-Location-BB'!$D$2:$D$7376,J1420),"✓","X"))</f>
        <v/>
      </c>
      <c r="U1420" s="38" t="str">
        <f>IF(K1420="","",IF(COUNTIF('Picklist-Location-BB'!$D$2:$D$7376,K1420),"✓","X"))</f>
        <v/>
      </c>
      <c r="V1420" s="43" t="str">
        <f>IF(L1420="","",IF(COUNTIF('Picklist-Location-BB'!$D$2:$D$7376,L1420),"✓","X"))</f>
        <v/>
      </c>
      <c r="W1420" s="13"/>
    </row>
    <row r="1421" spans="1:23" x14ac:dyDescent="0.35">
      <c r="A1421" s="107"/>
      <c r="B1421" s="1"/>
      <c r="C1421" s="75"/>
      <c r="D1421" s="73"/>
      <c r="E1421" s="76"/>
      <c r="F1421" s="77"/>
      <c r="G1421" s="13"/>
      <c r="H1421" s="45"/>
      <c r="I1421" s="45"/>
      <c r="J1421" s="45"/>
      <c r="K1421" s="45"/>
      <c r="L1421" s="13"/>
      <c r="M1421" s="7" t="str">
        <f t="shared" si="89"/>
        <v/>
      </c>
      <c r="N1421" s="4" t="str">
        <f t="shared" si="90"/>
        <v/>
      </c>
      <c r="O1421" s="10" t="str">
        <f t="shared" si="91"/>
        <v/>
      </c>
      <c r="P1421" s="41" t="str">
        <f t="shared" si="92"/>
        <v/>
      </c>
      <c r="Q1421" s="42" t="str">
        <f>IF(G1421="","",IF(COUNTIF('Picklist-Location-BB'!$D$2:$D$7376,G1421),"✓","X"))</f>
        <v/>
      </c>
      <c r="R1421" s="38" t="str">
        <f>IF(H1421="","",IF(COUNTIF('Picklist-Location-BB'!$D$2:$D$7376,H1421),"✓","X"))</f>
        <v/>
      </c>
      <c r="S1421" s="38" t="str">
        <f>IF(I1421="","",IF(COUNTIF('Picklist-Location-BB'!$D$2:$D$7376,I1421),"✓","X"))</f>
        <v/>
      </c>
      <c r="T1421" s="38" t="str">
        <f>IF(J1421="","",IF(COUNTIF('Picklist-Location-BB'!$D$2:$D$7376,J1421),"✓","X"))</f>
        <v/>
      </c>
      <c r="U1421" s="38" t="str">
        <f>IF(K1421="","",IF(COUNTIF('Picklist-Location-BB'!$D$2:$D$7376,K1421),"✓","X"))</f>
        <v/>
      </c>
      <c r="V1421" s="43" t="str">
        <f>IF(L1421="","",IF(COUNTIF('Picklist-Location-BB'!$D$2:$D$7376,L1421),"✓","X"))</f>
        <v/>
      </c>
      <c r="W1421" s="13"/>
    </row>
    <row r="1422" spans="1:23" x14ac:dyDescent="0.35">
      <c r="A1422" s="107"/>
      <c r="B1422" s="1"/>
      <c r="C1422" s="75"/>
      <c r="D1422" s="73"/>
      <c r="E1422" s="76"/>
      <c r="F1422" s="77"/>
      <c r="G1422" s="13"/>
      <c r="H1422" s="45"/>
      <c r="I1422" s="45"/>
      <c r="J1422" s="45"/>
      <c r="K1422" s="45"/>
      <c r="L1422" s="13"/>
      <c r="M1422" s="7" t="str">
        <f t="shared" si="89"/>
        <v/>
      </c>
      <c r="N1422" s="4" t="str">
        <f t="shared" si="90"/>
        <v/>
      </c>
      <c r="O1422" s="10" t="str">
        <f t="shared" si="91"/>
        <v/>
      </c>
      <c r="P1422" s="41" t="str">
        <f t="shared" si="92"/>
        <v/>
      </c>
      <c r="Q1422" s="42" t="str">
        <f>IF(G1422="","",IF(COUNTIF('Picklist-Location-BB'!$D$2:$D$7376,G1422),"✓","X"))</f>
        <v/>
      </c>
      <c r="R1422" s="38" t="str">
        <f>IF(H1422="","",IF(COUNTIF('Picklist-Location-BB'!$D$2:$D$7376,H1422),"✓","X"))</f>
        <v/>
      </c>
      <c r="S1422" s="38" t="str">
        <f>IF(I1422="","",IF(COUNTIF('Picklist-Location-BB'!$D$2:$D$7376,I1422),"✓","X"))</f>
        <v/>
      </c>
      <c r="T1422" s="38" t="str">
        <f>IF(J1422="","",IF(COUNTIF('Picklist-Location-BB'!$D$2:$D$7376,J1422),"✓","X"))</f>
        <v/>
      </c>
      <c r="U1422" s="38" t="str">
        <f>IF(K1422="","",IF(COUNTIF('Picklist-Location-BB'!$D$2:$D$7376,K1422),"✓","X"))</f>
        <v/>
      </c>
      <c r="V1422" s="43" t="str">
        <f>IF(L1422="","",IF(COUNTIF('Picklist-Location-BB'!$D$2:$D$7376,L1422),"✓","X"))</f>
        <v/>
      </c>
      <c r="W1422" s="13"/>
    </row>
    <row r="1423" spans="1:23" x14ac:dyDescent="0.35">
      <c r="A1423" s="107"/>
      <c r="B1423" s="1"/>
      <c r="C1423" s="75"/>
      <c r="D1423" s="73"/>
      <c r="E1423" s="76"/>
      <c r="F1423" s="77"/>
      <c r="G1423" s="13"/>
      <c r="H1423" s="45"/>
      <c r="I1423" s="45"/>
      <c r="J1423" s="45"/>
      <c r="K1423" s="45"/>
      <c r="L1423" s="13"/>
      <c r="M1423" s="7" t="str">
        <f t="shared" si="89"/>
        <v/>
      </c>
      <c r="N1423" s="4" t="str">
        <f t="shared" si="90"/>
        <v/>
      </c>
      <c r="O1423" s="10" t="str">
        <f t="shared" si="91"/>
        <v/>
      </c>
      <c r="P1423" s="41" t="str">
        <f t="shared" si="92"/>
        <v/>
      </c>
      <c r="Q1423" s="42" t="str">
        <f>IF(G1423="","",IF(COUNTIF('Picklist-Location-BB'!$D$2:$D$7376,G1423),"✓","X"))</f>
        <v/>
      </c>
      <c r="R1423" s="38" t="str">
        <f>IF(H1423="","",IF(COUNTIF('Picklist-Location-BB'!$D$2:$D$7376,H1423),"✓","X"))</f>
        <v/>
      </c>
      <c r="S1423" s="38" t="str">
        <f>IF(I1423="","",IF(COUNTIF('Picklist-Location-BB'!$D$2:$D$7376,I1423),"✓","X"))</f>
        <v/>
      </c>
      <c r="T1423" s="38" t="str">
        <f>IF(J1423="","",IF(COUNTIF('Picklist-Location-BB'!$D$2:$D$7376,J1423),"✓","X"))</f>
        <v/>
      </c>
      <c r="U1423" s="38" t="str">
        <f>IF(K1423="","",IF(COUNTIF('Picklist-Location-BB'!$D$2:$D$7376,K1423),"✓","X"))</f>
        <v/>
      </c>
      <c r="V1423" s="43" t="str">
        <f>IF(L1423="","",IF(COUNTIF('Picklist-Location-BB'!$D$2:$D$7376,L1423),"✓","X"))</f>
        <v/>
      </c>
      <c r="W1423" s="13"/>
    </row>
    <row r="1424" spans="1:23" x14ac:dyDescent="0.35">
      <c r="A1424" s="107"/>
      <c r="B1424" s="1"/>
      <c r="C1424" s="75"/>
      <c r="D1424" s="73"/>
      <c r="E1424" s="76"/>
      <c r="F1424" s="77"/>
      <c r="G1424" s="13"/>
      <c r="H1424" s="45"/>
      <c r="I1424" s="45"/>
      <c r="J1424" s="45"/>
      <c r="K1424" s="45"/>
      <c r="L1424" s="13"/>
      <c r="M1424" s="7" t="str">
        <f t="shared" si="89"/>
        <v/>
      </c>
      <c r="N1424" s="4" t="str">
        <f t="shared" si="90"/>
        <v/>
      </c>
      <c r="O1424" s="10" t="str">
        <f t="shared" si="91"/>
        <v/>
      </c>
      <c r="P1424" s="41" t="str">
        <f t="shared" si="92"/>
        <v/>
      </c>
      <c r="Q1424" s="42" t="str">
        <f>IF(G1424="","",IF(COUNTIF('Picklist-Location-BB'!$D$2:$D$7376,G1424),"✓","X"))</f>
        <v/>
      </c>
      <c r="R1424" s="38" t="str">
        <f>IF(H1424="","",IF(COUNTIF('Picklist-Location-BB'!$D$2:$D$7376,H1424),"✓","X"))</f>
        <v/>
      </c>
      <c r="S1424" s="38" t="str">
        <f>IF(I1424="","",IF(COUNTIF('Picklist-Location-BB'!$D$2:$D$7376,I1424),"✓","X"))</f>
        <v/>
      </c>
      <c r="T1424" s="38" t="str">
        <f>IF(J1424="","",IF(COUNTIF('Picklist-Location-BB'!$D$2:$D$7376,J1424),"✓","X"))</f>
        <v/>
      </c>
      <c r="U1424" s="38" t="str">
        <f>IF(K1424="","",IF(COUNTIF('Picklist-Location-BB'!$D$2:$D$7376,K1424),"✓","X"))</f>
        <v/>
      </c>
      <c r="V1424" s="43" t="str">
        <f>IF(L1424="","",IF(COUNTIF('Picklist-Location-BB'!$D$2:$D$7376,L1424),"✓","X"))</f>
        <v/>
      </c>
      <c r="W1424" s="13"/>
    </row>
    <row r="1425" spans="1:23" x14ac:dyDescent="0.35">
      <c r="A1425" s="107"/>
      <c r="B1425" s="1"/>
      <c r="C1425" s="75"/>
      <c r="D1425" s="73"/>
      <c r="E1425" s="76"/>
      <c r="F1425" s="77"/>
      <c r="G1425" s="13"/>
      <c r="H1425" s="45"/>
      <c r="I1425" s="45"/>
      <c r="J1425" s="45"/>
      <c r="K1425" s="45"/>
      <c r="L1425" s="13"/>
      <c r="M1425" s="7" t="str">
        <f t="shared" si="89"/>
        <v/>
      </c>
      <c r="N1425" s="4" t="str">
        <f t="shared" si="90"/>
        <v/>
      </c>
      <c r="O1425" s="10" t="str">
        <f t="shared" si="91"/>
        <v/>
      </c>
      <c r="P1425" s="41" t="str">
        <f t="shared" si="92"/>
        <v/>
      </c>
      <c r="Q1425" s="42" t="str">
        <f>IF(G1425="","",IF(COUNTIF('Picklist-Location-BB'!$D$2:$D$7376,G1425),"✓","X"))</f>
        <v/>
      </c>
      <c r="R1425" s="38" t="str">
        <f>IF(H1425="","",IF(COUNTIF('Picklist-Location-BB'!$D$2:$D$7376,H1425),"✓","X"))</f>
        <v/>
      </c>
      <c r="S1425" s="38" t="str">
        <f>IF(I1425="","",IF(COUNTIF('Picklist-Location-BB'!$D$2:$D$7376,I1425),"✓","X"))</f>
        <v/>
      </c>
      <c r="T1425" s="38" t="str">
        <f>IF(J1425="","",IF(COUNTIF('Picklist-Location-BB'!$D$2:$D$7376,J1425),"✓","X"))</f>
        <v/>
      </c>
      <c r="U1425" s="38" t="str">
        <f>IF(K1425="","",IF(COUNTIF('Picklist-Location-BB'!$D$2:$D$7376,K1425),"✓","X"))</f>
        <v/>
      </c>
      <c r="V1425" s="43" t="str">
        <f>IF(L1425="","",IF(COUNTIF('Picklist-Location-BB'!$D$2:$D$7376,L1425),"✓","X"))</f>
        <v/>
      </c>
      <c r="W1425" s="13"/>
    </row>
    <row r="1426" spans="1:23" x14ac:dyDescent="0.35">
      <c r="A1426" s="107"/>
      <c r="B1426" s="1"/>
      <c r="C1426" s="75"/>
      <c r="D1426" s="73"/>
      <c r="E1426" s="76"/>
      <c r="F1426" s="77"/>
      <c r="G1426" s="13"/>
      <c r="H1426" s="45"/>
      <c r="I1426" s="45"/>
      <c r="J1426" s="45"/>
      <c r="K1426" s="45"/>
      <c r="L1426" s="13"/>
      <c r="M1426" s="7" t="str">
        <f t="shared" si="89"/>
        <v/>
      </c>
      <c r="N1426" s="4" t="str">
        <f t="shared" si="90"/>
        <v/>
      </c>
      <c r="O1426" s="10" t="str">
        <f t="shared" si="91"/>
        <v/>
      </c>
      <c r="P1426" s="41" t="str">
        <f t="shared" si="92"/>
        <v/>
      </c>
      <c r="Q1426" s="42" t="str">
        <f>IF(G1426="","",IF(COUNTIF('Picklist-Location-BB'!$D$2:$D$7376,G1426),"✓","X"))</f>
        <v/>
      </c>
      <c r="R1426" s="38" t="str">
        <f>IF(H1426="","",IF(COUNTIF('Picklist-Location-BB'!$D$2:$D$7376,H1426),"✓","X"))</f>
        <v/>
      </c>
      <c r="S1426" s="38" t="str">
        <f>IF(I1426="","",IF(COUNTIF('Picklist-Location-BB'!$D$2:$D$7376,I1426),"✓","X"))</f>
        <v/>
      </c>
      <c r="T1426" s="38" t="str">
        <f>IF(J1426="","",IF(COUNTIF('Picklist-Location-BB'!$D$2:$D$7376,J1426),"✓","X"))</f>
        <v/>
      </c>
      <c r="U1426" s="38" t="str">
        <f>IF(K1426="","",IF(COUNTIF('Picklist-Location-BB'!$D$2:$D$7376,K1426),"✓","X"))</f>
        <v/>
      </c>
      <c r="V1426" s="43" t="str">
        <f>IF(L1426="","",IF(COUNTIF('Picklist-Location-BB'!$D$2:$D$7376,L1426),"✓","X"))</f>
        <v/>
      </c>
      <c r="W1426" s="13"/>
    </row>
    <row r="1427" spans="1:23" x14ac:dyDescent="0.35">
      <c r="A1427" s="107"/>
      <c r="B1427" s="1"/>
      <c r="C1427" s="75"/>
      <c r="D1427" s="73"/>
      <c r="E1427" s="76"/>
      <c r="F1427" s="77"/>
      <c r="G1427" s="13"/>
      <c r="H1427" s="45"/>
      <c r="I1427" s="45"/>
      <c r="J1427" s="45"/>
      <c r="K1427" s="45"/>
      <c r="L1427" s="13"/>
      <c r="M1427" s="7" t="str">
        <f t="shared" si="89"/>
        <v/>
      </c>
      <c r="N1427" s="4" t="str">
        <f t="shared" si="90"/>
        <v/>
      </c>
      <c r="O1427" s="10" t="str">
        <f t="shared" si="91"/>
        <v/>
      </c>
      <c r="P1427" s="41" t="str">
        <f t="shared" si="92"/>
        <v/>
      </c>
      <c r="Q1427" s="42" t="str">
        <f>IF(G1427="","",IF(COUNTIF('Picklist-Location-BB'!$D$2:$D$7376,G1427),"✓","X"))</f>
        <v/>
      </c>
      <c r="R1427" s="38" t="str">
        <f>IF(H1427="","",IF(COUNTIF('Picklist-Location-BB'!$D$2:$D$7376,H1427),"✓","X"))</f>
        <v/>
      </c>
      <c r="S1427" s="38" t="str">
        <f>IF(I1427="","",IF(COUNTIF('Picklist-Location-BB'!$D$2:$D$7376,I1427),"✓","X"))</f>
        <v/>
      </c>
      <c r="T1427" s="38" t="str">
        <f>IF(J1427="","",IF(COUNTIF('Picklist-Location-BB'!$D$2:$D$7376,J1427),"✓","X"))</f>
        <v/>
      </c>
      <c r="U1427" s="38" t="str">
        <f>IF(K1427="","",IF(COUNTIF('Picklist-Location-BB'!$D$2:$D$7376,K1427),"✓","X"))</f>
        <v/>
      </c>
      <c r="V1427" s="43" t="str">
        <f>IF(L1427="","",IF(COUNTIF('Picklist-Location-BB'!$D$2:$D$7376,L1427),"✓","X"))</f>
        <v/>
      </c>
      <c r="W1427" s="13"/>
    </row>
    <row r="1428" spans="1:23" x14ac:dyDescent="0.35">
      <c r="A1428" s="107"/>
      <c r="B1428" s="1"/>
      <c r="C1428" s="75"/>
      <c r="D1428" s="73"/>
      <c r="E1428" s="76"/>
      <c r="F1428" s="77"/>
      <c r="G1428" s="13"/>
      <c r="H1428" s="45"/>
      <c r="I1428" s="45"/>
      <c r="J1428" s="45"/>
      <c r="K1428" s="45"/>
      <c r="L1428" s="13"/>
      <c r="M1428" s="7" t="str">
        <f t="shared" si="89"/>
        <v/>
      </c>
      <c r="N1428" s="4" t="str">
        <f t="shared" si="90"/>
        <v/>
      </c>
      <c r="O1428" s="10" t="str">
        <f t="shared" si="91"/>
        <v/>
      </c>
      <c r="P1428" s="41" t="str">
        <f t="shared" si="92"/>
        <v/>
      </c>
      <c r="Q1428" s="42" t="str">
        <f>IF(G1428="","",IF(COUNTIF('Picklist-Location-BB'!$D$2:$D$7376,G1428),"✓","X"))</f>
        <v/>
      </c>
      <c r="R1428" s="38" t="str">
        <f>IF(H1428="","",IF(COUNTIF('Picklist-Location-BB'!$D$2:$D$7376,H1428),"✓","X"))</f>
        <v/>
      </c>
      <c r="S1428" s="38" t="str">
        <f>IF(I1428="","",IF(COUNTIF('Picklist-Location-BB'!$D$2:$D$7376,I1428),"✓","X"))</f>
        <v/>
      </c>
      <c r="T1428" s="38" t="str">
        <f>IF(J1428="","",IF(COUNTIF('Picklist-Location-BB'!$D$2:$D$7376,J1428),"✓","X"))</f>
        <v/>
      </c>
      <c r="U1428" s="38" t="str">
        <f>IF(K1428="","",IF(COUNTIF('Picklist-Location-BB'!$D$2:$D$7376,K1428),"✓","X"))</f>
        <v/>
      </c>
      <c r="V1428" s="43" t="str">
        <f>IF(L1428="","",IF(COUNTIF('Picklist-Location-BB'!$D$2:$D$7376,L1428),"✓","X"))</f>
        <v/>
      </c>
      <c r="W1428" s="13"/>
    </row>
    <row r="1429" spans="1:23" x14ac:dyDescent="0.35">
      <c r="A1429" s="107"/>
      <c r="B1429" s="1"/>
      <c r="C1429" s="75"/>
      <c r="D1429" s="73"/>
      <c r="E1429" s="76"/>
      <c r="F1429" s="77"/>
      <c r="G1429" s="13"/>
      <c r="H1429" s="45"/>
      <c r="I1429" s="45"/>
      <c r="J1429" s="45"/>
      <c r="K1429" s="45"/>
      <c r="L1429" s="13"/>
      <c r="M1429" s="7" t="str">
        <f t="shared" si="89"/>
        <v/>
      </c>
      <c r="N1429" s="4" t="str">
        <f t="shared" si="90"/>
        <v/>
      </c>
      <c r="O1429" s="10" t="str">
        <f t="shared" si="91"/>
        <v/>
      </c>
      <c r="P1429" s="41" t="str">
        <f t="shared" si="92"/>
        <v/>
      </c>
      <c r="Q1429" s="42" t="str">
        <f>IF(G1429="","",IF(COUNTIF('Picklist-Location-BB'!$D$2:$D$7376,G1429),"✓","X"))</f>
        <v/>
      </c>
      <c r="R1429" s="38" t="str">
        <f>IF(H1429="","",IF(COUNTIF('Picklist-Location-BB'!$D$2:$D$7376,H1429),"✓","X"))</f>
        <v/>
      </c>
      <c r="S1429" s="38" t="str">
        <f>IF(I1429="","",IF(COUNTIF('Picklist-Location-BB'!$D$2:$D$7376,I1429),"✓","X"))</f>
        <v/>
      </c>
      <c r="T1429" s="38" t="str">
        <f>IF(J1429="","",IF(COUNTIF('Picklist-Location-BB'!$D$2:$D$7376,J1429),"✓","X"))</f>
        <v/>
      </c>
      <c r="U1429" s="38" t="str">
        <f>IF(K1429="","",IF(COUNTIF('Picklist-Location-BB'!$D$2:$D$7376,K1429),"✓","X"))</f>
        <v/>
      </c>
      <c r="V1429" s="43" t="str">
        <f>IF(L1429="","",IF(COUNTIF('Picklist-Location-BB'!$D$2:$D$7376,L1429),"✓","X"))</f>
        <v/>
      </c>
      <c r="W1429" s="13"/>
    </row>
    <row r="1430" spans="1:23" x14ac:dyDescent="0.35">
      <c r="A1430" s="107"/>
      <c r="B1430" s="1"/>
      <c r="C1430" s="75"/>
      <c r="D1430" s="73"/>
      <c r="E1430" s="76"/>
      <c r="F1430" s="77"/>
      <c r="G1430" s="13"/>
      <c r="H1430" s="45"/>
      <c r="I1430" s="45"/>
      <c r="J1430" s="45"/>
      <c r="K1430" s="45"/>
      <c r="L1430" s="13"/>
      <c r="M1430" s="7" t="str">
        <f t="shared" si="89"/>
        <v/>
      </c>
      <c r="N1430" s="4" t="str">
        <f t="shared" si="90"/>
        <v/>
      </c>
      <c r="O1430" s="10" t="str">
        <f t="shared" si="91"/>
        <v/>
      </c>
      <c r="P1430" s="41" t="str">
        <f t="shared" si="92"/>
        <v/>
      </c>
      <c r="Q1430" s="42" t="str">
        <f>IF(G1430="","",IF(COUNTIF('Picklist-Location-BB'!$D$2:$D$7376,G1430),"✓","X"))</f>
        <v/>
      </c>
      <c r="R1430" s="38" t="str">
        <f>IF(H1430="","",IF(COUNTIF('Picklist-Location-BB'!$D$2:$D$7376,H1430),"✓","X"))</f>
        <v/>
      </c>
      <c r="S1430" s="38" t="str">
        <f>IF(I1430="","",IF(COUNTIF('Picklist-Location-BB'!$D$2:$D$7376,I1430),"✓","X"))</f>
        <v/>
      </c>
      <c r="T1430" s="38" t="str">
        <f>IF(J1430="","",IF(COUNTIF('Picklist-Location-BB'!$D$2:$D$7376,J1430),"✓","X"))</f>
        <v/>
      </c>
      <c r="U1430" s="38" t="str">
        <f>IF(K1430="","",IF(COUNTIF('Picklist-Location-BB'!$D$2:$D$7376,K1430),"✓","X"))</f>
        <v/>
      </c>
      <c r="V1430" s="43" t="str">
        <f>IF(L1430="","",IF(COUNTIF('Picklist-Location-BB'!$D$2:$D$7376,L1430),"✓","X"))</f>
        <v/>
      </c>
      <c r="W1430" s="13"/>
    </row>
    <row r="1431" spans="1:23" x14ac:dyDescent="0.35">
      <c r="A1431" s="107"/>
      <c r="B1431" s="1"/>
      <c r="C1431" s="75"/>
      <c r="D1431" s="73"/>
      <c r="E1431" s="76"/>
      <c r="F1431" s="77"/>
      <c r="G1431" s="13"/>
      <c r="H1431" s="45"/>
      <c r="I1431" s="45"/>
      <c r="J1431" s="45"/>
      <c r="K1431" s="45"/>
      <c r="L1431" s="13"/>
      <c r="M1431" s="7" t="str">
        <f t="shared" si="89"/>
        <v/>
      </c>
      <c r="N1431" s="4" t="str">
        <f t="shared" si="90"/>
        <v/>
      </c>
      <c r="O1431" s="10" t="str">
        <f t="shared" si="91"/>
        <v/>
      </c>
      <c r="P1431" s="41" t="str">
        <f t="shared" si="92"/>
        <v/>
      </c>
      <c r="Q1431" s="42" t="str">
        <f>IF(G1431="","",IF(COUNTIF('Picklist-Location-BB'!$D$2:$D$7376,G1431),"✓","X"))</f>
        <v/>
      </c>
      <c r="R1431" s="38" t="str">
        <f>IF(H1431="","",IF(COUNTIF('Picklist-Location-BB'!$D$2:$D$7376,H1431),"✓","X"))</f>
        <v/>
      </c>
      <c r="S1431" s="38" t="str">
        <f>IF(I1431="","",IF(COUNTIF('Picklist-Location-BB'!$D$2:$D$7376,I1431),"✓","X"))</f>
        <v/>
      </c>
      <c r="T1431" s="38" t="str">
        <f>IF(J1431="","",IF(COUNTIF('Picklist-Location-BB'!$D$2:$D$7376,J1431),"✓","X"))</f>
        <v/>
      </c>
      <c r="U1431" s="38" t="str">
        <f>IF(K1431="","",IF(COUNTIF('Picklist-Location-BB'!$D$2:$D$7376,K1431),"✓","X"))</f>
        <v/>
      </c>
      <c r="V1431" s="43" t="str">
        <f>IF(L1431="","",IF(COUNTIF('Picklist-Location-BB'!$D$2:$D$7376,L1431),"✓","X"))</f>
        <v/>
      </c>
      <c r="W1431" s="13"/>
    </row>
    <row r="1432" spans="1:23" x14ac:dyDescent="0.35">
      <c r="A1432" s="107"/>
      <c r="B1432" s="1"/>
      <c r="C1432" s="75"/>
      <c r="D1432" s="73"/>
      <c r="E1432" s="76"/>
      <c r="F1432" s="77"/>
      <c r="G1432" s="13"/>
      <c r="H1432" s="45"/>
      <c r="I1432" s="45"/>
      <c r="J1432" s="45"/>
      <c r="K1432" s="45"/>
      <c r="L1432" s="13"/>
      <c r="M1432" s="7" t="str">
        <f t="shared" si="89"/>
        <v/>
      </c>
      <c r="N1432" s="4" t="str">
        <f t="shared" si="90"/>
        <v/>
      </c>
      <c r="O1432" s="10" t="str">
        <f t="shared" si="91"/>
        <v/>
      </c>
      <c r="P1432" s="41" t="str">
        <f t="shared" si="92"/>
        <v/>
      </c>
      <c r="Q1432" s="42" t="str">
        <f>IF(G1432="","",IF(COUNTIF('Picklist-Location-BB'!$D$2:$D$7376,G1432),"✓","X"))</f>
        <v/>
      </c>
      <c r="R1432" s="38" t="str">
        <f>IF(H1432="","",IF(COUNTIF('Picklist-Location-BB'!$D$2:$D$7376,H1432),"✓","X"))</f>
        <v/>
      </c>
      <c r="S1432" s="38" t="str">
        <f>IF(I1432="","",IF(COUNTIF('Picklist-Location-BB'!$D$2:$D$7376,I1432),"✓","X"))</f>
        <v/>
      </c>
      <c r="T1432" s="38" t="str">
        <f>IF(J1432="","",IF(COUNTIF('Picklist-Location-BB'!$D$2:$D$7376,J1432),"✓","X"))</f>
        <v/>
      </c>
      <c r="U1432" s="38" t="str">
        <f>IF(K1432="","",IF(COUNTIF('Picklist-Location-BB'!$D$2:$D$7376,K1432),"✓","X"))</f>
        <v/>
      </c>
      <c r="V1432" s="43" t="str">
        <f>IF(L1432="","",IF(COUNTIF('Picklist-Location-BB'!$D$2:$D$7376,L1432),"✓","X"))</f>
        <v/>
      </c>
      <c r="W1432" s="13"/>
    </row>
    <row r="1433" spans="1:23" x14ac:dyDescent="0.35">
      <c r="A1433" s="107"/>
      <c r="B1433" s="1"/>
      <c r="C1433" s="75"/>
      <c r="D1433" s="73"/>
      <c r="E1433" s="76"/>
      <c r="F1433" s="77"/>
      <c r="G1433" s="13"/>
      <c r="H1433" s="45"/>
      <c r="I1433" s="45"/>
      <c r="J1433" s="45"/>
      <c r="K1433" s="45"/>
      <c r="L1433" s="13"/>
      <c r="M1433" s="7" t="str">
        <f t="shared" si="89"/>
        <v/>
      </c>
      <c r="N1433" s="4" t="str">
        <f t="shared" si="90"/>
        <v/>
      </c>
      <c r="O1433" s="10" t="str">
        <f t="shared" si="91"/>
        <v/>
      </c>
      <c r="P1433" s="41" t="str">
        <f t="shared" si="92"/>
        <v/>
      </c>
      <c r="Q1433" s="42" t="str">
        <f>IF(G1433="","",IF(COUNTIF('Picklist-Location-BB'!$D$2:$D$7376,G1433),"✓","X"))</f>
        <v/>
      </c>
      <c r="R1433" s="38" t="str">
        <f>IF(H1433="","",IF(COUNTIF('Picklist-Location-BB'!$D$2:$D$7376,H1433),"✓","X"))</f>
        <v/>
      </c>
      <c r="S1433" s="38" t="str">
        <f>IF(I1433="","",IF(COUNTIF('Picklist-Location-BB'!$D$2:$D$7376,I1433),"✓","X"))</f>
        <v/>
      </c>
      <c r="T1433" s="38" t="str">
        <f>IF(J1433="","",IF(COUNTIF('Picklist-Location-BB'!$D$2:$D$7376,J1433),"✓","X"))</f>
        <v/>
      </c>
      <c r="U1433" s="38" t="str">
        <f>IF(K1433="","",IF(COUNTIF('Picklist-Location-BB'!$D$2:$D$7376,K1433),"✓","X"))</f>
        <v/>
      </c>
      <c r="V1433" s="43" t="str">
        <f>IF(L1433="","",IF(COUNTIF('Picklist-Location-BB'!$D$2:$D$7376,L1433),"✓","X"))</f>
        <v/>
      </c>
      <c r="W1433" s="13"/>
    </row>
    <row r="1434" spans="1:23" x14ac:dyDescent="0.35">
      <c r="A1434" s="107"/>
      <c r="B1434" s="1"/>
      <c r="C1434" s="75"/>
      <c r="D1434" s="73"/>
      <c r="E1434" s="76"/>
      <c r="F1434" s="77"/>
      <c r="G1434" s="13"/>
      <c r="H1434" s="45"/>
      <c r="I1434" s="45"/>
      <c r="J1434" s="45"/>
      <c r="K1434" s="45"/>
      <c r="L1434" s="13"/>
      <c r="M1434" s="7" t="str">
        <f t="shared" si="89"/>
        <v/>
      </c>
      <c r="N1434" s="4" t="str">
        <f t="shared" si="90"/>
        <v/>
      </c>
      <c r="O1434" s="10" t="str">
        <f t="shared" si="91"/>
        <v/>
      </c>
      <c r="P1434" s="41" t="str">
        <f t="shared" si="92"/>
        <v/>
      </c>
      <c r="Q1434" s="42" t="str">
        <f>IF(G1434="","",IF(COUNTIF('Picklist-Location-BB'!$D$2:$D$7376,G1434),"✓","X"))</f>
        <v/>
      </c>
      <c r="R1434" s="38" t="str">
        <f>IF(H1434="","",IF(COUNTIF('Picklist-Location-BB'!$D$2:$D$7376,H1434),"✓","X"))</f>
        <v/>
      </c>
      <c r="S1434" s="38" t="str">
        <f>IF(I1434="","",IF(COUNTIF('Picklist-Location-BB'!$D$2:$D$7376,I1434),"✓","X"))</f>
        <v/>
      </c>
      <c r="T1434" s="38" t="str">
        <f>IF(J1434="","",IF(COUNTIF('Picklist-Location-BB'!$D$2:$D$7376,J1434),"✓","X"))</f>
        <v/>
      </c>
      <c r="U1434" s="38" t="str">
        <f>IF(K1434="","",IF(COUNTIF('Picklist-Location-BB'!$D$2:$D$7376,K1434),"✓","X"))</f>
        <v/>
      </c>
      <c r="V1434" s="43" t="str">
        <f>IF(L1434="","",IF(COUNTIF('Picklist-Location-BB'!$D$2:$D$7376,L1434),"✓","X"))</f>
        <v/>
      </c>
      <c r="W1434" s="13"/>
    </row>
    <row r="1435" spans="1:23" x14ac:dyDescent="0.35">
      <c r="A1435" s="107"/>
      <c r="B1435" s="1"/>
      <c r="C1435" s="75"/>
      <c r="D1435" s="73"/>
      <c r="E1435" s="76"/>
      <c r="F1435" s="77"/>
      <c r="G1435" s="13"/>
      <c r="H1435" s="45"/>
      <c r="I1435" s="45"/>
      <c r="J1435" s="45"/>
      <c r="K1435" s="45"/>
      <c r="L1435" s="13"/>
      <c r="M1435" s="7" t="str">
        <f t="shared" si="89"/>
        <v/>
      </c>
      <c r="N1435" s="4" t="str">
        <f t="shared" si="90"/>
        <v/>
      </c>
      <c r="O1435" s="10" t="str">
        <f t="shared" si="91"/>
        <v/>
      </c>
      <c r="P1435" s="41" t="str">
        <f t="shared" si="92"/>
        <v/>
      </c>
      <c r="Q1435" s="42" t="str">
        <f>IF(G1435="","",IF(COUNTIF('Picklist-Location-BB'!$D$2:$D$7376,G1435),"✓","X"))</f>
        <v/>
      </c>
      <c r="R1435" s="38" t="str">
        <f>IF(H1435="","",IF(COUNTIF('Picklist-Location-BB'!$D$2:$D$7376,H1435),"✓","X"))</f>
        <v/>
      </c>
      <c r="S1435" s="38" t="str">
        <f>IF(I1435="","",IF(COUNTIF('Picklist-Location-BB'!$D$2:$D$7376,I1435),"✓","X"))</f>
        <v/>
      </c>
      <c r="T1435" s="38" t="str">
        <f>IF(J1435="","",IF(COUNTIF('Picklist-Location-BB'!$D$2:$D$7376,J1435),"✓","X"))</f>
        <v/>
      </c>
      <c r="U1435" s="38" t="str">
        <f>IF(K1435="","",IF(COUNTIF('Picklist-Location-BB'!$D$2:$D$7376,K1435),"✓","X"))</f>
        <v/>
      </c>
      <c r="V1435" s="43" t="str">
        <f>IF(L1435="","",IF(COUNTIF('Picklist-Location-BB'!$D$2:$D$7376,L1435),"✓","X"))</f>
        <v/>
      </c>
      <c r="W1435" s="13"/>
    </row>
    <row r="1436" spans="1:23" x14ac:dyDescent="0.35">
      <c r="A1436" s="107"/>
      <c r="B1436" s="1"/>
      <c r="C1436" s="75"/>
      <c r="D1436" s="73"/>
      <c r="E1436" s="76"/>
      <c r="F1436" s="77"/>
      <c r="G1436" s="13"/>
      <c r="H1436" s="45"/>
      <c r="I1436" s="45"/>
      <c r="J1436" s="45"/>
      <c r="K1436" s="45"/>
      <c r="L1436" s="13"/>
      <c r="M1436" s="7" t="str">
        <f t="shared" si="89"/>
        <v/>
      </c>
      <c r="N1436" s="4" t="str">
        <f t="shared" si="90"/>
        <v/>
      </c>
      <c r="O1436" s="10" t="str">
        <f t="shared" si="91"/>
        <v/>
      </c>
      <c r="P1436" s="41" t="str">
        <f t="shared" si="92"/>
        <v/>
      </c>
      <c r="Q1436" s="42" t="str">
        <f>IF(G1436="","",IF(COUNTIF('Picklist-Location-BB'!$D$2:$D$7376,G1436),"✓","X"))</f>
        <v/>
      </c>
      <c r="R1436" s="38" t="str">
        <f>IF(H1436="","",IF(COUNTIF('Picklist-Location-BB'!$D$2:$D$7376,H1436),"✓","X"))</f>
        <v/>
      </c>
      <c r="S1436" s="38" t="str">
        <f>IF(I1436="","",IF(COUNTIF('Picklist-Location-BB'!$D$2:$D$7376,I1436),"✓","X"))</f>
        <v/>
      </c>
      <c r="T1436" s="38" t="str">
        <f>IF(J1436="","",IF(COUNTIF('Picklist-Location-BB'!$D$2:$D$7376,J1436),"✓","X"))</f>
        <v/>
      </c>
      <c r="U1436" s="38" t="str">
        <f>IF(K1436="","",IF(COUNTIF('Picklist-Location-BB'!$D$2:$D$7376,K1436),"✓","X"))</f>
        <v/>
      </c>
      <c r="V1436" s="43" t="str">
        <f>IF(L1436="","",IF(COUNTIF('Picklist-Location-BB'!$D$2:$D$7376,L1436),"✓","X"))</f>
        <v/>
      </c>
      <c r="W1436" s="13"/>
    </row>
    <row r="1437" spans="1:23" x14ac:dyDescent="0.35">
      <c r="A1437" s="107"/>
      <c r="B1437" s="1"/>
      <c r="C1437" s="75"/>
      <c r="D1437" s="73"/>
      <c r="E1437" s="76"/>
      <c r="F1437" s="77"/>
      <c r="G1437" s="13"/>
      <c r="H1437" s="45"/>
      <c r="I1437" s="45"/>
      <c r="J1437" s="45"/>
      <c r="K1437" s="45"/>
      <c r="L1437" s="13"/>
      <c r="M1437" s="7" t="str">
        <f t="shared" si="89"/>
        <v/>
      </c>
      <c r="N1437" s="4" t="str">
        <f t="shared" si="90"/>
        <v/>
      </c>
      <c r="O1437" s="10" t="str">
        <f t="shared" si="91"/>
        <v/>
      </c>
      <c r="P1437" s="41" t="str">
        <f t="shared" si="92"/>
        <v/>
      </c>
      <c r="Q1437" s="42" t="str">
        <f>IF(G1437="","",IF(COUNTIF('Picklist-Location-BB'!$D$2:$D$7376,G1437),"✓","X"))</f>
        <v/>
      </c>
      <c r="R1437" s="38" t="str">
        <f>IF(H1437="","",IF(COUNTIF('Picklist-Location-BB'!$D$2:$D$7376,H1437),"✓","X"))</f>
        <v/>
      </c>
      <c r="S1437" s="38" t="str">
        <f>IF(I1437="","",IF(COUNTIF('Picklist-Location-BB'!$D$2:$D$7376,I1437),"✓","X"))</f>
        <v/>
      </c>
      <c r="T1437" s="38" t="str">
        <f>IF(J1437="","",IF(COUNTIF('Picklist-Location-BB'!$D$2:$D$7376,J1437),"✓","X"))</f>
        <v/>
      </c>
      <c r="U1437" s="38" t="str">
        <f>IF(K1437="","",IF(COUNTIF('Picklist-Location-BB'!$D$2:$D$7376,K1437),"✓","X"))</f>
        <v/>
      </c>
      <c r="V1437" s="43" t="str">
        <f>IF(L1437="","",IF(COUNTIF('Picklist-Location-BB'!$D$2:$D$7376,L1437),"✓","X"))</f>
        <v/>
      </c>
      <c r="W1437" s="13"/>
    </row>
    <row r="1438" spans="1:23" x14ac:dyDescent="0.35">
      <c r="A1438" s="107"/>
      <c r="B1438" s="1"/>
      <c r="C1438" s="75"/>
      <c r="D1438" s="73"/>
      <c r="E1438" s="76"/>
      <c r="F1438" s="77"/>
      <c r="G1438" s="13"/>
      <c r="H1438" s="45"/>
      <c r="I1438" s="45"/>
      <c r="J1438" s="45"/>
      <c r="K1438" s="45"/>
      <c r="L1438" s="13"/>
      <c r="M1438" s="7" t="str">
        <f t="shared" si="89"/>
        <v/>
      </c>
      <c r="N1438" s="4" t="str">
        <f t="shared" si="90"/>
        <v/>
      </c>
      <c r="O1438" s="10" t="str">
        <f t="shared" si="91"/>
        <v/>
      </c>
      <c r="P1438" s="41" t="str">
        <f t="shared" si="92"/>
        <v/>
      </c>
      <c r="Q1438" s="42" t="str">
        <f>IF(G1438="","",IF(COUNTIF('Picklist-Location-BB'!$D$2:$D$7376,G1438),"✓","X"))</f>
        <v/>
      </c>
      <c r="R1438" s="38" t="str">
        <f>IF(H1438="","",IF(COUNTIF('Picklist-Location-BB'!$D$2:$D$7376,H1438),"✓","X"))</f>
        <v/>
      </c>
      <c r="S1438" s="38" t="str">
        <f>IF(I1438="","",IF(COUNTIF('Picklist-Location-BB'!$D$2:$D$7376,I1438),"✓","X"))</f>
        <v/>
      </c>
      <c r="T1438" s="38" t="str">
        <f>IF(J1438="","",IF(COUNTIF('Picklist-Location-BB'!$D$2:$D$7376,J1438),"✓","X"))</f>
        <v/>
      </c>
      <c r="U1438" s="38" t="str">
        <f>IF(K1438="","",IF(COUNTIF('Picklist-Location-BB'!$D$2:$D$7376,K1438),"✓","X"))</f>
        <v/>
      </c>
      <c r="V1438" s="43" t="str">
        <f>IF(L1438="","",IF(COUNTIF('Picklist-Location-BB'!$D$2:$D$7376,L1438),"✓","X"))</f>
        <v/>
      </c>
      <c r="W1438" s="13"/>
    </row>
    <row r="1439" spans="1:23" x14ac:dyDescent="0.35">
      <c r="A1439" s="107"/>
      <c r="B1439" s="1"/>
      <c r="C1439" s="75"/>
      <c r="D1439" s="73"/>
      <c r="E1439" s="76"/>
      <c r="F1439" s="77"/>
      <c r="G1439" s="13"/>
      <c r="H1439" s="45"/>
      <c r="I1439" s="45"/>
      <c r="J1439" s="45"/>
      <c r="K1439" s="45"/>
      <c r="L1439" s="13"/>
      <c r="M1439" s="7" t="str">
        <f t="shared" si="89"/>
        <v/>
      </c>
      <c r="N1439" s="4" t="str">
        <f t="shared" si="90"/>
        <v/>
      </c>
      <c r="O1439" s="10" t="str">
        <f t="shared" si="91"/>
        <v/>
      </c>
      <c r="P1439" s="41" t="str">
        <f t="shared" si="92"/>
        <v/>
      </c>
      <c r="Q1439" s="42" t="str">
        <f>IF(G1439="","",IF(COUNTIF('Picklist-Location-BB'!$D$2:$D$7376,G1439),"✓","X"))</f>
        <v/>
      </c>
      <c r="R1439" s="38" t="str">
        <f>IF(H1439="","",IF(COUNTIF('Picklist-Location-BB'!$D$2:$D$7376,H1439),"✓","X"))</f>
        <v/>
      </c>
      <c r="S1439" s="38" t="str">
        <f>IF(I1439="","",IF(COUNTIF('Picklist-Location-BB'!$D$2:$D$7376,I1439),"✓","X"))</f>
        <v/>
      </c>
      <c r="T1439" s="38" t="str">
        <f>IF(J1439="","",IF(COUNTIF('Picklist-Location-BB'!$D$2:$D$7376,J1439),"✓","X"))</f>
        <v/>
      </c>
      <c r="U1439" s="38" t="str">
        <f>IF(K1439="","",IF(COUNTIF('Picklist-Location-BB'!$D$2:$D$7376,K1439),"✓","X"))</f>
        <v/>
      </c>
      <c r="V1439" s="43" t="str">
        <f>IF(L1439="","",IF(COUNTIF('Picklist-Location-BB'!$D$2:$D$7376,L1439),"✓","X"))</f>
        <v/>
      </c>
      <c r="W1439" s="13"/>
    </row>
    <row r="1440" spans="1:23" x14ac:dyDescent="0.35">
      <c r="A1440" s="107"/>
      <c r="B1440" s="1"/>
      <c r="C1440" s="75"/>
      <c r="D1440" s="73"/>
      <c r="E1440" s="76"/>
      <c r="F1440" s="77"/>
      <c r="G1440" s="13"/>
      <c r="H1440" s="45"/>
      <c r="I1440" s="45"/>
      <c r="J1440" s="45"/>
      <c r="K1440" s="45"/>
      <c r="L1440" s="13"/>
      <c r="M1440" s="7" t="str">
        <f t="shared" si="89"/>
        <v/>
      </c>
      <c r="N1440" s="4" t="str">
        <f t="shared" si="90"/>
        <v/>
      </c>
      <c r="O1440" s="10" t="str">
        <f t="shared" si="91"/>
        <v/>
      </c>
      <c r="P1440" s="41" t="str">
        <f t="shared" si="92"/>
        <v/>
      </c>
      <c r="Q1440" s="42" t="str">
        <f>IF(G1440="","",IF(COUNTIF('Picklist-Location-BB'!$D$2:$D$7376,G1440),"✓","X"))</f>
        <v/>
      </c>
      <c r="R1440" s="38" t="str">
        <f>IF(H1440="","",IF(COUNTIF('Picklist-Location-BB'!$D$2:$D$7376,H1440),"✓","X"))</f>
        <v/>
      </c>
      <c r="S1440" s="38" t="str">
        <f>IF(I1440="","",IF(COUNTIF('Picklist-Location-BB'!$D$2:$D$7376,I1440),"✓","X"))</f>
        <v/>
      </c>
      <c r="T1440" s="38" t="str">
        <f>IF(J1440="","",IF(COUNTIF('Picklist-Location-BB'!$D$2:$D$7376,J1440),"✓","X"))</f>
        <v/>
      </c>
      <c r="U1440" s="38" t="str">
        <f>IF(K1440="","",IF(COUNTIF('Picklist-Location-BB'!$D$2:$D$7376,K1440),"✓","X"))</f>
        <v/>
      </c>
      <c r="V1440" s="43" t="str">
        <f>IF(L1440="","",IF(COUNTIF('Picklist-Location-BB'!$D$2:$D$7376,L1440),"✓","X"))</f>
        <v/>
      </c>
      <c r="W1440" s="13"/>
    </row>
    <row r="1441" spans="1:23" x14ac:dyDescent="0.35">
      <c r="A1441" s="107"/>
      <c r="B1441" s="1"/>
      <c r="C1441" s="75"/>
      <c r="D1441" s="73"/>
      <c r="E1441" s="76"/>
      <c r="F1441" s="77"/>
      <c r="G1441" s="13"/>
      <c r="H1441" s="45"/>
      <c r="I1441" s="45"/>
      <c r="J1441" s="45"/>
      <c r="K1441" s="45"/>
      <c r="L1441" s="13"/>
      <c r="M1441" s="7" t="str">
        <f t="shared" si="89"/>
        <v/>
      </c>
      <c r="N1441" s="4" t="str">
        <f t="shared" si="90"/>
        <v/>
      </c>
      <c r="O1441" s="10" t="str">
        <f t="shared" si="91"/>
        <v/>
      </c>
      <c r="P1441" s="41" t="str">
        <f t="shared" si="92"/>
        <v/>
      </c>
      <c r="Q1441" s="42" t="str">
        <f>IF(G1441="","",IF(COUNTIF('Picklist-Location-BB'!$D$2:$D$7376,G1441),"✓","X"))</f>
        <v/>
      </c>
      <c r="R1441" s="38" t="str">
        <f>IF(H1441="","",IF(COUNTIF('Picklist-Location-BB'!$D$2:$D$7376,H1441),"✓","X"))</f>
        <v/>
      </c>
      <c r="S1441" s="38" t="str">
        <f>IF(I1441="","",IF(COUNTIF('Picklist-Location-BB'!$D$2:$D$7376,I1441),"✓","X"))</f>
        <v/>
      </c>
      <c r="T1441" s="38" t="str">
        <f>IF(J1441="","",IF(COUNTIF('Picklist-Location-BB'!$D$2:$D$7376,J1441),"✓","X"))</f>
        <v/>
      </c>
      <c r="U1441" s="38" t="str">
        <f>IF(K1441="","",IF(COUNTIF('Picklist-Location-BB'!$D$2:$D$7376,K1441),"✓","X"))</f>
        <v/>
      </c>
      <c r="V1441" s="43" t="str">
        <f>IF(L1441="","",IF(COUNTIF('Picklist-Location-BB'!$D$2:$D$7376,L1441),"✓","X"))</f>
        <v/>
      </c>
      <c r="W1441" s="13"/>
    </row>
    <row r="1442" spans="1:23" x14ac:dyDescent="0.35">
      <c r="A1442" s="107"/>
      <c r="B1442" s="1"/>
      <c r="C1442" s="75"/>
      <c r="D1442" s="73"/>
      <c r="E1442" s="76"/>
      <c r="F1442" s="77"/>
      <c r="G1442" s="13"/>
      <c r="H1442" s="45"/>
      <c r="I1442" s="45"/>
      <c r="J1442" s="45"/>
      <c r="K1442" s="45"/>
      <c r="L1442" s="13"/>
      <c r="M1442" s="7" t="str">
        <f t="shared" si="89"/>
        <v/>
      </c>
      <c r="N1442" s="4" t="str">
        <f t="shared" si="90"/>
        <v/>
      </c>
      <c r="O1442" s="10" t="str">
        <f t="shared" si="91"/>
        <v/>
      </c>
      <c r="P1442" s="41" t="str">
        <f t="shared" si="92"/>
        <v/>
      </c>
      <c r="Q1442" s="42" t="str">
        <f>IF(G1442="","",IF(COUNTIF('Picklist-Location-BB'!$D$2:$D$7376,G1442),"✓","X"))</f>
        <v/>
      </c>
      <c r="R1442" s="38" t="str">
        <f>IF(H1442="","",IF(COUNTIF('Picklist-Location-BB'!$D$2:$D$7376,H1442),"✓","X"))</f>
        <v/>
      </c>
      <c r="S1442" s="38" t="str">
        <f>IF(I1442="","",IF(COUNTIF('Picklist-Location-BB'!$D$2:$D$7376,I1442),"✓","X"))</f>
        <v/>
      </c>
      <c r="T1442" s="38" t="str">
        <f>IF(J1442="","",IF(COUNTIF('Picklist-Location-BB'!$D$2:$D$7376,J1442),"✓","X"))</f>
        <v/>
      </c>
      <c r="U1442" s="38" t="str">
        <f>IF(K1442="","",IF(COUNTIF('Picklist-Location-BB'!$D$2:$D$7376,K1442),"✓","X"))</f>
        <v/>
      </c>
      <c r="V1442" s="43" t="str">
        <f>IF(L1442="","",IF(COUNTIF('Picklist-Location-BB'!$D$2:$D$7376,L1442),"✓","X"))</f>
        <v/>
      </c>
      <c r="W1442" s="13"/>
    </row>
    <row r="1443" spans="1:23" x14ac:dyDescent="0.35">
      <c r="A1443" s="107"/>
      <c r="B1443" s="1"/>
      <c r="C1443" s="75"/>
      <c r="D1443" s="73"/>
      <c r="E1443" s="76"/>
      <c r="F1443" s="77"/>
      <c r="G1443" s="13"/>
      <c r="H1443" s="45"/>
      <c r="I1443" s="45"/>
      <c r="J1443" s="45"/>
      <c r="K1443" s="45"/>
      <c r="L1443" s="13"/>
      <c r="M1443" s="7" t="str">
        <f t="shared" si="89"/>
        <v/>
      </c>
      <c r="N1443" s="4" t="str">
        <f t="shared" si="90"/>
        <v/>
      </c>
      <c r="O1443" s="10" t="str">
        <f t="shared" si="91"/>
        <v/>
      </c>
      <c r="P1443" s="41" t="str">
        <f t="shared" si="92"/>
        <v/>
      </c>
      <c r="Q1443" s="42" t="str">
        <f>IF(G1443="","",IF(COUNTIF('Picklist-Location-BB'!$D$2:$D$7376,G1443),"✓","X"))</f>
        <v/>
      </c>
      <c r="R1443" s="38" t="str">
        <f>IF(H1443="","",IF(COUNTIF('Picklist-Location-BB'!$D$2:$D$7376,H1443),"✓","X"))</f>
        <v/>
      </c>
      <c r="S1443" s="38" t="str">
        <f>IF(I1443="","",IF(COUNTIF('Picklist-Location-BB'!$D$2:$D$7376,I1443),"✓","X"))</f>
        <v/>
      </c>
      <c r="T1443" s="38" t="str">
        <f>IF(J1443="","",IF(COUNTIF('Picklist-Location-BB'!$D$2:$D$7376,J1443),"✓","X"))</f>
        <v/>
      </c>
      <c r="U1443" s="38" t="str">
        <f>IF(K1443="","",IF(COUNTIF('Picklist-Location-BB'!$D$2:$D$7376,K1443),"✓","X"))</f>
        <v/>
      </c>
      <c r="V1443" s="43" t="str">
        <f>IF(L1443="","",IF(COUNTIF('Picklist-Location-BB'!$D$2:$D$7376,L1443),"✓","X"))</f>
        <v/>
      </c>
      <c r="W1443" s="13"/>
    </row>
    <row r="1444" spans="1:23" x14ac:dyDescent="0.35">
      <c r="A1444" s="107"/>
      <c r="B1444" s="1"/>
      <c r="C1444" s="75"/>
      <c r="D1444" s="73"/>
      <c r="E1444" s="76"/>
      <c r="F1444" s="77"/>
      <c r="G1444" s="13"/>
      <c r="H1444" s="45"/>
      <c r="I1444" s="45"/>
      <c r="J1444" s="45"/>
      <c r="K1444" s="45"/>
      <c r="L1444" s="13"/>
      <c r="M1444" s="7" t="str">
        <f t="shared" si="89"/>
        <v/>
      </c>
      <c r="N1444" s="4" t="str">
        <f t="shared" si="90"/>
        <v/>
      </c>
      <c r="O1444" s="10" t="str">
        <f t="shared" si="91"/>
        <v/>
      </c>
      <c r="P1444" s="41" t="str">
        <f t="shared" si="92"/>
        <v/>
      </c>
      <c r="Q1444" s="42" t="str">
        <f>IF(G1444="","",IF(COUNTIF('Picklist-Location-BB'!$D$2:$D$7376,G1444),"✓","X"))</f>
        <v/>
      </c>
      <c r="R1444" s="38" t="str">
        <f>IF(H1444="","",IF(COUNTIF('Picklist-Location-BB'!$D$2:$D$7376,H1444),"✓","X"))</f>
        <v/>
      </c>
      <c r="S1444" s="38" t="str">
        <f>IF(I1444="","",IF(COUNTIF('Picklist-Location-BB'!$D$2:$D$7376,I1444),"✓","X"))</f>
        <v/>
      </c>
      <c r="T1444" s="38" t="str">
        <f>IF(J1444="","",IF(COUNTIF('Picklist-Location-BB'!$D$2:$D$7376,J1444),"✓","X"))</f>
        <v/>
      </c>
      <c r="U1444" s="38" t="str">
        <f>IF(K1444="","",IF(COUNTIF('Picklist-Location-BB'!$D$2:$D$7376,K1444),"✓","X"))</f>
        <v/>
      </c>
      <c r="V1444" s="43" t="str">
        <f>IF(L1444="","",IF(COUNTIF('Picklist-Location-BB'!$D$2:$D$7376,L1444),"✓","X"))</f>
        <v/>
      </c>
      <c r="W1444" s="13"/>
    </row>
    <row r="1445" spans="1:23" x14ac:dyDescent="0.35">
      <c r="A1445" s="107"/>
      <c r="B1445" s="1"/>
      <c r="C1445" s="75"/>
      <c r="D1445" s="73"/>
      <c r="E1445" s="76"/>
      <c r="F1445" s="77"/>
      <c r="G1445" s="13"/>
      <c r="H1445" s="45"/>
      <c r="I1445" s="45"/>
      <c r="J1445" s="45"/>
      <c r="K1445" s="45"/>
      <c r="L1445" s="13"/>
      <c r="M1445" s="7" t="str">
        <f t="shared" si="89"/>
        <v/>
      </c>
      <c r="N1445" s="4" t="str">
        <f t="shared" si="90"/>
        <v/>
      </c>
      <c r="O1445" s="10" t="str">
        <f t="shared" si="91"/>
        <v/>
      </c>
      <c r="P1445" s="41" t="str">
        <f t="shared" si="92"/>
        <v/>
      </c>
      <c r="Q1445" s="42" t="str">
        <f>IF(G1445="","",IF(COUNTIF('Picklist-Location-BB'!$D$2:$D$7376,G1445),"✓","X"))</f>
        <v/>
      </c>
      <c r="R1445" s="38" t="str">
        <f>IF(H1445="","",IF(COUNTIF('Picklist-Location-BB'!$D$2:$D$7376,H1445),"✓","X"))</f>
        <v/>
      </c>
      <c r="S1445" s="38" t="str">
        <f>IF(I1445="","",IF(COUNTIF('Picklist-Location-BB'!$D$2:$D$7376,I1445),"✓","X"))</f>
        <v/>
      </c>
      <c r="T1445" s="38" t="str">
        <f>IF(J1445="","",IF(COUNTIF('Picklist-Location-BB'!$D$2:$D$7376,J1445),"✓","X"))</f>
        <v/>
      </c>
      <c r="U1445" s="38" t="str">
        <f>IF(K1445="","",IF(COUNTIF('Picklist-Location-BB'!$D$2:$D$7376,K1445),"✓","X"))</f>
        <v/>
      </c>
      <c r="V1445" s="43" t="str">
        <f>IF(L1445="","",IF(COUNTIF('Picklist-Location-BB'!$D$2:$D$7376,L1445),"✓","X"))</f>
        <v/>
      </c>
      <c r="W1445" s="13"/>
    </row>
    <row r="1446" spans="1:23" x14ac:dyDescent="0.35">
      <c r="A1446" s="107"/>
      <c r="B1446" s="1"/>
      <c r="C1446" s="75"/>
      <c r="D1446" s="73"/>
      <c r="E1446" s="76"/>
      <c r="F1446" s="77"/>
      <c r="G1446" s="13"/>
      <c r="H1446" s="45"/>
      <c r="I1446" s="45"/>
      <c r="J1446" s="45"/>
      <c r="K1446" s="45"/>
      <c r="L1446" s="13"/>
      <c r="M1446" s="7" t="str">
        <f t="shared" si="89"/>
        <v/>
      </c>
      <c r="N1446" s="4" t="str">
        <f t="shared" si="90"/>
        <v/>
      </c>
      <c r="O1446" s="10" t="str">
        <f t="shared" si="91"/>
        <v/>
      </c>
      <c r="P1446" s="41" t="str">
        <f t="shared" si="92"/>
        <v/>
      </c>
      <c r="Q1446" s="42" t="str">
        <f>IF(G1446="","",IF(COUNTIF('Picklist-Location-BB'!$D$2:$D$7376,G1446),"✓","X"))</f>
        <v/>
      </c>
      <c r="R1446" s="38" t="str">
        <f>IF(H1446="","",IF(COUNTIF('Picklist-Location-BB'!$D$2:$D$7376,H1446),"✓","X"))</f>
        <v/>
      </c>
      <c r="S1446" s="38" t="str">
        <f>IF(I1446="","",IF(COUNTIF('Picklist-Location-BB'!$D$2:$D$7376,I1446),"✓","X"))</f>
        <v/>
      </c>
      <c r="T1446" s="38" t="str">
        <f>IF(J1446="","",IF(COUNTIF('Picklist-Location-BB'!$D$2:$D$7376,J1446),"✓","X"))</f>
        <v/>
      </c>
      <c r="U1446" s="38" t="str">
        <f>IF(K1446="","",IF(COUNTIF('Picklist-Location-BB'!$D$2:$D$7376,K1446),"✓","X"))</f>
        <v/>
      </c>
      <c r="V1446" s="43" t="str">
        <f>IF(L1446="","",IF(COUNTIF('Picklist-Location-BB'!$D$2:$D$7376,L1446),"✓","X"))</f>
        <v/>
      </c>
      <c r="W1446" s="13"/>
    </row>
    <row r="1447" spans="1:23" x14ac:dyDescent="0.35">
      <c r="A1447" s="107"/>
      <c r="B1447" s="1"/>
      <c r="C1447" s="75"/>
      <c r="D1447" s="73"/>
      <c r="E1447" s="76"/>
      <c r="F1447" s="77"/>
      <c r="G1447" s="13"/>
      <c r="H1447" s="45"/>
      <c r="I1447" s="45"/>
      <c r="J1447" s="45"/>
      <c r="K1447" s="45"/>
      <c r="L1447" s="13"/>
      <c r="M1447" s="7" t="str">
        <f t="shared" si="89"/>
        <v/>
      </c>
      <c r="N1447" s="4" t="str">
        <f t="shared" si="90"/>
        <v/>
      </c>
      <c r="O1447" s="10" t="str">
        <f t="shared" si="91"/>
        <v/>
      </c>
      <c r="P1447" s="41" t="str">
        <f t="shared" si="92"/>
        <v/>
      </c>
      <c r="Q1447" s="42" t="str">
        <f>IF(G1447="","",IF(COUNTIF('Picklist-Location-BB'!$D$2:$D$7376,G1447),"✓","X"))</f>
        <v/>
      </c>
      <c r="R1447" s="38" t="str">
        <f>IF(H1447="","",IF(COUNTIF('Picklist-Location-BB'!$D$2:$D$7376,H1447),"✓","X"))</f>
        <v/>
      </c>
      <c r="S1447" s="38" t="str">
        <f>IF(I1447="","",IF(COUNTIF('Picklist-Location-BB'!$D$2:$D$7376,I1447),"✓","X"))</f>
        <v/>
      </c>
      <c r="T1447" s="38" t="str">
        <f>IF(J1447="","",IF(COUNTIF('Picklist-Location-BB'!$D$2:$D$7376,J1447),"✓","X"))</f>
        <v/>
      </c>
      <c r="U1447" s="38" t="str">
        <f>IF(K1447="","",IF(COUNTIF('Picklist-Location-BB'!$D$2:$D$7376,K1447),"✓","X"))</f>
        <v/>
      </c>
      <c r="V1447" s="43" t="str">
        <f>IF(L1447="","",IF(COUNTIF('Picklist-Location-BB'!$D$2:$D$7376,L1447),"✓","X"))</f>
        <v/>
      </c>
      <c r="W1447" s="13"/>
    </row>
    <row r="1448" spans="1:23" x14ac:dyDescent="0.35">
      <c r="A1448" s="107"/>
      <c r="B1448" s="1"/>
      <c r="C1448" s="75"/>
      <c r="D1448" s="73"/>
      <c r="E1448" s="76"/>
      <c r="F1448" s="77"/>
      <c r="G1448" s="13"/>
      <c r="H1448" s="45"/>
      <c r="I1448" s="45"/>
      <c r="J1448" s="45"/>
      <c r="K1448" s="45"/>
      <c r="L1448" s="13"/>
      <c r="M1448" s="7" t="str">
        <f t="shared" si="89"/>
        <v/>
      </c>
      <c r="N1448" s="4" t="str">
        <f t="shared" si="90"/>
        <v/>
      </c>
      <c r="O1448" s="10" t="str">
        <f t="shared" si="91"/>
        <v/>
      </c>
      <c r="P1448" s="41" t="str">
        <f t="shared" si="92"/>
        <v/>
      </c>
      <c r="Q1448" s="42" t="str">
        <f>IF(G1448="","",IF(COUNTIF('Picklist-Location-BB'!$D$2:$D$7376,G1448),"✓","X"))</f>
        <v/>
      </c>
      <c r="R1448" s="38" t="str">
        <f>IF(H1448="","",IF(COUNTIF('Picklist-Location-BB'!$D$2:$D$7376,H1448),"✓","X"))</f>
        <v/>
      </c>
      <c r="S1448" s="38" t="str">
        <f>IF(I1448="","",IF(COUNTIF('Picklist-Location-BB'!$D$2:$D$7376,I1448),"✓","X"))</f>
        <v/>
      </c>
      <c r="T1448" s="38" t="str">
        <f>IF(J1448="","",IF(COUNTIF('Picklist-Location-BB'!$D$2:$D$7376,J1448),"✓","X"))</f>
        <v/>
      </c>
      <c r="U1448" s="38" t="str">
        <f>IF(K1448="","",IF(COUNTIF('Picklist-Location-BB'!$D$2:$D$7376,K1448),"✓","X"))</f>
        <v/>
      </c>
      <c r="V1448" s="43" t="str">
        <f>IF(L1448="","",IF(COUNTIF('Picklist-Location-BB'!$D$2:$D$7376,L1448),"✓","X"))</f>
        <v/>
      </c>
      <c r="W1448" s="13"/>
    </row>
    <row r="1449" spans="1:23" x14ac:dyDescent="0.35">
      <c r="A1449" s="107"/>
      <c r="B1449" s="1"/>
      <c r="C1449" s="75"/>
      <c r="D1449" s="73"/>
      <c r="E1449" s="76"/>
      <c r="F1449" s="77"/>
      <c r="G1449" s="13"/>
      <c r="H1449" s="45"/>
      <c r="I1449" s="45"/>
      <c r="J1449" s="45"/>
      <c r="K1449" s="45"/>
      <c r="L1449" s="13"/>
      <c r="M1449" s="7" t="str">
        <f t="shared" si="89"/>
        <v/>
      </c>
      <c r="N1449" s="4" t="str">
        <f t="shared" si="90"/>
        <v/>
      </c>
      <c r="O1449" s="10" t="str">
        <f t="shared" si="91"/>
        <v/>
      </c>
      <c r="P1449" s="41" t="str">
        <f t="shared" si="92"/>
        <v/>
      </c>
      <c r="Q1449" s="42" t="str">
        <f>IF(G1449="","",IF(COUNTIF('Picklist-Location-BB'!$D$2:$D$7376,G1449),"✓","X"))</f>
        <v/>
      </c>
      <c r="R1449" s="38" t="str">
        <f>IF(H1449="","",IF(COUNTIF('Picklist-Location-BB'!$D$2:$D$7376,H1449),"✓","X"))</f>
        <v/>
      </c>
      <c r="S1449" s="38" t="str">
        <f>IF(I1449="","",IF(COUNTIF('Picklist-Location-BB'!$D$2:$D$7376,I1449),"✓","X"))</f>
        <v/>
      </c>
      <c r="T1449" s="38" t="str">
        <f>IF(J1449="","",IF(COUNTIF('Picklist-Location-BB'!$D$2:$D$7376,J1449),"✓","X"))</f>
        <v/>
      </c>
      <c r="U1449" s="38" t="str">
        <f>IF(K1449="","",IF(COUNTIF('Picklist-Location-BB'!$D$2:$D$7376,K1449),"✓","X"))</f>
        <v/>
      </c>
      <c r="V1449" s="43" t="str">
        <f>IF(L1449="","",IF(COUNTIF('Picklist-Location-BB'!$D$2:$D$7376,L1449),"✓","X"))</f>
        <v/>
      </c>
      <c r="W1449" s="13"/>
    </row>
    <row r="1450" spans="1:23" x14ac:dyDescent="0.35">
      <c r="A1450" s="107"/>
      <c r="B1450" s="1"/>
      <c r="C1450" s="75"/>
      <c r="D1450" s="73"/>
      <c r="E1450" s="76"/>
      <c r="F1450" s="77"/>
      <c r="G1450" s="13"/>
      <c r="H1450" s="45"/>
      <c r="I1450" s="45"/>
      <c r="J1450" s="45"/>
      <c r="K1450" s="45"/>
      <c r="L1450" s="13"/>
      <c r="M1450" s="7" t="str">
        <f t="shared" si="89"/>
        <v/>
      </c>
      <c r="N1450" s="4" t="str">
        <f t="shared" si="90"/>
        <v/>
      </c>
      <c r="O1450" s="10" t="str">
        <f t="shared" si="91"/>
        <v/>
      </c>
      <c r="P1450" s="41" t="str">
        <f t="shared" si="92"/>
        <v/>
      </c>
      <c r="Q1450" s="42" t="str">
        <f>IF(G1450="","",IF(COUNTIF('Picklist-Location-BB'!$D$2:$D$7376,G1450),"✓","X"))</f>
        <v/>
      </c>
      <c r="R1450" s="38" t="str">
        <f>IF(H1450="","",IF(COUNTIF('Picklist-Location-BB'!$D$2:$D$7376,H1450),"✓","X"))</f>
        <v/>
      </c>
      <c r="S1450" s="38" t="str">
        <f>IF(I1450="","",IF(COUNTIF('Picklist-Location-BB'!$D$2:$D$7376,I1450),"✓","X"))</f>
        <v/>
      </c>
      <c r="T1450" s="38" t="str">
        <f>IF(J1450="","",IF(COUNTIF('Picklist-Location-BB'!$D$2:$D$7376,J1450),"✓","X"))</f>
        <v/>
      </c>
      <c r="U1450" s="38" t="str">
        <f>IF(K1450="","",IF(COUNTIF('Picklist-Location-BB'!$D$2:$D$7376,K1450),"✓","X"))</f>
        <v/>
      </c>
      <c r="V1450" s="43" t="str">
        <f>IF(L1450="","",IF(COUNTIF('Picklist-Location-BB'!$D$2:$D$7376,L1450),"✓","X"))</f>
        <v/>
      </c>
      <c r="W1450" s="13"/>
    </row>
    <row r="1451" spans="1:23" x14ac:dyDescent="0.35">
      <c r="A1451" s="107"/>
      <c r="B1451" s="1"/>
      <c r="C1451" s="75"/>
      <c r="D1451" s="73"/>
      <c r="E1451" s="76"/>
      <c r="F1451" s="77"/>
      <c r="G1451" s="13"/>
      <c r="H1451" s="45"/>
      <c r="I1451" s="45"/>
      <c r="J1451" s="45"/>
      <c r="K1451" s="45"/>
      <c r="L1451" s="13"/>
      <c r="M1451" s="7" t="str">
        <f t="shared" si="89"/>
        <v/>
      </c>
      <c r="N1451" s="4" t="str">
        <f t="shared" si="90"/>
        <v/>
      </c>
      <c r="O1451" s="10" t="str">
        <f t="shared" si="91"/>
        <v/>
      </c>
      <c r="P1451" s="41" t="str">
        <f t="shared" si="92"/>
        <v/>
      </c>
      <c r="Q1451" s="42" t="str">
        <f>IF(G1451="","",IF(COUNTIF('Picklist-Location-BB'!$D$2:$D$7376,G1451),"✓","X"))</f>
        <v/>
      </c>
      <c r="R1451" s="38" t="str">
        <f>IF(H1451="","",IF(COUNTIF('Picklist-Location-BB'!$D$2:$D$7376,H1451),"✓","X"))</f>
        <v/>
      </c>
      <c r="S1451" s="38" t="str">
        <f>IF(I1451="","",IF(COUNTIF('Picklist-Location-BB'!$D$2:$D$7376,I1451),"✓","X"))</f>
        <v/>
      </c>
      <c r="T1451" s="38" t="str">
        <f>IF(J1451="","",IF(COUNTIF('Picklist-Location-BB'!$D$2:$D$7376,J1451),"✓","X"))</f>
        <v/>
      </c>
      <c r="U1451" s="38" t="str">
        <f>IF(K1451="","",IF(COUNTIF('Picklist-Location-BB'!$D$2:$D$7376,K1451),"✓","X"))</f>
        <v/>
      </c>
      <c r="V1451" s="43" t="str">
        <f>IF(L1451="","",IF(COUNTIF('Picklist-Location-BB'!$D$2:$D$7376,L1451),"✓","X"))</f>
        <v/>
      </c>
      <c r="W1451" s="13"/>
    </row>
    <row r="1452" spans="1:23" x14ac:dyDescent="0.35">
      <c r="A1452" s="107"/>
      <c r="B1452" s="1"/>
      <c r="C1452" s="75"/>
      <c r="D1452" s="73"/>
      <c r="E1452" s="76"/>
      <c r="F1452" s="77"/>
      <c r="G1452" s="13"/>
      <c r="H1452" s="45"/>
      <c r="I1452" s="45"/>
      <c r="J1452" s="45"/>
      <c r="K1452" s="45"/>
      <c r="L1452" s="13"/>
      <c r="M1452" s="7" t="str">
        <f t="shared" si="89"/>
        <v/>
      </c>
      <c r="N1452" s="4" t="str">
        <f t="shared" si="90"/>
        <v/>
      </c>
      <c r="O1452" s="10" t="str">
        <f t="shared" si="91"/>
        <v/>
      </c>
      <c r="P1452" s="41" t="str">
        <f t="shared" si="92"/>
        <v/>
      </c>
      <c r="Q1452" s="42" t="str">
        <f>IF(G1452="","",IF(COUNTIF('Picklist-Location-BB'!$D$2:$D$7376,G1452),"✓","X"))</f>
        <v/>
      </c>
      <c r="R1452" s="38" t="str">
        <f>IF(H1452="","",IF(COUNTIF('Picklist-Location-BB'!$D$2:$D$7376,H1452),"✓","X"))</f>
        <v/>
      </c>
      <c r="S1452" s="38" t="str">
        <f>IF(I1452="","",IF(COUNTIF('Picklist-Location-BB'!$D$2:$D$7376,I1452),"✓","X"))</f>
        <v/>
      </c>
      <c r="T1452" s="38" t="str">
        <f>IF(J1452="","",IF(COUNTIF('Picklist-Location-BB'!$D$2:$D$7376,J1452),"✓","X"))</f>
        <v/>
      </c>
      <c r="U1452" s="38" t="str">
        <f>IF(K1452="","",IF(COUNTIF('Picklist-Location-BB'!$D$2:$D$7376,K1452),"✓","X"))</f>
        <v/>
      </c>
      <c r="V1452" s="43" t="str">
        <f>IF(L1452="","",IF(COUNTIF('Picklist-Location-BB'!$D$2:$D$7376,L1452),"✓","X"))</f>
        <v/>
      </c>
      <c r="W1452" s="13"/>
    </row>
    <row r="1453" spans="1:23" x14ac:dyDescent="0.35">
      <c r="A1453" s="107"/>
      <c r="B1453" s="1"/>
      <c r="C1453" s="75"/>
      <c r="D1453" s="73"/>
      <c r="E1453" s="76"/>
      <c r="F1453" s="77"/>
      <c r="G1453" s="13"/>
      <c r="H1453" s="45"/>
      <c r="I1453" s="45"/>
      <c r="J1453" s="45"/>
      <c r="K1453" s="45"/>
      <c r="L1453" s="13"/>
      <c r="M1453" s="7" t="str">
        <f t="shared" si="89"/>
        <v/>
      </c>
      <c r="N1453" s="4" t="str">
        <f t="shared" si="90"/>
        <v/>
      </c>
      <c r="O1453" s="10" t="str">
        <f t="shared" si="91"/>
        <v/>
      </c>
      <c r="P1453" s="41" t="str">
        <f t="shared" si="92"/>
        <v/>
      </c>
      <c r="Q1453" s="42" t="str">
        <f>IF(G1453="","",IF(COUNTIF('Picklist-Location-BB'!$D$2:$D$7376,G1453),"✓","X"))</f>
        <v/>
      </c>
      <c r="R1453" s="38" t="str">
        <f>IF(H1453="","",IF(COUNTIF('Picklist-Location-BB'!$D$2:$D$7376,H1453),"✓","X"))</f>
        <v/>
      </c>
      <c r="S1453" s="38" t="str">
        <f>IF(I1453="","",IF(COUNTIF('Picklist-Location-BB'!$D$2:$D$7376,I1453),"✓","X"))</f>
        <v/>
      </c>
      <c r="T1453" s="38" t="str">
        <f>IF(J1453="","",IF(COUNTIF('Picklist-Location-BB'!$D$2:$D$7376,J1453),"✓","X"))</f>
        <v/>
      </c>
      <c r="U1453" s="38" t="str">
        <f>IF(K1453="","",IF(COUNTIF('Picklist-Location-BB'!$D$2:$D$7376,K1453),"✓","X"))</f>
        <v/>
      </c>
      <c r="V1453" s="43" t="str">
        <f>IF(L1453="","",IF(COUNTIF('Picklist-Location-BB'!$D$2:$D$7376,L1453),"✓","X"))</f>
        <v/>
      </c>
      <c r="W1453" s="13"/>
    </row>
    <row r="1454" spans="1:23" x14ac:dyDescent="0.35">
      <c r="A1454" s="107"/>
      <c r="B1454" s="1"/>
      <c r="C1454" s="75"/>
      <c r="D1454" s="73"/>
      <c r="E1454" s="76"/>
      <c r="F1454" s="77"/>
      <c r="G1454" s="13"/>
      <c r="H1454" s="45"/>
      <c r="I1454" s="45"/>
      <c r="J1454" s="45"/>
      <c r="K1454" s="45"/>
      <c r="L1454" s="13"/>
      <c r="M1454" s="7" t="str">
        <f t="shared" si="89"/>
        <v/>
      </c>
      <c r="N1454" s="4" t="str">
        <f t="shared" si="90"/>
        <v/>
      </c>
      <c r="O1454" s="10" t="str">
        <f t="shared" si="91"/>
        <v/>
      </c>
      <c r="P1454" s="41" t="str">
        <f t="shared" si="92"/>
        <v/>
      </c>
      <c r="Q1454" s="42" t="str">
        <f>IF(G1454="","",IF(COUNTIF('Picklist-Location-BB'!$D$2:$D$7376,G1454),"✓","X"))</f>
        <v/>
      </c>
      <c r="R1454" s="38" t="str">
        <f>IF(H1454="","",IF(COUNTIF('Picklist-Location-BB'!$D$2:$D$7376,H1454),"✓","X"))</f>
        <v/>
      </c>
      <c r="S1454" s="38" t="str">
        <f>IF(I1454="","",IF(COUNTIF('Picklist-Location-BB'!$D$2:$D$7376,I1454),"✓","X"))</f>
        <v/>
      </c>
      <c r="T1454" s="38" t="str">
        <f>IF(J1454="","",IF(COUNTIF('Picklist-Location-BB'!$D$2:$D$7376,J1454),"✓","X"))</f>
        <v/>
      </c>
      <c r="U1454" s="38" t="str">
        <f>IF(K1454="","",IF(COUNTIF('Picklist-Location-BB'!$D$2:$D$7376,K1454),"✓","X"))</f>
        <v/>
      </c>
      <c r="V1454" s="43" t="str">
        <f>IF(L1454="","",IF(COUNTIF('Picklist-Location-BB'!$D$2:$D$7376,L1454),"✓","X"))</f>
        <v/>
      </c>
      <c r="W1454" s="13"/>
    </row>
    <row r="1455" spans="1:23" x14ac:dyDescent="0.35">
      <c r="A1455" s="107"/>
      <c r="B1455" s="1"/>
      <c r="C1455" s="75"/>
      <c r="D1455" s="73"/>
      <c r="E1455" s="76"/>
      <c r="F1455" s="77"/>
      <c r="G1455" s="13"/>
      <c r="H1455" s="45"/>
      <c r="I1455" s="45"/>
      <c r="J1455" s="45"/>
      <c r="K1455" s="45"/>
      <c r="L1455" s="13"/>
      <c r="M1455" s="7" t="str">
        <f t="shared" si="89"/>
        <v/>
      </c>
      <c r="N1455" s="4" t="str">
        <f t="shared" si="90"/>
        <v/>
      </c>
      <c r="O1455" s="10" t="str">
        <f t="shared" si="91"/>
        <v/>
      </c>
      <c r="P1455" s="41" t="str">
        <f t="shared" si="92"/>
        <v/>
      </c>
      <c r="Q1455" s="42" t="str">
        <f>IF(G1455="","",IF(COUNTIF('Picklist-Location-BB'!$D$2:$D$7376,G1455),"✓","X"))</f>
        <v/>
      </c>
      <c r="R1455" s="38" t="str">
        <f>IF(H1455="","",IF(COUNTIF('Picklist-Location-BB'!$D$2:$D$7376,H1455),"✓","X"))</f>
        <v/>
      </c>
      <c r="S1455" s="38" t="str">
        <f>IF(I1455="","",IF(COUNTIF('Picklist-Location-BB'!$D$2:$D$7376,I1455),"✓","X"))</f>
        <v/>
      </c>
      <c r="T1455" s="38" t="str">
        <f>IF(J1455="","",IF(COUNTIF('Picklist-Location-BB'!$D$2:$D$7376,J1455),"✓","X"))</f>
        <v/>
      </c>
      <c r="U1455" s="38" t="str">
        <f>IF(K1455="","",IF(COUNTIF('Picklist-Location-BB'!$D$2:$D$7376,K1455),"✓","X"))</f>
        <v/>
      </c>
      <c r="V1455" s="43" t="str">
        <f>IF(L1455="","",IF(COUNTIF('Picklist-Location-BB'!$D$2:$D$7376,L1455),"✓","X"))</f>
        <v/>
      </c>
      <c r="W1455" s="13"/>
    </row>
    <row r="1456" spans="1:23" x14ac:dyDescent="0.35">
      <c r="A1456" s="107"/>
      <c r="B1456" s="1"/>
      <c r="C1456" s="75"/>
      <c r="D1456" s="73"/>
      <c r="E1456" s="76"/>
      <c r="F1456" s="77"/>
      <c r="G1456" s="13"/>
      <c r="H1456" s="45"/>
      <c r="I1456" s="45"/>
      <c r="J1456" s="45"/>
      <c r="K1456" s="45"/>
      <c r="L1456" s="13"/>
      <c r="M1456" s="7" t="str">
        <f t="shared" si="89"/>
        <v/>
      </c>
      <c r="N1456" s="4" t="str">
        <f t="shared" si="90"/>
        <v/>
      </c>
      <c r="O1456" s="10" t="str">
        <f t="shared" si="91"/>
        <v/>
      </c>
      <c r="P1456" s="41" t="str">
        <f t="shared" si="92"/>
        <v/>
      </c>
      <c r="Q1456" s="42" t="str">
        <f>IF(G1456="","",IF(COUNTIF('Picklist-Location-BB'!$D$2:$D$7376,G1456),"✓","X"))</f>
        <v/>
      </c>
      <c r="R1456" s="38" t="str">
        <f>IF(H1456="","",IF(COUNTIF('Picklist-Location-BB'!$D$2:$D$7376,H1456),"✓","X"))</f>
        <v/>
      </c>
      <c r="S1456" s="38" t="str">
        <f>IF(I1456="","",IF(COUNTIF('Picklist-Location-BB'!$D$2:$D$7376,I1456),"✓","X"))</f>
        <v/>
      </c>
      <c r="T1456" s="38" t="str">
        <f>IF(J1456="","",IF(COUNTIF('Picklist-Location-BB'!$D$2:$D$7376,J1456),"✓","X"))</f>
        <v/>
      </c>
      <c r="U1456" s="38" t="str">
        <f>IF(K1456="","",IF(COUNTIF('Picklist-Location-BB'!$D$2:$D$7376,K1456),"✓","X"))</f>
        <v/>
      </c>
      <c r="V1456" s="43" t="str">
        <f>IF(L1456="","",IF(COUNTIF('Picklist-Location-BB'!$D$2:$D$7376,L1456),"✓","X"))</f>
        <v/>
      </c>
      <c r="W1456" s="13"/>
    </row>
    <row r="1457" spans="1:23" x14ac:dyDescent="0.35">
      <c r="A1457" s="107"/>
      <c r="B1457" s="1"/>
      <c r="C1457" s="75"/>
      <c r="D1457" s="73"/>
      <c r="E1457" s="76"/>
      <c r="F1457" s="77"/>
      <c r="G1457" s="13"/>
      <c r="H1457" s="45"/>
      <c r="I1457" s="45"/>
      <c r="J1457" s="45"/>
      <c r="K1457" s="45"/>
      <c r="L1457" s="13"/>
      <c r="M1457" s="7" t="str">
        <f t="shared" si="89"/>
        <v/>
      </c>
      <c r="N1457" s="4" t="str">
        <f t="shared" si="90"/>
        <v/>
      </c>
      <c r="O1457" s="10" t="str">
        <f t="shared" si="91"/>
        <v/>
      </c>
      <c r="P1457" s="41" t="str">
        <f t="shared" si="92"/>
        <v/>
      </c>
      <c r="Q1457" s="42" t="str">
        <f>IF(G1457="","",IF(COUNTIF('Picklist-Location-BB'!$D$2:$D$7376,G1457),"✓","X"))</f>
        <v/>
      </c>
      <c r="R1457" s="38" t="str">
        <f>IF(H1457="","",IF(COUNTIF('Picklist-Location-BB'!$D$2:$D$7376,H1457),"✓","X"))</f>
        <v/>
      </c>
      <c r="S1457" s="38" t="str">
        <f>IF(I1457="","",IF(COUNTIF('Picklist-Location-BB'!$D$2:$D$7376,I1457),"✓","X"))</f>
        <v/>
      </c>
      <c r="T1457" s="38" t="str">
        <f>IF(J1457="","",IF(COUNTIF('Picklist-Location-BB'!$D$2:$D$7376,J1457),"✓","X"))</f>
        <v/>
      </c>
      <c r="U1457" s="38" t="str">
        <f>IF(K1457="","",IF(COUNTIF('Picklist-Location-BB'!$D$2:$D$7376,K1457),"✓","X"))</f>
        <v/>
      </c>
      <c r="V1457" s="43" t="str">
        <f>IF(L1457="","",IF(COUNTIF('Picklist-Location-BB'!$D$2:$D$7376,L1457),"✓","X"))</f>
        <v/>
      </c>
      <c r="W1457" s="13"/>
    </row>
    <row r="1458" spans="1:23" x14ac:dyDescent="0.35">
      <c r="A1458" s="107"/>
      <c r="B1458" s="1"/>
      <c r="C1458" s="75"/>
      <c r="D1458" s="73"/>
      <c r="E1458" s="76"/>
      <c r="F1458" s="77"/>
      <c r="G1458" s="13"/>
      <c r="H1458" s="45"/>
      <c r="I1458" s="45"/>
      <c r="J1458" s="45"/>
      <c r="K1458" s="45"/>
      <c r="L1458" s="13"/>
      <c r="M1458" s="7" t="str">
        <f t="shared" si="89"/>
        <v/>
      </c>
      <c r="N1458" s="4" t="str">
        <f t="shared" si="90"/>
        <v/>
      </c>
      <c r="O1458" s="10" t="str">
        <f t="shared" si="91"/>
        <v/>
      </c>
      <c r="P1458" s="41" t="str">
        <f t="shared" si="92"/>
        <v/>
      </c>
      <c r="Q1458" s="42" t="str">
        <f>IF(G1458="","",IF(COUNTIF('Picklist-Location-BB'!$D$2:$D$7376,G1458),"✓","X"))</f>
        <v/>
      </c>
      <c r="R1458" s="38" t="str">
        <f>IF(H1458="","",IF(COUNTIF('Picklist-Location-BB'!$D$2:$D$7376,H1458),"✓","X"))</f>
        <v/>
      </c>
      <c r="S1458" s="38" t="str">
        <f>IF(I1458="","",IF(COUNTIF('Picklist-Location-BB'!$D$2:$D$7376,I1458),"✓","X"))</f>
        <v/>
      </c>
      <c r="T1458" s="38" t="str">
        <f>IF(J1458="","",IF(COUNTIF('Picklist-Location-BB'!$D$2:$D$7376,J1458),"✓","X"))</f>
        <v/>
      </c>
      <c r="U1458" s="38" t="str">
        <f>IF(K1458="","",IF(COUNTIF('Picklist-Location-BB'!$D$2:$D$7376,K1458),"✓","X"))</f>
        <v/>
      </c>
      <c r="V1458" s="43" t="str">
        <f>IF(L1458="","",IF(COUNTIF('Picklist-Location-BB'!$D$2:$D$7376,L1458),"✓","X"))</f>
        <v/>
      </c>
      <c r="W1458" s="13"/>
    </row>
    <row r="1459" spans="1:23" x14ac:dyDescent="0.35">
      <c r="A1459" s="107"/>
      <c r="B1459" s="1"/>
      <c r="C1459" s="75"/>
      <c r="D1459" s="73"/>
      <c r="E1459" s="76"/>
      <c r="F1459" s="77"/>
      <c r="G1459" s="13"/>
      <c r="H1459" s="45"/>
      <c r="I1459" s="45"/>
      <c r="J1459" s="45"/>
      <c r="K1459" s="45"/>
      <c r="L1459" s="13"/>
      <c r="M1459" s="7" t="str">
        <f t="shared" si="89"/>
        <v/>
      </c>
      <c r="N1459" s="4" t="str">
        <f t="shared" si="90"/>
        <v/>
      </c>
      <c r="O1459" s="10" t="str">
        <f t="shared" si="91"/>
        <v/>
      </c>
      <c r="P1459" s="41" t="str">
        <f t="shared" si="92"/>
        <v/>
      </c>
      <c r="Q1459" s="42" t="str">
        <f>IF(G1459="","",IF(COUNTIF('Picklist-Location-BB'!$D$2:$D$7376,G1459),"✓","X"))</f>
        <v/>
      </c>
      <c r="R1459" s="38" t="str">
        <f>IF(H1459="","",IF(COUNTIF('Picklist-Location-BB'!$D$2:$D$7376,H1459),"✓","X"))</f>
        <v/>
      </c>
      <c r="S1459" s="38" t="str">
        <f>IF(I1459="","",IF(COUNTIF('Picklist-Location-BB'!$D$2:$D$7376,I1459),"✓","X"))</f>
        <v/>
      </c>
      <c r="T1459" s="38" t="str">
        <f>IF(J1459="","",IF(COUNTIF('Picklist-Location-BB'!$D$2:$D$7376,J1459),"✓","X"))</f>
        <v/>
      </c>
      <c r="U1459" s="38" t="str">
        <f>IF(K1459="","",IF(COUNTIF('Picklist-Location-BB'!$D$2:$D$7376,K1459),"✓","X"))</f>
        <v/>
      </c>
      <c r="V1459" s="43" t="str">
        <f>IF(L1459="","",IF(COUNTIF('Picklist-Location-BB'!$D$2:$D$7376,L1459),"✓","X"))</f>
        <v/>
      </c>
      <c r="W1459" s="13"/>
    </row>
    <row r="1460" spans="1:23" x14ac:dyDescent="0.35">
      <c r="A1460" s="107"/>
      <c r="B1460" s="1"/>
      <c r="C1460" s="75"/>
      <c r="D1460" s="73"/>
      <c r="E1460" s="76"/>
      <c r="F1460" s="77"/>
      <c r="G1460" s="13"/>
      <c r="H1460" s="45"/>
      <c r="I1460" s="45"/>
      <c r="J1460" s="45"/>
      <c r="K1460" s="45"/>
      <c r="L1460" s="13"/>
      <c r="M1460" s="7" t="str">
        <f t="shared" si="89"/>
        <v/>
      </c>
      <c r="N1460" s="4" t="str">
        <f t="shared" si="90"/>
        <v/>
      </c>
      <c r="O1460" s="10" t="str">
        <f t="shared" si="91"/>
        <v/>
      </c>
      <c r="P1460" s="41" t="str">
        <f t="shared" si="92"/>
        <v/>
      </c>
      <c r="Q1460" s="42" t="str">
        <f>IF(G1460="","",IF(COUNTIF('Picklist-Location-BB'!$D$2:$D$7376,G1460),"✓","X"))</f>
        <v/>
      </c>
      <c r="R1460" s="38" t="str">
        <f>IF(H1460="","",IF(COUNTIF('Picklist-Location-BB'!$D$2:$D$7376,H1460),"✓","X"))</f>
        <v/>
      </c>
      <c r="S1460" s="38" t="str">
        <f>IF(I1460="","",IF(COUNTIF('Picklist-Location-BB'!$D$2:$D$7376,I1460),"✓","X"))</f>
        <v/>
      </c>
      <c r="T1460" s="38" t="str">
        <f>IF(J1460="","",IF(COUNTIF('Picklist-Location-BB'!$D$2:$D$7376,J1460),"✓","X"))</f>
        <v/>
      </c>
      <c r="U1460" s="38" t="str">
        <f>IF(K1460="","",IF(COUNTIF('Picklist-Location-BB'!$D$2:$D$7376,K1460),"✓","X"))</f>
        <v/>
      </c>
      <c r="V1460" s="43" t="str">
        <f>IF(L1460="","",IF(COUNTIF('Picklist-Location-BB'!$D$2:$D$7376,L1460),"✓","X"))</f>
        <v/>
      </c>
      <c r="W1460" s="13"/>
    </row>
    <row r="1461" spans="1:23" x14ac:dyDescent="0.35">
      <c r="A1461" s="107"/>
      <c r="B1461" s="1"/>
      <c r="C1461" s="75"/>
      <c r="D1461" s="73"/>
      <c r="E1461" s="76"/>
      <c r="F1461" s="77"/>
      <c r="G1461" s="13"/>
      <c r="H1461" s="45"/>
      <c r="I1461" s="45"/>
      <c r="J1461" s="45"/>
      <c r="K1461" s="45"/>
      <c r="L1461" s="13"/>
      <c r="M1461" s="7" t="str">
        <f t="shared" si="89"/>
        <v/>
      </c>
      <c r="N1461" s="4" t="str">
        <f t="shared" si="90"/>
        <v/>
      </c>
      <c r="O1461" s="10" t="str">
        <f t="shared" si="91"/>
        <v/>
      </c>
      <c r="P1461" s="41" t="str">
        <f t="shared" si="92"/>
        <v/>
      </c>
      <c r="Q1461" s="42" t="str">
        <f>IF(G1461="","",IF(COUNTIF('Picklist-Location-BB'!$D$2:$D$7376,G1461),"✓","X"))</f>
        <v/>
      </c>
      <c r="R1461" s="38" t="str">
        <f>IF(H1461="","",IF(COUNTIF('Picklist-Location-BB'!$D$2:$D$7376,H1461),"✓","X"))</f>
        <v/>
      </c>
      <c r="S1461" s="38" t="str">
        <f>IF(I1461="","",IF(COUNTIF('Picklist-Location-BB'!$D$2:$D$7376,I1461),"✓","X"))</f>
        <v/>
      </c>
      <c r="T1461" s="38" t="str">
        <f>IF(J1461="","",IF(COUNTIF('Picklist-Location-BB'!$D$2:$D$7376,J1461),"✓","X"))</f>
        <v/>
      </c>
      <c r="U1461" s="38" t="str">
        <f>IF(K1461="","",IF(COUNTIF('Picklist-Location-BB'!$D$2:$D$7376,K1461),"✓","X"))</f>
        <v/>
      </c>
      <c r="V1461" s="43" t="str">
        <f>IF(L1461="","",IF(COUNTIF('Picklist-Location-BB'!$D$2:$D$7376,L1461),"✓","X"))</f>
        <v/>
      </c>
      <c r="W1461" s="13"/>
    </row>
    <row r="1462" spans="1:23" x14ac:dyDescent="0.35">
      <c r="A1462" s="107"/>
      <c r="B1462" s="1"/>
      <c r="C1462" s="75"/>
      <c r="D1462" s="73"/>
      <c r="E1462" s="76"/>
      <c r="F1462" s="77"/>
      <c r="G1462" s="13"/>
      <c r="H1462" s="45"/>
      <c r="I1462" s="45"/>
      <c r="J1462" s="45"/>
      <c r="K1462" s="45"/>
      <c r="L1462" s="13"/>
      <c r="M1462" s="7" t="str">
        <f t="shared" si="89"/>
        <v/>
      </c>
      <c r="N1462" s="4" t="str">
        <f t="shared" si="90"/>
        <v/>
      </c>
      <c r="O1462" s="10" t="str">
        <f t="shared" si="91"/>
        <v/>
      </c>
      <c r="P1462" s="41" t="str">
        <f t="shared" si="92"/>
        <v/>
      </c>
      <c r="Q1462" s="42" t="str">
        <f>IF(G1462="","",IF(COUNTIF('Picklist-Location-BB'!$D$2:$D$7376,G1462),"✓","X"))</f>
        <v/>
      </c>
      <c r="R1462" s="38" t="str">
        <f>IF(H1462="","",IF(COUNTIF('Picklist-Location-BB'!$D$2:$D$7376,H1462),"✓","X"))</f>
        <v/>
      </c>
      <c r="S1462" s="38" t="str">
        <f>IF(I1462="","",IF(COUNTIF('Picklist-Location-BB'!$D$2:$D$7376,I1462),"✓","X"))</f>
        <v/>
      </c>
      <c r="T1462" s="38" t="str">
        <f>IF(J1462="","",IF(COUNTIF('Picklist-Location-BB'!$D$2:$D$7376,J1462),"✓","X"))</f>
        <v/>
      </c>
      <c r="U1462" s="38" t="str">
        <f>IF(K1462="","",IF(COUNTIF('Picklist-Location-BB'!$D$2:$D$7376,K1462),"✓","X"))</f>
        <v/>
      </c>
      <c r="V1462" s="43" t="str">
        <f>IF(L1462="","",IF(COUNTIF('Picklist-Location-BB'!$D$2:$D$7376,L1462),"✓","X"))</f>
        <v/>
      </c>
      <c r="W1462" s="13"/>
    </row>
    <row r="1463" spans="1:23" x14ac:dyDescent="0.35">
      <c r="A1463" s="107"/>
      <c r="B1463" s="1"/>
      <c r="C1463" s="75"/>
      <c r="D1463" s="73"/>
      <c r="E1463" s="76"/>
      <c r="F1463" s="77"/>
      <c r="G1463" s="13"/>
      <c r="H1463" s="45"/>
      <c r="I1463" s="45"/>
      <c r="J1463" s="45"/>
      <c r="K1463" s="45"/>
      <c r="L1463" s="13"/>
      <c r="M1463" s="7" t="str">
        <f t="shared" si="89"/>
        <v/>
      </c>
      <c r="N1463" s="4" t="str">
        <f t="shared" si="90"/>
        <v/>
      </c>
      <c r="O1463" s="10" t="str">
        <f t="shared" si="91"/>
        <v/>
      </c>
      <c r="P1463" s="41" t="str">
        <f t="shared" si="92"/>
        <v/>
      </c>
      <c r="Q1463" s="42" t="str">
        <f>IF(G1463="","",IF(COUNTIF('Picklist-Location-BB'!$D$2:$D$7376,G1463),"✓","X"))</f>
        <v/>
      </c>
      <c r="R1463" s="38" t="str">
        <f>IF(H1463="","",IF(COUNTIF('Picklist-Location-BB'!$D$2:$D$7376,H1463),"✓","X"))</f>
        <v/>
      </c>
      <c r="S1463" s="38" t="str">
        <f>IF(I1463="","",IF(COUNTIF('Picklist-Location-BB'!$D$2:$D$7376,I1463),"✓","X"))</f>
        <v/>
      </c>
      <c r="T1463" s="38" t="str">
        <f>IF(J1463="","",IF(COUNTIF('Picklist-Location-BB'!$D$2:$D$7376,J1463),"✓","X"))</f>
        <v/>
      </c>
      <c r="U1463" s="38" t="str">
        <f>IF(K1463="","",IF(COUNTIF('Picklist-Location-BB'!$D$2:$D$7376,K1463),"✓","X"))</f>
        <v/>
      </c>
      <c r="V1463" s="43" t="str">
        <f>IF(L1463="","",IF(COUNTIF('Picklist-Location-BB'!$D$2:$D$7376,L1463),"✓","X"))</f>
        <v/>
      </c>
      <c r="W1463" s="13"/>
    </row>
    <row r="1464" spans="1:23" x14ac:dyDescent="0.35">
      <c r="A1464" s="107"/>
      <c r="B1464" s="1"/>
      <c r="C1464" s="75"/>
      <c r="D1464" s="73"/>
      <c r="E1464" s="76"/>
      <c r="F1464" s="77"/>
      <c r="G1464" s="13"/>
      <c r="H1464" s="45"/>
      <c r="I1464" s="45"/>
      <c r="J1464" s="45"/>
      <c r="K1464" s="45"/>
      <c r="L1464" s="13"/>
      <c r="M1464" s="7" t="str">
        <f t="shared" si="89"/>
        <v/>
      </c>
      <c r="N1464" s="4" t="str">
        <f t="shared" si="90"/>
        <v/>
      </c>
      <c r="O1464" s="10" t="str">
        <f t="shared" si="91"/>
        <v/>
      </c>
      <c r="P1464" s="41" t="str">
        <f t="shared" si="92"/>
        <v/>
      </c>
      <c r="Q1464" s="42" t="str">
        <f>IF(G1464="","",IF(COUNTIF('Picklist-Location-BB'!$D$2:$D$7376,G1464),"✓","X"))</f>
        <v/>
      </c>
      <c r="R1464" s="38" t="str">
        <f>IF(H1464="","",IF(COUNTIF('Picklist-Location-BB'!$D$2:$D$7376,H1464),"✓","X"))</f>
        <v/>
      </c>
      <c r="S1464" s="38" t="str">
        <f>IF(I1464="","",IF(COUNTIF('Picklist-Location-BB'!$D$2:$D$7376,I1464),"✓","X"))</f>
        <v/>
      </c>
      <c r="T1464" s="38" t="str">
        <f>IF(J1464="","",IF(COUNTIF('Picklist-Location-BB'!$D$2:$D$7376,J1464),"✓","X"))</f>
        <v/>
      </c>
      <c r="U1464" s="38" t="str">
        <f>IF(K1464="","",IF(COUNTIF('Picklist-Location-BB'!$D$2:$D$7376,K1464),"✓","X"))</f>
        <v/>
      </c>
      <c r="V1464" s="43" t="str">
        <f>IF(L1464="","",IF(COUNTIF('Picklist-Location-BB'!$D$2:$D$7376,L1464),"✓","X"))</f>
        <v/>
      </c>
      <c r="W1464" s="13"/>
    </row>
    <row r="1465" spans="1:23" x14ac:dyDescent="0.35">
      <c r="A1465" s="107"/>
      <c r="B1465" s="1"/>
      <c r="C1465" s="75"/>
      <c r="D1465" s="73"/>
      <c r="E1465" s="76"/>
      <c r="F1465" s="77"/>
      <c r="G1465" s="13"/>
      <c r="H1465" s="45"/>
      <c r="I1465" s="45"/>
      <c r="J1465" s="45"/>
      <c r="K1465" s="45"/>
      <c r="L1465" s="13"/>
      <c r="M1465" s="7" t="str">
        <f t="shared" si="89"/>
        <v/>
      </c>
      <c r="N1465" s="4" t="str">
        <f t="shared" si="90"/>
        <v/>
      </c>
      <c r="O1465" s="10" t="str">
        <f t="shared" si="91"/>
        <v/>
      </c>
      <c r="P1465" s="41" t="str">
        <f t="shared" si="92"/>
        <v/>
      </c>
      <c r="Q1465" s="42" t="str">
        <f>IF(G1465="","",IF(COUNTIF('Picklist-Location-BB'!$D$2:$D$7376,G1465),"✓","X"))</f>
        <v/>
      </c>
      <c r="R1465" s="38" t="str">
        <f>IF(H1465="","",IF(COUNTIF('Picklist-Location-BB'!$D$2:$D$7376,H1465),"✓","X"))</f>
        <v/>
      </c>
      <c r="S1465" s="38" t="str">
        <f>IF(I1465="","",IF(COUNTIF('Picklist-Location-BB'!$D$2:$D$7376,I1465),"✓","X"))</f>
        <v/>
      </c>
      <c r="T1465" s="38" t="str">
        <f>IF(J1465="","",IF(COUNTIF('Picklist-Location-BB'!$D$2:$D$7376,J1465),"✓","X"))</f>
        <v/>
      </c>
      <c r="U1465" s="38" t="str">
        <f>IF(K1465="","",IF(COUNTIF('Picklist-Location-BB'!$D$2:$D$7376,K1465),"✓","X"))</f>
        <v/>
      </c>
      <c r="V1465" s="43" t="str">
        <f>IF(L1465="","",IF(COUNTIF('Picklist-Location-BB'!$D$2:$D$7376,L1465),"✓","X"))</f>
        <v/>
      </c>
      <c r="W1465" s="13"/>
    </row>
    <row r="1466" spans="1:23" x14ac:dyDescent="0.35">
      <c r="A1466" s="107"/>
      <c r="B1466" s="1"/>
      <c r="C1466" s="75"/>
      <c r="D1466" s="73"/>
      <c r="E1466" s="76"/>
      <c r="F1466" s="77"/>
      <c r="G1466" s="13"/>
      <c r="H1466" s="45"/>
      <c r="I1466" s="45"/>
      <c r="J1466" s="45"/>
      <c r="K1466" s="45"/>
      <c r="L1466" s="13"/>
      <c r="M1466" s="7" t="str">
        <f t="shared" si="89"/>
        <v/>
      </c>
      <c r="N1466" s="4" t="str">
        <f t="shared" si="90"/>
        <v/>
      </c>
      <c r="O1466" s="10" t="str">
        <f t="shared" si="91"/>
        <v/>
      </c>
      <c r="P1466" s="41" t="str">
        <f t="shared" si="92"/>
        <v/>
      </c>
      <c r="Q1466" s="42" t="str">
        <f>IF(G1466="","",IF(COUNTIF('Picklist-Location-BB'!$D$2:$D$7376,G1466),"✓","X"))</f>
        <v/>
      </c>
      <c r="R1466" s="38" t="str">
        <f>IF(H1466="","",IF(COUNTIF('Picklist-Location-BB'!$D$2:$D$7376,H1466),"✓","X"))</f>
        <v/>
      </c>
      <c r="S1466" s="38" t="str">
        <f>IF(I1466="","",IF(COUNTIF('Picklist-Location-BB'!$D$2:$D$7376,I1466),"✓","X"))</f>
        <v/>
      </c>
      <c r="T1466" s="38" t="str">
        <f>IF(J1466="","",IF(COUNTIF('Picklist-Location-BB'!$D$2:$D$7376,J1466),"✓","X"))</f>
        <v/>
      </c>
      <c r="U1466" s="38" t="str">
        <f>IF(K1466="","",IF(COUNTIF('Picklist-Location-BB'!$D$2:$D$7376,K1466),"✓","X"))</f>
        <v/>
      </c>
      <c r="V1466" s="43" t="str">
        <f>IF(L1466="","",IF(COUNTIF('Picklist-Location-BB'!$D$2:$D$7376,L1466),"✓","X"))</f>
        <v/>
      </c>
      <c r="W1466" s="13"/>
    </row>
    <row r="1467" spans="1:23" x14ac:dyDescent="0.35">
      <c r="A1467" s="107"/>
      <c r="B1467" s="1"/>
      <c r="C1467" s="75"/>
      <c r="D1467" s="73"/>
      <c r="E1467" s="76"/>
      <c r="F1467" s="77"/>
      <c r="G1467" s="13"/>
      <c r="H1467" s="45"/>
      <c r="I1467" s="45"/>
      <c r="J1467" s="45"/>
      <c r="K1467" s="45"/>
      <c r="L1467" s="13"/>
      <c r="M1467" s="7" t="str">
        <f t="shared" si="89"/>
        <v/>
      </c>
      <c r="N1467" s="4" t="str">
        <f t="shared" si="90"/>
        <v/>
      </c>
      <c r="O1467" s="10" t="str">
        <f t="shared" si="91"/>
        <v/>
      </c>
      <c r="P1467" s="41" t="str">
        <f t="shared" si="92"/>
        <v/>
      </c>
      <c r="Q1467" s="42" t="str">
        <f>IF(G1467="","",IF(COUNTIF('Picklist-Location-BB'!$D$2:$D$7376,G1467),"✓","X"))</f>
        <v/>
      </c>
      <c r="R1467" s="38" t="str">
        <f>IF(H1467="","",IF(COUNTIF('Picklist-Location-BB'!$D$2:$D$7376,H1467),"✓","X"))</f>
        <v/>
      </c>
      <c r="S1467" s="38" t="str">
        <f>IF(I1467="","",IF(COUNTIF('Picklist-Location-BB'!$D$2:$D$7376,I1467),"✓","X"))</f>
        <v/>
      </c>
      <c r="T1467" s="38" t="str">
        <f>IF(J1467="","",IF(COUNTIF('Picklist-Location-BB'!$D$2:$D$7376,J1467),"✓","X"))</f>
        <v/>
      </c>
      <c r="U1467" s="38" t="str">
        <f>IF(K1467="","",IF(COUNTIF('Picklist-Location-BB'!$D$2:$D$7376,K1467),"✓","X"))</f>
        <v/>
      </c>
      <c r="V1467" s="43" t="str">
        <f>IF(L1467="","",IF(COUNTIF('Picklist-Location-BB'!$D$2:$D$7376,L1467),"✓","X"))</f>
        <v/>
      </c>
      <c r="W1467" s="13"/>
    </row>
    <row r="1468" spans="1:23" x14ac:dyDescent="0.35">
      <c r="A1468" s="107"/>
      <c r="B1468" s="1"/>
      <c r="C1468" s="75"/>
      <c r="D1468" s="73"/>
      <c r="E1468" s="76"/>
      <c r="F1468" s="77"/>
      <c r="G1468" s="13"/>
      <c r="H1468" s="45"/>
      <c r="I1468" s="45"/>
      <c r="J1468" s="45"/>
      <c r="K1468" s="45"/>
      <c r="L1468" s="13"/>
      <c r="M1468" s="7" t="str">
        <f t="shared" si="89"/>
        <v/>
      </c>
      <c r="N1468" s="4" t="str">
        <f t="shared" si="90"/>
        <v/>
      </c>
      <c r="O1468" s="10" t="str">
        <f t="shared" si="91"/>
        <v/>
      </c>
      <c r="P1468" s="41" t="str">
        <f t="shared" si="92"/>
        <v/>
      </c>
      <c r="Q1468" s="42" t="str">
        <f>IF(G1468="","",IF(COUNTIF('Picklist-Location-BB'!$D$2:$D$7376,G1468),"✓","X"))</f>
        <v/>
      </c>
      <c r="R1468" s="38" t="str">
        <f>IF(H1468="","",IF(COUNTIF('Picklist-Location-BB'!$D$2:$D$7376,H1468),"✓","X"))</f>
        <v/>
      </c>
      <c r="S1468" s="38" t="str">
        <f>IF(I1468="","",IF(COUNTIF('Picklist-Location-BB'!$D$2:$D$7376,I1468),"✓","X"))</f>
        <v/>
      </c>
      <c r="T1468" s="38" t="str">
        <f>IF(J1468="","",IF(COUNTIF('Picklist-Location-BB'!$D$2:$D$7376,J1468),"✓","X"))</f>
        <v/>
      </c>
      <c r="U1468" s="38" t="str">
        <f>IF(K1468="","",IF(COUNTIF('Picklist-Location-BB'!$D$2:$D$7376,K1468),"✓","X"))</f>
        <v/>
      </c>
      <c r="V1468" s="43" t="str">
        <f>IF(L1468="","",IF(COUNTIF('Picklist-Location-BB'!$D$2:$D$7376,L1468),"✓","X"))</f>
        <v/>
      </c>
      <c r="W1468" s="13"/>
    </row>
    <row r="1469" spans="1:23" x14ac:dyDescent="0.35">
      <c r="A1469" s="107"/>
      <c r="B1469" s="1"/>
      <c r="C1469" s="75"/>
      <c r="D1469" s="73"/>
      <c r="E1469" s="76"/>
      <c r="F1469" s="77"/>
      <c r="G1469" s="13"/>
      <c r="H1469" s="45"/>
      <c r="I1469" s="45"/>
      <c r="J1469" s="45"/>
      <c r="K1469" s="45"/>
      <c r="L1469" s="13"/>
      <c r="M1469" s="7" t="str">
        <f t="shared" si="89"/>
        <v/>
      </c>
      <c r="N1469" s="4" t="str">
        <f t="shared" si="90"/>
        <v/>
      </c>
      <c r="O1469" s="10" t="str">
        <f t="shared" si="91"/>
        <v/>
      </c>
      <c r="P1469" s="41" t="str">
        <f t="shared" si="92"/>
        <v/>
      </c>
      <c r="Q1469" s="42" t="str">
        <f>IF(G1469="","",IF(COUNTIF('Picklist-Location-BB'!$D$2:$D$7376,G1469),"✓","X"))</f>
        <v/>
      </c>
      <c r="R1469" s="38" t="str">
        <f>IF(H1469="","",IF(COUNTIF('Picklist-Location-BB'!$D$2:$D$7376,H1469),"✓","X"))</f>
        <v/>
      </c>
      <c r="S1469" s="38" t="str">
        <f>IF(I1469="","",IF(COUNTIF('Picklist-Location-BB'!$D$2:$D$7376,I1469),"✓","X"))</f>
        <v/>
      </c>
      <c r="T1469" s="38" t="str">
        <f>IF(J1469="","",IF(COUNTIF('Picklist-Location-BB'!$D$2:$D$7376,J1469),"✓","X"))</f>
        <v/>
      </c>
      <c r="U1469" s="38" t="str">
        <f>IF(K1469="","",IF(COUNTIF('Picklist-Location-BB'!$D$2:$D$7376,K1469),"✓","X"))</f>
        <v/>
      </c>
      <c r="V1469" s="43" t="str">
        <f>IF(L1469="","",IF(COUNTIF('Picklist-Location-BB'!$D$2:$D$7376,L1469),"✓","X"))</f>
        <v/>
      </c>
      <c r="W1469" s="13"/>
    </row>
    <row r="1470" spans="1:23" x14ac:dyDescent="0.35">
      <c r="A1470" s="107"/>
      <c r="B1470" s="1"/>
      <c r="C1470" s="75"/>
      <c r="D1470" s="73"/>
      <c r="E1470" s="76"/>
      <c r="F1470" s="77"/>
      <c r="G1470" s="13"/>
      <c r="H1470" s="45"/>
      <c r="I1470" s="45"/>
      <c r="J1470" s="45"/>
      <c r="K1470" s="45"/>
      <c r="L1470" s="13"/>
      <c r="M1470" s="7" t="str">
        <f t="shared" si="89"/>
        <v/>
      </c>
      <c r="N1470" s="4" t="str">
        <f t="shared" si="90"/>
        <v/>
      </c>
      <c r="O1470" s="10" t="str">
        <f t="shared" si="91"/>
        <v/>
      </c>
      <c r="P1470" s="41" t="str">
        <f t="shared" si="92"/>
        <v/>
      </c>
      <c r="Q1470" s="42" t="str">
        <f>IF(G1470="","",IF(COUNTIF('Picklist-Location-BB'!$D$2:$D$7376,G1470),"✓","X"))</f>
        <v/>
      </c>
      <c r="R1470" s="38" t="str">
        <f>IF(H1470="","",IF(COUNTIF('Picklist-Location-BB'!$D$2:$D$7376,H1470),"✓","X"))</f>
        <v/>
      </c>
      <c r="S1470" s="38" t="str">
        <f>IF(I1470="","",IF(COUNTIF('Picklist-Location-BB'!$D$2:$D$7376,I1470),"✓","X"))</f>
        <v/>
      </c>
      <c r="T1470" s="38" t="str">
        <f>IF(J1470="","",IF(COUNTIF('Picklist-Location-BB'!$D$2:$D$7376,J1470),"✓","X"))</f>
        <v/>
      </c>
      <c r="U1470" s="38" t="str">
        <f>IF(K1470="","",IF(COUNTIF('Picklist-Location-BB'!$D$2:$D$7376,K1470),"✓","X"))</f>
        <v/>
      </c>
      <c r="V1470" s="43" t="str">
        <f>IF(L1470="","",IF(COUNTIF('Picklist-Location-BB'!$D$2:$D$7376,L1470),"✓","X"))</f>
        <v/>
      </c>
      <c r="W1470" s="13"/>
    </row>
    <row r="1471" spans="1:23" x14ac:dyDescent="0.35">
      <c r="A1471" s="107"/>
      <c r="B1471" s="1"/>
      <c r="C1471" s="75"/>
      <c r="D1471" s="73"/>
      <c r="E1471" s="76"/>
      <c r="F1471" s="77"/>
      <c r="G1471" s="13"/>
      <c r="H1471" s="45"/>
      <c r="I1471" s="45"/>
      <c r="J1471" s="45"/>
      <c r="K1471" s="45"/>
      <c r="L1471" s="13"/>
      <c r="M1471" s="7" t="str">
        <f t="shared" si="89"/>
        <v/>
      </c>
      <c r="N1471" s="4" t="str">
        <f t="shared" si="90"/>
        <v/>
      </c>
      <c r="O1471" s="10" t="str">
        <f t="shared" si="91"/>
        <v/>
      </c>
      <c r="P1471" s="41" t="str">
        <f t="shared" si="92"/>
        <v/>
      </c>
      <c r="Q1471" s="42" t="str">
        <f>IF(G1471="","",IF(COUNTIF('Picklist-Location-BB'!$D$2:$D$7376,G1471),"✓","X"))</f>
        <v/>
      </c>
      <c r="R1471" s="38" t="str">
        <f>IF(H1471="","",IF(COUNTIF('Picklist-Location-BB'!$D$2:$D$7376,H1471),"✓","X"))</f>
        <v/>
      </c>
      <c r="S1471" s="38" t="str">
        <f>IF(I1471="","",IF(COUNTIF('Picklist-Location-BB'!$D$2:$D$7376,I1471),"✓","X"))</f>
        <v/>
      </c>
      <c r="T1471" s="38" t="str">
        <f>IF(J1471="","",IF(COUNTIF('Picklist-Location-BB'!$D$2:$D$7376,J1471),"✓","X"))</f>
        <v/>
      </c>
      <c r="U1471" s="38" t="str">
        <f>IF(K1471="","",IF(COUNTIF('Picklist-Location-BB'!$D$2:$D$7376,K1471),"✓","X"))</f>
        <v/>
      </c>
      <c r="V1471" s="43" t="str">
        <f>IF(L1471="","",IF(COUNTIF('Picklist-Location-BB'!$D$2:$D$7376,L1471),"✓","X"))</f>
        <v/>
      </c>
      <c r="W1471" s="13"/>
    </row>
    <row r="1472" spans="1:23" x14ac:dyDescent="0.35">
      <c r="A1472" s="107"/>
      <c r="B1472" s="1"/>
      <c r="C1472" s="75"/>
      <c r="D1472" s="73"/>
      <c r="E1472" s="76"/>
      <c r="F1472" s="77"/>
      <c r="G1472" s="13"/>
      <c r="H1472" s="45"/>
      <c r="I1472" s="45"/>
      <c r="J1472" s="45"/>
      <c r="K1472" s="45"/>
      <c r="L1472" s="13"/>
      <c r="M1472" s="7" t="str">
        <f t="shared" si="89"/>
        <v/>
      </c>
      <c r="N1472" s="4" t="str">
        <f t="shared" si="90"/>
        <v/>
      </c>
      <c r="O1472" s="10" t="str">
        <f t="shared" si="91"/>
        <v/>
      </c>
      <c r="P1472" s="41" t="str">
        <f t="shared" si="92"/>
        <v/>
      </c>
      <c r="Q1472" s="42" t="str">
        <f>IF(G1472="","",IF(COUNTIF('Picklist-Location-BB'!$D$2:$D$7376,G1472),"✓","X"))</f>
        <v/>
      </c>
      <c r="R1472" s="38" t="str">
        <f>IF(H1472="","",IF(COUNTIF('Picklist-Location-BB'!$D$2:$D$7376,H1472),"✓","X"))</f>
        <v/>
      </c>
      <c r="S1472" s="38" t="str">
        <f>IF(I1472="","",IF(COUNTIF('Picklist-Location-BB'!$D$2:$D$7376,I1472),"✓","X"))</f>
        <v/>
      </c>
      <c r="T1472" s="38" t="str">
        <f>IF(J1472="","",IF(COUNTIF('Picklist-Location-BB'!$D$2:$D$7376,J1472),"✓","X"))</f>
        <v/>
      </c>
      <c r="U1472" s="38" t="str">
        <f>IF(K1472="","",IF(COUNTIF('Picklist-Location-BB'!$D$2:$D$7376,K1472),"✓","X"))</f>
        <v/>
      </c>
      <c r="V1472" s="43" t="str">
        <f>IF(L1472="","",IF(COUNTIF('Picklist-Location-BB'!$D$2:$D$7376,L1472),"✓","X"))</f>
        <v/>
      </c>
      <c r="W1472" s="13"/>
    </row>
    <row r="1473" spans="1:23" x14ac:dyDescent="0.35">
      <c r="A1473" s="107"/>
      <c r="B1473" s="1"/>
      <c r="C1473" s="75"/>
      <c r="D1473" s="73"/>
      <c r="E1473" s="76"/>
      <c r="F1473" s="77"/>
      <c r="G1473" s="13"/>
      <c r="H1473" s="45"/>
      <c r="I1473" s="45"/>
      <c r="J1473" s="45"/>
      <c r="K1473" s="45"/>
      <c r="L1473" s="13"/>
      <c r="M1473" s="7" t="str">
        <f t="shared" si="89"/>
        <v/>
      </c>
      <c r="N1473" s="4" t="str">
        <f t="shared" si="90"/>
        <v/>
      </c>
      <c r="O1473" s="10" t="str">
        <f t="shared" si="91"/>
        <v/>
      </c>
      <c r="P1473" s="41" t="str">
        <f t="shared" si="92"/>
        <v/>
      </c>
      <c r="Q1473" s="42" t="str">
        <f>IF(G1473="","",IF(COUNTIF('Picklist-Location-BB'!$D$2:$D$7376,G1473),"✓","X"))</f>
        <v/>
      </c>
      <c r="R1473" s="38" t="str">
        <f>IF(H1473="","",IF(COUNTIF('Picklist-Location-BB'!$D$2:$D$7376,H1473),"✓","X"))</f>
        <v/>
      </c>
      <c r="S1473" s="38" t="str">
        <f>IF(I1473="","",IF(COUNTIF('Picklist-Location-BB'!$D$2:$D$7376,I1473),"✓","X"))</f>
        <v/>
      </c>
      <c r="T1473" s="38" t="str">
        <f>IF(J1473="","",IF(COUNTIF('Picklist-Location-BB'!$D$2:$D$7376,J1473),"✓","X"))</f>
        <v/>
      </c>
      <c r="U1473" s="38" t="str">
        <f>IF(K1473="","",IF(COUNTIF('Picklist-Location-BB'!$D$2:$D$7376,K1473),"✓","X"))</f>
        <v/>
      </c>
      <c r="V1473" s="43" t="str">
        <f>IF(L1473="","",IF(COUNTIF('Picklist-Location-BB'!$D$2:$D$7376,L1473),"✓","X"))</f>
        <v/>
      </c>
      <c r="W1473" s="13"/>
    </row>
    <row r="1474" spans="1:23" x14ac:dyDescent="0.35">
      <c r="A1474" s="107"/>
      <c r="B1474" s="1"/>
      <c r="C1474" s="75"/>
      <c r="D1474" s="73"/>
      <c r="E1474" s="76"/>
      <c r="F1474" s="77"/>
      <c r="G1474" s="13"/>
      <c r="H1474" s="45"/>
      <c r="I1474" s="45"/>
      <c r="J1474" s="45"/>
      <c r="K1474" s="45"/>
      <c r="L1474" s="13"/>
      <c r="M1474" s="7" t="str">
        <f t="shared" si="89"/>
        <v/>
      </c>
      <c r="N1474" s="4" t="str">
        <f t="shared" si="90"/>
        <v/>
      </c>
      <c r="O1474" s="10" t="str">
        <f t="shared" si="91"/>
        <v/>
      </c>
      <c r="P1474" s="41" t="str">
        <f t="shared" si="92"/>
        <v/>
      </c>
      <c r="Q1474" s="42" t="str">
        <f>IF(G1474="","",IF(COUNTIF('Picklist-Location-BB'!$D$2:$D$7376,G1474),"✓","X"))</f>
        <v/>
      </c>
      <c r="R1474" s="38" t="str">
        <f>IF(H1474="","",IF(COUNTIF('Picklist-Location-BB'!$D$2:$D$7376,H1474),"✓","X"))</f>
        <v/>
      </c>
      <c r="S1474" s="38" t="str">
        <f>IF(I1474="","",IF(COUNTIF('Picklist-Location-BB'!$D$2:$D$7376,I1474),"✓","X"))</f>
        <v/>
      </c>
      <c r="T1474" s="38" t="str">
        <f>IF(J1474="","",IF(COUNTIF('Picklist-Location-BB'!$D$2:$D$7376,J1474),"✓","X"))</f>
        <v/>
      </c>
      <c r="U1474" s="38" t="str">
        <f>IF(K1474="","",IF(COUNTIF('Picklist-Location-BB'!$D$2:$D$7376,K1474),"✓","X"))</f>
        <v/>
      </c>
      <c r="V1474" s="43" t="str">
        <f>IF(L1474="","",IF(COUNTIF('Picklist-Location-BB'!$D$2:$D$7376,L1474),"✓","X"))</f>
        <v/>
      </c>
      <c r="W1474" s="13"/>
    </row>
    <row r="1475" spans="1:23" x14ac:dyDescent="0.35">
      <c r="A1475" s="107"/>
      <c r="B1475" s="1"/>
      <c r="C1475" s="75"/>
      <c r="D1475" s="73"/>
      <c r="E1475" s="76"/>
      <c r="F1475" s="77"/>
      <c r="G1475" s="13"/>
      <c r="H1475" s="45"/>
      <c r="I1475" s="45"/>
      <c r="J1475" s="45"/>
      <c r="K1475" s="45"/>
      <c r="L1475" s="13"/>
      <c r="M1475" s="7" t="str">
        <f t="shared" si="89"/>
        <v/>
      </c>
      <c r="N1475" s="4" t="str">
        <f t="shared" si="90"/>
        <v/>
      </c>
      <c r="O1475" s="10" t="str">
        <f t="shared" si="91"/>
        <v/>
      </c>
      <c r="P1475" s="41" t="str">
        <f t="shared" si="92"/>
        <v/>
      </c>
      <c r="Q1475" s="42" t="str">
        <f>IF(G1475="","",IF(COUNTIF('Picklist-Location-BB'!$D$2:$D$7376,G1475),"✓","X"))</f>
        <v/>
      </c>
      <c r="R1475" s="38" t="str">
        <f>IF(H1475="","",IF(COUNTIF('Picklist-Location-BB'!$D$2:$D$7376,H1475),"✓","X"))</f>
        <v/>
      </c>
      <c r="S1475" s="38" t="str">
        <f>IF(I1475="","",IF(COUNTIF('Picklist-Location-BB'!$D$2:$D$7376,I1475),"✓","X"))</f>
        <v/>
      </c>
      <c r="T1475" s="38" t="str">
        <f>IF(J1475="","",IF(COUNTIF('Picklist-Location-BB'!$D$2:$D$7376,J1475),"✓","X"))</f>
        <v/>
      </c>
      <c r="U1475" s="38" t="str">
        <f>IF(K1475="","",IF(COUNTIF('Picklist-Location-BB'!$D$2:$D$7376,K1475),"✓","X"))</f>
        <v/>
      </c>
      <c r="V1475" s="43" t="str">
        <f>IF(L1475="","",IF(COUNTIF('Picklist-Location-BB'!$D$2:$D$7376,L1475),"✓","X"))</f>
        <v/>
      </c>
      <c r="W1475" s="13"/>
    </row>
    <row r="1476" spans="1:23" x14ac:dyDescent="0.35">
      <c r="A1476" s="107"/>
      <c r="B1476" s="1"/>
      <c r="C1476" s="75"/>
      <c r="D1476" s="73"/>
      <c r="E1476" s="76"/>
      <c r="F1476" s="77"/>
      <c r="G1476" s="13"/>
      <c r="H1476" s="45"/>
      <c r="I1476" s="45"/>
      <c r="J1476" s="45"/>
      <c r="K1476" s="45"/>
      <c r="L1476" s="13"/>
      <c r="M1476" s="7" t="str">
        <f t="shared" ref="M1476:M1539" si="93">IF(A1476="","","✓")</f>
        <v/>
      </c>
      <c r="N1476" s="4" t="str">
        <f t="shared" ref="N1476:N1539" si="94">IF(A1476="","",IF(B1476="","Enter Data","✓"))</f>
        <v/>
      </c>
      <c r="O1476" s="10" t="str">
        <f t="shared" ref="O1476:O1539" si="95">IF(A1476="","",IF(SUMPRODUCT(--(D1476:F1476&lt;&gt;""))=0,IF(SUMPRODUCT(--(C1476:E1476&lt;&gt;""))=3, "","Enter Data"),IF(G1476="","Enter Loc","✓")))</f>
        <v/>
      </c>
      <c r="P1476" s="41" t="str">
        <f t="shared" ref="P1476:P1539" si="96">IF(B1476="","",IF(C1476="","Enter Data","✓"))</f>
        <v/>
      </c>
      <c r="Q1476" s="42" t="str">
        <f>IF(G1476="","",IF(COUNTIF('Picklist-Location-BB'!$D$2:$D$7376,G1476),"✓","X"))</f>
        <v/>
      </c>
      <c r="R1476" s="38" t="str">
        <f>IF(H1476="","",IF(COUNTIF('Picklist-Location-BB'!$D$2:$D$7376,H1476),"✓","X"))</f>
        <v/>
      </c>
      <c r="S1476" s="38" t="str">
        <f>IF(I1476="","",IF(COUNTIF('Picklist-Location-BB'!$D$2:$D$7376,I1476),"✓","X"))</f>
        <v/>
      </c>
      <c r="T1476" s="38" t="str">
        <f>IF(J1476="","",IF(COUNTIF('Picklist-Location-BB'!$D$2:$D$7376,J1476),"✓","X"))</f>
        <v/>
      </c>
      <c r="U1476" s="38" t="str">
        <f>IF(K1476="","",IF(COUNTIF('Picklist-Location-BB'!$D$2:$D$7376,K1476),"✓","X"))</f>
        <v/>
      </c>
      <c r="V1476" s="43" t="str">
        <f>IF(L1476="","",IF(COUNTIF('Picklist-Location-BB'!$D$2:$D$7376,L1476),"✓","X"))</f>
        <v/>
      </c>
      <c r="W1476" s="13"/>
    </row>
    <row r="1477" spans="1:23" x14ac:dyDescent="0.35">
      <c r="A1477" s="107"/>
      <c r="B1477" s="1"/>
      <c r="C1477" s="75"/>
      <c r="D1477" s="73"/>
      <c r="E1477" s="76"/>
      <c r="F1477" s="77"/>
      <c r="G1477" s="13"/>
      <c r="H1477" s="45"/>
      <c r="I1477" s="45"/>
      <c r="J1477" s="45"/>
      <c r="K1477" s="45"/>
      <c r="L1477" s="13"/>
      <c r="M1477" s="7" t="str">
        <f t="shared" si="93"/>
        <v/>
      </c>
      <c r="N1477" s="4" t="str">
        <f t="shared" si="94"/>
        <v/>
      </c>
      <c r="O1477" s="10" t="str">
        <f t="shared" si="95"/>
        <v/>
      </c>
      <c r="P1477" s="41" t="str">
        <f t="shared" si="96"/>
        <v/>
      </c>
      <c r="Q1477" s="42" t="str">
        <f>IF(G1477="","",IF(COUNTIF('Picklist-Location-BB'!$D$2:$D$7376,G1477),"✓","X"))</f>
        <v/>
      </c>
      <c r="R1477" s="38" t="str">
        <f>IF(H1477="","",IF(COUNTIF('Picklist-Location-BB'!$D$2:$D$7376,H1477),"✓","X"))</f>
        <v/>
      </c>
      <c r="S1477" s="38" t="str">
        <f>IF(I1477="","",IF(COUNTIF('Picklist-Location-BB'!$D$2:$D$7376,I1477),"✓","X"))</f>
        <v/>
      </c>
      <c r="T1477" s="38" t="str">
        <f>IF(J1477="","",IF(COUNTIF('Picklist-Location-BB'!$D$2:$D$7376,J1477),"✓","X"))</f>
        <v/>
      </c>
      <c r="U1477" s="38" t="str">
        <f>IF(K1477="","",IF(COUNTIF('Picklist-Location-BB'!$D$2:$D$7376,K1477),"✓","X"))</f>
        <v/>
      </c>
      <c r="V1477" s="43" t="str">
        <f>IF(L1477="","",IF(COUNTIF('Picklist-Location-BB'!$D$2:$D$7376,L1477),"✓","X"))</f>
        <v/>
      </c>
      <c r="W1477" s="13"/>
    </row>
    <row r="1478" spans="1:23" x14ac:dyDescent="0.35">
      <c r="A1478" s="107"/>
      <c r="B1478" s="1"/>
      <c r="C1478" s="75"/>
      <c r="D1478" s="73"/>
      <c r="E1478" s="76"/>
      <c r="F1478" s="77"/>
      <c r="G1478" s="13"/>
      <c r="H1478" s="45"/>
      <c r="I1478" s="45"/>
      <c r="J1478" s="45"/>
      <c r="K1478" s="45"/>
      <c r="L1478" s="13"/>
      <c r="M1478" s="7" t="str">
        <f t="shared" si="93"/>
        <v/>
      </c>
      <c r="N1478" s="4" t="str">
        <f t="shared" si="94"/>
        <v/>
      </c>
      <c r="O1478" s="10" t="str">
        <f t="shared" si="95"/>
        <v/>
      </c>
      <c r="P1478" s="41" t="str">
        <f t="shared" si="96"/>
        <v/>
      </c>
      <c r="Q1478" s="42" t="str">
        <f>IF(G1478="","",IF(COUNTIF('Picklist-Location-BB'!$D$2:$D$7376,G1478),"✓","X"))</f>
        <v/>
      </c>
      <c r="R1478" s="38" t="str">
        <f>IF(H1478="","",IF(COUNTIF('Picklist-Location-BB'!$D$2:$D$7376,H1478),"✓","X"))</f>
        <v/>
      </c>
      <c r="S1478" s="38" t="str">
        <f>IF(I1478="","",IF(COUNTIF('Picklist-Location-BB'!$D$2:$D$7376,I1478),"✓","X"))</f>
        <v/>
      </c>
      <c r="T1478" s="38" t="str">
        <f>IF(J1478="","",IF(COUNTIF('Picklist-Location-BB'!$D$2:$D$7376,J1478),"✓","X"))</f>
        <v/>
      </c>
      <c r="U1478" s="38" t="str">
        <f>IF(K1478="","",IF(COUNTIF('Picklist-Location-BB'!$D$2:$D$7376,K1478),"✓","X"))</f>
        <v/>
      </c>
      <c r="V1478" s="43" t="str">
        <f>IF(L1478="","",IF(COUNTIF('Picklist-Location-BB'!$D$2:$D$7376,L1478),"✓","X"))</f>
        <v/>
      </c>
      <c r="W1478" s="13"/>
    </row>
    <row r="1479" spans="1:23" x14ac:dyDescent="0.35">
      <c r="A1479" s="107"/>
      <c r="B1479" s="1"/>
      <c r="C1479" s="75"/>
      <c r="D1479" s="73"/>
      <c r="E1479" s="76"/>
      <c r="F1479" s="77"/>
      <c r="G1479" s="13"/>
      <c r="H1479" s="45"/>
      <c r="I1479" s="45"/>
      <c r="J1479" s="45"/>
      <c r="K1479" s="45"/>
      <c r="L1479" s="13"/>
      <c r="M1479" s="7" t="str">
        <f t="shared" si="93"/>
        <v/>
      </c>
      <c r="N1479" s="4" t="str">
        <f t="shared" si="94"/>
        <v/>
      </c>
      <c r="O1479" s="10" t="str">
        <f t="shared" si="95"/>
        <v/>
      </c>
      <c r="P1479" s="41" t="str">
        <f t="shared" si="96"/>
        <v/>
      </c>
      <c r="Q1479" s="42" t="str">
        <f>IF(G1479="","",IF(COUNTIF('Picklist-Location-BB'!$D$2:$D$7376,G1479),"✓","X"))</f>
        <v/>
      </c>
      <c r="R1479" s="38" t="str">
        <f>IF(H1479="","",IF(COUNTIF('Picklist-Location-BB'!$D$2:$D$7376,H1479),"✓","X"))</f>
        <v/>
      </c>
      <c r="S1479" s="38" t="str">
        <f>IF(I1479="","",IF(COUNTIF('Picklist-Location-BB'!$D$2:$D$7376,I1479),"✓","X"))</f>
        <v/>
      </c>
      <c r="T1479" s="38" t="str">
        <f>IF(J1479="","",IF(COUNTIF('Picklist-Location-BB'!$D$2:$D$7376,J1479),"✓","X"))</f>
        <v/>
      </c>
      <c r="U1479" s="38" t="str">
        <f>IF(K1479="","",IF(COUNTIF('Picklist-Location-BB'!$D$2:$D$7376,K1479),"✓","X"))</f>
        <v/>
      </c>
      <c r="V1479" s="43" t="str">
        <f>IF(L1479="","",IF(COUNTIF('Picklist-Location-BB'!$D$2:$D$7376,L1479),"✓","X"))</f>
        <v/>
      </c>
      <c r="W1479" s="13"/>
    </row>
    <row r="1480" spans="1:23" x14ac:dyDescent="0.35">
      <c r="A1480" s="107"/>
      <c r="B1480" s="1"/>
      <c r="C1480" s="75"/>
      <c r="D1480" s="73"/>
      <c r="E1480" s="76"/>
      <c r="F1480" s="77"/>
      <c r="G1480" s="13"/>
      <c r="H1480" s="45"/>
      <c r="I1480" s="45"/>
      <c r="J1480" s="45"/>
      <c r="K1480" s="45"/>
      <c r="L1480" s="13"/>
      <c r="M1480" s="7" t="str">
        <f t="shared" si="93"/>
        <v/>
      </c>
      <c r="N1480" s="4" t="str">
        <f t="shared" si="94"/>
        <v/>
      </c>
      <c r="O1480" s="10" t="str">
        <f t="shared" si="95"/>
        <v/>
      </c>
      <c r="P1480" s="41" t="str">
        <f t="shared" si="96"/>
        <v/>
      </c>
      <c r="Q1480" s="42" t="str">
        <f>IF(G1480="","",IF(COUNTIF('Picklist-Location-BB'!$D$2:$D$7376,G1480),"✓","X"))</f>
        <v/>
      </c>
      <c r="R1480" s="38" t="str">
        <f>IF(H1480="","",IF(COUNTIF('Picklist-Location-BB'!$D$2:$D$7376,H1480),"✓","X"))</f>
        <v/>
      </c>
      <c r="S1480" s="38" t="str">
        <f>IF(I1480="","",IF(COUNTIF('Picklist-Location-BB'!$D$2:$D$7376,I1480),"✓","X"))</f>
        <v/>
      </c>
      <c r="T1480" s="38" t="str">
        <f>IF(J1480="","",IF(COUNTIF('Picklist-Location-BB'!$D$2:$D$7376,J1480),"✓","X"))</f>
        <v/>
      </c>
      <c r="U1480" s="38" t="str">
        <f>IF(K1480="","",IF(COUNTIF('Picklist-Location-BB'!$D$2:$D$7376,K1480),"✓","X"))</f>
        <v/>
      </c>
      <c r="V1480" s="43" t="str">
        <f>IF(L1480="","",IF(COUNTIF('Picklist-Location-BB'!$D$2:$D$7376,L1480),"✓","X"))</f>
        <v/>
      </c>
      <c r="W1480" s="13"/>
    </row>
    <row r="1481" spans="1:23" x14ac:dyDescent="0.35">
      <c r="A1481" s="107"/>
      <c r="B1481" s="1"/>
      <c r="C1481" s="75"/>
      <c r="D1481" s="73"/>
      <c r="E1481" s="76"/>
      <c r="F1481" s="77"/>
      <c r="G1481" s="13"/>
      <c r="H1481" s="45"/>
      <c r="I1481" s="45"/>
      <c r="J1481" s="45"/>
      <c r="K1481" s="45"/>
      <c r="L1481" s="13"/>
      <c r="M1481" s="7" t="str">
        <f t="shared" si="93"/>
        <v/>
      </c>
      <c r="N1481" s="4" t="str">
        <f t="shared" si="94"/>
        <v/>
      </c>
      <c r="O1481" s="10" t="str">
        <f t="shared" si="95"/>
        <v/>
      </c>
      <c r="P1481" s="41" t="str">
        <f t="shared" si="96"/>
        <v/>
      </c>
      <c r="Q1481" s="42" t="str">
        <f>IF(G1481="","",IF(COUNTIF('Picklist-Location-BB'!$D$2:$D$7376,G1481),"✓","X"))</f>
        <v/>
      </c>
      <c r="R1481" s="38" t="str">
        <f>IF(H1481="","",IF(COUNTIF('Picklist-Location-BB'!$D$2:$D$7376,H1481),"✓","X"))</f>
        <v/>
      </c>
      <c r="S1481" s="38" t="str">
        <f>IF(I1481="","",IF(COUNTIF('Picklist-Location-BB'!$D$2:$D$7376,I1481),"✓","X"))</f>
        <v/>
      </c>
      <c r="T1481" s="38" t="str">
        <f>IF(J1481="","",IF(COUNTIF('Picklist-Location-BB'!$D$2:$D$7376,J1481),"✓","X"))</f>
        <v/>
      </c>
      <c r="U1481" s="38" t="str">
        <f>IF(K1481="","",IF(COUNTIF('Picklist-Location-BB'!$D$2:$D$7376,K1481),"✓","X"))</f>
        <v/>
      </c>
      <c r="V1481" s="43" t="str">
        <f>IF(L1481="","",IF(COUNTIF('Picklist-Location-BB'!$D$2:$D$7376,L1481),"✓","X"))</f>
        <v/>
      </c>
      <c r="W1481" s="13"/>
    </row>
    <row r="1482" spans="1:23" x14ac:dyDescent="0.35">
      <c r="A1482" s="107"/>
      <c r="B1482" s="1"/>
      <c r="C1482" s="75"/>
      <c r="D1482" s="73"/>
      <c r="E1482" s="76"/>
      <c r="F1482" s="77"/>
      <c r="G1482" s="13"/>
      <c r="H1482" s="45"/>
      <c r="I1482" s="45"/>
      <c r="J1482" s="45"/>
      <c r="K1482" s="45"/>
      <c r="L1482" s="13"/>
      <c r="M1482" s="7" t="str">
        <f t="shared" si="93"/>
        <v/>
      </c>
      <c r="N1482" s="4" t="str">
        <f t="shared" si="94"/>
        <v/>
      </c>
      <c r="O1482" s="10" t="str">
        <f t="shared" si="95"/>
        <v/>
      </c>
      <c r="P1482" s="41" t="str">
        <f t="shared" si="96"/>
        <v/>
      </c>
      <c r="Q1482" s="42" t="str">
        <f>IF(G1482="","",IF(COUNTIF('Picklist-Location-BB'!$D$2:$D$7376,G1482),"✓","X"))</f>
        <v/>
      </c>
      <c r="R1482" s="38" t="str">
        <f>IF(H1482="","",IF(COUNTIF('Picklist-Location-BB'!$D$2:$D$7376,H1482),"✓","X"))</f>
        <v/>
      </c>
      <c r="S1482" s="38" t="str">
        <f>IF(I1482="","",IF(COUNTIF('Picklist-Location-BB'!$D$2:$D$7376,I1482),"✓","X"))</f>
        <v/>
      </c>
      <c r="T1482" s="38" t="str">
        <f>IF(J1482="","",IF(COUNTIF('Picklist-Location-BB'!$D$2:$D$7376,J1482),"✓","X"))</f>
        <v/>
      </c>
      <c r="U1482" s="38" t="str">
        <f>IF(K1482="","",IF(COUNTIF('Picklist-Location-BB'!$D$2:$D$7376,K1482),"✓","X"))</f>
        <v/>
      </c>
      <c r="V1482" s="43" t="str">
        <f>IF(L1482="","",IF(COUNTIF('Picklist-Location-BB'!$D$2:$D$7376,L1482),"✓","X"))</f>
        <v/>
      </c>
      <c r="W1482" s="13"/>
    </row>
    <row r="1483" spans="1:23" x14ac:dyDescent="0.35">
      <c r="A1483" s="107"/>
      <c r="B1483" s="1"/>
      <c r="C1483" s="75"/>
      <c r="D1483" s="73"/>
      <c r="E1483" s="76"/>
      <c r="F1483" s="77"/>
      <c r="G1483" s="13"/>
      <c r="H1483" s="45"/>
      <c r="I1483" s="45"/>
      <c r="J1483" s="45"/>
      <c r="K1483" s="45"/>
      <c r="L1483" s="13"/>
      <c r="M1483" s="7" t="str">
        <f t="shared" si="93"/>
        <v/>
      </c>
      <c r="N1483" s="4" t="str">
        <f t="shared" si="94"/>
        <v/>
      </c>
      <c r="O1483" s="10" t="str">
        <f t="shared" si="95"/>
        <v/>
      </c>
      <c r="P1483" s="41" t="str">
        <f t="shared" si="96"/>
        <v/>
      </c>
      <c r="Q1483" s="42" t="str">
        <f>IF(G1483="","",IF(COUNTIF('Picklist-Location-BB'!$D$2:$D$7376,G1483),"✓","X"))</f>
        <v/>
      </c>
      <c r="R1483" s="38" t="str">
        <f>IF(H1483="","",IF(COUNTIF('Picklist-Location-BB'!$D$2:$D$7376,H1483),"✓","X"))</f>
        <v/>
      </c>
      <c r="S1483" s="38" t="str">
        <f>IF(I1483="","",IF(COUNTIF('Picklist-Location-BB'!$D$2:$D$7376,I1483),"✓","X"))</f>
        <v/>
      </c>
      <c r="T1483" s="38" t="str">
        <f>IF(J1483="","",IF(COUNTIF('Picklist-Location-BB'!$D$2:$D$7376,J1483),"✓","X"))</f>
        <v/>
      </c>
      <c r="U1483" s="38" t="str">
        <f>IF(K1483="","",IF(COUNTIF('Picklist-Location-BB'!$D$2:$D$7376,K1483),"✓","X"))</f>
        <v/>
      </c>
      <c r="V1483" s="43" t="str">
        <f>IF(L1483="","",IF(COUNTIF('Picklist-Location-BB'!$D$2:$D$7376,L1483),"✓","X"))</f>
        <v/>
      </c>
      <c r="W1483" s="13"/>
    </row>
    <row r="1484" spans="1:23" x14ac:dyDescent="0.35">
      <c r="A1484" s="107"/>
      <c r="B1484" s="1"/>
      <c r="C1484" s="75"/>
      <c r="D1484" s="73"/>
      <c r="E1484" s="76"/>
      <c r="F1484" s="77"/>
      <c r="G1484" s="13"/>
      <c r="H1484" s="45"/>
      <c r="I1484" s="45"/>
      <c r="J1484" s="45"/>
      <c r="K1484" s="45"/>
      <c r="L1484" s="13"/>
      <c r="M1484" s="7" t="str">
        <f t="shared" si="93"/>
        <v/>
      </c>
      <c r="N1484" s="4" t="str">
        <f t="shared" si="94"/>
        <v/>
      </c>
      <c r="O1484" s="10" t="str">
        <f t="shared" si="95"/>
        <v/>
      </c>
      <c r="P1484" s="41" t="str">
        <f t="shared" si="96"/>
        <v/>
      </c>
      <c r="Q1484" s="42" t="str">
        <f>IF(G1484="","",IF(COUNTIF('Picklist-Location-BB'!$D$2:$D$7376,G1484),"✓","X"))</f>
        <v/>
      </c>
      <c r="R1484" s="38" t="str">
        <f>IF(H1484="","",IF(COUNTIF('Picklist-Location-BB'!$D$2:$D$7376,H1484),"✓","X"))</f>
        <v/>
      </c>
      <c r="S1484" s="38" t="str">
        <f>IF(I1484="","",IF(COUNTIF('Picklist-Location-BB'!$D$2:$D$7376,I1484),"✓","X"))</f>
        <v/>
      </c>
      <c r="T1484" s="38" t="str">
        <f>IF(J1484="","",IF(COUNTIF('Picklist-Location-BB'!$D$2:$D$7376,J1484),"✓","X"))</f>
        <v/>
      </c>
      <c r="U1484" s="38" t="str">
        <f>IF(K1484="","",IF(COUNTIF('Picklist-Location-BB'!$D$2:$D$7376,K1484),"✓","X"))</f>
        <v/>
      </c>
      <c r="V1484" s="43" t="str">
        <f>IF(L1484="","",IF(COUNTIF('Picklist-Location-BB'!$D$2:$D$7376,L1484),"✓","X"))</f>
        <v/>
      </c>
      <c r="W1484" s="13"/>
    </row>
    <row r="1485" spans="1:23" x14ac:dyDescent="0.35">
      <c r="A1485" s="107"/>
      <c r="B1485" s="1"/>
      <c r="C1485" s="75"/>
      <c r="D1485" s="73"/>
      <c r="E1485" s="76"/>
      <c r="F1485" s="77"/>
      <c r="G1485" s="13"/>
      <c r="H1485" s="45"/>
      <c r="I1485" s="45"/>
      <c r="J1485" s="45"/>
      <c r="K1485" s="45"/>
      <c r="L1485" s="13"/>
      <c r="M1485" s="7" t="str">
        <f t="shared" si="93"/>
        <v/>
      </c>
      <c r="N1485" s="4" t="str">
        <f t="shared" si="94"/>
        <v/>
      </c>
      <c r="O1485" s="10" t="str">
        <f t="shared" si="95"/>
        <v/>
      </c>
      <c r="P1485" s="41" t="str">
        <f t="shared" si="96"/>
        <v/>
      </c>
      <c r="Q1485" s="42" t="str">
        <f>IF(G1485="","",IF(COUNTIF('Picklist-Location-BB'!$D$2:$D$7376,G1485),"✓","X"))</f>
        <v/>
      </c>
      <c r="R1485" s="38" t="str">
        <f>IF(H1485="","",IF(COUNTIF('Picklist-Location-BB'!$D$2:$D$7376,H1485),"✓","X"))</f>
        <v/>
      </c>
      <c r="S1485" s="38" t="str">
        <f>IF(I1485="","",IF(COUNTIF('Picklist-Location-BB'!$D$2:$D$7376,I1485),"✓","X"))</f>
        <v/>
      </c>
      <c r="T1485" s="38" t="str">
        <f>IF(J1485="","",IF(COUNTIF('Picklist-Location-BB'!$D$2:$D$7376,J1485),"✓","X"))</f>
        <v/>
      </c>
      <c r="U1485" s="38" t="str">
        <f>IF(K1485="","",IF(COUNTIF('Picklist-Location-BB'!$D$2:$D$7376,K1485),"✓","X"))</f>
        <v/>
      </c>
      <c r="V1485" s="43" t="str">
        <f>IF(L1485="","",IF(COUNTIF('Picklist-Location-BB'!$D$2:$D$7376,L1485),"✓","X"))</f>
        <v/>
      </c>
      <c r="W1485" s="13"/>
    </row>
    <row r="1486" spans="1:23" x14ac:dyDescent="0.35">
      <c r="A1486" s="107"/>
      <c r="B1486" s="1"/>
      <c r="C1486" s="75"/>
      <c r="D1486" s="73"/>
      <c r="E1486" s="76"/>
      <c r="F1486" s="77"/>
      <c r="G1486" s="13"/>
      <c r="H1486" s="45"/>
      <c r="I1486" s="45"/>
      <c r="J1486" s="45"/>
      <c r="K1486" s="45"/>
      <c r="L1486" s="13"/>
      <c r="M1486" s="7" t="str">
        <f t="shared" si="93"/>
        <v/>
      </c>
      <c r="N1486" s="4" t="str">
        <f t="shared" si="94"/>
        <v/>
      </c>
      <c r="O1486" s="10" t="str">
        <f t="shared" si="95"/>
        <v/>
      </c>
      <c r="P1486" s="41" t="str">
        <f t="shared" si="96"/>
        <v/>
      </c>
      <c r="Q1486" s="42" t="str">
        <f>IF(G1486="","",IF(COUNTIF('Picklist-Location-BB'!$D$2:$D$7376,G1486),"✓","X"))</f>
        <v/>
      </c>
      <c r="R1486" s="38" t="str">
        <f>IF(H1486="","",IF(COUNTIF('Picklist-Location-BB'!$D$2:$D$7376,H1486),"✓","X"))</f>
        <v/>
      </c>
      <c r="S1486" s="38" t="str">
        <f>IF(I1486="","",IF(COUNTIF('Picklist-Location-BB'!$D$2:$D$7376,I1486),"✓","X"))</f>
        <v/>
      </c>
      <c r="T1486" s="38" t="str">
        <f>IF(J1486="","",IF(COUNTIF('Picklist-Location-BB'!$D$2:$D$7376,J1486),"✓","X"))</f>
        <v/>
      </c>
      <c r="U1486" s="38" t="str">
        <f>IF(K1486="","",IF(COUNTIF('Picklist-Location-BB'!$D$2:$D$7376,K1486),"✓","X"))</f>
        <v/>
      </c>
      <c r="V1486" s="43" t="str">
        <f>IF(L1486="","",IF(COUNTIF('Picklist-Location-BB'!$D$2:$D$7376,L1486),"✓","X"))</f>
        <v/>
      </c>
      <c r="W1486" s="13"/>
    </row>
    <row r="1487" spans="1:23" x14ac:dyDescent="0.35">
      <c r="A1487" s="107"/>
      <c r="B1487" s="1"/>
      <c r="C1487" s="75"/>
      <c r="D1487" s="73"/>
      <c r="E1487" s="76"/>
      <c r="F1487" s="77"/>
      <c r="G1487" s="13"/>
      <c r="H1487" s="45"/>
      <c r="I1487" s="45"/>
      <c r="J1487" s="45"/>
      <c r="K1487" s="45"/>
      <c r="L1487" s="13"/>
      <c r="M1487" s="7" t="str">
        <f t="shared" si="93"/>
        <v/>
      </c>
      <c r="N1487" s="4" t="str">
        <f t="shared" si="94"/>
        <v/>
      </c>
      <c r="O1487" s="10" t="str">
        <f t="shared" si="95"/>
        <v/>
      </c>
      <c r="P1487" s="41" t="str">
        <f t="shared" si="96"/>
        <v/>
      </c>
      <c r="Q1487" s="42" t="str">
        <f>IF(G1487="","",IF(COUNTIF('Picklist-Location-BB'!$D$2:$D$7376,G1487),"✓","X"))</f>
        <v/>
      </c>
      <c r="R1487" s="38" t="str">
        <f>IF(H1487="","",IF(COUNTIF('Picklist-Location-BB'!$D$2:$D$7376,H1487),"✓","X"))</f>
        <v/>
      </c>
      <c r="S1487" s="38" t="str">
        <f>IF(I1487="","",IF(COUNTIF('Picklist-Location-BB'!$D$2:$D$7376,I1487),"✓","X"))</f>
        <v/>
      </c>
      <c r="T1487" s="38" t="str">
        <f>IF(J1487="","",IF(COUNTIF('Picklist-Location-BB'!$D$2:$D$7376,J1487),"✓","X"))</f>
        <v/>
      </c>
      <c r="U1487" s="38" t="str">
        <f>IF(K1487="","",IF(COUNTIF('Picklist-Location-BB'!$D$2:$D$7376,K1487),"✓","X"))</f>
        <v/>
      </c>
      <c r="V1487" s="43" t="str">
        <f>IF(L1487="","",IF(COUNTIF('Picklist-Location-BB'!$D$2:$D$7376,L1487),"✓","X"))</f>
        <v/>
      </c>
      <c r="W1487" s="13"/>
    </row>
    <row r="1488" spans="1:23" x14ac:dyDescent="0.35">
      <c r="A1488" s="107"/>
      <c r="B1488" s="1"/>
      <c r="C1488" s="75"/>
      <c r="D1488" s="73"/>
      <c r="E1488" s="76"/>
      <c r="F1488" s="77"/>
      <c r="G1488" s="13"/>
      <c r="H1488" s="45"/>
      <c r="I1488" s="45"/>
      <c r="J1488" s="45"/>
      <c r="K1488" s="45"/>
      <c r="L1488" s="13"/>
      <c r="M1488" s="7" t="str">
        <f t="shared" si="93"/>
        <v/>
      </c>
      <c r="N1488" s="4" t="str">
        <f t="shared" si="94"/>
        <v/>
      </c>
      <c r="O1488" s="10" t="str">
        <f t="shared" si="95"/>
        <v/>
      </c>
      <c r="P1488" s="41" t="str">
        <f t="shared" si="96"/>
        <v/>
      </c>
      <c r="Q1488" s="42" t="str">
        <f>IF(G1488="","",IF(COUNTIF('Picklist-Location-BB'!$D$2:$D$7376,G1488),"✓","X"))</f>
        <v/>
      </c>
      <c r="R1488" s="38" t="str">
        <f>IF(H1488="","",IF(COUNTIF('Picklist-Location-BB'!$D$2:$D$7376,H1488),"✓","X"))</f>
        <v/>
      </c>
      <c r="S1488" s="38" t="str">
        <f>IF(I1488="","",IF(COUNTIF('Picklist-Location-BB'!$D$2:$D$7376,I1488),"✓","X"))</f>
        <v/>
      </c>
      <c r="T1488" s="38" t="str">
        <f>IF(J1488="","",IF(COUNTIF('Picklist-Location-BB'!$D$2:$D$7376,J1488),"✓","X"))</f>
        <v/>
      </c>
      <c r="U1488" s="38" t="str">
        <f>IF(K1488="","",IF(COUNTIF('Picklist-Location-BB'!$D$2:$D$7376,K1488),"✓","X"))</f>
        <v/>
      </c>
      <c r="V1488" s="43" t="str">
        <f>IF(L1488="","",IF(COUNTIF('Picklist-Location-BB'!$D$2:$D$7376,L1488),"✓","X"))</f>
        <v/>
      </c>
      <c r="W1488" s="13"/>
    </row>
    <row r="1489" spans="1:23" x14ac:dyDescent="0.35">
      <c r="A1489" s="107"/>
      <c r="B1489" s="1"/>
      <c r="C1489" s="75"/>
      <c r="D1489" s="73"/>
      <c r="E1489" s="76"/>
      <c r="F1489" s="77"/>
      <c r="G1489" s="13"/>
      <c r="H1489" s="45"/>
      <c r="I1489" s="45"/>
      <c r="J1489" s="45"/>
      <c r="K1489" s="45"/>
      <c r="L1489" s="13"/>
      <c r="M1489" s="7" t="str">
        <f t="shared" si="93"/>
        <v/>
      </c>
      <c r="N1489" s="4" t="str">
        <f t="shared" si="94"/>
        <v/>
      </c>
      <c r="O1489" s="10" t="str">
        <f t="shared" si="95"/>
        <v/>
      </c>
      <c r="P1489" s="41" t="str">
        <f t="shared" si="96"/>
        <v/>
      </c>
      <c r="Q1489" s="42" t="str">
        <f>IF(G1489="","",IF(COUNTIF('Picklist-Location-BB'!$D$2:$D$7376,G1489),"✓","X"))</f>
        <v/>
      </c>
      <c r="R1489" s="38" t="str">
        <f>IF(H1489="","",IF(COUNTIF('Picklist-Location-BB'!$D$2:$D$7376,H1489),"✓","X"))</f>
        <v/>
      </c>
      <c r="S1489" s="38" t="str">
        <f>IF(I1489="","",IF(COUNTIF('Picklist-Location-BB'!$D$2:$D$7376,I1489),"✓","X"))</f>
        <v/>
      </c>
      <c r="T1489" s="38" t="str">
        <f>IF(J1489="","",IF(COUNTIF('Picklist-Location-BB'!$D$2:$D$7376,J1489),"✓","X"))</f>
        <v/>
      </c>
      <c r="U1489" s="38" t="str">
        <f>IF(K1489="","",IF(COUNTIF('Picklist-Location-BB'!$D$2:$D$7376,K1489),"✓","X"))</f>
        <v/>
      </c>
      <c r="V1489" s="43" t="str">
        <f>IF(L1489="","",IF(COUNTIF('Picklist-Location-BB'!$D$2:$D$7376,L1489),"✓","X"))</f>
        <v/>
      </c>
      <c r="W1489" s="13"/>
    </row>
    <row r="1490" spans="1:23" x14ac:dyDescent="0.35">
      <c r="A1490" s="107"/>
      <c r="B1490" s="1"/>
      <c r="C1490" s="75"/>
      <c r="D1490" s="73"/>
      <c r="E1490" s="76"/>
      <c r="F1490" s="77"/>
      <c r="G1490" s="13"/>
      <c r="H1490" s="45"/>
      <c r="I1490" s="45"/>
      <c r="J1490" s="45"/>
      <c r="K1490" s="45"/>
      <c r="L1490" s="13"/>
      <c r="M1490" s="7" t="str">
        <f t="shared" si="93"/>
        <v/>
      </c>
      <c r="N1490" s="4" t="str">
        <f t="shared" si="94"/>
        <v/>
      </c>
      <c r="O1490" s="10" t="str">
        <f t="shared" si="95"/>
        <v/>
      </c>
      <c r="P1490" s="41" t="str">
        <f t="shared" si="96"/>
        <v/>
      </c>
      <c r="Q1490" s="42" t="str">
        <f>IF(G1490="","",IF(COUNTIF('Picklist-Location-BB'!$D$2:$D$7376,G1490),"✓","X"))</f>
        <v/>
      </c>
      <c r="R1490" s="38" t="str">
        <f>IF(H1490="","",IF(COUNTIF('Picklist-Location-BB'!$D$2:$D$7376,H1490),"✓","X"))</f>
        <v/>
      </c>
      <c r="S1490" s="38" t="str">
        <f>IF(I1490="","",IF(COUNTIF('Picklist-Location-BB'!$D$2:$D$7376,I1490),"✓","X"))</f>
        <v/>
      </c>
      <c r="T1490" s="38" t="str">
        <f>IF(J1490="","",IF(COUNTIF('Picklist-Location-BB'!$D$2:$D$7376,J1490),"✓","X"))</f>
        <v/>
      </c>
      <c r="U1490" s="38" t="str">
        <f>IF(K1490="","",IF(COUNTIF('Picklist-Location-BB'!$D$2:$D$7376,K1490),"✓","X"))</f>
        <v/>
      </c>
      <c r="V1490" s="43" t="str">
        <f>IF(L1490="","",IF(COUNTIF('Picklist-Location-BB'!$D$2:$D$7376,L1490),"✓","X"))</f>
        <v/>
      </c>
      <c r="W1490" s="13"/>
    </row>
    <row r="1491" spans="1:23" x14ac:dyDescent="0.35">
      <c r="A1491" s="107"/>
      <c r="B1491" s="1"/>
      <c r="C1491" s="75"/>
      <c r="D1491" s="73"/>
      <c r="E1491" s="76"/>
      <c r="F1491" s="77"/>
      <c r="G1491" s="13"/>
      <c r="H1491" s="45"/>
      <c r="I1491" s="45"/>
      <c r="J1491" s="45"/>
      <c r="K1491" s="45"/>
      <c r="L1491" s="13"/>
      <c r="M1491" s="7" t="str">
        <f t="shared" si="93"/>
        <v/>
      </c>
      <c r="N1491" s="4" t="str">
        <f t="shared" si="94"/>
        <v/>
      </c>
      <c r="O1491" s="10" t="str">
        <f t="shared" si="95"/>
        <v/>
      </c>
      <c r="P1491" s="41" t="str">
        <f t="shared" si="96"/>
        <v/>
      </c>
      <c r="Q1491" s="42" t="str">
        <f>IF(G1491="","",IF(COUNTIF('Picklist-Location-BB'!$D$2:$D$7376,G1491),"✓","X"))</f>
        <v/>
      </c>
      <c r="R1491" s="38" t="str">
        <f>IF(H1491="","",IF(COUNTIF('Picklist-Location-BB'!$D$2:$D$7376,H1491),"✓","X"))</f>
        <v/>
      </c>
      <c r="S1491" s="38" t="str">
        <f>IF(I1491="","",IF(COUNTIF('Picklist-Location-BB'!$D$2:$D$7376,I1491),"✓","X"))</f>
        <v/>
      </c>
      <c r="T1491" s="38" t="str">
        <f>IF(J1491="","",IF(COUNTIF('Picklist-Location-BB'!$D$2:$D$7376,J1491),"✓","X"))</f>
        <v/>
      </c>
      <c r="U1491" s="38" t="str">
        <f>IF(K1491="","",IF(COUNTIF('Picklist-Location-BB'!$D$2:$D$7376,K1491),"✓","X"))</f>
        <v/>
      </c>
      <c r="V1491" s="43" t="str">
        <f>IF(L1491="","",IF(COUNTIF('Picklist-Location-BB'!$D$2:$D$7376,L1491),"✓","X"))</f>
        <v/>
      </c>
      <c r="W1491" s="13"/>
    </row>
    <row r="1492" spans="1:23" x14ac:dyDescent="0.35">
      <c r="A1492" s="107"/>
      <c r="B1492" s="1"/>
      <c r="C1492" s="75"/>
      <c r="D1492" s="73"/>
      <c r="E1492" s="76"/>
      <c r="F1492" s="77"/>
      <c r="G1492" s="13"/>
      <c r="H1492" s="45"/>
      <c r="I1492" s="45"/>
      <c r="J1492" s="45"/>
      <c r="K1492" s="45"/>
      <c r="L1492" s="13"/>
      <c r="M1492" s="7" t="str">
        <f t="shared" si="93"/>
        <v/>
      </c>
      <c r="N1492" s="4" t="str">
        <f t="shared" si="94"/>
        <v/>
      </c>
      <c r="O1492" s="10" t="str">
        <f t="shared" si="95"/>
        <v/>
      </c>
      <c r="P1492" s="41" t="str">
        <f t="shared" si="96"/>
        <v/>
      </c>
      <c r="Q1492" s="42" t="str">
        <f>IF(G1492="","",IF(COUNTIF('Picklist-Location-BB'!$D$2:$D$7376,G1492),"✓","X"))</f>
        <v/>
      </c>
      <c r="R1492" s="38" t="str">
        <f>IF(H1492="","",IF(COUNTIF('Picklist-Location-BB'!$D$2:$D$7376,H1492),"✓","X"))</f>
        <v/>
      </c>
      <c r="S1492" s="38" t="str">
        <f>IF(I1492="","",IF(COUNTIF('Picklist-Location-BB'!$D$2:$D$7376,I1492),"✓","X"))</f>
        <v/>
      </c>
      <c r="T1492" s="38" t="str">
        <f>IF(J1492="","",IF(COUNTIF('Picklist-Location-BB'!$D$2:$D$7376,J1492),"✓","X"))</f>
        <v/>
      </c>
      <c r="U1492" s="38" t="str">
        <f>IF(K1492="","",IF(COUNTIF('Picklist-Location-BB'!$D$2:$D$7376,K1492),"✓","X"))</f>
        <v/>
      </c>
      <c r="V1492" s="43" t="str">
        <f>IF(L1492="","",IF(COUNTIF('Picklist-Location-BB'!$D$2:$D$7376,L1492),"✓","X"))</f>
        <v/>
      </c>
      <c r="W1492" s="13"/>
    </row>
    <row r="1493" spans="1:23" x14ac:dyDescent="0.35">
      <c r="A1493" s="107"/>
      <c r="B1493" s="1"/>
      <c r="C1493" s="75"/>
      <c r="D1493" s="73"/>
      <c r="E1493" s="76"/>
      <c r="F1493" s="77"/>
      <c r="G1493" s="13"/>
      <c r="H1493" s="45"/>
      <c r="I1493" s="45"/>
      <c r="J1493" s="45"/>
      <c r="K1493" s="45"/>
      <c r="L1493" s="13"/>
      <c r="M1493" s="7" t="str">
        <f t="shared" si="93"/>
        <v/>
      </c>
      <c r="N1493" s="4" t="str">
        <f t="shared" si="94"/>
        <v/>
      </c>
      <c r="O1493" s="10" t="str">
        <f t="shared" si="95"/>
        <v/>
      </c>
      <c r="P1493" s="41" t="str">
        <f t="shared" si="96"/>
        <v/>
      </c>
      <c r="Q1493" s="42" t="str">
        <f>IF(G1493="","",IF(COUNTIF('Picklist-Location-BB'!$D$2:$D$7376,G1493),"✓","X"))</f>
        <v/>
      </c>
      <c r="R1493" s="38" t="str">
        <f>IF(H1493="","",IF(COUNTIF('Picklist-Location-BB'!$D$2:$D$7376,H1493),"✓","X"))</f>
        <v/>
      </c>
      <c r="S1493" s="38" t="str">
        <f>IF(I1493="","",IF(COUNTIF('Picklist-Location-BB'!$D$2:$D$7376,I1493),"✓","X"))</f>
        <v/>
      </c>
      <c r="T1493" s="38" t="str">
        <f>IF(J1493="","",IF(COUNTIF('Picklist-Location-BB'!$D$2:$D$7376,J1493),"✓","X"))</f>
        <v/>
      </c>
      <c r="U1493" s="38" t="str">
        <f>IF(K1493="","",IF(COUNTIF('Picklist-Location-BB'!$D$2:$D$7376,K1493),"✓","X"))</f>
        <v/>
      </c>
      <c r="V1493" s="43" t="str">
        <f>IF(L1493="","",IF(COUNTIF('Picklist-Location-BB'!$D$2:$D$7376,L1493),"✓","X"))</f>
        <v/>
      </c>
      <c r="W1493" s="13"/>
    </row>
    <row r="1494" spans="1:23" x14ac:dyDescent="0.35">
      <c r="A1494" s="107"/>
      <c r="B1494" s="1"/>
      <c r="C1494" s="75"/>
      <c r="D1494" s="73"/>
      <c r="E1494" s="76"/>
      <c r="F1494" s="77"/>
      <c r="G1494" s="13"/>
      <c r="H1494" s="45"/>
      <c r="I1494" s="45"/>
      <c r="J1494" s="45"/>
      <c r="K1494" s="45"/>
      <c r="L1494" s="13"/>
      <c r="M1494" s="7" t="str">
        <f t="shared" si="93"/>
        <v/>
      </c>
      <c r="N1494" s="4" t="str">
        <f t="shared" si="94"/>
        <v/>
      </c>
      <c r="O1494" s="10" t="str">
        <f t="shared" si="95"/>
        <v/>
      </c>
      <c r="P1494" s="41" t="str">
        <f t="shared" si="96"/>
        <v/>
      </c>
      <c r="Q1494" s="42" t="str">
        <f>IF(G1494="","",IF(COUNTIF('Picklist-Location-BB'!$D$2:$D$7376,G1494),"✓","X"))</f>
        <v/>
      </c>
      <c r="R1494" s="38" t="str">
        <f>IF(H1494="","",IF(COUNTIF('Picklist-Location-BB'!$D$2:$D$7376,H1494),"✓","X"))</f>
        <v/>
      </c>
      <c r="S1494" s="38" t="str">
        <f>IF(I1494="","",IF(COUNTIF('Picklist-Location-BB'!$D$2:$D$7376,I1494),"✓","X"))</f>
        <v/>
      </c>
      <c r="T1494" s="38" t="str">
        <f>IF(J1494="","",IF(COUNTIF('Picklist-Location-BB'!$D$2:$D$7376,J1494),"✓","X"))</f>
        <v/>
      </c>
      <c r="U1494" s="38" t="str">
        <f>IF(K1494="","",IF(COUNTIF('Picklist-Location-BB'!$D$2:$D$7376,K1494),"✓","X"))</f>
        <v/>
      </c>
      <c r="V1494" s="43" t="str">
        <f>IF(L1494="","",IF(COUNTIF('Picklist-Location-BB'!$D$2:$D$7376,L1494),"✓","X"))</f>
        <v/>
      </c>
      <c r="W1494" s="13"/>
    </row>
    <row r="1495" spans="1:23" x14ac:dyDescent="0.35">
      <c r="A1495" s="107"/>
      <c r="B1495" s="1"/>
      <c r="C1495" s="75"/>
      <c r="D1495" s="73"/>
      <c r="E1495" s="76"/>
      <c r="F1495" s="77"/>
      <c r="G1495" s="13"/>
      <c r="H1495" s="45"/>
      <c r="I1495" s="45"/>
      <c r="J1495" s="45"/>
      <c r="K1495" s="45"/>
      <c r="L1495" s="13"/>
      <c r="M1495" s="7" t="str">
        <f t="shared" si="93"/>
        <v/>
      </c>
      <c r="N1495" s="4" t="str">
        <f t="shared" si="94"/>
        <v/>
      </c>
      <c r="O1495" s="10" t="str">
        <f t="shared" si="95"/>
        <v/>
      </c>
      <c r="P1495" s="41" t="str">
        <f t="shared" si="96"/>
        <v/>
      </c>
      <c r="Q1495" s="42" t="str">
        <f>IF(G1495="","",IF(COUNTIF('Picklist-Location-BB'!$D$2:$D$7376,G1495),"✓","X"))</f>
        <v/>
      </c>
      <c r="R1495" s="38" t="str">
        <f>IF(H1495="","",IF(COUNTIF('Picklist-Location-BB'!$D$2:$D$7376,H1495),"✓","X"))</f>
        <v/>
      </c>
      <c r="S1495" s="38" t="str">
        <f>IF(I1495="","",IF(COUNTIF('Picklist-Location-BB'!$D$2:$D$7376,I1495),"✓","X"))</f>
        <v/>
      </c>
      <c r="T1495" s="38" t="str">
        <f>IF(J1495="","",IF(COUNTIF('Picklist-Location-BB'!$D$2:$D$7376,J1495),"✓","X"))</f>
        <v/>
      </c>
      <c r="U1495" s="38" t="str">
        <f>IF(K1495="","",IF(COUNTIF('Picklist-Location-BB'!$D$2:$D$7376,K1495),"✓","X"))</f>
        <v/>
      </c>
      <c r="V1495" s="43" t="str">
        <f>IF(L1495="","",IF(COUNTIF('Picklist-Location-BB'!$D$2:$D$7376,L1495),"✓","X"))</f>
        <v/>
      </c>
      <c r="W1495" s="13"/>
    </row>
    <row r="1496" spans="1:23" x14ac:dyDescent="0.35">
      <c r="A1496" s="107"/>
      <c r="B1496" s="1"/>
      <c r="C1496" s="75"/>
      <c r="D1496" s="73"/>
      <c r="E1496" s="76"/>
      <c r="F1496" s="77"/>
      <c r="G1496" s="13"/>
      <c r="H1496" s="45"/>
      <c r="I1496" s="45"/>
      <c r="J1496" s="45"/>
      <c r="K1496" s="45"/>
      <c r="L1496" s="13"/>
      <c r="M1496" s="7" t="str">
        <f t="shared" si="93"/>
        <v/>
      </c>
      <c r="N1496" s="4" t="str">
        <f t="shared" si="94"/>
        <v/>
      </c>
      <c r="O1496" s="10" t="str">
        <f t="shared" si="95"/>
        <v/>
      </c>
      <c r="P1496" s="41" t="str">
        <f t="shared" si="96"/>
        <v/>
      </c>
      <c r="Q1496" s="42" t="str">
        <f>IF(G1496="","",IF(COUNTIF('Picklist-Location-BB'!$D$2:$D$7376,G1496),"✓","X"))</f>
        <v/>
      </c>
      <c r="R1496" s="38" t="str">
        <f>IF(H1496="","",IF(COUNTIF('Picklist-Location-BB'!$D$2:$D$7376,H1496),"✓","X"))</f>
        <v/>
      </c>
      <c r="S1496" s="38" t="str">
        <f>IF(I1496="","",IF(COUNTIF('Picklist-Location-BB'!$D$2:$D$7376,I1496),"✓","X"))</f>
        <v/>
      </c>
      <c r="T1496" s="38" t="str">
        <f>IF(J1496="","",IF(COUNTIF('Picklist-Location-BB'!$D$2:$D$7376,J1496),"✓","X"))</f>
        <v/>
      </c>
      <c r="U1496" s="38" t="str">
        <f>IF(K1496="","",IF(COUNTIF('Picklist-Location-BB'!$D$2:$D$7376,K1496),"✓","X"))</f>
        <v/>
      </c>
      <c r="V1496" s="43" t="str">
        <f>IF(L1496="","",IF(COUNTIF('Picklist-Location-BB'!$D$2:$D$7376,L1496),"✓","X"))</f>
        <v/>
      </c>
      <c r="W1496" s="13"/>
    </row>
    <row r="1497" spans="1:23" x14ac:dyDescent="0.35">
      <c r="A1497" s="107"/>
      <c r="B1497" s="1"/>
      <c r="C1497" s="75"/>
      <c r="D1497" s="73"/>
      <c r="E1497" s="76"/>
      <c r="F1497" s="77"/>
      <c r="G1497" s="13"/>
      <c r="H1497" s="45"/>
      <c r="I1497" s="45"/>
      <c r="J1497" s="45"/>
      <c r="K1497" s="45"/>
      <c r="L1497" s="13"/>
      <c r="M1497" s="7" t="str">
        <f t="shared" si="93"/>
        <v/>
      </c>
      <c r="N1497" s="4" t="str">
        <f t="shared" si="94"/>
        <v/>
      </c>
      <c r="O1497" s="10" t="str">
        <f t="shared" si="95"/>
        <v/>
      </c>
      <c r="P1497" s="41" t="str">
        <f t="shared" si="96"/>
        <v/>
      </c>
      <c r="Q1497" s="42" t="str">
        <f>IF(G1497="","",IF(COUNTIF('Picklist-Location-BB'!$D$2:$D$7376,G1497),"✓","X"))</f>
        <v/>
      </c>
      <c r="R1497" s="38" t="str">
        <f>IF(H1497="","",IF(COUNTIF('Picklist-Location-BB'!$D$2:$D$7376,H1497),"✓","X"))</f>
        <v/>
      </c>
      <c r="S1497" s="38" t="str">
        <f>IF(I1497="","",IF(COUNTIF('Picklist-Location-BB'!$D$2:$D$7376,I1497),"✓","X"))</f>
        <v/>
      </c>
      <c r="T1497" s="38" t="str">
        <f>IF(J1497="","",IF(COUNTIF('Picklist-Location-BB'!$D$2:$D$7376,J1497),"✓","X"))</f>
        <v/>
      </c>
      <c r="U1497" s="38" t="str">
        <f>IF(K1497="","",IF(COUNTIF('Picklist-Location-BB'!$D$2:$D$7376,K1497),"✓","X"))</f>
        <v/>
      </c>
      <c r="V1497" s="43" t="str">
        <f>IF(L1497="","",IF(COUNTIF('Picklist-Location-BB'!$D$2:$D$7376,L1497),"✓","X"))</f>
        <v/>
      </c>
      <c r="W1497" s="13"/>
    </row>
    <row r="1498" spans="1:23" x14ac:dyDescent="0.35">
      <c r="A1498" s="107"/>
      <c r="B1498" s="1"/>
      <c r="C1498" s="75"/>
      <c r="D1498" s="73"/>
      <c r="E1498" s="76"/>
      <c r="F1498" s="77"/>
      <c r="G1498" s="13"/>
      <c r="H1498" s="45"/>
      <c r="I1498" s="45"/>
      <c r="J1498" s="45"/>
      <c r="K1498" s="45"/>
      <c r="L1498" s="13"/>
      <c r="M1498" s="7" t="str">
        <f t="shared" si="93"/>
        <v/>
      </c>
      <c r="N1498" s="4" t="str">
        <f t="shared" si="94"/>
        <v/>
      </c>
      <c r="O1498" s="10" t="str">
        <f t="shared" si="95"/>
        <v/>
      </c>
      <c r="P1498" s="41" t="str">
        <f t="shared" si="96"/>
        <v/>
      </c>
      <c r="Q1498" s="42" t="str">
        <f>IF(G1498="","",IF(COUNTIF('Picklist-Location-BB'!$D$2:$D$7376,G1498),"✓","X"))</f>
        <v/>
      </c>
      <c r="R1498" s="38" t="str">
        <f>IF(H1498="","",IF(COUNTIF('Picklist-Location-BB'!$D$2:$D$7376,H1498),"✓","X"))</f>
        <v/>
      </c>
      <c r="S1498" s="38" t="str">
        <f>IF(I1498="","",IF(COUNTIF('Picklist-Location-BB'!$D$2:$D$7376,I1498),"✓","X"))</f>
        <v/>
      </c>
      <c r="T1498" s="38" t="str">
        <f>IF(J1498="","",IF(COUNTIF('Picklist-Location-BB'!$D$2:$D$7376,J1498),"✓","X"))</f>
        <v/>
      </c>
      <c r="U1498" s="38" t="str">
        <f>IF(K1498="","",IF(COUNTIF('Picklist-Location-BB'!$D$2:$D$7376,K1498),"✓","X"))</f>
        <v/>
      </c>
      <c r="V1498" s="43" t="str">
        <f>IF(L1498="","",IF(COUNTIF('Picklist-Location-BB'!$D$2:$D$7376,L1498),"✓","X"))</f>
        <v/>
      </c>
      <c r="W1498" s="13"/>
    </row>
    <row r="1499" spans="1:23" x14ac:dyDescent="0.35">
      <c r="A1499" s="107"/>
      <c r="B1499" s="1"/>
      <c r="C1499" s="75"/>
      <c r="D1499" s="73"/>
      <c r="E1499" s="76"/>
      <c r="F1499" s="77"/>
      <c r="G1499" s="13"/>
      <c r="H1499" s="45"/>
      <c r="I1499" s="45"/>
      <c r="J1499" s="45"/>
      <c r="K1499" s="45"/>
      <c r="L1499" s="13"/>
      <c r="M1499" s="7" t="str">
        <f t="shared" si="93"/>
        <v/>
      </c>
      <c r="N1499" s="4" t="str">
        <f t="shared" si="94"/>
        <v/>
      </c>
      <c r="O1499" s="10" t="str">
        <f t="shared" si="95"/>
        <v/>
      </c>
      <c r="P1499" s="41" t="str">
        <f t="shared" si="96"/>
        <v/>
      </c>
      <c r="Q1499" s="42" t="str">
        <f>IF(G1499="","",IF(COUNTIF('Picklist-Location-BB'!$D$2:$D$7376,G1499),"✓","X"))</f>
        <v/>
      </c>
      <c r="R1499" s="38" t="str">
        <f>IF(H1499="","",IF(COUNTIF('Picklist-Location-BB'!$D$2:$D$7376,H1499),"✓","X"))</f>
        <v/>
      </c>
      <c r="S1499" s="38" t="str">
        <f>IF(I1499="","",IF(COUNTIF('Picklist-Location-BB'!$D$2:$D$7376,I1499),"✓","X"))</f>
        <v/>
      </c>
      <c r="T1499" s="38" t="str">
        <f>IF(J1499="","",IF(COUNTIF('Picklist-Location-BB'!$D$2:$D$7376,J1499),"✓","X"))</f>
        <v/>
      </c>
      <c r="U1499" s="38" t="str">
        <f>IF(K1499="","",IF(COUNTIF('Picklist-Location-BB'!$D$2:$D$7376,K1499),"✓","X"))</f>
        <v/>
      </c>
      <c r="V1499" s="43" t="str">
        <f>IF(L1499="","",IF(COUNTIF('Picklist-Location-BB'!$D$2:$D$7376,L1499),"✓","X"))</f>
        <v/>
      </c>
      <c r="W1499" s="13"/>
    </row>
    <row r="1500" spans="1:23" x14ac:dyDescent="0.35">
      <c r="A1500" s="107"/>
      <c r="B1500" s="1"/>
      <c r="C1500" s="75"/>
      <c r="D1500" s="73"/>
      <c r="E1500" s="76"/>
      <c r="F1500" s="77"/>
      <c r="G1500" s="13"/>
      <c r="H1500" s="45"/>
      <c r="I1500" s="45"/>
      <c r="J1500" s="45"/>
      <c r="K1500" s="45"/>
      <c r="L1500" s="13"/>
      <c r="M1500" s="7" t="str">
        <f t="shared" si="93"/>
        <v/>
      </c>
      <c r="N1500" s="4" t="str">
        <f t="shared" si="94"/>
        <v/>
      </c>
      <c r="O1500" s="10" t="str">
        <f t="shared" si="95"/>
        <v/>
      </c>
      <c r="P1500" s="41" t="str">
        <f t="shared" si="96"/>
        <v/>
      </c>
      <c r="Q1500" s="42" t="str">
        <f>IF(G1500="","",IF(COUNTIF('Picklist-Location-BB'!$D$2:$D$7376,G1500),"✓","X"))</f>
        <v/>
      </c>
      <c r="R1500" s="38" t="str">
        <f>IF(H1500="","",IF(COUNTIF('Picklist-Location-BB'!$D$2:$D$7376,H1500),"✓","X"))</f>
        <v/>
      </c>
      <c r="S1500" s="38" t="str">
        <f>IF(I1500="","",IF(COUNTIF('Picklist-Location-BB'!$D$2:$D$7376,I1500),"✓","X"))</f>
        <v/>
      </c>
      <c r="T1500" s="38" t="str">
        <f>IF(J1500="","",IF(COUNTIF('Picklist-Location-BB'!$D$2:$D$7376,J1500),"✓","X"))</f>
        <v/>
      </c>
      <c r="U1500" s="38" t="str">
        <f>IF(K1500="","",IF(COUNTIF('Picklist-Location-BB'!$D$2:$D$7376,K1500),"✓","X"))</f>
        <v/>
      </c>
      <c r="V1500" s="43" t="str">
        <f>IF(L1500="","",IF(COUNTIF('Picklist-Location-BB'!$D$2:$D$7376,L1500),"✓","X"))</f>
        <v/>
      </c>
      <c r="W1500" s="13"/>
    </row>
    <row r="1501" spans="1:23" x14ac:dyDescent="0.35">
      <c r="A1501" s="107"/>
      <c r="B1501" s="1"/>
      <c r="C1501" s="75"/>
      <c r="D1501" s="73"/>
      <c r="E1501" s="76"/>
      <c r="F1501" s="77"/>
      <c r="G1501" s="13"/>
      <c r="H1501" s="45"/>
      <c r="I1501" s="45"/>
      <c r="J1501" s="45"/>
      <c r="K1501" s="45"/>
      <c r="L1501" s="13"/>
      <c r="M1501" s="7" t="str">
        <f t="shared" si="93"/>
        <v/>
      </c>
      <c r="N1501" s="4" t="str">
        <f t="shared" si="94"/>
        <v/>
      </c>
      <c r="O1501" s="10" t="str">
        <f t="shared" si="95"/>
        <v/>
      </c>
      <c r="P1501" s="41" t="str">
        <f t="shared" si="96"/>
        <v/>
      </c>
      <c r="Q1501" s="42" t="str">
        <f>IF(G1501="","",IF(COUNTIF('Picklist-Location-BB'!$D$2:$D$7376,G1501),"✓","X"))</f>
        <v/>
      </c>
      <c r="R1501" s="38" t="str">
        <f>IF(H1501="","",IF(COUNTIF('Picklist-Location-BB'!$D$2:$D$7376,H1501),"✓","X"))</f>
        <v/>
      </c>
      <c r="S1501" s="38" t="str">
        <f>IF(I1501="","",IF(COUNTIF('Picklist-Location-BB'!$D$2:$D$7376,I1501),"✓","X"))</f>
        <v/>
      </c>
      <c r="T1501" s="38" t="str">
        <f>IF(J1501="","",IF(COUNTIF('Picklist-Location-BB'!$D$2:$D$7376,J1501),"✓","X"))</f>
        <v/>
      </c>
      <c r="U1501" s="38" t="str">
        <f>IF(K1501="","",IF(COUNTIF('Picklist-Location-BB'!$D$2:$D$7376,K1501),"✓","X"))</f>
        <v/>
      </c>
      <c r="V1501" s="43" t="str">
        <f>IF(L1501="","",IF(COUNTIF('Picklist-Location-BB'!$D$2:$D$7376,L1501),"✓","X"))</f>
        <v/>
      </c>
      <c r="W1501" s="13"/>
    </row>
    <row r="1502" spans="1:23" x14ac:dyDescent="0.35">
      <c r="A1502" s="107"/>
      <c r="B1502" s="1"/>
      <c r="C1502" s="75"/>
      <c r="D1502" s="73"/>
      <c r="E1502" s="76"/>
      <c r="F1502" s="77"/>
      <c r="G1502" s="13"/>
      <c r="H1502" s="45"/>
      <c r="I1502" s="45"/>
      <c r="J1502" s="45"/>
      <c r="K1502" s="45"/>
      <c r="L1502" s="13"/>
      <c r="M1502" s="7" t="str">
        <f t="shared" si="93"/>
        <v/>
      </c>
      <c r="N1502" s="4" t="str">
        <f t="shared" si="94"/>
        <v/>
      </c>
      <c r="O1502" s="10" t="str">
        <f t="shared" si="95"/>
        <v/>
      </c>
      <c r="P1502" s="41" t="str">
        <f t="shared" si="96"/>
        <v/>
      </c>
      <c r="Q1502" s="42" t="str">
        <f>IF(G1502="","",IF(COUNTIF('Picklist-Location-BB'!$D$2:$D$7376,G1502),"✓","X"))</f>
        <v/>
      </c>
      <c r="R1502" s="38" t="str">
        <f>IF(H1502="","",IF(COUNTIF('Picklist-Location-BB'!$D$2:$D$7376,H1502),"✓","X"))</f>
        <v/>
      </c>
      <c r="S1502" s="38" t="str">
        <f>IF(I1502="","",IF(COUNTIF('Picklist-Location-BB'!$D$2:$D$7376,I1502),"✓","X"))</f>
        <v/>
      </c>
      <c r="T1502" s="38" t="str">
        <f>IF(J1502="","",IF(COUNTIF('Picklist-Location-BB'!$D$2:$D$7376,J1502),"✓","X"))</f>
        <v/>
      </c>
      <c r="U1502" s="38" t="str">
        <f>IF(K1502="","",IF(COUNTIF('Picklist-Location-BB'!$D$2:$D$7376,K1502),"✓","X"))</f>
        <v/>
      </c>
      <c r="V1502" s="43" t="str">
        <f>IF(L1502="","",IF(COUNTIF('Picklist-Location-BB'!$D$2:$D$7376,L1502),"✓","X"))</f>
        <v/>
      </c>
      <c r="W1502" s="13"/>
    </row>
    <row r="1503" spans="1:23" x14ac:dyDescent="0.35">
      <c r="A1503" s="107"/>
      <c r="B1503" s="1"/>
      <c r="C1503" s="75"/>
      <c r="D1503" s="73"/>
      <c r="E1503" s="76"/>
      <c r="F1503" s="77"/>
      <c r="G1503" s="13"/>
      <c r="H1503" s="45"/>
      <c r="I1503" s="45"/>
      <c r="J1503" s="45"/>
      <c r="K1503" s="45"/>
      <c r="L1503" s="13"/>
      <c r="M1503" s="7" t="str">
        <f t="shared" si="93"/>
        <v/>
      </c>
      <c r="N1503" s="4" t="str">
        <f t="shared" si="94"/>
        <v/>
      </c>
      <c r="O1503" s="10" t="str">
        <f t="shared" si="95"/>
        <v/>
      </c>
      <c r="P1503" s="41" t="str">
        <f t="shared" si="96"/>
        <v/>
      </c>
      <c r="Q1503" s="42" t="str">
        <f>IF(G1503="","",IF(COUNTIF('Picklist-Location-BB'!$D$2:$D$7376,G1503),"✓","X"))</f>
        <v/>
      </c>
      <c r="R1503" s="38" t="str">
        <f>IF(H1503="","",IF(COUNTIF('Picklist-Location-BB'!$D$2:$D$7376,H1503),"✓","X"))</f>
        <v/>
      </c>
      <c r="S1503" s="38" t="str">
        <f>IF(I1503="","",IF(COUNTIF('Picklist-Location-BB'!$D$2:$D$7376,I1503),"✓","X"))</f>
        <v/>
      </c>
      <c r="T1503" s="38" t="str">
        <f>IF(J1503="","",IF(COUNTIF('Picklist-Location-BB'!$D$2:$D$7376,J1503),"✓","X"))</f>
        <v/>
      </c>
      <c r="U1503" s="38" t="str">
        <f>IF(K1503="","",IF(COUNTIF('Picklist-Location-BB'!$D$2:$D$7376,K1503),"✓","X"))</f>
        <v/>
      </c>
      <c r="V1503" s="43" t="str">
        <f>IF(L1503="","",IF(COUNTIF('Picklist-Location-BB'!$D$2:$D$7376,L1503),"✓","X"))</f>
        <v/>
      </c>
      <c r="W1503" s="13"/>
    </row>
    <row r="1504" spans="1:23" x14ac:dyDescent="0.35">
      <c r="A1504" s="107"/>
      <c r="B1504" s="1"/>
      <c r="C1504" s="75"/>
      <c r="D1504" s="73"/>
      <c r="E1504" s="76"/>
      <c r="F1504" s="77"/>
      <c r="G1504" s="13"/>
      <c r="H1504" s="45"/>
      <c r="I1504" s="45"/>
      <c r="J1504" s="45"/>
      <c r="K1504" s="45"/>
      <c r="L1504" s="13"/>
      <c r="M1504" s="7" t="str">
        <f t="shared" si="93"/>
        <v/>
      </c>
      <c r="N1504" s="4" t="str">
        <f t="shared" si="94"/>
        <v/>
      </c>
      <c r="O1504" s="10" t="str">
        <f t="shared" si="95"/>
        <v/>
      </c>
      <c r="P1504" s="41" t="str">
        <f t="shared" si="96"/>
        <v/>
      </c>
      <c r="Q1504" s="42" t="str">
        <f>IF(G1504="","",IF(COUNTIF('Picklist-Location-BB'!$D$2:$D$7376,G1504),"✓","X"))</f>
        <v/>
      </c>
      <c r="R1504" s="38" t="str">
        <f>IF(H1504="","",IF(COUNTIF('Picklist-Location-BB'!$D$2:$D$7376,H1504),"✓","X"))</f>
        <v/>
      </c>
      <c r="S1504" s="38" t="str">
        <f>IF(I1504="","",IF(COUNTIF('Picklist-Location-BB'!$D$2:$D$7376,I1504),"✓","X"))</f>
        <v/>
      </c>
      <c r="T1504" s="38" t="str">
        <f>IF(J1504="","",IF(COUNTIF('Picklist-Location-BB'!$D$2:$D$7376,J1504),"✓","X"))</f>
        <v/>
      </c>
      <c r="U1504" s="38" t="str">
        <f>IF(K1504="","",IF(COUNTIF('Picklist-Location-BB'!$D$2:$D$7376,K1504),"✓","X"))</f>
        <v/>
      </c>
      <c r="V1504" s="43" t="str">
        <f>IF(L1504="","",IF(COUNTIF('Picklist-Location-BB'!$D$2:$D$7376,L1504),"✓","X"))</f>
        <v/>
      </c>
      <c r="W1504" s="13"/>
    </row>
    <row r="1505" spans="1:23" x14ac:dyDescent="0.35">
      <c r="A1505" s="107"/>
      <c r="B1505" s="1"/>
      <c r="C1505" s="75"/>
      <c r="D1505" s="73"/>
      <c r="E1505" s="76"/>
      <c r="F1505" s="77"/>
      <c r="G1505" s="13"/>
      <c r="H1505" s="45"/>
      <c r="I1505" s="45"/>
      <c r="J1505" s="45"/>
      <c r="K1505" s="45"/>
      <c r="L1505" s="13"/>
      <c r="M1505" s="7" t="str">
        <f t="shared" si="93"/>
        <v/>
      </c>
      <c r="N1505" s="4" t="str">
        <f t="shared" si="94"/>
        <v/>
      </c>
      <c r="O1505" s="10" t="str">
        <f t="shared" si="95"/>
        <v/>
      </c>
      <c r="P1505" s="41" t="str">
        <f t="shared" si="96"/>
        <v/>
      </c>
      <c r="Q1505" s="42" t="str">
        <f>IF(G1505="","",IF(COUNTIF('Picklist-Location-BB'!$D$2:$D$7376,G1505),"✓","X"))</f>
        <v/>
      </c>
      <c r="R1505" s="38" t="str">
        <f>IF(H1505="","",IF(COUNTIF('Picklist-Location-BB'!$D$2:$D$7376,H1505),"✓","X"))</f>
        <v/>
      </c>
      <c r="S1505" s="38" t="str">
        <f>IF(I1505="","",IF(COUNTIF('Picklist-Location-BB'!$D$2:$D$7376,I1505),"✓","X"))</f>
        <v/>
      </c>
      <c r="T1505" s="38" t="str">
        <f>IF(J1505="","",IF(COUNTIF('Picklist-Location-BB'!$D$2:$D$7376,J1505),"✓","X"))</f>
        <v/>
      </c>
      <c r="U1505" s="38" t="str">
        <f>IF(K1505="","",IF(COUNTIF('Picklist-Location-BB'!$D$2:$D$7376,K1505),"✓","X"))</f>
        <v/>
      </c>
      <c r="V1505" s="43" t="str">
        <f>IF(L1505="","",IF(COUNTIF('Picklist-Location-BB'!$D$2:$D$7376,L1505),"✓","X"))</f>
        <v/>
      </c>
      <c r="W1505" s="13"/>
    </row>
    <row r="1506" spans="1:23" x14ac:dyDescent="0.35">
      <c r="A1506" s="107"/>
      <c r="B1506" s="1"/>
      <c r="C1506" s="75"/>
      <c r="D1506" s="73"/>
      <c r="E1506" s="76"/>
      <c r="F1506" s="77"/>
      <c r="G1506" s="13"/>
      <c r="H1506" s="45"/>
      <c r="I1506" s="45"/>
      <c r="J1506" s="45"/>
      <c r="K1506" s="45"/>
      <c r="L1506" s="13"/>
      <c r="M1506" s="7" t="str">
        <f t="shared" si="93"/>
        <v/>
      </c>
      <c r="N1506" s="4" t="str">
        <f t="shared" si="94"/>
        <v/>
      </c>
      <c r="O1506" s="10" t="str">
        <f t="shared" si="95"/>
        <v/>
      </c>
      <c r="P1506" s="41" t="str">
        <f t="shared" si="96"/>
        <v/>
      </c>
      <c r="Q1506" s="42" t="str">
        <f>IF(G1506="","",IF(COUNTIF('Picklist-Location-BB'!$D$2:$D$7376,G1506),"✓","X"))</f>
        <v/>
      </c>
      <c r="R1506" s="38" t="str">
        <f>IF(H1506="","",IF(COUNTIF('Picklist-Location-BB'!$D$2:$D$7376,H1506),"✓","X"))</f>
        <v/>
      </c>
      <c r="S1506" s="38" t="str">
        <f>IF(I1506="","",IF(COUNTIF('Picklist-Location-BB'!$D$2:$D$7376,I1506),"✓","X"))</f>
        <v/>
      </c>
      <c r="T1506" s="38" t="str">
        <f>IF(J1506="","",IF(COUNTIF('Picklist-Location-BB'!$D$2:$D$7376,J1506),"✓","X"))</f>
        <v/>
      </c>
      <c r="U1506" s="38" t="str">
        <f>IF(K1506="","",IF(COUNTIF('Picklist-Location-BB'!$D$2:$D$7376,K1506),"✓","X"))</f>
        <v/>
      </c>
      <c r="V1506" s="43" t="str">
        <f>IF(L1506="","",IF(COUNTIF('Picklist-Location-BB'!$D$2:$D$7376,L1506),"✓","X"))</f>
        <v/>
      </c>
      <c r="W1506" s="13"/>
    </row>
    <row r="1507" spans="1:23" x14ac:dyDescent="0.35">
      <c r="A1507" s="107"/>
      <c r="B1507" s="1"/>
      <c r="C1507" s="75"/>
      <c r="D1507" s="73"/>
      <c r="E1507" s="76"/>
      <c r="F1507" s="77"/>
      <c r="G1507" s="13"/>
      <c r="H1507" s="45"/>
      <c r="I1507" s="45"/>
      <c r="J1507" s="45"/>
      <c r="K1507" s="45"/>
      <c r="L1507" s="13"/>
      <c r="M1507" s="7" t="str">
        <f t="shared" si="93"/>
        <v/>
      </c>
      <c r="N1507" s="4" t="str">
        <f t="shared" si="94"/>
        <v/>
      </c>
      <c r="O1507" s="10" t="str">
        <f t="shared" si="95"/>
        <v/>
      </c>
      <c r="P1507" s="41" t="str">
        <f t="shared" si="96"/>
        <v/>
      </c>
      <c r="Q1507" s="42" t="str">
        <f>IF(G1507="","",IF(COUNTIF('Picklist-Location-BB'!$D$2:$D$7376,G1507),"✓","X"))</f>
        <v/>
      </c>
      <c r="R1507" s="38" t="str">
        <f>IF(H1507="","",IF(COUNTIF('Picklist-Location-BB'!$D$2:$D$7376,H1507),"✓","X"))</f>
        <v/>
      </c>
      <c r="S1507" s="38" t="str">
        <f>IF(I1507="","",IF(COUNTIF('Picklist-Location-BB'!$D$2:$D$7376,I1507),"✓","X"))</f>
        <v/>
      </c>
      <c r="T1507" s="38" t="str">
        <f>IF(J1507="","",IF(COUNTIF('Picklist-Location-BB'!$D$2:$D$7376,J1507),"✓","X"))</f>
        <v/>
      </c>
      <c r="U1507" s="38" t="str">
        <f>IF(K1507="","",IF(COUNTIF('Picklist-Location-BB'!$D$2:$D$7376,K1507),"✓","X"))</f>
        <v/>
      </c>
      <c r="V1507" s="43" t="str">
        <f>IF(L1507="","",IF(COUNTIF('Picklist-Location-BB'!$D$2:$D$7376,L1507),"✓","X"))</f>
        <v/>
      </c>
      <c r="W1507" s="13"/>
    </row>
    <row r="1508" spans="1:23" x14ac:dyDescent="0.35">
      <c r="A1508" s="107"/>
      <c r="B1508" s="1"/>
      <c r="C1508" s="75"/>
      <c r="D1508" s="73"/>
      <c r="E1508" s="76"/>
      <c r="F1508" s="77"/>
      <c r="G1508" s="13"/>
      <c r="H1508" s="45"/>
      <c r="I1508" s="45"/>
      <c r="J1508" s="45"/>
      <c r="K1508" s="45"/>
      <c r="L1508" s="13"/>
      <c r="M1508" s="7" t="str">
        <f t="shared" si="93"/>
        <v/>
      </c>
      <c r="N1508" s="4" t="str">
        <f t="shared" si="94"/>
        <v/>
      </c>
      <c r="O1508" s="10" t="str">
        <f t="shared" si="95"/>
        <v/>
      </c>
      <c r="P1508" s="41" t="str">
        <f t="shared" si="96"/>
        <v/>
      </c>
      <c r="Q1508" s="42" t="str">
        <f>IF(G1508="","",IF(COUNTIF('Picklist-Location-BB'!$D$2:$D$7376,G1508),"✓","X"))</f>
        <v/>
      </c>
      <c r="R1508" s="38" t="str">
        <f>IF(H1508="","",IF(COUNTIF('Picklist-Location-BB'!$D$2:$D$7376,H1508),"✓","X"))</f>
        <v/>
      </c>
      <c r="S1508" s="38" t="str">
        <f>IF(I1508="","",IF(COUNTIF('Picklist-Location-BB'!$D$2:$D$7376,I1508),"✓","X"))</f>
        <v/>
      </c>
      <c r="T1508" s="38" t="str">
        <f>IF(J1508="","",IF(COUNTIF('Picklist-Location-BB'!$D$2:$D$7376,J1508),"✓","X"))</f>
        <v/>
      </c>
      <c r="U1508" s="38" t="str">
        <f>IF(K1508="","",IF(COUNTIF('Picklist-Location-BB'!$D$2:$D$7376,K1508),"✓","X"))</f>
        <v/>
      </c>
      <c r="V1508" s="43" t="str">
        <f>IF(L1508="","",IF(COUNTIF('Picklist-Location-BB'!$D$2:$D$7376,L1508),"✓","X"))</f>
        <v/>
      </c>
      <c r="W1508" s="13"/>
    </row>
    <row r="1509" spans="1:23" x14ac:dyDescent="0.35">
      <c r="A1509" s="107"/>
      <c r="B1509" s="1"/>
      <c r="C1509" s="75"/>
      <c r="D1509" s="73"/>
      <c r="E1509" s="76"/>
      <c r="F1509" s="77"/>
      <c r="G1509" s="13"/>
      <c r="H1509" s="45"/>
      <c r="I1509" s="45"/>
      <c r="J1509" s="45"/>
      <c r="K1509" s="45"/>
      <c r="L1509" s="13"/>
      <c r="M1509" s="7" t="str">
        <f t="shared" si="93"/>
        <v/>
      </c>
      <c r="N1509" s="4" t="str">
        <f t="shared" si="94"/>
        <v/>
      </c>
      <c r="O1509" s="10" t="str">
        <f t="shared" si="95"/>
        <v/>
      </c>
      <c r="P1509" s="41" t="str">
        <f t="shared" si="96"/>
        <v/>
      </c>
      <c r="Q1509" s="42" t="str">
        <f>IF(G1509="","",IF(COUNTIF('Picklist-Location-BB'!$D$2:$D$7376,G1509),"✓","X"))</f>
        <v/>
      </c>
      <c r="R1509" s="38" t="str">
        <f>IF(H1509="","",IF(COUNTIF('Picklist-Location-BB'!$D$2:$D$7376,H1509),"✓","X"))</f>
        <v/>
      </c>
      <c r="S1509" s="38" t="str">
        <f>IF(I1509="","",IF(COUNTIF('Picklist-Location-BB'!$D$2:$D$7376,I1509),"✓","X"))</f>
        <v/>
      </c>
      <c r="T1509" s="38" t="str">
        <f>IF(J1509="","",IF(COUNTIF('Picklist-Location-BB'!$D$2:$D$7376,J1509),"✓","X"))</f>
        <v/>
      </c>
      <c r="U1509" s="38" t="str">
        <f>IF(K1509="","",IF(COUNTIF('Picklist-Location-BB'!$D$2:$D$7376,K1509),"✓","X"))</f>
        <v/>
      </c>
      <c r="V1509" s="43" t="str">
        <f>IF(L1509="","",IF(COUNTIF('Picklist-Location-BB'!$D$2:$D$7376,L1509),"✓","X"))</f>
        <v/>
      </c>
      <c r="W1509" s="13"/>
    </row>
    <row r="1510" spans="1:23" x14ac:dyDescent="0.35">
      <c r="A1510" s="107"/>
      <c r="B1510" s="1"/>
      <c r="C1510" s="75"/>
      <c r="D1510" s="73"/>
      <c r="E1510" s="76"/>
      <c r="F1510" s="77"/>
      <c r="G1510" s="13"/>
      <c r="H1510" s="45"/>
      <c r="I1510" s="45"/>
      <c r="J1510" s="45"/>
      <c r="K1510" s="45"/>
      <c r="L1510" s="13"/>
      <c r="M1510" s="7" t="str">
        <f t="shared" si="93"/>
        <v/>
      </c>
      <c r="N1510" s="4" t="str">
        <f t="shared" si="94"/>
        <v/>
      </c>
      <c r="O1510" s="10" t="str">
        <f t="shared" si="95"/>
        <v/>
      </c>
      <c r="P1510" s="41" t="str">
        <f t="shared" si="96"/>
        <v/>
      </c>
      <c r="Q1510" s="42" t="str">
        <f>IF(G1510="","",IF(COUNTIF('Picklist-Location-BB'!$D$2:$D$7376,G1510),"✓","X"))</f>
        <v/>
      </c>
      <c r="R1510" s="38" t="str">
        <f>IF(H1510="","",IF(COUNTIF('Picklist-Location-BB'!$D$2:$D$7376,H1510),"✓","X"))</f>
        <v/>
      </c>
      <c r="S1510" s="38" t="str">
        <f>IF(I1510="","",IF(COUNTIF('Picklist-Location-BB'!$D$2:$D$7376,I1510),"✓","X"))</f>
        <v/>
      </c>
      <c r="T1510" s="38" t="str">
        <f>IF(J1510="","",IF(COUNTIF('Picklist-Location-BB'!$D$2:$D$7376,J1510),"✓","X"))</f>
        <v/>
      </c>
      <c r="U1510" s="38" t="str">
        <f>IF(K1510="","",IF(COUNTIF('Picklist-Location-BB'!$D$2:$D$7376,K1510),"✓","X"))</f>
        <v/>
      </c>
      <c r="V1510" s="43" t="str">
        <f>IF(L1510="","",IF(COUNTIF('Picklist-Location-BB'!$D$2:$D$7376,L1510),"✓","X"))</f>
        <v/>
      </c>
      <c r="W1510" s="13"/>
    </row>
    <row r="1511" spans="1:23" x14ac:dyDescent="0.35">
      <c r="A1511" s="107"/>
      <c r="B1511" s="1"/>
      <c r="C1511" s="75"/>
      <c r="D1511" s="73"/>
      <c r="E1511" s="76"/>
      <c r="F1511" s="77"/>
      <c r="G1511" s="13"/>
      <c r="H1511" s="45"/>
      <c r="I1511" s="45"/>
      <c r="J1511" s="45"/>
      <c r="K1511" s="45"/>
      <c r="L1511" s="13"/>
      <c r="M1511" s="7" t="str">
        <f t="shared" si="93"/>
        <v/>
      </c>
      <c r="N1511" s="4" t="str">
        <f t="shared" si="94"/>
        <v/>
      </c>
      <c r="O1511" s="10" t="str">
        <f t="shared" si="95"/>
        <v/>
      </c>
      <c r="P1511" s="41" t="str">
        <f t="shared" si="96"/>
        <v/>
      </c>
      <c r="Q1511" s="42" t="str">
        <f>IF(G1511="","",IF(COUNTIF('Picklist-Location-BB'!$D$2:$D$7376,G1511),"✓","X"))</f>
        <v/>
      </c>
      <c r="R1511" s="38" t="str">
        <f>IF(H1511="","",IF(COUNTIF('Picklist-Location-BB'!$D$2:$D$7376,H1511),"✓","X"))</f>
        <v/>
      </c>
      <c r="S1511" s="38" t="str">
        <f>IF(I1511="","",IF(COUNTIF('Picklist-Location-BB'!$D$2:$D$7376,I1511),"✓","X"))</f>
        <v/>
      </c>
      <c r="T1511" s="38" t="str">
        <f>IF(J1511="","",IF(COUNTIF('Picklist-Location-BB'!$D$2:$D$7376,J1511),"✓","X"))</f>
        <v/>
      </c>
      <c r="U1511" s="38" t="str">
        <f>IF(K1511="","",IF(COUNTIF('Picklist-Location-BB'!$D$2:$D$7376,K1511),"✓","X"))</f>
        <v/>
      </c>
      <c r="V1511" s="43" t="str">
        <f>IF(L1511="","",IF(COUNTIF('Picklist-Location-BB'!$D$2:$D$7376,L1511),"✓","X"))</f>
        <v/>
      </c>
      <c r="W1511" s="13"/>
    </row>
    <row r="1512" spans="1:23" x14ac:dyDescent="0.35">
      <c r="A1512" s="107"/>
      <c r="B1512" s="1"/>
      <c r="C1512" s="75"/>
      <c r="D1512" s="73"/>
      <c r="E1512" s="76"/>
      <c r="F1512" s="77"/>
      <c r="G1512" s="13"/>
      <c r="H1512" s="45"/>
      <c r="I1512" s="45"/>
      <c r="J1512" s="45"/>
      <c r="K1512" s="45"/>
      <c r="L1512" s="13"/>
      <c r="M1512" s="7" t="str">
        <f t="shared" si="93"/>
        <v/>
      </c>
      <c r="N1512" s="4" t="str">
        <f t="shared" si="94"/>
        <v/>
      </c>
      <c r="O1512" s="10" t="str">
        <f t="shared" si="95"/>
        <v/>
      </c>
      <c r="P1512" s="41" t="str">
        <f t="shared" si="96"/>
        <v/>
      </c>
      <c r="Q1512" s="42" t="str">
        <f>IF(G1512="","",IF(COUNTIF('Picklist-Location-BB'!$D$2:$D$7376,G1512),"✓","X"))</f>
        <v/>
      </c>
      <c r="R1512" s="38" t="str">
        <f>IF(H1512="","",IF(COUNTIF('Picklist-Location-BB'!$D$2:$D$7376,H1512),"✓","X"))</f>
        <v/>
      </c>
      <c r="S1512" s="38" t="str">
        <f>IF(I1512="","",IF(COUNTIF('Picklist-Location-BB'!$D$2:$D$7376,I1512),"✓","X"))</f>
        <v/>
      </c>
      <c r="T1512" s="38" t="str">
        <f>IF(J1512="","",IF(COUNTIF('Picklist-Location-BB'!$D$2:$D$7376,J1512),"✓","X"))</f>
        <v/>
      </c>
      <c r="U1512" s="38" t="str">
        <f>IF(K1512="","",IF(COUNTIF('Picklist-Location-BB'!$D$2:$D$7376,K1512),"✓","X"))</f>
        <v/>
      </c>
      <c r="V1512" s="43" t="str">
        <f>IF(L1512="","",IF(COUNTIF('Picklist-Location-BB'!$D$2:$D$7376,L1512),"✓","X"))</f>
        <v/>
      </c>
      <c r="W1512" s="13"/>
    </row>
    <row r="1513" spans="1:23" x14ac:dyDescent="0.35">
      <c r="A1513" s="107"/>
      <c r="B1513" s="1"/>
      <c r="C1513" s="75"/>
      <c r="D1513" s="73"/>
      <c r="E1513" s="76"/>
      <c r="F1513" s="77"/>
      <c r="G1513" s="13"/>
      <c r="H1513" s="45"/>
      <c r="I1513" s="45"/>
      <c r="J1513" s="45"/>
      <c r="K1513" s="45"/>
      <c r="L1513" s="13"/>
      <c r="M1513" s="7" t="str">
        <f t="shared" si="93"/>
        <v/>
      </c>
      <c r="N1513" s="4" t="str">
        <f t="shared" si="94"/>
        <v/>
      </c>
      <c r="O1513" s="10" t="str">
        <f t="shared" si="95"/>
        <v/>
      </c>
      <c r="P1513" s="41" t="str">
        <f t="shared" si="96"/>
        <v/>
      </c>
      <c r="Q1513" s="42" t="str">
        <f>IF(G1513="","",IF(COUNTIF('Picklist-Location-BB'!$D$2:$D$7376,G1513),"✓","X"))</f>
        <v/>
      </c>
      <c r="R1513" s="38" t="str">
        <f>IF(H1513="","",IF(COUNTIF('Picklist-Location-BB'!$D$2:$D$7376,H1513),"✓","X"))</f>
        <v/>
      </c>
      <c r="S1513" s="38" t="str">
        <f>IF(I1513="","",IF(COUNTIF('Picklist-Location-BB'!$D$2:$D$7376,I1513),"✓","X"))</f>
        <v/>
      </c>
      <c r="T1513" s="38" t="str">
        <f>IF(J1513="","",IF(COUNTIF('Picklist-Location-BB'!$D$2:$D$7376,J1513),"✓","X"))</f>
        <v/>
      </c>
      <c r="U1513" s="38" t="str">
        <f>IF(K1513="","",IF(COUNTIF('Picklist-Location-BB'!$D$2:$D$7376,K1513),"✓","X"))</f>
        <v/>
      </c>
      <c r="V1513" s="43" t="str">
        <f>IF(L1513="","",IF(COUNTIF('Picklist-Location-BB'!$D$2:$D$7376,L1513),"✓","X"))</f>
        <v/>
      </c>
      <c r="W1513" s="13"/>
    </row>
    <row r="1514" spans="1:23" x14ac:dyDescent="0.35">
      <c r="A1514" s="107"/>
      <c r="B1514" s="1"/>
      <c r="C1514" s="75"/>
      <c r="D1514" s="73"/>
      <c r="E1514" s="76"/>
      <c r="F1514" s="77"/>
      <c r="G1514" s="13"/>
      <c r="H1514" s="45"/>
      <c r="I1514" s="45"/>
      <c r="J1514" s="45"/>
      <c r="K1514" s="45"/>
      <c r="L1514" s="13"/>
      <c r="M1514" s="7" t="str">
        <f t="shared" si="93"/>
        <v/>
      </c>
      <c r="N1514" s="4" t="str">
        <f t="shared" si="94"/>
        <v/>
      </c>
      <c r="O1514" s="10" t="str">
        <f t="shared" si="95"/>
        <v/>
      </c>
      <c r="P1514" s="41" t="str">
        <f t="shared" si="96"/>
        <v/>
      </c>
      <c r="Q1514" s="42" t="str">
        <f>IF(G1514="","",IF(COUNTIF('Picklist-Location-BB'!$D$2:$D$7376,G1514),"✓","X"))</f>
        <v/>
      </c>
      <c r="R1514" s="38" t="str">
        <f>IF(H1514="","",IF(COUNTIF('Picklist-Location-BB'!$D$2:$D$7376,H1514),"✓","X"))</f>
        <v/>
      </c>
      <c r="S1514" s="38" t="str">
        <f>IF(I1514="","",IF(COUNTIF('Picklist-Location-BB'!$D$2:$D$7376,I1514),"✓","X"))</f>
        <v/>
      </c>
      <c r="T1514" s="38" t="str">
        <f>IF(J1514="","",IF(COUNTIF('Picklist-Location-BB'!$D$2:$D$7376,J1514),"✓","X"))</f>
        <v/>
      </c>
      <c r="U1514" s="38" t="str">
        <f>IF(K1514="","",IF(COUNTIF('Picklist-Location-BB'!$D$2:$D$7376,K1514),"✓","X"))</f>
        <v/>
      </c>
      <c r="V1514" s="43" t="str">
        <f>IF(L1514="","",IF(COUNTIF('Picklist-Location-BB'!$D$2:$D$7376,L1514),"✓","X"))</f>
        <v/>
      </c>
      <c r="W1514" s="13"/>
    </row>
    <row r="1515" spans="1:23" x14ac:dyDescent="0.35">
      <c r="A1515" s="107"/>
      <c r="B1515" s="1"/>
      <c r="C1515" s="75"/>
      <c r="D1515" s="73"/>
      <c r="E1515" s="76"/>
      <c r="F1515" s="77"/>
      <c r="G1515" s="13"/>
      <c r="H1515" s="45"/>
      <c r="I1515" s="45"/>
      <c r="J1515" s="45"/>
      <c r="K1515" s="45"/>
      <c r="L1515" s="13"/>
      <c r="M1515" s="7" t="str">
        <f t="shared" si="93"/>
        <v/>
      </c>
      <c r="N1515" s="4" t="str">
        <f t="shared" si="94"/>
        <v/>
      </c>
      <c r="O1515" s="10" t="str">
        <f t="shared" si="95"/>
        <v/>
      </c>
      <c r="P1515" s="41" t="str">
        <f t="shared" si="96"/>
        <v/>
      </c>
      <c r="Q1515" s="42" t="str">
        <f>IF(G1515="","",IF(COUNTIF('Picklist-Location-BB'!$D$2:$D$7376,G1515),"✓","X"))</f>
        <v/>
      </c>
      <c r="R1515" s="38" t="str">
        <f>IF(H1515="","",IF(COUNTIF('Picklist-Location-BB'!$D$2:$D$7376,H1515),"✓","X"))</f>
        <v/>
      </c>
      <c r="S1515" s="38" t="str">
        <f>IF(I1515="","",IF(COUNTIF('Picklist-Location-BB'!$D$2:$D$7376,I1515),"✓","X"))</f>
        <v/>
      </c>
      <c r="T1515" s="38" t="str">
        <f>IF(J1515="","",IF(COUNTIF('Picklist-Location-BB'!$D$2:$D$7376,J1515),"✓","X"))</f>
        <v/>
      </c>
      <c r="U1515" s="38" t="str">
        <f>IF(K1515="","",IF(COUNTIF('Picklist-Location-BB'!$D$2:$D$7376,K1515),"✓","X"))</f>
        <v/>
      </c>
      <c r="V1515" s="43" t="str">
        <f>IF(L1515="","",IF(COUNTIF('Picklist-Location-BB'!$D$2:$D$7376,L1515),"✓","X"))</f>
        <v/>
      </c>
      <c r="W1515" s="13"/>
    </row>
    <row r="1516" spans="1:23" x14ac:dyDescent="0.35">
      <c r="A1516" s="107"/>
      <c r="B1516" s="1"/>
      <c r="C1516" s="75"/>
      <c r="D1516" s="73"/>
      <c r="E1516" s="76"/>
      <c r="F1516" s="77"/>
      <c r="G1516" s="13"/>
      <c r="H1516" s="45"/>
      <c r="I1516" s="45"/>
      <c r="J1516" s="45"/>
      <c r="K1516" s="45"/>
      <c r="L1516" s="13"/>
      <c r="M1516" s="7" t="str">
        <f t="shared" si="93"/>
        <v/>
      </c>
      <c r="N1516" s="4" t="str">
        <f t="shared" si="94"/>
        <v/>
      </c>
      <c r="O1516" s="10" t="str">
        <f t="shared" si="95"/>
        <v/>
      </c>
      <c r="P1516" s="41" t="str">
        <f t="shared" si="96"/>
        <v/>
      </c>
      <c r="Q1516" s="42" t="str">
        <f>IF(G1516="","",IF(COUNTIF('Picklist-Location-BB'!$D$2:$D$7376,G1516),"✓","X"))</f>
        <v/>
      </c>
      <c r="R1516" s="38" t="str">
        <f>IF(H1516="","",IF(COUNTIF('Picklist-Location-BB'!$D$2:$D$7376,H1516),"✓","X"))</f>
        <v/>
      </c>
      <c r="S1516" s="38" t="str">
        <f>IF(I1516="","",IF(COUNTIF('Picklist-Location-BB'!$D$2:$D$7376,I1516),"✓","X"))</f>
        <v/>
      </c>
      <c r="T1516" s="38" t="str">
        <f>IF(J1516="","",IF(COUNTIF('Picklist-Location-BB'!$D$2:$D$7376,J1516),"✓","X"))</f>
        <v/>
      </c>
      <c r="U1516" s="38" t="str">
        <f>IF(K1516="","",IF(COUNTIF('Picklist-Location-BB'!$D$2:$D$7376,K1516),"✓","X"))</f>
        <v/>
      </c>
      <c r="V1516" s="43" t="str">
        <f>IF(L1516="","",IF(COUNTIF('Picklist-Location-BB'!$D$2:$D$7376,L1516),"✓","X"))</f>
        <v/>
      </c>
      <c r="W1516" s="13"/>
    </row>
    <row r="1517" spans="1:23" x14ac:dyDescent="0.35">
      <c r="A1517" s="107"/>
      <c r="B1517" s="1"/>
      <c r="C1517" s="75"/>
      <c r="D1517" s="73"/>
      <c r="E1517" s="76"/>
      <c r="F1517" s="77"/>
      <c r="G1517" s="13"/>
      <c r="H1517" s="45"/>
      <c r="I1517" s="45"/>
      <c r="J1517" s="45"/>
      <c r="K1517" s="45"/>
      <c r="L1517" s="13"/>
      <c r="M1517" s="7" t="str">
        <f t="shared" si="93"/>
        <v/>
      </c>
      <c r="N1517" s="4" t="str">
        <f t="shared" si="94"/>
        <v/>
      </c>
      <c r="O1517" s="10" t="str">
        <f t="shared" si="95"/>
        <v/>
      </c>
      <c r="P1517" s="41" t="str">
        <f t="shared" si="96"/>
        <v/>
      </c>
      <c r="Q1517" s="42" t="str">
        <f>IF(G1517="","",IF(COUNTIF('Picklist-Location-BB'!$D$2:$D$7376,G1517),"✓","X"))</f>
        <v/>
      </c>
      <c r="R1517" s="38" t="str">
        <f>IF(H1517="","",IF(COUNTIF('Picklist-Location-BB'!$D$2:$D$7376,H1517),"✓","X"))</f>
        <v/>
      </c>
      <c r="S1517" s="38" t="str">
        <f>IF(I1517="","",IF(COUNTIF('Picklist-Location-BB'!$D$2:$D$7376,I1517),"✓","X"))</f>
        <v/>
      </c>
      <c r="T1517" s="38" t="str">
        <f>IF(J1517="","",IF(COUNTIF('Picklist-Location-BB'!$D$2:$D$7376,J1517),"✓","X"))</f>
        <v/>
      </c>
      <c r="U1517" s="38" t="str">
        <f>IF(K1517="","",IF(COUNTIF('Picklist-Location-BB'!$D$2:$D$7376,K1517),"✓","X"))</f>
        <v/>
      </c>
      <c r="V1517" s="43" t="str">
        <f>IF(L1517="","",IF(COUNTIF('Picklist-Location-BB'!$D$2:$D$7376,L1517),"✓","X"))</f>
        <v/>
      </c>
      <c r="W1517" s="13"/>
    </row>
    <row r="1518" spans="1:23" x14ac:dyDescent="0.35">
      <c r="A1518" s="107"/>
      <c r="B1518" s="1"/>
      <c r="C1518" s="75"/>
      <c r="D1518" s="73"/>
      <c r="E1518" s="76"/>
      <c r="F1518" s="77"/>
      <c r="G1518" s="13"/>
      <c r="H1518" s="45"/>
      <c r="I1518" s="45"/>
      <c r="J1518" s="45"/>
      <c r="K1518" s="45"/>
      <c r="L1518" s="13"/>
      <c r="M1518" s="7" t="str">
        <f t="shared" si="93"/>
        <v/>
      </c>
      <c r="N1518" s="4" t="str">
        <f t="shared" si="94"/>
        <v/>
      </c>
      <c r="O1518" s="10" t="str">
        <f t="shared" si="95"/>
        <v/>
      </c>
      <c r="P1518" s="41" t="str">
        <f t="shared" si="96"/>
        <v/>
      </c>
      <c r="Q1518" s="42" t="str">
        <f>IF(G1518="","",IF(COUNTIF('Picklist-Location-BB'!$D$2:$D$7376,G1518),"✓","X"))</f>
        <v/>
      </c>
      <c r="R1518" s="38" t="str">
        <f>IF(H1518="","",IF(COUNTIF('Picklist-Location-BB'!$D$2:$D$7376,H1518),"✓","X"))</f>
        <v/>
      </c>
      <c r="S1518" s="38" t="str">
        <f>IF(I1518="","",IF(COUNTIF('Picklist-Location-BB'!$D$2:$D$7376,I1518),"✓","X"))</f>
        <v/>
      </c>
      <c r="T1518" s="38" t="str">
        <f>IF(J1518="","",IF(COUNTIF('Picklist-Location-BB'!$D$2:$D$7376,J1518),"✓","X"))</f>
        <v/>
      </c>
      <c r="U1518" s="38" t="str">
        <f>IF(K1518="","",IF(COUNTIF('Picklist-Location-BB'!$D$2:$D$7376,K1518),"✓","X"))</f>
        <v/>
      </c>
      <c r="V1518" s="43" t="str">
        <f>IF(L1518="","",IF(COUNTIF('Picklist-Location-BB'!$D$2:$D$7376,L1518),"✓","X"))</f>
        <v/>
      </c>
      <c r="W1518" s="13"/>
    </row>
    <row r="1519" spans="1:23" x14ac:dyDescent="0.35">
      <c r="A1519" s="107"/>
      <c r="B1519" s="1"/>
      <c r="C1519" s="75"/>
      <c r="D1519" s="73"/>
      <c r="E1519" s="76"/>
      <c r="F1519" s="77"/>
      <c r="G1519" s="13"/>
      <c r="H1519" s="45"/>
      <c r="I1519" s="45"/>
      <c r="J1519" s="45"/>
      <c r="K1519" s="45"/>
      <c r="L1519" s="13"/>
      <c r="M1519" s="7" t="str">
        <f t="shared" si="93"/>
        <v/>
      </c>
      <c r="N1519" s="4" t="str">
        <f t="shared" si="94"/>
        <v/>
      </c>
      <c r="O1519" s="10" t="str">
        <f t="shared" si="95"/>
        <v/>
      </c>
      <c r="P1519" s="41" t="str">
        <f t="shared" si="96"/>
        <v/>
      </c>
      <c r="Q1519" s="42" t="str">
        <f>IF(G1519="","",IF(COUNTIF('Picklist-Location-BB'!$D$2:$D$7376,G1519),"✓","X"))</f>
        <v/>
      </c>
      <c r="R1519" s="38" t="str">
        <f>IF(H1519="","",IF(COUNTIF('Picklist-Location-BB'!$D$2:$D$7376,H1519),"✓","X"))</f>
        <v/>
      </c>
      <c r="S1519" s="38" t="str">
        <f>IF(I1519="","",IF(COUNTIF('Picklist-Location-BB'!$D$2:$D$7376,I1519),"✓","X"))</f>
        <v/>
      </c>
      <c r="T1519" s="38" t="str">
        <f>IF(J1519="","",IF(COUNTIF('Picklist-Location-BB'!$D$2:$D$7376,J1519),"✓","X"))</f>
        <v/>
      </c>
      <c r="U1519" s="38" t="str">
        <f>IF(K1519="","",IF(COUNTIF('Picklist-Location-BB'!$D$2:$D$7376,K1519),"✓","X"))</f>
        <v/>
      </c>
      <c r="V1519" s="43" t="str">
        <f>IF(L1519="","",IF(COUNTIF('Picklist-Location-BB'!$D$2:$D$7376,L1519),"✓","X"))</f>
        <v/>
      </c>
      <c r="W1519" s="13"/>
    </row>
    <row r="1520" spans="1:23" x14ac:dyDescent="0.35">
      <c r="A1520" s="107"/>
      <c r="B1520" s="1"/>
      <c r="C1520" s="75"/>
      <c r="D1520" s="73"/>
      <c r="E1520" s="76"/>
      <c r="F1520" s="77"/>
      <c r="G1520" s="13"/>
      <c r="H1520" s="45"/>
      <c r="I1520" s="45"/>
      <c r="J1520" s="45"/>
      <c r="K1520" s="45"/>
      <c r="L1520" s="13"/>
      <c r="M1520" s="7" t="str">
        <f t="shared" si="93"/>
        <v/>
      </c>
      <c r="N1520" s="4" t="str">
        <f t="shared" si="94"/>
        <v/>
      </c>
      <c r="O1520" s="10" t="str">
        <f t="shared" si="95"/>
        <v/>
      </c>
      <c r="P1520" s="41" t="str">
        <f t="shared" si="96"/>
        <v/>
      </c>
      <c r="Q1520" s="42" t="str">
        <f>IF(G1520="","",IF(COUNTIF('Picklist-Location-BB'!$D$2:$D$7376,G1520),"✓","X"))</f>
        <v/>
      </c>
      <c r="R1520" s="38" t="str">
        <f>IF(H1520="","",IF(COUNTIF('Picklist-Location-BB'!$D$2:$D$7376,H1520),"✓","X"))</f>
        <v/>
      </c>
      <c r="S1520" s="38" t="str">
        <f>IF(I1520="","",IF(COUNTIF('Picklist-Location-BB'!$D$2:$D$7376,I1520),"✓","X"))</f>
        <v/>
      </c>
      <c r="T1520" s="38" t="str">
        <f>IF(J1520="","",IF(COUNTIF('Picklist-Location-BB'!$D$2:$D$7376,J1520),"✓","X"))</f>
        <v/>
      </c>
      <c r="U1520" s="38" t="str">
        <f>IF(K1520="","",IF(COUNTIF('Picklist-Location-BB'!$D$2:$D$7376,K1520),"✓","X"))</f>
        <v/>
      </c>
      <c r="V1520" s="43" t="str">
        <f>IF(L1520="","",IF(COUNTIF('Picklist-Location-BB'!$D$2:$D$7376,L1520),"✓","X"))</f>
        <v/>
      </c>
      <c r="W1520" s="13"/>
    </row>
    <row r="1521" spans="1:23" x14ac:dyDescent="0.35">
      <c r="A1521" s="107"/>
      <c r="B1521" s="1"/>
      <c r="C1521" s="75"/>
      <c r="D1521" s="73"/>
      <c r="E1521" s="76"/>
      <c r="F1521" s="77"/>
      <c r="G1521" s="13"/>
      <c r="H1521" s="45"/>
      <c r="I1521" s="45"/>
      <c r="J1521" s="45"/>
      <c r="K1521" s="45"/>
      <c r="L1521" s="13"/>
      <c r="M1521" s="7" t="str">
        <f t="shared" si="93"/>
        <v/>
      </c>
      <c r="N1521" s="4" t="str">
        <f t="shared" si="94"/>
        <v/>
      </c>
      <c r="O1521" s="10" t="str">
        <f t="shared" si="95"/>
        <v/>
      </c>
      <c r="P1521" s="41" t="str">
        <f t="shared" si="96"/>
        <v/>
      </c>
      <c r="Q1521" s="42" t="str">
        <f>IF(G1521="","",IF(COUNTIF('Picklist-Location-BB'!$D$2:$D$7376,G1521),"✓","X"))</f>
        <v/>
      </c>
      <c r="R1521" s="38" t="str">
        <f>IF(H1521="","",IF(COUNTIF('Picklist-Location-BB'!$D$2:$D$7376,H1521),"✓","X"))</f>
        <v/>
      </c>
      <c r="S1521" s="38" t="str">
        <f>IF(I1521="","",IF(COUNTIF('Picklist-Location-BB'!$D$2:$D$7376,I1521),"✓","X"))</f>
        <v/>
      </c>
      <c r="T1521" s="38" t="str">
        <f>IF(J1521="","",IF(COUNTIF('Picklist-Location-BB'!$D$2:$D$7376,J1521),"✓","X"))</f>
        <v/>
      </c>
      <c r="U1521" s="38" t="str">
        <f>IF(K1521="","",IF(COUNTIF('Picklist-Location-BB'!$D$2:$D$7376,K1521),"✓","X"))</f>
        <v/>
      </c>
      <c r="V1521" s="43" t="str">
        <f>IF(L1521="","",IF(COUNTIF('Picklist-Location-BB'!$D$2:$D$7376,L1521),"✓","X"))</f>
        <v/>
      </c>
      <c r="W1521" s="13"/>
    </row>
    <row r="1522" spans="1:23" x14ac:dyDescent="0.35">
      <c r="A1522" s="107"/>
      <c r="B1522" s="1"/>
      <c r="C1522" s="75"/>
      <c r="D1522" s="73"/>
      <c r="E1522" s="76"/>
      <c r="F1522" s="77"/>
      <c r="G1522" s="13"/>
      <c r="H1522" s="45"/>
      <c r="I1522" s="45"/>
      <c r="J1522" s="45"/>
      <c r="K1522" s="45"/>
      <c r="L1522" s="13"/>
      <c r="M1522" s="7" t="str">
        <f t="shared" si="93"/>
        <v/>
      </c>
      <c r="N1522" s="4" t="str">
        <f t="shared" si="94"/>
        <v/>
      </c>
      <c r="O1522" s="10" t="str">
        <f t="shared" si="95"/>
        <v/>
      </c>
      <c r="P1522" s="41" t="str">
        <f t="shared" si="96"/>
        <v/>
      </c>
      <c r="Q1522" s="42" t="str">
        <f>IF(G1522="","",IF(COUNTIF('Picklist-Location-BB'!$D$2:$D$7376,G1522),"✓","X"))</f>
        <v/>
      </c>
      <c r="R1522" s="38" t="str">
        <f>IF(H1522="","",IF(COUNTIF('Picklist-Location-BB'!$D$2:$D$7376,H1522),"✓","X"))</f>
        <v/>
      </c>
      <c r="S1522" s="38" t="str">
        <f>IF(I1522="","",IF(COUNTIF('Picklist-Location-BB'!$D$2:$D$7376,I1522),"✓","X"))</f>
        <v/>
      </c>
      <c r="T1522" s="38" t="str">
        <f>IF(J1522="","",IF(COUNTIF('Picklist-Location-BB'!$D$2:$D$7376,J1522),"✓","X"))</f>
        <v/>
      </c>
      <c r="U1522" s="38" t="str">
        <f>IF(K1522="","",IF(COUNTIF('Picklist-Location-BB'!$D$2:$D$7376,K1522),"✓","X"))</f>
        <v/>
      </c>
      <c r="V1522" s="43" t="str">
        <f>IF(L1522="","",IF(COUNTIF('Picklist-Location-BB'!$D$2:$D$7376,L1522),"✓","X"))</f>
        <v/>
      </c>
      <c r="W1522" s="13"/>
    </row>
    <row r="1523" spans="1:23" x14ac:dyDescent="0.35">
      <c r="A1523" s="107"/>
      <c r="B1523" s="1"/>
      <c r="C1523" s="75"/>
      <c r="D1523" s="73"/>
      <c r="E1523" s="76"/>
      <c r="F1523" s="77"/>
      <c r="G1523" s="13"/>
      <c r="H1523" s="45"/>
      <c r="I1523" s="45"/>
      <c r="J1523" s="45"/>
      <c r="K1523" s="45"/>
      <c r="L1523" s="13"/>
      <c r="M1523" s="7" t="str">
        <f t="shared" si="93"/>
        <v/>
      </c>
      <c r="N1523" s="4" t="str">
        <f t="shared" si="94"/>
        <v/>
      </c>
      <c r="O1523" s="10" t="str">
        <f t="shared" si="95"/>
        <v/>
      </c>
      <c r="P1523" s="41" t="str">
        <f t="shared" si="96"/>
        <v/>
      </c>
      <c r="Q1523" s="42" t="str">
        <f>IF(G1523="","",IF(COUNTIF('Picklist-Location-BB'!$D$2:$D$7376,G1523),"✓","X"))</f>
        <v/>
      </c>
      <c r="R1523" s="38" t="str">
        <f>IF(H1523="","",IF(COUNTIF('Picklist-Location-BB'!$D$2:$D$7376,H1523),"✓","X"))</f>
        <v/>
      </c>
      <c r="S1523" s="38" t="str">
        <f>IF(I1523="","",IF(COUNTIF('Picklist-Location-BB'!$D$2:$D$7376,I1523),"✓","X"))</f>
        <v/>
      </c>
      <c r="T1523" s="38" t="str">
        <f>IF(J1523="","",IF(COUNTIF('Picklist-Location-BB'!$D$2:$D$7376,J1523),"✓","X"))</f>
        <v/>
      </c>
      <c r="U1523" s="38" t="str">
        <f>IF(K1523="","",IF(COUNTIF('Picklist-Location-BB'!$D$2:$D$7376,K1523),"✓","X"))</f>
        <v/>
      </c>
      <c r="V1523" s="43" t="str">
        <f>IF(L1523="","",IF(COUNTIF('Picklist-Location-BB'!$D$2:$D$7376,L1523),"✓","X"))</f>
        <v/>
      </c>
      <c r="W1523" s="13"/>
    </row>
    <row r="1524" spans="1:23" x14ac:dyDescent="0.35">
      <c r="A1524" s="107"/>
      <c r="B1524" s="1"/>
      <c r="C1524" s="75"/>
      <c r="D1524" s="73"/>
      <c r="E1524" s="76"/>
      <c r="F1524" s="77"/>
      <c r="G1524" s="13"/>
      <c r="H1524" s="45"/>
      <c r="I1524" s="45"/>
      <c r="J1524" s="45"/>
      <c r="K1524" s="45"/>
      <c r="L1524" s="13"/>
      <c r="M1524" s="7" t="str">
        <f t="shared" si="93"/>
        <v/>
      </c>
      <c r="N1524" s="4" t="str">
        <f t="shared" si="94"/>
        <v/>
      </c>
      <c r="O1524" s="10" t="str">
        <f t="shared" si="95"/>
        <v/>
      </c>
      <c r="P1524" s="41" t="str">
        <f t="shared" si="96"/>
        <v/>
      </c>
      <c r="Q1524" s="42" t="str">
        <f>IF(G1524="","",IF(COUNTIF('Picklist-Location-BB'!$D$2:$D$7376,G1524),"✓","X"))</f>
        <v/>
      </c>
      <c r="R1524" s="38" t="str">
        <f>IF(H1524="","",IF(COUNTIF('Picklist-Location-BB'!$D$2:$D$7376,H1524),"✓","X"))</f>
        <v/>
      </c>
      <c r="S1524" s="38" t="str">
        <f>IF(I1524="","",IF(COUNTIF('Picklist-Location-BB'!$D$2:$D$7376,I1524),"✓","X"))</f>
        <v/>
      </c>
      <c r="T1524" s="38" t="str">
        <f>IF(J1524="","",IF(COUNTIF('Picklist-Location-BB'!$D$2:$D$7376,J1524),"✓","X"))</f>
        <v/>
      </c>
      <c r="U1524" s="38" t="str">
        <f>IF(K1524="","",IF(COUNTIF('Picklist-Location-BB'!$D$2:$D$7376,K1524),"✓","X"))</f>
        <v/>
      </c>
      <c r="V1524" s="43" t="str">
        <f>IF(L1524="","",IF(COUNTIF('Picklist-Location-BB'!$D$2:$D$7376,L1524),"✓","X"))</f>
        <v/>
      </c>
      <c r="W1524" s="13"/>
    </row>
    <row r="1525" spans="1:23" x14ac:dyDescent="0.35">
      <c r="A1525" s="107"/>
      <c r="B1525" s="1"/>
      <c r="C1525" s="75"/>
      <c r="D1525" s="73"/>
      <c r="E1525" s="76"/>
      <c r="F1525" s="77"/>
      <c r="G1525" s="13"/>
      <c r="H1525" s="45"/>
      <c r="I1525" s="45"/>
      <c r="J1525" s="45"/>
      <c r="K1525" s="45"/>
      <c r="L1525" s="13"/>
      <c r="M1525" s="7" t="str">
        <f t="shared" si="93"/>
        <v/>
      </c>
      <c r="N1525" s="4" t="str">
        <f t="shared" si="94"/>
        <v/>
      </c>
      <c r="O1525" s="10" t="str">
        <f t="shared" si="95"/>
        <v/>
      </c>
      <c r="P1525" s="41" t="str">
        <f t="shared" si="96"/>
        <v/>
      </c>
      <c r="Q1525" s="42" t="str">
        <f>IF(G1525="","",IF(COUNTIF('Picklist-Location-BB'!$D$2:$D$7376,G1525),"✓","X"))</f>
        <v/>
      </c>
      <c r="R1525" s="38" t="str">
        <f>IF(H1525="","",IF(COUNTIF('Picklist-Location-BB'!$D$2:$D$7376,H1525),"✓","X"))</f>
        <v/>
      </c>
      <c r="S1525" s="38" t="str">
        <f>IF(I1525="","",IF(COUNTIF('Picklist-Location-BB'!$D$2:$D$7376,I1525),"✓","X"))</f>
        <v/>
      </c>
      <c r="T1525" s="38" t="str">
        <f>IF(J1525="","",IF(COUNTIF('Picklist-Location-BB'!$D$2:$D$7376,J1525),"✓","X"))</f>
        <v/>
      </c>
      <c r="U1525" s="38" t="str">
        <f>IF(K1525="","",IF(COUNTIF('Picklist-Location-BB'!$D$2:$D$7376,K1525),"✓","X"))</f>
        <v/>
      </c>
      <c r="V1525" s="43" t="str">
        <f>IF(L1525="","",IF(COUNTIF('Picklist-Location-BB'!$D$2:$D$7376,L1525),"✓","X"))</f>
        <v/>
      </c>
      <c r="W1525" s="13"/>
    </row>
    <row r="1526" spans="1:23" x14ac:dyDescent="0.35">
      <c r="A1526" s="107"/>
      <c r="B1526" s="1"/>
      <c r="C1526" s="75"/>
      <c r="D1526" s="73"/>
      <c r="E1526" s="76"/>
      <c r="F1526" s="77"/>
      <c r="G1526" s="13"/>
      <c r="H1526" s="45"/>
      <c r="I1526" s="45"/>
      <c r="J1526" s="45"/>
      <c r="K1526" s="45"/>
      <c r="L1526" s="13"/>
      <c r="M1526" s="7" t="str">
        <f t="shared" si="93"/>
        <v/>
      </c>
      <c r="N1526" s="4" t="str">
        <f t="shared" si="94"/>
        <v/>
      </c>
      <c r="O1526" s="10" t="str">
        <f t="shared" si="95"/>
        <v/>
      </c>
      <c r="P1526" s="41" t="str">
        <f t="shared" si="96"/>
        <v/>
      </c>
      <c r="Q1526" s="42" t="str">
        <f>IF(G1526="","",IF(COUNTIF('Picklist-Location-BB'!$D$2:$D$7376,G1526),"✓","X"))</f>
        <v/>
      </c>
      <c r="R1526" s="38" t="str">
        <f>IF(H1526="","",IF(COUNTIF('Picklist-Location-BB'!$D$2:$D$7376,H1526),"✓","X"))</f>
        <v/>
      </c>
      <c r="S1526" s="38" t="str">
        <f>IF(I1526="","",IF(COUNTIF('Picklist-Location-BB'!$D$2:$D$7376,I1526),"✓","X"))</f>
        <v/>
      </c>
      <c r="T1526" s="38" t="str">
        <f>IF(J1526="","",IF(COUNTIF('Picklist-Location-BB'!$D$2:$D$7376,J1526),"✓","X"))</f>
        <v/>
      </c>
      <c r="U1526" s="38" t="str">
        <f>IF(K1526="","",IF(COUNTIF('Picklist-Location-BB'!$D$2:$D$7376,K1526),"✓","X"))</f>
        <v/>
      </c>
      <c r="V1526" s="43" t="str">
        <f>IF(L1526="","",IF(COUNTIF('Picklist-Location-BB'!$D$2:$D$7376,L1526),"✓","X"))</f>
        <v/>
      </c>
      <c r="W1526" s="13"/>
    </row>
    <row r="1527" spans="1:23" x14ac:dyDescent="0.35">
      <c r="A1527" s="107"/>
      <c r="B1527" s="1"/>
      <c r="C1527" s="75"/>
      <c r="D1527" s="73"/>
      <c r="E1527" s="76"/>
      <c r="F1527" s="77"/>
      <c r="G1527" s="13"/>
      <c r="H1527" s="45"/>
      <c r="I1527" s="45"/>
      <c r="J1527" s="45"/>
      <c r="K1527" s="45"/>
      <c r="L1527" s="13"/>
      <c r="M1527" s="7" t="str">
        <f t="shared" si="93"/>
        <v/>
      </c>
      <c r="N1527" s="4" t="str">
        <f t="shared" si="94"/>
        <v/>
      </c>
      <c r="O1527" s="10" t="str">
        <f t="shared" si="95"/>
        <v/>
      </c>
      <c r="P1527" s="41" t="str">
        <f t="shared" si="96"/>
        <v/>
      </c>
      <c r="Q1527" s="42" t="str">
        <f>IF(G1527="","",IF(COUNTIF('Picklist-Location-BB'!$D$2:$D$7376,G1527),"✓","X"))</f>
        <v/>
      </c>
      <c r="R1527" s="38" t="str">
        <f>IF(H1527="","",IF(COUNTIF('Picklist-Location-BB'!$D$2:$D$7376,H1527),"✓","X"))</f>
        <v/>
      </c>
      <c r="S1527" s="38" t="str">
        <f>IF(I1527="","",IF(COUNTIF('Picklist-Location-BB'!$D$2:$D$7376,I1527),"✓","X"))</f>
        <v/>
      </c>
      <c r="T1527" s="38" t="str">
        <f>IF(J1527="","",IF(COUNTIF('Picklist-Location-BB'!$D$2:$D$7376,J1527),"✓","X"))</f>
        <v/>
      </c>
      <c r="U1527" s="38" t="str">
        <f>IF(K1527="","",IF(COUNTIF('Picklist-Location-BB'!$D$2:$D$7376,K1527),"✓","X"))</f>
        <v/>
      </c>
      <c r="V1527" s="43" t="str">
        <f>IF(L1527="","",IF(COUNTIF('Picklist-Location-BB'!$D$2:$D$7376,L1527),"✓","X"))</f>
        <v/>
      </c>
      <c r="W1527" s="13"/>
    </row>
    <row r="1528" spans="1:23" x14ac:dyDescent="0.35">
      <c r="A1528" s="107"/>
      <c r="B1528" s="1"/>
      <c r="C1528" s="75"/>
      <c r="D1528" s="73"/>
      <c r="E1528" s="76"/>
      <c r="F1528" s="77"/>
      <c r="G1528" s="13"/>
      <c r="H1528" s="45"/>
      <c r="I1528" s="45"/>
      <c r="J1528" s="45"/>
      <c r="K1528" s="45"/>
      <c r="L1528" s="13"/>
      <c r="M1528" s="7" t="str">
        <f t="shared" si="93"/>
        <v/>
      </c>
      <c r="N1528" s="4" t="str">
        <f t="shared" si="94"/>
        <v/>
      </c>
      <c r="O1528" s="10" t="str">
        <f t="shared" si="95"/>
        <v/>
      </c>
      <c r="P1528" s="41" t="str">
        <f t="shared" si="96"/>
        <v/>
      </c>
      <c r="Q1528" s="42" t="str">
        <f>IF(G1528="","",IF(COUNTIF('Picklist-Location-BB'!$D$2:$D$7376,G1528),"✓","X"))</f>
        <v/>
      </c>
      <c r="R1528" s="38" t="str">
        <f>IF(H1528="","",IF(COUNTIF('Picklist-Location-BB'!$D$2:$D$7376,H1528),"✓","X"))</f>
        <v/>
      </c>
      <c r="S1528" s="38" t="str">
        <f>IF(I1528="","",IF(COUNTIF('Picklist-Location-BB'!$D$2:$D$7376,I1528),"✓","X"))</f>
        <v/>
      </c>
      <c r="T1528" s="38" t="str">
        <f>IF(J1528="","",IF(COUNTIF('Picklist-Location-BB'!$D$2:$D$7376,J1528),"✓","X"))</f>
        <v/>
      </c>
      <c r="U1528" s="38" t="str">
        <f>IF(K1528="","",IF(COUNTIF('Picklist-Location-BB'!$D$2:$D$7376,K1528),"✓","X"))</f>
        <v/>
      </c>
      <c r="V1528" s="43" t="str">
        <f>IF(L1528="","",IF(COUNTIF('Picklist-Location-BB'!$D$2:$D$7376,L1528),"✓","X"))</f>
        <v/>
      </c>
      <c r="W1528" s="13"/>
    </row>
    <row r="1529" spans="1:23" x14ac:dyDescent="0.35">
      <c r="A1529" s="107"/>
      <c r="B1529" s="1"/>
      <c r="C1529" s="75"/>
      <c r="D1529" s="73"/>
      <c r="E1529" s="76"/>
      <c r="F1529" s="77"/>
      <c r="G1529" s="13"/>
      <c r="H1529" s="45"/>
      <c r="I1529" s="45"/>
      <c r="J1529" s="45"/>
      <c r="K1529" s="45"/>
      <c r="L1529" s="13"/>
      <c r="M1529" s="7" t="str">
        <f t="shared" si="93"/>
        <v/>
      </c>
      <c r="N1529" s="4" t="str">
        <f t="shared" si="94"/>
        <v/>
      </c>
      <c r="O1529" s="10" t="str">
        <f t="shared" si="95"/>
        <v/>
      </c>
      <c r="P1529" s="41" t="str">
        <f t="shared" si="96"/>
        <v/>
      </c>
      <c r="Q1529" s="42" t="str">
        <f>IF(G1529="","",IF(COUNTIF('Picklist-Location-BB'!$D$2:$D$7376,G1529),"✓","X"))</f>
        <v/>
      </c>
      <c r="R1529" s="38" t="str">
        <f>IF(H1529="","",IF(COUNTIF('Picklist-Location-BB'!$D$2:$D$7376,H1529),"✓","X"))</f>
        <v/>
      </c>
      <c r="S1529" s="38" t="str">
        <f>IF(I1529="","",IF(COUNTIF('Picklist-Location-BB'!$D$2:$D$7376,I1529),"✓","X"))</f>
        <v/>
      </c>
      <c r="T1529" s="38" t="str">
        <f>IF(J1529="","",IF(COUNTIF('Picklist-Location-BB'!$D$2:$D$7376,J1529),"✓","X"))</f>
        <v/>
      </c>
      <c r="U1529" s="38" t="str">
        <f>IF(K1529="","",IF(COUNTIF('Picklist-Location-BB'!$D$2:$D$7376,K1529),"✓","X"))</f>
        <v/>
      </c>
      <c r="V1529" s="43" t="str">
        <f>IF(L1529="","",IF(COUNTIF('Picklist-Location-BB'!$D$2:$D$7376,L1529),"✓","X"))</f>
        <v/>
      </c>
      <c r="W1529" s="13"/>
    </row>
    <row r="1530" spans="1:23" x14ac:dyDescent="0.35">
      <c r="A1530" s="107"/>
      <c r="B1530" s="1"/>
      <c r="C1530" s="75"/>
      <c r="D1530" s="73"/>
      <c r="E1530" s="76"/>
      <c r="F1530" s="77"/>
      <c r="G1530" s="13"/>
      <c r="H1530" s="45"/>
      <c r="I1530" s="45"/>
      <c r="J1530" s="45"/>
      <c r="K1530" s="45"/>
      <c r="L1530" s="13"/>
      <c r="M1530" s="7" t="str">
        <f t="shared" si="93"/>
        <v/>
      </c>
      <c r="N1530" s="4" t="str">
        <f t="shared" si="94"/>
        <v/>
      </c>
      <c r="O1530" s="10" t="str">
        <f t="shared" si="95"/>
        <v/>
      </c>
      <c r="P1530" s="41" t="str">
        <f t="shared" si="96"/>
        <v/>
      </c>
      <c r="Q1530" s="42" t="str">
        <f>IF(G1530="","",IF(COUNTIF('Picklist-Location-BB'!$D$2:$D$7376,G1530),"✓","X"))</f>
        <v/>
      </c>
      <c r="R1530" s="38" t="str">
        <f>IF(H1530="","",IF(COUNTIF('Picklist-Location-BB'!$D$2:$D$7376,H1530),"✓","X"))</f>
        <v/>
      </c>
      <c r="S1530" s="38" t="str">
        <f>IF(I1530="","",IF(COUNTIF('Picklist-Location-BB'!$D$2:$D$7376,I1530),"✓","X"))</f>
        <v/>
      </c>
      <c r="T1530" s="38" t="str">
        <f>IF(J1530="","",IF(COUNTIF('Picklist-Location-BB'!$D$2:$D$7376,J1530),"✓","X"))</f>
        <v/>
      </c>
      <c r="U1530" s="38" t="str">
        <f>IF(K1530="","",IF(COUNTIF('Picklist-Location-BB'!$D$2:$D$7376,K1530),"✓","X"))</f>
        <v/>
      </c>
      <c r="V1530" s="43" t="str">
        <f>IF(L1530="","",IF(COUNTIF('Picklist-Location-BB'!$D$2:$D$7376,L1530),"✓","X"))</f>
        <v/>
      </c>
      <c r="W1530" s="13"/>
    </row>
    <row r="1531" spans="1:23" x14ac:dyDescent="0.35">
      <c r="A1531" s="107"/>
      <c r="B1531" s="1"/>
      <c r="C1531" s="75"/>
      <c r="D1531" s="73"/>
      <c r="E1531" s="76"/>
      <c r="F1531" s="77"/>
      <c r="G1531" s="13"/>
      <c r="H1531" s="45"/>
      <c r="I1531" s="45"/>
      <c r="J1531" s="45"/>
      <c r="K1531" s="45"/>
      <c r="L1531" s="13"/>
      <c r="M1531" s="7" t="str">
        <f t="shared" si="93"/>
        <v/>
      </c>
      <c r="N1531" s="4" t="str">
        <f t="shared" si="94"/>
        <v/>
      </c>
      <c r="O1531" s="10" t="str">
        <f t="shared" si="95"/>
        <v/>
      </c>
      <c r="P1531" s="41" t="str">
        <f t="shared" si="96"/>
        <v/>
      </c>
      <c r="Q1531" s="42" t="str">
        <f>IF(G1531="","",IF(COUNTIF('Picklist-Location-BB'!$D$2:$D$7376,G1531),"✓","X"))</f>
        <v/>
      </c>
      <c r="R1531" s="38" t="str">
        <f>IF(H1531="","",IF(COUNTIF('Picklist-Location-BB'!$D$2:$D$7376,H1531),"✓","X"))</f>
        <v/>
      </c>
      <c r="S1531" s="38" t="str">
        <f>IF(I1531="","",IF(COUNTIF('Picklist-Location-BB'!$D$2:$D$7376,I1531),"✓","X"))</f>
        <v/>
      </c>
      <c r="T1531" s="38" t="str">
        <f>IF(J1531="","",IF(COUNTIF('Picklist-Location-BB'!$D$2:$D$7376,J1531),"✓","X"))</f>
        <v/>
      </c>
      <c r="U1531" s="38" t="str">
        <f>IF(K1531="","",IF(COUNTIF('Picklist-Location-BB'!$D$2:$D$7376,K1531),"✓","X"))</f>
        <v/>
      </c>
      <c r="V1531" s="43" t="str">
        <f>IF(L1531="","",IF(COUNTIF('Picklist-Location-BB'!$D$2:$D$7376,L1531),"✓","X"))</f>
        <v/>
      </c>
      <c r="W1531" s="13"/>
    </row>
    <row r="1532" spans="1:23" x14ac:dyDescent="0.35">
      <c r="A1532" s="107"/>
      <c r="B1532" s="1"/>
      <c r="C1532" s="75"/>
      <c r="D1532" s="73"/>
      <c r="E1532" s="76"/>
      <c r="F1532" s="77"/>
      <c r="G1532" s="13"/>
      <c r="H1532" s="45"/>
      <c r="I1532" s="45"/>
      <c r="J1532" s="45"/>
      <c r="K1532" s="45"/>
      <c r="L1532" s="13"/>
      <c r="M1532" s="7" t="str">
        <f t="shared" si="93"/>
        <v/>
      </c>
      <c r="N1532" s="4" t="str">
        <f t="shared" si="94"/>
        <v/>
      </c>
      <c r="O1532" s="10" t="str">
        <f t="shared" si="95"/>
        <v/>
      </c>
      <c r="P1532" s="41" t="str">
        <f t="shared" si="96"/>
        <v/>
      </c>
      <c r="Q1532" s="42" t="str">
        <f>IF(G1532="","",IF(COUNTIF('Picklist-Location-BB'!$D$2:$D$7376,G1532),"✓","X"))</f>
        <v/>
      </c>
      <c r="R1532" s="38" t="str">
        <f>IF(H1532="","",IF(COUNTIF('Picklist-Location-BB'!$D$2:$D$7376,H1532),"✓","X"))</f>
        <v/>
      </c>
      <c r="S1532" s="38" t="str">
        <f>IF(I1532="","",IF(COUNTIF('Picklist-Location-BB'!$D$2:$D$7376,I1532),"✓","X"))</f>
        <v/>
      </c>
      <c r="T1532" s="38" t="str">
        <f>IF(J1532="","",IF(COUNTIF('Picklist-Location-BB'!$D$2:$D$7376,J1532),"✓","X"))</f>
        <v/>
      </c>
      <c r="U1532" s="38" t="str">
        <f>IF(K1532="","",IF(COUNTIF('Picklist-Location-BB'!$D$2:$D$7376,K1532),"✓","X"))</f>
        <v/>
      </c>
      <c r="V1532" s="43" t="str">
        <f>IF(L1532="","",IF(COUNTIF('Picklist-Location-BB'!$D$2:$D$7376,L1532),"✓","X"))</f>
        <v/>
      </c>
      <c r="W1532" s="13"/>
    </row>
    <row r="1533" spans="1:23" x14ac:dyDescent="0.35">
      <c r="A1533" s="107"/>
      <c r="B1533" s="1"/>
      <c r="C1533" s="75"/>
      <c r="D1533" s="73"/>
      <c r="E1533" s="76"/>
      <c r="F1533" s="77"/>
      <c r="G1533" s="13"/>
      <c r="H1533" s="45"/>
      <c r="I1533" s="45"/>
      <c r="J1533" s="45"/>
      <c r="K1533" s="45"/>
      <c r="L1533" s="13"/>
      <c r="M1533" s="7" t="str">
        <f t="shared" si="93"/>
        <v/>
      </c>
      <c r="N1533" s="4" t="str">
        <f t="shared" si="94"/>
        <v/>
      </c>
      <c r="O1533" s="10" t="str">
        <f t="shared" si="95"/>
        <v/>
      </c>
      <c r="P1533" s="41" t="str">
        <f t="shared" si="96"/>
        <v/>
      </c>
      <c r="Q1533" s="42" t="str">
        <f>IF(G1533="","",IF(COUNTIF('Picklist-Location-BB'!$D$2:$D$7376,G1533),"✓","X"))</f>
        <v/>
      </c>
      <c r="R1533" s="38" t="str">
        <f>IF(H1533="","",IF(COUNTIF('Picklist-Location-BB'!$D$2:$D$7376,H1533),"✓","X"))</f>
        <v/>
      </c>
      <c r="S1533" s="38" t="str">
        <f>IF(I1533="","",IF(COUNTIF('Picklist-Location-BB'!$D$2:$D$7376,I1533),"✓","X"))</f>
        <v/>
      </c>
      <c r="T1533" s="38" t="str">
        <f>IF(J1533="","",IF(COUNTIF('Picklist-Location-BB'!$D$2:$D$7376,J1533),"✓","X"))</f>
        <v/>
      </c>
      <c r="U1533" s="38" t="str">
        <f>IF(K1533="","",IF(COUNTIF('Picklist-Location-BB'!$D$2:$D$7376,K1533),"✓","X"))</f>
        <v/>
      </c>
      <c r="V1533" s="43" t="str">
        <f>IF(L1533="","",IF(COUNTIF('Picklist-Location-BB'!$D$2:$D$7376,L1533),"✓","X"))</f>
        <v/>
      </c>
      <c r="W1533" s="13"/>
    </row>
    <row r="1534" spans="1:23" x14ac:dyDescent="0.35">
      <c r="A1534" s="107"/>
      <c r="B1534" s="1"/>
      <c r="C1534" s="75"/>
      <c r="D1534" s="73"/>
      <c r="E1534" s="76"/>
      <c r="F1534" s="77"/>
      <c r="G1534" s="13"/>
      <c r="H1534" s="45"/>
      <c r="I1534" s="45"/>
      <c r="J1534" s="45"/>
      <c r="K1534" s="45"/>
      <c r="L1534" s="13"/>
      <c r="M1534" s="7" t="str">
        <f t="shared" si="93"/>
        <v/>
      </c>
      <c r="N1534" s="4" t="str">
        <f t="shared" si="94"/>
        <v/>
      </c>
      <c r="O1534" s="10" t="str">
        <f t="shared" si="95"/>
        <v/>
      </c>
      <c r="P1534" s="41" t="str">
        <f t="shared" si="96"/>
        <v/>
      </c>
      <c r="Q1534" s="42" t="str">
        <f>IF(G1534="","",IF(COUNTIF('Picklist-Location-BB'!$D$2:$D$7376,G1534),"✓","X"))</f>
        <v/>
      </c>
      <c r="R1534" s="38" t="str">
        <f>IF(H1534="","",IF(COUNTIF('Picklist-Location-BB'!$D$2:$D$7376,H1534),"✓","X"))</f>
        <v/>
      </c>
      <c r="S1534" s="38" t="str">
        <f>IF(I1534="","",IF(COUNTIF('Picklist-Location-BB'!$D$2:$D$7376,I1534),"✓","X"))</f>
        <v/>
      </c>
      <c r="T1534" s="38" t="str">
        <f>IF(J1534="","",IF(COUNTIF('Picklist-Location-BB'!$D$2:$D$7376,J1534),"✓","X"))</f>
        <v/>
      </c>
      <c r="U1534" s="38" t="str">
        <f>IF(K1534="","",IF(COUNTIF('Picklist-Location-BB'!$D$2:$D$7376,K1534),"✓","X"))</f>
        <v/>
      </c>
      <c r="V1534" s="43" t="str">
        <f>IF(L1534="","",IF(COUNTIF('Picklist-Location-BB'!$D$2:$D$7376,L1534),"✓","X"))</f>
        <v/>
      </c>
      <c r="W1534" s="13"/>
    </row>
    <row r="1535" spans="1:23" x14ac:dyDescent="0.35">
      <c r="A1535" s="107"/>
      <c r="B1535" s="1"/>
      <c r="C1535" s="75"/>
      <c r="D1535" s="73"/>
      <c r="E1535" s="76"/>
      <c r="F1535" s="77"/>
      <c r="G1535" s="13"/>
      <c r="H1535" s="45"/>
      <c r="I1535" s="45"/>
      <c r="J1535" s="45"/>
      <c r="K1535" s="45"/>
      <c r="L1535" s="13"/>
      <c r="M1535" s="7" t="str">
        <f t="shared" si="93"/>
        <v/>
      </c>
      <c r="N1535" s="4" t="str">
        <f t="shared" si="94"/>
        <v/>
      </c>
      <c r="O1535" s="10" t="str">
        <f t="shared" si="95"/>
        <v/>
      </c>
      <c r="P1535" s="41" t="str">
        <f t="shared" si="96"/>
        <v/>
      </c>
      <c r="Q1535" s="42" t="str">
        <f>IF(G1535="","",IF(COUNTIF('Picklist-Location-BB'!$D$2:$D$7376,G1535),"✓","X"))</f>
        <v/>
      </c>
      <c r="R1535" s="38" t="str">
        <f>IF(H1535="","",IF(COUNTIF('Picklist-Location-BB'!$D$2:$D$7376,H1535),"✓","X"))</f>
        <v/>
      </c>
      <c r="S1535" s="38" t="str">
        <f>IF(I1535="","",IF(COUNTIF('Picklist-Location-BB'!$D$2:$D$7376,I1535),"✓","X"))</f>
        <v/>
      </c>
      <c r="T1535" s="38" t="str">
        <f>IF(J1535="","",IF(COUNTIF('Picklist-Location-BB'!$D$2:$D$7376,J1535),"✓","X"))</f>
        <v/>
      </c>
      <c r="U1535" s="38" t="str">
        <f>IF(K1535="","",IF(COUNTIF('Picklist-Location-BB'!$D$2:$D$7376,K1535),"✓","X"))</f>
        <v/>
      </c>
      <c r="V1535" s="43" t="str">
        <f>IF(L1535="","",IF(COUNTIF('Picklist-Location-BB'!$D$2:$D$7376,L1535),"✓","X"))</f>
        <v/>
      </c>
      <c r="W1535" s="13"/>
    </row>
    <row r="1536" spans="1:23" x14ac:dyDescent="0.35">
      <c r="A1536" s="107"/>
      <c r="B1536" s="1"/>
      <c r="C1536" s="75"/>
      <c r="D1536" s="73"/>
      <c r="E1536" s="76"/>
      <c r="F1536" s="77"/>
      <c r="G1536" s="13"/>
      <c r="H1536" s="45"/>
      <c r="I1536" s="45"/>
      <c r="J1536" s="45"/>
      <c r="K1536" s="45"/>
      <c r="L1536" s="13"/>
      <c r="M1536" s="7" t="str">
        <f t="shared" si="93"/>
        <v/>
      </c>
      <c r="N1536" s="4" t="str">
        <f t="shared" si="94"/>
        <v/>
      </c>
      <c r="O1536" s="10" t="str">
        <f t="shared" si="95"/>
        <v/>
      </c>
      <c r="P1536" s="41" t="str">
        <f t="shared" si="96"/>
        <v/>
      </c>
      <c r="Q1536" s="42" t="str">
        <f>IF(G1536="","",IF(COUNTIF('Picklist-Location-BB'!$D$2:$D$7376,G1536),"✓","X"))</f>
        <v/>
      </c>
      <c r="R1536" s="38" t="str">
        <f>IF(H1536="","",IF(COUNTIF('Picklist-Location-BB'!$D$2:$D$7376,H1536),"✓","X"))</f>
        <v/>
      </c>
      <c r="S1536" s="38" t="str">
        <f>IF(I1536="","",IF(COUNTIF('Picklist-Location-BB'!$D$2:$D$7376,I1536),"✓","X"))</f>
        <v/>
      </c>
      <c r="T1536" s="38" t="str">
        <f>IF(J1536="","",IF(COUNTIF('Picklist-Location-BB'!$D$2:$D$7376,J1536),"✓","X"))</f>
        <v/>
      </c>
      <c r="U1536" s="38" t="str">
        <f>IF(K1536="","",IF(COUNTIF('Picklist-Location-BB'!$D$2:$D$7376,K1536),"✓","X"))</f>
        <v/>
      </c>
      <c r="V1536" s="43" t="str">
        <f>IF(L1536="","",IF(COUNTIF('Picklist-Location-BB'!$D$2:$D$7376,L1536),"✓","X"))</f>
        <v/>
      </c>
      <c r="W1536" s="13"/>
    </row>
    <row r="1537" spans="1:23" x14ac:dyDescent="0.35">
      <c r="A1537" s="107"/>
      <c r="B1537" s="1"/>
      <c r="C1537" s="75"/>
      <c r="D1537" s="73"/>
      <c r="E1537" s="76"/>
      <c r="F1537" s="77"/>
      <c r="G1537" s="13"/>
      <c r="H1537" s="45"/>
      <c r="I1537" s="45"/>
      <c r="J1537" s="45"/>
      <c r="K1537" s="45"/>
      <c r="L1537" s="13"/>
      <c r="M1537" s="7" t="str">
        <f t="shared" si="93"/>
        <v/>
      </c>
      <c r="N1537" s="4" t="str">
        <f t="shared" si="94"/>
        <v/>
      </c>
      <c r="O1537" s="10" t="str">
        <f t="shared" si="95"/>
        <v/>
      </c>
      <c r="P1537" s="41" t="str">
        <f t="shared" si="96"/>
        <v/>
      </c>
      <c r="Q1537" s="42" t="str">
        <f>IF(G1537="","",IF(COUNTIF('Picklist-Location-BB'!$D$2:$D$7376,G1537),"✓","X"))</f>
        <v/>
      </c>
      <c r="R1537" s="38" t="str">
        <f>IF(H1537="","",IF(COUNTIF('Picklist-Location-BB'!$D$2:$D$7376,H1537),"✓","X"))</f>
        <v/>
      </c>
      <c r="S1537" s="38" t="str">
        <f>IF(I1537="","",IF(COUNTIF('Picklist-Location-BB'!$D$2:$D$7376,I1537),"✓","X"))</f>
        <v/>
      </c>
      <c r="T1537" s="38" t="str">
        <f>IF(J1537="","",IF(COUNTIF('Picklist-Location-BB'!$D$2:$D$7376,J1537),"✓","X"))</f>
        <v/>
      </c>
      <c r="U1537" s="38" t="str">
        <f>IF(K1537="","",IF(COUNTIF('Picklist-Location-BB'!$D$2:$D$7376,K1537),"✓","X"))</f>
        <v/>
      </c>
      <c r="V1537" s="43" t="str">
        <f>IF(L1537="","",IF(COUNTIF('Picklist-Location-BB'!$D$2:$D$7376,L1537),"✓","X"))</f>
        <v/>
      </c>
      <c r="W1537" s="13"/>
    </row>
    <row r="1538" spans="1:23" x14ac:dyDescent="0.35">
      <c r="A1538" s="107"/>
      <c r="B1538" s="1"/>
      <c r="C1538" s="75"/>
      <c r="D1538" s="73"/>
      <c r="E1538" s="76"/>
      <c r="F1538" s="77"/>
      <c r="G1538" s="13"/>
      <c r="H1538" s="45"/>
      <c r="I1538" s="45"/>
      <c r="J1538" s="45"/>
      <c r="K1538" s="45"/>
      <c r="L1538" s="13"/>
      <c r="M1538" s="7" t="str">
        <f t="shared" si="93"/>
        <v/>
      </c>
      <c r="N1538" s="4" t="str">
        <f t="shared" si="94"/>
        <v/>
      </c>
      <c r="O1538" s="10" t="str">
        <f t="shared" si="95"/>
        <v/>
      </c>
      <c r="P1538" s="41" t="str">
        <f t="shared" si="96"/>
        <v/>
      </c>
      <c r="Q1538" s="42" t="str">
        <f>IF(G1538="","",IF(COUNTIF('Picklist-Location-BB'!$D$2:$D$7376,G1538),"✓","X"))</f>
        <v/>
      </c>
      <c r="R1538" s="38" t="str">
        <f>IF(H1538="","",IF(COUNTIF('Picklist-Location-BB'!$D$2:$D$7376,H1538),"✓","X"))</f>
        <v/>
      </c>
      <c r="S1538" s="38" t="str">
        <f>IF(I1538="","",IF(COUNTIF('Picklist-Location-BB'!$D$2:$D$7376,I1538),"✓","X"))</f>
        <v/>
      </c>
      <c r="T1538" s="38" t="str">
        <f>IF(J1538="","",IF(COUNTIF('Picklist-Location-BB'!$D$2:$D$7376,J1538),"✓","X"))</f>
        <v/>
      </c>
      <c r="U1538" s="38" t="str">
        <f>IF(K1538="","",IF(COUNTIF('Picklist-Location-BB'!$D$2:$D$7376,K1538),"✓","X"))</f>
        <v/>
      </c>
      <c r="V1538" s="43" t="str">
        <f>IF(L1538="","",IF(COUNTIF('Picklist-Location-BB'!$D$2:$D$7376,L1538),"✓","X"))</f>
        <v/>
      </c>
      <c r="W1538" s="13"/>
    </row>
    <row r="1539" spans="1:23" x14ac:dyDescent="0.35">
      <c r="A1539" s="107"/>
      <c r="B1539" s="1"/>
      <c r="C1539" s="75"/>
      <c r="D1539" s="73"/>
      <c r="E1539" s="76"/>
      <c r="F1539" s="77"/>
      <c r="G1539" s="13"/>
      <c r="H1539" s="45"/>
      <c r="I1539" s="45"/>
      <c r="J1539" s="45"/>
      <c r="K1539" s="45"/>
      <c r="L1539" s="13"/>
      <c r="M1539" s="7" t="str">
        <f t="shared" si="93"/>
        <v/>
      </c>
      <c r="N1539" s="4" t="str">
        <f t="shared" si="94"/>
        <v/>
      </c>
      <c r="O1539" s="10" t="str">
        <f t="shared" si="95"/>
        <v/>
      </c>
      <c r="P1539" s="41" t="str">
        <f t="shared" si="96"/>
        <v/>
      </c>
      <c r="Q1539" s="42" t="str">
        <f>IF(G1539="","",IF(COUNTIF('Picklist-Location-BB'!$D$2:$D$7376,G1539),"✓","X"))</f>
        <v/>
      </c>
      <c r="R1539" s="38" t="str">
        <f>IF(H1539="","",IF(COUNTIF('Picklist-Location-BB'!$D$2:$D$7376,H1539),"✓","X"))</f>
        <v/>
      </c>
      <c r="S1539" s="38" t="str">
        <f>IF(I1539="","",IF(COUNTIF('Picklist-Location-BB'!$D$2:$D$7376,I1539),"✓","X"))</f>
        <v/>
      </c>
      <c r="T1539" s="38" t="str">
        <f>IF(J1539="","",IF(COUNTIF('Picklist-Location-BB'!$D$2:$D$7376,J1539),"✓","X"))</f>
        <v/>
      </c>
      <c r="U1539" s="38" t="str">
        <f>IF(K1539="","",IF(COUNTIF('Picklist-Location-BB'!$D$2:$D$7376,K1539),"✓","X"))</f>
        <v/>
      </c>
      <c r="V1539" s="43" t="str">
        <f>IF(L1539="","",IF(COUNTIF('Picklist-Location-BB'!$D$2:$D$7376,L1539),"✓","X"))</f>
        <v/>
      </c>
      <c r="W1539" s="13"/>
    </row>
    <row r="1540" spans="1:23" x14ac:dyDescent="0.35">
      <c r="A1540" s="107"/>
      <c r="B1540" s="1"/>
      <c r="C1540" s="75"/>
      <c r="D1540" s="73"/>
      <c r="E1540" s="76"/>
      <c r="F1540" s="77"/>
      <c r="G1540" s="13"/>
      <c r="H1540" s="45"/>
      <c r="I1540" s="45"/>
      <c r="J1540" s="45"/>
      <c r="K1540" s="45"/>
      <c r="L1540" s="13"/>
      <c r="M1540" s="7" t="str">
        <f t="shared" ref="M1540:M1603" si="97">IF(A1540="","","✓")</f>
        <v/>
      </c>
      <c r="N1540" s="4" t="str">
        <f t="shared" ref="N1540:N1603" si="98">IF(A1540="","",IF(B1540="","Enter Data","✓"))</f>
        <v/>
      </c>
      <c r="O1540" s="10" t="str">
        <f t="shared" ref="O1540:O1603" si="99">IF(A1540="","",IF(SUMPRODUCT(--(D1540:F1540&lt;&gt;""))=0,IF(SUMPRODUCT(--(C1540:E1540&lt;&gt;""))=3, "","Enter Data"),IF(G1540="","Enter Loc","✓")))</f>
        <v/>
      </c>
      <c r="P1540" s="41" t="str">
        <f t="shared" ref="P1540:P1603" si="100">IF(B1540="","",IF(C1540="","Enter Data","✓"))</f>
        <v/>
      </c>
      <c r="Q1540" s="42" t="str">
        <f>IF(G1540="","",IF(COUNTIF('Picklist-Location-BB'!$D$2:$D$7376,G1540),"✓","X"))</f>
        <v/>
      </c>
      <c r="R1540" s="38" t="str">
        <f>IF(H1540="","",IF(COUNTIF('Picklist-Location-BB'!$D$2:$D$7376,H1540),"✓","X"))</f>
        <v/>
      </c>
      <c r="S1540" s="38" t="str">
        <f>IF(I1540="","",IF(COUNTIF('Picklist-Location-BB'!$D$2:$D$7376,I1540),"✓","X"))</f>
        <v/>
      </c>
      <c r="T1540" s="38" t="str">
        <f>IF(J1540="","",IF(COUNTIF('Picklist-Location-BB'!$D$2:$D$7376,J1540),"✓","X"))</f>
        <v/>
      </c>
      <c r="U1540" s="38" t="str">
        <f>IF(K1540="","",IF(COUNTIF('Picklist-Location-BB'!$D$2:$D$7376,K1540),"✓","X"))</f>
        <v/>
      </c>
      <c r="V1540" s="43" t="str">
        <f>IF(L1540="","",IF(COUNTIF('Picklist-Location-BB'!$D$2:$D$7376,L1540),"✓","X"))</f>
        <v/>
      </c>
      <c r="W1540" s="13"/>
    </row>
    <row r="1541" spans="1:23" x14ac:dyDescent="0.35">
      <c r="A1541" s="107"/>
      <c r="B1541" s="1"/>
      <c r="C1541" s="75"/>
      <c r="D1541" s="73"/>
      <c r="E1541" s="76"/>
      <c r="F1541" s="77"/>
      <c r="G1541" s="13"/>
      <c r="H1541" s="45"/>
      <c r="I1541" s="45"/>
      <c r="J1541" s="45"/>
      <c r="K1541" s="45"/>
      <c r="L1541" s="13"/>
      <c r="M1541" s="7" t="str">
        <f t="shared" si="97"/>
        <v/>
      </c>
      <c r="N1541" s="4" t="str">
        <f t="shared" si="98"/>
        <v/>
      </c>
      <c r="O1541" s="10" t="str">
        <f t="shared" si="99"/>
        <v/>
      </c>
      <c r="P1541" s="41" t="str">
        <f t="shared" si="100"/>
        <v/>
      </c>
      <c r="Q1541" s="42" t="str">
        <f>IF(G1541="","",IF(COUNTIF('Picklist-Location-BB'!$D$2:$D$7376,G1541),"✓","X"))</f>
        <v/>
      </c>
      <c r="R1541" s="38" t="str">
        <f>IF(H1541="","",IF(COUNTIF('Picklist-Location-BB'!$D$2:$D$7376,H1541),"✓","X"))</f>
        <v/>
      </c>
      <c r="S1541" s="38" t="str">
        <f>IF(I1541="","",IF(COUNTIF('Picklist-Location-BB'!$D$2:$D$7376,I1541),"✓","X"))</f>
        <v/>
      </c>
      <c r="T1541" s="38" t="str">
        <f>IF(J1541="","",IF(COUNTIF('Picklist-Location-BB'!$D$2:$D$7376,J1541),"✓","X"))</f>
        <v/>
      </c>
      <c r="U1541" s="38" t="str">
        <f>IF(K1541="","",IF(COUNTIF('Picklist-Location-BB'!$D$2:$D$7376,K1541),"✓","X"))</f>
        <v/>
      </c>
      <c r="V1541" s="43" t="str">
        <f>IF(L1541="","",IF(COUNTIF('Picklist-Location-BB'!$D$2:$D$7376,L1541),"✓","X"))</f>
        <v/>
      </c>
      <c r="W1541" s="13"/>
    </row>
    <row r="1542" spans="1:23" x14ac:dyDescent="0.35">
      <c r="A1542" s="107"/>
      <c r="B1542" s="1"/>
      <c r="C1542" s="75"/>
      <c r="D1542" s="73"/>
      <c r="E1542" s="76"/>
      <c r="F1542" s="77"/>
      <c r="G1542" s="13"/>
      <c r="H1542" s="45"/>
      <c r="I1542" s="45"/>
      <c r="J1542" s="45"/>
      <c r="K1542" s="45"/>
      <c r="L1542" s="13"/>
      <c r="M1542" s="7" t="str">
        <f t="shared" si="97"/>
        <v/>
      </c>
      <c r="N1542" s="4" t="str">
        <f t="shared" si="98"/>
        <v/>
      </c>
      <c r="O1542" s="10" t="str">
        <f t="shared" si="99"/>
        <v/>
      </c>
      <c r="P1542" s="41" t="str">
        <f t="shared" si="100"/>
        <v/>
      </c>
      <c r="Q1542" s="42" t="str">
        <f>IF(G1542="","",IF(COUNTIF('Picklist-Location-BB'!$D$2:$D$7376,G1542),"✓","X"))</f>
        <v/>
      </c>
      <c r="R1542" s="38" t="str">
        <f>IF(H1542="","",IF(COUNTIF('Picklist-Location-BB'!$D$2:$D$7376,H1542),"✓","X"))</f>
        <v/>
      </c>
      <c r="S1542" s="38" t="str">
        <f>IF(I1542="","",IF(COUNTIF('Picklist-Location-BB'!$D$2:$D$7376,I1542),"✓","X"))</f>
        <v/>
      </c>
      <c r="T1542" s="38" t="str">
        <f>IF(J1542="","",IF(COUNTIF('Picklist-Location-BB'!$D$2:$D$7376,J1542),"✓","X"))</f>
        <v/>
      </c>
      <c r="U1542" s="38" t="str">
        <f>IF(K1542="","",IF(COUNTIF('Picklist-Location-BB'!$D$2:$D$7376,K1542),"✓","X"))</f>
        <v/>
      </c>
      <c r="V1542" s="43" t="str">
        <f>IF(L1542="","",IF(COUNTIF('Picklist-Location-BB'!$D$2:$D$7376,L1542),"✓","X"))</f>
        <v/>
      </c>
      <c r="W1542" s="13"/>
    </row>
    <row r="1543" spans="1:23" x14ac:dyDescent="0.35">
      <c r="A1543" s="107"/>
      <c r="B1543" s="1"/>
      <c r="C1543" s="75"/>
      <c r="D1543" s="73"/>
      <c r="E1543" s="76"/>
      <c r="F1543" s="77"/>
      <c r="G1543" s="13"/>
      <c r="H1543" s="45"/>
      <c r="I1543" s="45"/>
      <c r="J1543" s="45"/>
      <c r="K1543" s="45"/>
      <c r="L1543" s="13"/>
      <c r="M1543" s="7" t="str">
        <f t="shared" si="97"/>
        <v/>
      </c>
      <c r="N1543" s="4" t="str">
        <f t="shared" si="98"/>
        <v/>
      </c>
      <c r="O1543" s="10" t="str">
        <f t="shared" si="99"/>
        <v/>
      </c>
      <c r="P1543" s="41" t="str">
        <f t="shared" si="100"/>
        <v/>
      </c>
      <c r="Q1543" s="42" t="str">
        <f>IF(G1543="","",IF(COUNTIF('Picklist-Location-BB'!$D$2:$D$7376,G1543),"✓","X"))</f>
        <v/>
      </c>
      <c r="R1543" s="38" t="str">
        <f>IF(H1543="","",IF(COUNTIF('Picklist-Location-BB'!$D$2:$D$7376,H1543),"✓","X"))</f>
        <v/>
      </c>
      <c r="S1543" s="38" t="str">
        <f>IF(I1543="","",IF(COUNTIF('Picklist-Location-BB'!$D$2:$D$7376,I1543),"✓","X"))</f>
        <v/>
      </c>
      <c r="T1543" s="38" t="str">
        <f>IF(J1543="","",IF(COUNTIF('Picklist-Location-BB'!$D$2:$D$7376,J1543),"✓","X"))</f>
        <v/>
      </c>
      <c r="U1543" s="38" t="str">
        <f>IF(K1543="","",IF(COUNTIF('Picklist-Location-BB'!$D$2:$D$7376,K1543),"✓","X"))</f>
        <v/>
      </c>
      <c r="V1543" s="43" t="str">
        <f>IF(L1543="","",IF(COUNTIF('Picklist-Location-BB'!$D$2:$D$7376,L1543),"✓","X"))</f>
        <v/>
      </c>
      <c r="W1543" s="13"/>
    </row>
    <row r="1544" spans="1:23" x14ac:dyDescent="0.35">
      <c r="A1544" s="107"/>
      <c r="B1544" s="1"/>
      <c r="C1544" s="75"/>
      <c r="D1544" s="73"/>
      <c r="E1544" s="76"/>
      <c r="F1544" s="77"/>
      <c r="G1544" s="13"/>
      <c r="H1544" s="45"/>
      <c r="I1544" s="45"/>
      <c r="J1544" s="45"/>
      <c r="K1544" s="45"/>
      <c r="L1544" s="13"/>
      <c r="M1544" s="7" t="str">
        <f t="shared" si="97"/>
        <v/>
      </c>
      <c r="N1544" s="4" t="str">
        <f t="shared" si="98"/>
        <v/>
      </c>
      <c r="O1544" s="10" t="str">
        <f t="shared" si="99"/>
        <v/>
      </c>
      <c r="P1544" s="41" t="str">
        <f t="shared" si="100"/>
        <v/>
      </c>
      <c r="Q1544" s="42" t="str">
        <f>IF(G1544="","",IF(COUNTIF('Picklist-Location-BB'!$D$2:$D$7376,G1544),"✓","X"))</f>
        <v/>
      </c>
      <c r="R1544" s="38" t="str">
        <f>IF(H1544="","",IF(COUNTIF('Picklist-Location-BB'!$D$2:$D$7376,H1544),"✓","X"))</f>
        <v/>
      </c>
      <c r="S1544" s="38" t="str">
        <f>IF(I1544="","",IF(COUNTIF('Picklist-Location-BB'!$D$2:$D$7376,I1544),"✓","X"))</f>
        <v/>
      </c>
      <c r="T1544" s="38" t="str">
        <f>IF(J1544="","",IF(COUNTIF('Picklist-Location-BB'!$D$2:$D$7376,J1544),"✓","X"))</f>
        <v/>
      </c>
      <c r="U1544" s="38" t="str">
        <f>IF(K1544="","",IF(COUNTIF('Picklist-Location-BB'!$D$2:$D$7376,K1544),"✓","X"))</f>
        <v/>
      </c>
      <c r="V1544" s="43" t="str">
        <f>IF(L1544="","",IF(COUNTIF('Picklist-Location-BB'!$D$2:$D$7376,L1544),"✓","X"))</f>
        <v/>
      </c>
      <c r="W1544" s="13"/>
    </row>
    <row r="1545" spans="1:23" x14ac:dyDescent="0.35">
      <c r="A1545" s="107"/>
      <c r="B1545" s="1"/>
      <c r="C1545" s="75"/>
      <c r="D1545" s="73"/>
      <c r="E1545" s="76"/>
      <c r="F1545" s="77"/>
      <c r="G1545" s="13"/>
      <c r="H1545" s="45"/>
      <c r="I1545" s="45"/>
      <c r="J1545" s="45"/>
      <c r="K1545" s="45"/>
      <c r="L1545" s="13"/>
      <c r="M1545" s="7" t="str">
        <f t="shared" si="97"/>
        <v/>
      </c>
      <c r="N1545" s="4" t="str">
        <f t="shared" si="98"/>
        <v/>
      </c>
      <c r="O1545" s="10" t="str">
        <f t="shared" si="99"/>
        <v/>
      </c>
      <c r="P1545" s="41" t="str">
        <f t="shared" si="100"/>
        <v/>
      </c>
      <c r="Q1545" s="42" t="str">
        <f>IF(G1545="","",IF(COUNTIF('Picklist-Location-BB'!$D$2:$D$7376,G1545),"✓","X"))</f>
        <v/>
      </c>
      <c r="R1545" s="38" t="str">
        <f>IF(H1545="","",IF(COUNTIF('Picklist-Location-BB'!$D$2:$D$7376,H1545),"✓","X"))</f>
        <v/>
      </c>
      <c r="S1545" s="38" t="str">
        <f>IF(I1545="","",IF(COUNTIF('Picklist-Location-BB'!$D$2:$D$7376,I1545),"✓","X"))</f>
        <v/>
      </c>
      <c r="T1545" s="38" t="str">
        <f>IF(J1545="","",IF(COUNTIF('Picklist-Location-BB'!$D$2:$D$7376,J1545),"✓","X"))</f>
        <v/>
      </c>
      <c r="U1545" s="38" t="str">
        <f>IF(K1545="","",IF(COUNTIF('Picklist-Location-BB'!$D$2:$D$7376,K1545),"✓","X"))</f>
        <v/>
      </c>
      <c r="V1545" s="43" t="str">
        <f>IF(L1545="","",IF(COUNTIF('Picklist-Location-BB'!$D$2:$D$7376,L1545),"✓","X"))</f>
        <v/>
      </c>
      <c r="W1545" s="13"/>
    </row>
    <row r="1546" spans="1:23" x14ac:dyDescent="0.35">
      <c r="A1546" s="107"/>
      <c r="B1546" s="1"/>
      <c r="C1546" s="75"/>
      <c r="D1546" s="73"/>
      <c r="E1546" s="76"/>
      <c r="F1546" s="77"/>
      <c r="G1546" s="13"/>
      <c r="H1546" s="45"/>
      <c r="I1546" s="45"/>
      <c r="J1546" s="45"/>
      <c r="K1546" s="45"/>
      <c r="L1546" s="13"/>
      <c r="M1546" s="7" t="str">
        <f t="shared" si="97"/>
        <v/>
      </c>
      <c r="N1546" s="4" t="str">
        <f t="shared" si="98"/>
        <v/>
      </c>
      <c r="O1546" s="10" t="str">
        <f t="shared" si="99"/>
        <v/>
      </c>
      <c r="P1546" s="41" t="str">
        <f t="shared" si="100"/>
        <v/>
      </c>
      <c r="Q1546" s="42" t="str">
        <f>IF(G1546="","",IF(COUNTIF('Picklist-Location-BB'!$D$2:$D$7376,G1546),"✓","X"))</f>
        <v/>
      </c>
      <c r="R1546" s="38" t="str">
        <f>IF(H1546="","",IF(COUNTIF('Picklist-Location-BB'!$D$2:$D$7376,H1546),"✓","X"))</f>
        <v/>
      </c>
      <c r="S1546" s="38" t="str">
        <f>IF(I1546="","",IF(COUNTIF('Picklist-Location-BB'!$D$2:$D$7376,I1546),"✓","X"))</f>
        <v/>
      </c>
      <c r="T1546" s="38" t="str">
        <f>IF(J1546="","",IF(COUNTIF('Picklist-Location-BB'!$D$2:$D$7376,J1546),"✓","X"))</f>
        <v/>
      </c>
      <c r="U1546" s="38" t="str">
        <f>IF(K1546="","",IF(COUNTIF('Picklist-Location-BB'!$D$2:$D$7376,K1546),"✓","X"))</f>
        <v/>
      </c>
      <c r="V1546" s="43" t="str">
        <f>IF(L1546="","",IF(COUNTIF('Picklist-Location-BB'!$D$2:$D$7376,L1546),"✓","X"))</f>
        <v/>
      </c>
      <c r="W1546" s="13"/>
    </row>
    <row r="1547" spans="1:23" x14ac:dyDescent="0.35">
      <c r="A1547" s="107"/>
      <c r="B1547" s="1"/>
      <c r="C1547" s="75"/>
      <c r="D1547" s="73"/>
      <c r="E1547" s="76"/>
      <c r="F1547" s="77"/>
      <c r="G1547" s="13"/>
      <c r="H1547" s="45"/>
      <c r="I1547" s="45"/>
      <c r="J1547" s="45"/>
      <c r="K1547" s="45"/>
      <c r="L1547" s="13"/>
      <c r="M1547" s="7" t="str">
        <f t="shared" si="97"/>
        <v/>
      </c>
      <c r="N1547" s="4" t="str">
        <f t="shared" si="98"/>
        <v/>
      </c>
      <c r="O1547" s="10" t="str">
        <f t="shared" si="99"/>
        <v/>
      </c>
      <c r="P1547" s="41" t="str">
        <f t="shared" si="100"/>
        <v/>
      </c>
      <c r="Q1547" s="42" t="str">
        <f>IF(G1547="","",IF(COUNTIF('Picklist-Location-BB'!$D$2:$D$7376,G1547),"✓","X"))</f>
        <v/>
      </c>
      <c r="R1547" s="38" t="str">
        <f>IF(H1547="","",IF(COUNTIF('Picklist-Location-BB'!$D$2:$D$7376,H1547),"✓","X"))</f>
        <v/>
      </c>
      <c r="S1547" s="38" t="str">
        <f>IF(I1547="","",IF(COUNTIF('Picklist-Location-BB'!$D$2:$D$7376,I1547),"✓","X"))</f>
        <v/>
      </c>
      <c r="T1547" s="38" t="str">
        <f>IF(J1547="","",IF(COUNTIF('Picklist-Location-BB'!$D$2:$D$7376,J1547),"✓","X"))</f>
        <v/>
      </c>
      <c r="U1547" s="38" t="str">
        <f>IF(K1547="","",IF(COUNTIF('Picklist-Location-BB'!$D$2:$D$7376,K1547),"✓","X"))</f>
        <v/>
      </c>
      <c r="V1547" s="43" t="str">
        <f>IF(L1547="","",IF(COUNTIF('Picklist-Location-BB'!$D$2:$D$7376,L1547),"✓","X"))</f>
        <v/>
      </c>
      <c r="W1547" s="13"/>
    </row>
    <row r="1548" spans="1:23" x14ac:dyDescent="0.35">
      <c r="A1548" s="107"/>
      <c r="B1548" s="1"/>
      <c r="C1548" s="75"/>
      <c r="D1548" s="73"/>
      <c r="E1548" s="76"/>
      <c r="F1548" s="77"/>
      <c r="G1548" s="13"/>
      <c r="H1548" s="45"/>
      <c r="I1548" s="45"/>
      <c r="J1548" s="45"/>
      <c r="K1548" s="45"/>
      <c r="L1548" s="13"/>
      <c r="M1548" s="7" t="str">
        <f t="shared" si="97"/>
        <v/>
      </c>
      <c r="N1548" s="4" t="str">
        <f t="shared" si="98"/>
        <v/>
      </c>
      <c r="O1548" s="10" t="str">
        <f t="shared" si="99"/>
        <v/>
      </c>
      <c r="P1548" s="41" t="str">
        <f t="shared" si="100"/>
        <v/>
      </c>
      <c r="Q1548" s="42" t="str">
        <f>IF(G1548="","",IF(COUNTIF('Picklist-Location-BB'!$D$2:$D$7376,G1548),"✓","X"))</f>
        <v/>
      </c>
      <c r="R1548" s="38" t="str">
        <f>IF(H1548="","",IF(COUNTIF('Picklist-Location-BB'!$D$2:$D$7376,H1548),"✓","X"))</f>
        <v/>
      </c>
      <c r="S1548" s="38" t="str">
        <f>IF(I1548="","",IF(COUNTIF('Picklist-Location-BB'!$D$2:$D$7376,I1548),"✓","X"))</f>
        <v/>
      </c>
      <c r="T1548" s="38" t="str">
        <f>IF(J1548="","",IF(COUNTIF('Picklist-Location-BB'!$D$2:$D$7376,J1548),"✓","X"))</f>
        <v/>
      </c>
      <c r="U1548" s="38" t="str">
        <f>IF(K1548="","",IF(COUNTIF('Picklist-Location-BB'!$D$2:$D$7376,K1548),"✓","X"))</f>
        <v/>
      </c>
      <c r="V1548" s="43" t="str">
        <f>IF(L1548="","",IF(COUNTIF('Picklist-Location-BB'!$D$2:$D$7376,L1548),"✓","X"))</f>
        <v/>
      </c>
      <c r="W1548" s="13"/>
    </row>
    <row r="1549" spans="1:23" x14ac:dyDescent="0.35">
      <c r="A1549" s="107"/>
      <c r="B1549" s="1"/>
      <c r="C1549" s="75"/>
      <c r="D1549" s="73"/>
      <c r="E1549" s="76"/>
      <c r="F1549" s="77"/>
      <c r="G1549" s="13"/>
      <c r="H1549" s="45"/>
      <c r="I1549" s="45"/>
      <c r="J1549" s="45"/>
      <c r="K1549" s="45"/>
      <c r="L1549" s="13"/>
      <c r="M1549" s="7" t="str">
        <f t="shared" si="97"/>
        <v/>
      </c>
      <c r="N1549" s="4" t="str">
        <f t="shared" si="98"/>
        <v/>
      </c>
      <c r="O1549" s="10" t="str">
        <f t="shared" si="99"/>
        <v/>
      </c>
      <c r="P1549" s="41" t="str">
        <f t="shared" si="100"/>
        <v/>
      </c>
      <c r="Q1549" s="42" t="str">
        <f>IF(G1549="","",IF(COUNTIF('Picklist-Location-BB'!$D$2:$D$7376,G1549),"✓","X"))</f>
        <v/>
      </c>
      <c r="R1549" s="38" t="str">
        <f>IF(H1549="","",IF(COUNTIF('Picklist-Location-BB'!$D$2:$D$7376,H1549),"✓","X"))</f>
        <v/>
      </c>
      <c r="S1549" s="38" t="str">
        <f>IF(I1549="","",IF(COUNTIF('Picklist-Location-BB'!$D$2:$D$7376,I1549),"✓","X"))</f>
        <v/>
      </c>
      <c r="T1549" s="38" t="str">
        <f>IF(J1549="","",IF(COUNTIF('Picklist-Location-BB'!$D$2:$D$7376,J1549),"✓","X"))</f>
        <v/>
      </c>
      <c r="U1549" s="38" t="str">
        <f>IF(K1549="","",IF(COUNTIF('Picklist-Location-BB'!$D$2:$D$7376,K1549),"✓","X"))</f>
        <v/>
      </c>
      <c r="V1549" s="43" t="str">
        <f>IF(L1549="","",IF(COUNTIF('Picklist-Location-BB'!$D$2:$D$7376,L1549),"✓","X"))</f>
        <v/>
      </c>
      <c r="W1549" s="13"/>
    </row>
    <row r="1550" spans="1:23" x14ac:dyDescent="0.35">
      <c r="A1550" s="107"/>
      <c r="B1550" s="1"/>
      <c r="C1550" s="75"/>
      <c r="D1550" s="73"/>
      <c r="E1550" s="76"/>
      <c r="F1550" s="77"/>
      <c r="G1550" s="13"/>
      <c r="H1550" s="45"/>
      <c r="I1550" s="45"/>
      <c r="J1550" s="45"/>
      <c r="K1550" s="45"/>
      <c r="L1550" s="13"/>
      <c r="M1550" s="7" t="str">
        <f t="shared" si="97"/>
        <v/>
      </c>
      <c r="N1550" s="4" t="str">
        <f t="shared" si="98"/>
        <v/>
      </c>
      <c r="O1550" s="10" t="str">
        <f t="shared" si="99"/>
        <v/>
      </c>
      <c r="P1550" s="41" t="str">
        <f t="shared" si="100"/>
        <v/>
      </c>
      <c r="Q1550" s="42" t="str">
        <f>IF(G1550="","",IF(COUNTIF('Picklist-Location-BB'!$D$2:$D$7376,G1550),"✓","X"))</f>
        <v/>
      </c>
      <c r="R1550" s="38" t="str">
        <f>IF(H1550="","",IF(COUNTIF('Picklist-Location-BB'!$D$2:$D$7376,H1550),"✓","X"))</f>
        <v/>
      </c>
      <c r="S1550" s="38" t="str">
        <f>IF(I1550="","",IF(COUNTIF('Picklist-Location-BB'!$D$2:$D$7376,I1550),"✓","X"))</f>
        <v/>
      </c>
      <c r="T1550" s="38" t="str">
        <f>IF(J1550="","",IF(COUNTIF('Picklist-Location-BB'!$D$2:$D$7376,J1550),"✓","X"))</f>
        <v/>
      </c>
      <c r="U1550" s="38" t="str">
        <f>IF(K1550="","",IF(COUNTIF('Picklist-Location-BB'!$D$2:$D$7376,K1550),"✓","X"))</f>
        <v/>
      </c>
      <c r="V1550" s="43" t="str">
        <f>IF(L1550="","",IF(COUNTIF('Picklist-Location-BB'!$D$2:$D$7376,L1550),"✓","X"))</f>
        <v/>
      </c>
      <c r="W1550" s="13"/>
    </row>
    <row r="1551" spans="1:23" x14ac:dyDescent="0.35">
      <c r="A1551" s="107"/>
      <c r="B1551" s="1"/>
      <c r="C1551" s="75"/>
      <c r="D1551" s="73"/>
      <c r="E1551" s="76"/>
      <c r="F1551" s="77"/>
      <c r="G1551" s="13"/>
      <c r="H1551" s="45"/>
      <c r="I1551" s="45"/>
      <c r="J1551" s="45"/>
      <c r="K1551" s="45"/>
      <c r="L1551" s="13"/>
      <c r="M1551" s="7" t="str">
        <f t="shared" si="97"/>
        <v/>
      </c>
      <c r="N1551" s="4" t="str">
        <f t="shared" si="98"/>
        <v/>
      </c>
      <c r="O1551" s="10" t="str">
        <f t="shared" si="99"/>
        <v/>
      </c>
      <c r="P1551" s="41" t="str">
        <f t="shared" si="100"/>
        <v/>
      </c>
      <c r="Q1551" s="42" t="str">
        <f>IF(G1551="","",IF(COUNTIF('Picklist-Location-BB'!$D$2:$D$7376,G1551),"✓","X"))</f>
        <v/>
      </c>
      <c r="R1551" s="38" t="str">
        <f>IF(H1551="","",IF(COUNTIF('Picklist-Location-BB'!$D$2:$D$7376,H1551),"✓","X"))</f>
        <v/>
      </c>
      <c r="S1551" s="38" t="str">
        <f>IF(I1551="","",IF(COUNTIF('Picklist-Location-BB'!$D$2:$D$7376,I1551),"✓","X"))</f>
        <v/>
      </c>
      <c r="T1551" s="38" t="str">
        <f>IF(J1551="","",IF(COUNTIF('Picklist-Location-BB'!$D$2:$D$7376,J1551),"✓","X"))</f>
        <v/>
      </c>
      <c r="U1551" s="38" t="str">
        <f>IF(K1551="","",IF(COUNTIF('Picklist-Location-BB'!$D$2:$D$7376,K1551),"✓","X"))</f>
        <v/>
      </c>
      <c r="V1551" s="43" t="str">
        <f>IF(L1551="","",IF(COUNTIF('Picklist-Location-BB'!$D$2:$D$7376,L1551),"✓","X"))</f>
        <v/>
      </c>
      <c r="W1551" s="13"/>
    </row>
    <row r="1552" spans="1:23" x14ac:dyDescent="0.35">
      <c r="A1552" s="107"/>
      <c r="B1552" s="1"/>
      <c r="C1552" s="75"/>
      <c r="D1552" s="73"/>
      <c r="E1552" s="76"/>
      <c r="F1552" s="77"/>
      <c r="G1552" s="13"/>
      <c r="H1552" s="45"/>
      <c r="I1552" s="45"/>
      <c r="J1552" s="45"/>
      <c r="K1552" s="45"/>
      <c r="L1552" s="13"/>
      <c r="M1552" s="7" t="str">
        <f t="shared" si="97"/>
        <v/>
      </c>
      <c r="N1552" s="4" t="str">
        <f t="shared" si="98"/>
        <v/>
      </c>
      <c r="O1552" s="10" t="str">
        <f t="shared" si="99"/>
        <v/>
      </c>
      <c r="P1552" s="41" t="str">
        <f t="shared" si="100"/>
        <v/>
      </c>
      <c r="Q1552" s="42" t="str">
        <f>IF(G1552="","",IF(COUNTIF('Picklist-Location-BB'!$D$2:$D$7376,G1552),"✓","X"))</f>
        <v/>
      </c>
      <c r="R1552" s="38" t="str">
        <f>IF(H1552="","",IF(COUNTIF('Picklist-Location-BB'!$D$2:$D$7376,H1552),"✓","X"))</f>
        <v/>
      </c>
      <c r="S1552" s="38" t="str">
        <f>IF(I1552="","",IF(COUNTIF('Picklist-Location-BB'!$D$2:$D$7376,I1552),"✓","X"))</f>
        <v/>
      </c>
      <c r="T1552" s="38" t="str">
        <f>IF(J1552="","",IF(COUNTIF('Picklist-Location-BB'!$D$2:$D$7376,J1552),"✓","X"))</f>
        <v/>
      </c>
      <c r="U1552" s="38" t="str">
        <f>IF(K1552="","",IF(COUNTIF('Picklist-Location-BB'!$D$2:$D$7376,K1552),"✓","X"))</f>
        <v/>
      </c>
      <c r="V1552" s="43" t="str">
        <f>IF(L1552="","",IF(COUNTIF('Picklist-Location-BB'!$D$2:$D$7376,L1552),"✓","X"))</f>
        <v/>
      </c>
      <c r="W1552" s="13"/>
    </row>
    <row r="1553" spans="1:23" x14ac:dyDescent="0.35">
      <c r="A1553" s="107"/>
      <c r="B1553" s="1"/>
      <c r="C1553" s="75"/>
      <c r="D1553" s="73"/>
      <c r="E1553" s="76"/>
      <c r="F1553" s="77"/>
      <c r="G1553" s="13"/>
      <c r="H1553" s="45"/>
      <c r="I1553" s="45"/>
      <c r="J1553" s="45"/>
      <c r="K1553" s="45"/>
      <c r="L1553" s="13"/>
      <c r="M1553" s="7" t="str">
        <f t="shared" si="97"/>
        <v/>
      </c>
      <c r="N1553" s="4" t="str">
        <f t="shared" si="98"/>
        <v/>
      </c>
      <c r="O1553" s="10" t="str">
        <f t="shared" si="99"/>
        <v/>
      </c>
      <c r="P1553" s="41" t="str">
        <f t="shared" si="100"/>
        <v/>
      </c>
      <c r="Q1553" s="42" t="str">
        <f>IF(G1553="","",IF(COUNTIF('Picklist-Location-BB'!$D$2:$D$7376,G1553),"✓","X"))</f>
        <v/>
      </c>
      <c r="R1553" s="38" t="str">
        <f>IF(H1553="","",IF(COUNTIF('Picklist-Location-BB'!$D$2:$D$7376,H1553),"✓","X"))</f>
        <v/>
      </c>
      <c r="S1553" s="38" t="str">
        <f>IF(I1553="","",IF(COUNTIF('Picklist-Location-BB'!$D$2:$D$7376,I1553),"✓","X"))</f>
        <v/>
      </c>
      <c r="T1553" s="38" t="str">
        <f>IF(J1553="","",IF(COUNTIF('Picklist-Location-BB'!$D$2:$D$7376,J1553),"✓","X"))</f>
        <v/>
      </c>
      <c r="U1553" s="38" t="str">
        <f>IF(K1553="","",IF(COUNTIF('Picklist-Location-BB'!$D$2:$D$7376,K1553),"✓","X"))</f>
        <v/>
      </c>
      <c r="V1553" s="43" t="str">
        <f>IF(L1553="","",IF(COUNTIF('Picklist-Location-BB'!$D$2:$D$7376,L1553),"✓","X"))</f>
        <v/>
      </c>
      <c r="W1553" s="13"/>
    </row>
    <row r="1554" spans="1:23" x14ac:dyDescent="0.35">
      <c r="A1554" s="107"/>
      <c r="B1554" s="1"/>
      <c r="C1554" s="75"/>
      <c r="D1554" s="73"/>
      <c r="E1554" s="76"/>
      <c r="F1554" s="77"/>
      <c r="G1554" s="13"/>
      <c r="H1554" s="45"/>
      <c r="I1554" s="45"/>
      <c r="J1554" s="45"/>
      <c r="K1554" s="45"/>
      <c r="L1554" s="13"/>
      <c r="M1554" s="7" t="str">
        <f t="shared" si="97"/>
        <v/>
      </c>
      <c r="N1554" s="4" t="str">
        <f t="shared" si="98"/>
        <v/>
      </c>
      <c r="O1554" s="10" t="str">
        <f t="shared" si="99"/>
        <v/>
      </c>
      <c r="P1554" s="41" t="str">
        <f t="shared" si="100"/>
        <v/>
      </c>
      <c r="Q1554" s="42" t="str">
        <f>IF(G1554="","",IF(COUNTIF('Picklist-Location-BB'!$D$2:$D$7376,G1554),"✓","X"))</f>
        <v/>
      </c>
      <c r="R1554" s="38" t="str">
        <f>IF(H1554="","",IF(COUNTIF('Picklist-Location-BB'!$D$2:$D$7376,H1554),"✓","X"))</f>
        <v/>
      </c>
      <c r="S1554" s="38" t="str">
        <f>IF(I1554="","",IF(COUNTIF('Picklist-Location-BB'!$D$2:$D$7376,I1554),"✓","X"))</f>
        <v/>
      </c>
      <c r="T1554" s="38" t="str">
        <f>IF(J1554="","",IF(COUNTIF('Picklist-Location-BB'!$D$2:$D$7376,J1554),"✓","X"))</f>
        <v/>
      </c>
      <c r="U1554" s="38" t="str">
        <f>IF(K1554="","",IF(COUNTIF('Picklist-Location-BB'!$D$2:$D$7376,K1554),"✓","X"))</f>
        <v/>
      </c>
      <c r="V1554" s="43" t="str">
        <f>IF(L1554="","",IF(COUNTIF('Picklist-Location-BB'!$D$2:$D$7376,L1554),"✓","X"))</f>
        <v/>
      </c>
      <c r="W1554" s="13"/>
    </row>
    <row r="1555" spans="1:23" x14ac:dyDescent="0.35">
      <c r="A1555" s="107"/>
      <c r="B1555" s="1"/>
      <c r="C1555" s="75"/>
      <c r="D1555" s="73"/>
      <c r="E1555" s="76"/>
      <c r="F1555" s="77"/>
      <c r="G1555" s="13"/>
      <c r="H1555" s="45"/>
      <c r="I1555" s="45"/>
      <c r="J1555" s="45"/>
      <c r="K1555" s="45"/>
      <c r="L1555" s="13"/>
      <c r="M1555" s="7" t="str">
        <f t="shared" si="97"/>
        <v/>
      </c>
      <c r="N1555" s="4" t="str">
        <f t="shared" si="98"/>
        <v/>
      </c>
      <c r="O1555" s="10" t="str">
        <f t="shared" si="99"/>
        <v/>
      </c>
      <c r="P1555" s="41" t="str">
        <f t="shared" si="100"/>
        <v/>
      </c>
      <c r="Q1555" s="42" t="str">
        <f>IF(G1555="","",IF(COUNTIF('Picklist-Location-BB'!$D$2:$D$7376,G1555),"✓","X"))</f>
        <v/>
      </c>
      <c r="R1555" s="38" t="str">
        <f>IF(H1555="","",IF(COUNTIF('Picklist-Location-BB'!$D$2:$D$7376,H1555),"✓","X"))</f>
        <v/>
      </c>
      <c r="S1555" s="38" t="str">
        <f>IF(I1555="","",IF(COUNTIF('Picklist-Location-BB'!$D$2:$D$7376,I1555),"✓","X"))</f>
        <v/>
      </c>
      <c r="T1555" s="38" t="str">
        <f>IF(J1555="","",IF(COUNTIF('Picklist-Location-BB'!$D$2:$D$7376,J1555),"✓","X"))</f>
        <v/>
      </c>
      <c r="U1555" s="38" t="str">
        <f>IF(K1555="","",IF(COUNTIF('Picklist-Location-BB'!$D$2:$D$7376,K1555),"✓","X"))</f>
        <v/>
      </c>
      <c r="V1555" s="43" t="str">
        <f>IF(L1555="","",IF(COUNTIF('Picklist-Location-BB'!$D$2:$D$7376,L1555),"✓","X"))</f>
        <v/>
      </c>
      <c r="W1555" s="13"/>
    </row>
    <row r="1556" spans="1:23" x14ac:dyDescent="0.35">
      <c r="A1556" s="107"/>
      <c r="B1556" s="1"/>
      <c r="C1556" s="75"/>
      <c r="D1556" s="73"/>
      <c r="E1556" s="76"/>
      <c r="F1556" s="77"/>
      <c r="G1556" s="13"/>
      <c r="H1556" s="45"/>
      <c r="I1556" s="45"/>
      <c r="J1556" s="45"/>
      <c r="K1556" s="45"/>
      <c r="L1556" s="13"/>
      <c r="M1556" s="7" t="str">
        <f t="shared" si="97"/>
        <v/>
      </c>
      <c r="N1556" s="4" t="str">
        <f t="shared" si="98"/>
        <v/>
      </c>
      <c r="O1556" s="10" t="str">
        <f t="shared" si="99"/>
        <v/>
      </c>
      <c r="P1556" s="41" t="str">
        <f t="shared" si="100"/>
        <v/>
      </c>
      <c r="Q1556" s="42" t="str">
        <f>IF(G1556="","",IF(COUNTIF('Picklist-Location-BB'!$D$2:$D$7376,G1556),"✓","X"))</f>
        <v/>
      </c>
      <c r="R1556" s="38" t="str">
        <f>IF(H1556="","",IF(COUNTIF('Picklist-Location-BB'!$D$2:$D$7376,H1556),"✓","X"))</f>
        <v/>
      </c>
      <c r="S1556" s="38" t="str">
        <f>IF(I1556="","",IF(COUNTIF('Picklist-Location-BB'!$D$2:$D$7376,I1556),"✓","X"))</f>
        <v/>
      </c>
      <c r="T1556" s="38" t="str">
        <f>IF(J1556="","",IF(COUNTIF('Picklist-Location-BB'!$D$2:$D$7376,J1556),"✓","X"))</f>
        <v/>
      </c>
      <c r="U1556" s="38" t="str">
        <f>IF(K1556="","",IF(COUNTIF('Picklist-Location-BB'!$D$2:$D$7376,K1556),"✓","X"))</f>
        <v/>
      </c>
      <c r="V1556" s="43" t="str">
        <f>IF(L1556="","",IF(COUNTIF('Picklist-Location-BB'!$D$2:$D$7376,L1556),"✓","X"))</f>
        <v/>
      </c>
      <c r="W1556" s="13"/>
    </row>
    <row r="1557" spans="1:23" x14ac:dyDescent="0.35">
      <c r="A1557" s="107"/>
      <c r="B1557" s="1"/>
      <c r="C1557" s="75"/>
      <c r="D1557" s="73"/>
      <c r="E1557" s="76"/>
      <c r="F1557" s="77"/>
      <c r="G1557" s="13"/>
      <c r="H1557" s="45"/>
      <c r="I1557" s="45"/>
      <c r="J1557" s="45"/>
      <c r="K1557" s="45"/>
      <c r="L1557" s="13"/>
      <c r="M1557" s="7" t="str">
        <f t="shared" si="97"/>
        <v/>
      </c>
      <c r="N1557" s="4" t="str">
        <f t="shared" si="98"/>
        <v/>
      </c>
      <c r="O1557" s="10" t="str">
        <f t="shared" si="99"/>
        <v/>
      </c>
      <c r="P1557" s="41" t="str">
        <f t="shared" si="100"/>
        <v/>
      </c>
      <c r="Q1557" s="42" t="str">
        <f>IF(G1557="","",IF(COUNTIF('Picklist-Location-BB'!$D$2:$D$7376,G1557),"✓","X"))</f>
        <v/>
      </c>
      <c r="R1557" s="38" t="str">
        <f>IF(H1557="","",IF(COUNTIF('Picklist-Location-BB'!$D$2:$D$7376,H1557),"✓","X"))</f>
        <v/>
      </c>
      <c r="S1557" s="38" t="str">
        <f>IF(I1557="","",IF(COUNTIF('Picklist-Location-BB'!$D$2:$D$7376,I1557),"✓","X"))</f>
        <v/>
      </c>
      <c r="T1557" s="38" t="str">
        <f>IF(J1557="","",IF(COUNTIF('Picklist-Location-BB'!$D$2:$D$7376,J1557),"✓","X"))</f>
        <v/>
      </c>
      <c r="U1557" s="38" t="str">
        <f>IF(K1557="","",IF(COUNTIF('Picklist-Location-BB'!$D$2:$D$7376,K1557),"✓","X"))</f>
        <v/>
      </c>
      <c r="V1557" s="43" t="str">
        <f>IF(L1557="","",IF(COUNTIF('Picklist-Location-BB'!$D$2:$D$7376,L1557),"✓","X"))</f>
        <v/>
      </c>
      <c r="W1557" s="13"/>
    </row>
    <row r="1558" spans="1:23" x14ac:dyDescent="0.35">
      <c r="A1558" s="107"/>
      <c r="B1558" s="1"/>
      <c r="C1558" s="75"/>
      <c r="D1558" s="73"/>
      <c r="E1558" s="76"/>
      <c r="F1558" s="77"/>
      <c r="G1558" s="13"/>
      <c r="H1558" s="45"/>
      <c r="I1558" s="45"/>
      <c r="J1558" s="45"/>
      <c r="K1558" s="45"/>
      <c r="L1558" s="13"/>
      <c r="M1558" s="7" t="str">
        <f t="shared" si="97"/>
        <v/>
      </c>
      <c r="N1558" s="4" t="str">
        <f t="shared" si="98"/>
        <v/>
      </c>
      <c r="O1558" s="10" t="str">
        <f t="shared" si="99"/>
        <v/>
      </c>
      <c r="P1558" s="41" t="str">
        <f t="shared" si="100"/>
        <v/>
      </c>
      <c r="Q1558" s="42" t="str">
        <f>IF(G1558="","",IF(COUNTIF('Picklist-Location-BB'!$D$2:$D$7376,G1558),"✓","X"))</f>
        <v/>
      </c>
      <c r="R1558" s="38" t="str">
        <f>IF(H1558="","",IF(COUNTIF('Picklist-Location-BB'!$D$2:$D$7376,H1558),"✓","X"))</f>
        <v/>
      </c>
      <c r="S1558" s="38" t="str">
        <f>IF(I1558="","",IF(COUNTIF('Picklist-Location-BB'!$D$2:$D$7376,I1558),"✓","X"))</f>
        <v/>
      </c>
      <c r="T1558" s="38" t="str">
        <f>IF(J1558="","",IF(COUNTIF('Picklist-Location-BB'!$D$2:$D$7376,J1558),"✓","X"))</f>
        <v/>
      </c>
      <c r="U1558" s="38" t="str">
        <f>IF(K1558="","",IF(COUNTIF('Picklist-Location-BB'!$D$2:$D$7376,K1558),"✓","X"))</f>
        <v/>
      </c>
      <c r="V1558" s="43" t="str">
        <f>IF(L1558="","",IF(COUNTIF('Picklist-Location-BB'!$D$2:$D$7376,L1558),"✓","X"))</f>
        <v/>
      </c>
      <c r="W1558" s="13"/>
    </row>
    <row r="1559" spans="1:23" x14ac:dyDescent="0.35">
      <c r="A1559" s="107"/>
      <c r="B1559" s="1"/>
      <c r="C1559" s="75"/>
      <c r="D1559" s="73"/>
      <c r="E1559" s="76"/>
      <c r="F1559" s="77"/>
      <c r="G1559" s="13"/>
      <c r="H1559" s="45"/>
      <c r="I1559" s="45"/>
      <c r="J1559" s="45"/>
      <c r="K1559" s="45"/>
      <c r="L1559" s="13"/>
      <c r="M1559" s="7" t="str">
        <f t="shared" si="97"/>
        <v/>
      </c>
      <c r="N1559" s="4" t="str">
        <f t="shared" si="98"/>
        <v/>
      </c>
      <c r="O1559" s="10" t="str">
        <f t="shared" si="99"/>
        <v/>
      </c>
      <c r="P1559" s="41" t="str">
        <f t="shared" si="100"/>
        <v/>
      </c>
      <c r="Q1559" s="42" t="str">
        <f>IF(G1559="","",IF(COUNTIF('Picklist-Location-BB'!$D$2:$D$7376,G1559),"✓","X"))</f>
        <v/>
      </c>
      <c r="R1559" s="38" t="str">
        <f>IF(H1559="","",IF(COUNTIF('Picklist-Location-BB'!$D$2:$D$7376,H1559),"✓","X"))</f>
        <v/>
      </c>
      <c r="S1559" s="38" t="str">
        <f>IF(I1559="","",IF(COUNTIF('Picklist-Location-BB'!$D$2:$D$7376,I1559),"✓","X"))</f>
        <v/>
      </c>
      <c r="T1559" s="38" t="str">
        <f>IF(J1559="","",IF(COUNTIF('Picklist-Location-BB'!$D$2:$D$7376,J1559),"✓","X"))</f>
        <v/>
      </c>
      <c r="U1559" s="38" t="str">
        <f>IF(K1559="","",IF(COUNTIF('Picklist-Location-BB'!$D$2:$D$7376,K1559),"✓","X"))</f>
        <v/>
      </c>
      <c r="V1559" s="43" t="str">
        <f>IF(L1559="","",IF(COUNTIF('Picklist-Location-BB'!$D$2:$D$7376,L1559),"✓","X"))</f>
        <v/>
      </c>
      <c r="W1559" s="13"/>
    </row>
    <row r="1560" spans="1:23" x14ac:dyDescent="0.35">
      <c r="A1560" s="107"/>
      <c r="B1560" s="1"/>
      <c r="C1560" s="75"/>
      <c r="D1560" s="73"/>
      <c r="E1560" s="76"/>
      <c r="F1560" s="77"/>
      <c r="G1560" s="13"/>
      <c r="H1560" s="45"/>
      <c r="I1560" s="45"/>
      <c r="J1560" s="45"/>
      <c r="K1560" s="45"/>
      <c r="L1560" s="13"/>
      <c r="M1560" s="7" t="str">
        <f t="shared" si="97"/>
        <v/>
      </c>
      <c r="N1560" s="4" t="str">
        <f t="shared" si="98"/>
        <v/>
      </c>
      <c r="O1560" s="10" t="str">
        <f t="shared" si="99"/>
        <v/>
      </c>
      <c r="P1560" s="41" t="str">
        <f t="shared" si="100"/>
        <v/>
      </c>
      <c r="Q1560" s="42" t="str">
        <f>IF(G1560="","",IF(COUNTIF('Picklist-Location-BB'!$D$2:$D$7376,G1560),"✓","X"))</f>
        <v/>
      </c>
      <c r="R1560" s="38" t="str">
        <f>IF(H1560="","",IF(COUNTIF('Picklist-Location-BB'!$D$2:$D$7376,H1560),"✓","X"))</f>
        <v/>
      </c>
      <c r="S1560" s="38" t="str">
        <f>IF(I1560="","",IF(COUNTIF('Picklist-Location-BB'!$D$2:$D$7376,I1560),"✓","X"))</f>
        <v/>
      </c>
      <c r="T1560" s="38" t="str">
        <f>IF(J1560="","",IF(COUNTIF('Picklist-Location-BB'!$D$2:$D$7376,J1560),"✓","X"))</f>
        <v/>
      </c>
      <c r="U1560" s="38" t="str">
        <f>IF(K1560="","",IF(COUNTIF('Picklist-Location-BB'!$D$2:$D$7376,K1560),"✓","X"))</f>
        <v/>
      </c>
      <c r="V1560" s="43" t="str">
        <f>IF(L1560="","",IF(COUNTIF('Picklist-Location-BB'!$D$2:$D$7376,L1560),"✓","X"))</f>
        <v/>
      </c>
      <c r="W1560" s="13"/>
    </row>
    <row r="1561" spans="1:23" x14ac:dyDescent="0.35">
      <c r="A1561" s="107"/>
      <c r="B1561" s="1"/>
      <c r="C1561" s="75"/>
      <c r="D1561" s="73"/>
      <c r="E1561" s="76"/>
      <c r="F1561" s="77"/>
      <c r="G1561" s="13"/>
      <c r="H1561" s="45"/>
      <c r="I1561" s="45"/>
      <c r="J1561" s="45"/>
      <c r="K1561" s="45"/>
      <c r="L1561" s="13"/>
      <c r="M1561" s="7" t="str">
        <f t="shared" si="97"/>
        <v/>
      </c>
      <c r="N1561" s="4" t="str">
        <f t="shared" si="98"/>
        <v/>
      </c>
      <c r="O1561" s="10" t="str">
        <f t="shared" si="99"/>
        <v/>
      </c>
      <c r="P1561" s="41" t="str">
        <f t="shared" si="100"/>
        <v/>
      </c>
      <c r="Q1561" s="42" t="str">
        <f>IF(G1561="","",IF(COUNTIF('Picklist-Location-BB'!$D$2:$D$7376,G1561),"✓","X"))</f>
        <v/>
      </c>
      <c r="R1561" s="38" t="str">
        <f>IF(H1561="","",IF(COUNTIF('Picklist-Location-BB'!$D$2:$D$7376,H1561),"✓","X"))</f>
        <v/>
      </c>
      <c r="S1561" s="38" t="str">
        <f>IF(I1561="","",IF(COUNTIF('Picklist-Location-BB'!$D$2:$D$7376,I1561),"✓","X"))</f>
        <v/>
      </c>
      <c r="T1561" s="38" t="str">
        <f>IF(J1561="","",IF(COUNTIF('Picklist-Location-BB'!$D$2:$D$7376,J1561),"✓","X"))</f>
        <v/>
      </c>
      <c r="U1561" s="38" t="str">
        <f>IF(K1561="","",IF(COUNTIF('Picklist-Location-BB'!$D$2:$D$7376,K1561),"✓","X"))</f>
        <v/>
      </c>
      <c r="V1561" s="43" t="str">
        <f>IF(L1561="","",IF(COUNTIF('Picklist-Location-BB'!$D$2:$D$7376,L1561),"✓","X"))</f>
        <v/>
      </c>
      <c r="W1561" s="13"/>
    </row>
    <row r="1562" spans="1:23" x14ac:dyDescent="0.35">
      <c r="A1562" s="107"/>
      <c r="B1562" s="1"/>
      <c r="C1562" s="75"/>
      <c r="D1562" s="73"/>
      <c r="E1562" s="76"/>
      <c r="F1562" s="77"/>
      <c r="G1562" s="13"/>
      <c r="H1562" s="45"/>
      <c r="I1562" s="45"/>
      <c r="J1562" s="45"/>
      <c r="K1562" s="45"/>
      <c r="L1562" s="13"/>
      <c r="M1562" s="7" t="str">
        <f t="shared" si="97"/>
        <v/>
      </c>
      <c r="N1562" s="4" t="str">
        <f t="shared" si="98"/>
        <v/>
      </c>
      <c r="O1562" s="10" t="str">
        <f t="shared" si="99"/>
        <v/>
      </c>
      <c r="P1562" s="41" t="str">
        <f t="shared" si="100"/>
        <v/>
      </c>
      <c r="Q1562" s="42" t="str">
        <f>IF(G1562="","",IF(COUNTIF('Picklist-Location-BB'!$D$2:$D$7376,G1562),"✓","X"))</f>
        <v/>
      </c>
      <c r="R1562" s="38" t="str">
        <f>IF(H1562="","",IF(COUNTIF('Picklist-Location-BB'!$D$2:$D$7376,H1562),"✓","X"))</f>
        <v/>
      </c>
      <c r="S1562" s="38" t="str">
        <f>IF(I1562="","",IF(COUNTIF('Picklist-Location-BB'!$D$2:$D$7376,I1562),"✓","X"))</f>
        <v/>
      </c>
      <c r="T1562" s="38" t="str">
        <f>IF(J1562="","",IF(COUNTIF('Picklist-Location-BB'!$D$2:$D$7376,J1562),"✓","X"))</f>
        <v/>
      </c>
      <c r="U1562" s="38" t="str">
        <f>IF(K1562="","",IF(COUNTIF('Picklist-Location-BB'!$D$2:$D$7376,K1562),"✓","X"))</f>
        <v/>
      </c>
      <c r="V1562" s="43" t="str">
        <f>IF(L1562="","",IF(COUNTIF('Picklist-Location-BB'!$D$2:$D$7376,L1562),"✓","X"))</f>
        <v/>
      </c>
      <c r="W1562" s="13"/>
    </row>
    <row r="1563" spans="1:23" x14ac:dyDescent="0.35">
      <c r="A1563" s="107"/>
      <c r="B1563" s="1"/>
      <c r="C1563" s="75"/>
      <c r="D1563" s="73"/>
      <c r="E1563" s="76"/>
      <c r="F1563" s="77"/>
      <c r="G1563" s="13"/>
      <c r="H1563" s="45"/>
      <c r="I1563" s="45"/>
      <c r="J1563" s="45"/>
      <c r="K1563" s="45"/>
      <c r="L1563" s="13"/>
      <c r="M1563" s="7" t="str">
        <f t="shared" si="97"/>
        <v/>
      </c>
      <c r="N1563" s="4" t="str">
        <f t="shared" si="98"/>
        <v/>
      </c>
      <c r="O1563" s="10" t="str">
        <f t="shared" si="99"/>
        <v/>
      </c>
      <c r="P1563" s="41" t="str">
        <f t="shared" si="100"/>
        <v/>
      </c>
      <c r="Q1563" s="42" t="str">
        <f>IF(G1563="","",IF(COUNTIF('Picklist-Location-BB'!$D$2:$D$7376,G1563),"✓","X"))</f>
        <v/>
      </c>
      <c r="R1563" s="38" t="str">
        <f>IF(H1563="","",IF(COUNTIF('Picklist-Location-BB'!$D$2:$D$7376,H1563),"✓","X"))</f>
        <v/>
      </c>
      <c r="S1563" s="38" t="str">
        <f>IF(I1563="","",IF(COUNTIF('Picklist-Location-BB'!$D$2:$D$7376,I1563),"✓","X"))</f>
        <v/>
      </c>
      <c r="T1563" s="38" t="str">
        <f>IF(J1563="","",IF(COUNTIF('Picklist-Location-BB'!$D$2:$D$7376,J1563),"✓","X"))</f>
        <v/>
      </c>
      <c r="U1563" s="38" t="str">
        <f>IF(K1563="","",IF(COUNTIF('Picklist-Location-BB'!$D$2:$D$7376,K1563),"✓","X"))</f>
        <v/>
      </c>
      <c r="V1563" s="43" t="str">
        <f>IF(L1563="","",IF(COUNTIF('Picklist-Location-BB'!$D$2:$D$7376,L1563),"✓","X"))</f>
        <v/>
      </c>
      <c r="W1563" s="13"/>
    </row>
    <row r="1564" spans="1:23" x14ac:dyDescent="0.35">
      <c r="A1564" s="107"/>
      <c r="B1564" s="1"/>
      <c r="C1564" s="75"/>
      <c r="D1564" s="73"/>
      <c r="E1564" s="76"/>
      <c r="F1564" s="77"/>
      <c r="G1564" s="13"/>
      <c r="H1564" s="45"/>
      <c r="I1564" s="45"/>
      <c r="J1564" s="45"/>
      <c r="K1564" s="45"/>
      <c r="L1564" s="13"/>
      <c r="M1564" s="7" t="str">
        <f t="shared" si="97"/>
        <v/>
      </c>
      <c r="N1564" s="4" t="str">
        <f t="shared" si="98"/>
        <v/>
      </c>
      <c r="O1564" s="10" t="str">
        <f t="shared" si="99"/>
        <v/>
      </c>
      <c r="P1564" s="41" t="str">
        <f t="shared" si="100"/>
        <v/>
      </c>
      <c r="Q1564" s="42" t="str">
        <f>IF(G1564="","",IF(COUNTIF('Picklist-Location-BB'!$D$2:$D$7376,G1564),"✓","X"))</f>
        <v/>
      </c>
      <c r="R1564" s="38" t="str">
        <f>IF(H1564="","",IF(COUNTIF('Picklist-Location-BB'!$D$2:$D$7376,H1564),"✓","X"))</f>
        <v/>
      </c>
      <c r="S1564" s="38" t="str">
        <f>IF(I1564="","",IF(COUNTIF('Picklist-Location-BB'!$D$2:$D$7376,I1564),"✓","X"))</f>
        <v/>
      </c>
      <c r="T1564" s="38" t="str">
        <f>IF(J1564="","",IF(COUNTIF('Picklist-Location-BB'!$D$2:$D$7376,J1564),"✓","X"))</f>
        <v/>
      </c>
      <c r="U1564" s="38" t="str">
        <f>IF(K1564="","",IF(COUNTIF('Picklist-Location-BB'!$D$2:$D$7376,K1564),"✓","X"))</f>
        <v/>
      </c>
      <c r="V1564" s="43" t="str">
        <f>IF(L1564="","",IF(COUNTIF('Picklist-Location-BB'!$D$2:$D$7376,L1564),"✓","X"))</f>
        <v/>
      </c>
      <c r="W1564" s="13"/>
    </row>
    <row r="1565" spans="1:23" x14ac:dyDescent="0.35">
      <c r="A1565" s="107"/>
      <c r="B1565" s="1"/>
      <c r="C1565" s="75"/>
      <c r="D1565" s="73"/>
      <c r="E1565" s="76"/>
      <c r="F1565" s="77"/>
      <c r="G1565" s="13"/>
      <c r="H1565" s="45"/>
      <c r="I1565" s="45"/>
      <c r="J1565" s="45"/>
      <c r="K1565" s="45"/>
      <c r="L1565" s="13"/>
      <c r="M1565" s="7" t="str">
        <f t="shared" si="97"/>
        <v/>
      </c>
      <c r="N1565" s="4" t="str">
        <f t="shared" si="98"/>
        <v/>
      </c>
      <c r="O1565" s="10" t="str">
        <f t="shared" si="99"/>
        <v/>
      </c>
      <c r="P1565" s="41" t="str">
        <f t="shared" si="100"/>
        <v/>
      </c>
      <c r="Q1565" s="42" t="str">
        <f>IF(G1565="","",IF(COUNTIF('Picklist-Location-BB'!$D$2:$D$7376,G1565),"✓","X"))</f>
        <v/>
      </c>
      <c r="R1565" s="38" t="str">
        <f>IF(H1565="","",IF(COUNTIF('Picklist-Location-BB'!$D$2:$D$7376,H1565),"✓","X"))</f>
        <v/>
      </c>
      <c r="S1565" s="38" t="str">
        <f>IF(I1565="","",IF(COUNTIF('Picklist-Location-BB'!$D$2:$D$7376,I1565),"✓","X"))</f>
        <v/>
      </c>
      <c r="T1565" s="38" t="str">
        <f>IF(J1565="","",IF(COUNTIF('Picklist-Location-BB'!$D$2:$D$7376,J1565),"✓","X"))</f>
        <v/>
      </c>
      <c r="U1565" s="38" t="str">
        <f>IF(K1565="","",IF(COUNTIF('Picklist-Location-BB'!$D$2:$D$7376,K1565),"✓","X"))</f>
        <v/>
      </c>
      <c r="V1565" s="43" t="str">
        <f>IF(L1565="","",IF(COUNTIF('Picklist-Location-BB'!$D$2:$D$7376,L1565),"✓","X"))</f>
        <v/>
      </c>
      <c r="W1565" s="13"/>
    </row>
    <row r="1566" spans="1:23" x14ac:dyDescent="0.35">
      <c r="A1566" s="107"/>
      <c r="B1566" s="1"/>
      <c r="C1566" s="75"/>
      <c r="D1566" s="73"/>
      <c r="E1566" s="76"/>
      <c r="F1566" s="77"/>
      <c r="G1566" s="13"/>
      <c r="H1566" s="45"/>
      <c r="I1566" s="45"/>
      <c r="J1566" s="45"/>
      <c r="K1566" s="45"/>
      <c r="L1566" s="13"/>
      <c r="M1566" s="7" t="str">
        <f t="shared" si="97"/>
        <v/>
      </c>
      <c r="N1566" s="4" t="str">
        <f t="shared" si="98"/>
        <v/>
      </c>
      <c r="O1566" s="10" t="str">
        <f t="shared" si="99"/>
        <v/>
      </c>
      <c r="P1566" s="41" t="str">
        <f t="shared" si="100"/>
        <v/>
      </c>
      <c r="Q1566" s="42" t="str">
        <f>IF(G1566="","",IF(COUNTIF('Picklist-Location-BB'!$D$2:$D$7376,G1566),"✓","X"))</f>
        <v/>
      </c>
      <c r="R1566" s="38" t="str">
        <f>IF(H1566="","",IF(COUNTIF('Picklist-Location-BB'!$D$2:$D$7376,H1566),"✓","X"))</f>
        <v/>
      </c>
      <c r="S1566" s="38" t="str">
        <f>IF(I1566="","",IF(COUNTIF('Picklist-Location-BB'!$D$2:$D$7376,I1566),"✓","X"))</f>
        <v/>
      </c>
      <c r="T1566" s="38" t="str">
        <f>IF(J1566="","",IF(COUNTIF('Picklist-Location-BB'!$D$2:$D$7376,J1566),"✓","X"))</f>
        <v/>
      </c>
      <c r="U1566" s="38" t="str">
        <f>IF(K1566="","",IF(COUNTIF('Picklist-Location-BB'!$D$2:$D$7376,K1566),"✓","X"))</f>
        <v/>
      </c>
      <c r="V1566" s="43" t="str">
        <f>IF(L1566="","",IF(COUNTIF('Picklist-Location-BB'!$D$2:$D$7376,L1566),"✓","X"))</f>
        <v/>
      </c>
      <c r="W1566" s="13"/>
    </row>
    <row r="1567" spans="1:23" x14ac:dyDescent="0.35">
      <c r="A1567" s="107"/>
      <c r="B1567" s="1"/>
      <c r="C1567" s="75"/>
      <c r="D1567" s="73"/>
      <c r="E1567" s="76"/>
      <c r="F1567" s="77"/>
      <c r="G1567" s="13"/>
      <c r="H1567" s="45"/>
      <c r="I1567" s="45"/>
      <c r="J1567" s="45"/>
      <c r="K1567" s="45"/>
      <c r="L1567" s="13"/>
      <c r="M1567" s="7" t="str">
        <f t="shared" si="97"/>
        <v/>
      </c>
      <c r="N1567" s="4" t="str">
        <f t="shared" si="98"/>
        <v/>
      </c>
      <c r="O1567" s="10" t="str">
        <f t="shared" si="99"/>
        <v/>
      </c>
      <c r="P1567" s="41" t="str">
        <f t="shared" si="100"/>
        <v/>
      </c>
      <c r="Q1567" s="42" t="str">
        <f>IF(G1567="","",IF(COUNTIF('Picklist-Location-BB'!$D$2:$D$7376,G1567),"✓","X"))</f>
        <v/>
      </c>
      <c r="R1567" s="38" t="str">
        <f>IF(H1567="","",IF(COUNTIF('Picklist-Location-BB'!$D$2:$D$7376,H1567),"✓","X"))</f>
        <v/>
      </c>
      <c r="S1567" s="38" t="str">
        <f>IF(I1567="","",IF(COUNTIF('Picklist-Location-BB'!$D$2:$D$7376,I1567),"✓","X"))</f>
        <v/>
      </c>
      <c r="T1567" s="38" t="str">
        <f>IF(J1567="","",IF(COUNTIF('Picklist-Location-BB'!$D$2:$D$7376,J1567),"✓","X"))</f>
        <v/>
      </c>
      <c r="U1567" s="38" t="str">
        <f>IF(K1567="","",IF(COUNTIF('Picklist-Location-BB'!$D$2:$D$7376,K1567),"✓","X"))</f>
        <v/>
      </c>
      <c r="V1567" s="43" t="str">
        <f>IF(L1567="","",IF(COUNTIF('Picklist-Location-BB'!$D$2:$D$7376,L1567),"✓","X"))</f>
        <v/>
      </c>
      <c r="W1567" s="13"/>
    </row>
    <row r="1568" spans="1:23" x14ac:dyDescent="0.35">
      <c r="A1568" s="107"/>
      <c r="B1568" s="1"/>
      <c r="C1568" s="75"/>
      <c r="D1568" s="73"/>
      <c r="E1568" s="76"/>
      <c r="F1568" s="77"/>
      <c r="G1568" s="13"/>
      <c r="H1568" s="45"/>
      <c r="I1568" s="45"/>
      <c r="J1568" s="45"/>
      <c r="K1568" s="45"/>
      <c r="L1568" s="13"/>
      <c r="M1568" s="7" t="str">
        <f t="shared" si="97"/>
        <v/>
      </c>
      <c r="N1568" s="4" t="str">
        <f t="shared" si="98"/>
        <v/>
      </c>
      <c r="O1568" s="10" t="str">
        <f t="shared" si="99"/>
        <v/>
      </c>
      <c r="P1568" s="41" t="str">
        <f t="shared" si="100"/>
        <v/>
      </c>
      <c r="Q1568" s="42" t="str">
        <f>IF(G1568="","",IF(COUNTIF('Picklist-Location-BB'!$D$2:$D$7376,G1568),"✓","X"))</f>
        <v/>
      </c>
      <c r="R1568" s="38" t="str">
        <f>IF(H1568="","",IF(COUNTIF('Picklist-Location-BB'!$D$2:$D$7376,H1568),"✓","X"))</f>
        <v/>
      </c>
      <c r="S1568" s="38" t="str">
        <f>IF(I1568="","",IF(COUNTIF('Picklist-Location-BB'!$D$2:$D$7376,I1568),"✓","X"))</f>
        <v/>
      </c>
      <c r="T1568" s="38" t="str">
        <f>IF(J1568="","",IF(COUNTIF('Picklist-Location-BB'!$D$2:$D$7376,J1568),"✓","X"))</f>
        <v/>
      </c>
      <c r="U1568" s="38" t="str">
        <f>IF(K1568="","",IF(COUNTIF('Picklist-Location-BB'!$D$2:$D$7376,K1568),"✓","X"))</f>
        <v/>
      </c>
      <c r="V1568" s="43" t="str">
        <f>IF(L1568="","",IF(COUNTIF('Picklist-Location-BB'!$D$2:$D$7376,L1568),"✓","X"))</f>
        <v/>
      </c>
      <c r="W1568" s="13"/>
    </row>
    <row r="1569" spans="1:23" x14ac:dyDescent="0.35">
      <c r="A1569" s="107"/>
      <c r="B1569" s="1"/>
      <c r="C1569" s="75"/>
      <c r="D1569" s="73"/>
      <c r="E1569" s="76"/>
      <c r="F1569" s="77"/>
      <c r="G1569" s="13"/>
      <c r="H1569" s="45"/>
      <c r="I1569" s="45"/>
      <c r="J1569" s="45"/>
      <c r="K1569" s="45"/>
      <c r="L1569" s="13"/>
      <c r="M1569" s="7" t="str">
        <f t="shared" si="97"/>
        <v/>
      </c>
      <c r="N1569" s="4" t="str">
        <f t="shared" si="98"/>
        <v/>
      </c>
      <c r="O1569" s="10" t="str">
        <f t="shared" si="99"/>
        <v/>
      </c>
      <c r="P1569" s="41" t="str">
        <f t="shared" si="100"/>
        <v/>
      </c>
      <c r="Q1569" s="42" t="str">
        <f>IF(G1569="","",IF(COUNTIF('Picklist-Location-BB'!$D$2:$D$7376,G1569),"✓","X"))</f>
        <v/>
      </c>
      <c r="R1569" s="38" t="str">
        <f>IF(H1569="","",IF(COUNTIF('Picklist-Location-BB'!$D$2:$D$7376,H1569),"✓","X"))</f>
        <v/>
      </c>
      <c r="S1569" s="38" t="str">
        <f>IF(I1569="","",IF(COUNTIF('Picklist-Location-BB'!$D$2:$D$7376,I1569),"✓","X"))</f>
        <v/>
      </c>
      <c r="T1569" s="38" t="str">
        <f>IF(J1569="","",IF(COUNTIF('Picklist-Location-BB'!$D$2:$D$7376,J1569),"✓","X"))</f>
        <v/>
      </c>
      <c r="U1569" s="38" t="str">
        <f>IF(K1569="","",IF(COUNTIF('Picklist-Location-BB'!$D$2:$D$7376,K1569),"✓","X"))</f>
        <v/>
      </c>
      <c r="V1569" s="43" t="str">
        <f>IF(L1569="","",IF(COUNTIF('Picklist-Location-BB'!$D$2:$D$7376,L1569),"✓","X"))</f>
        <v/>
      </c>
      <c r="W1569" s="13"/>
    </row>
    <row r="1570" spans="1:23" x14ac:dyDescent="0.35">
      <c r="A1570" s="107"/>
      <c r="B1570" s="1"/>
      <c r="C1570" s="75"/>
      <c r="D1570" s="73"/>
      <c r="E1570" s="76"/>
      <c r="F1570" s="77"/>
      <c r="G1570" s="13"/>
      <c r="H1570" s="45"/>
      <c r="I1570" s="45"/>
      <c r="J1570" s="45"/>
      <c r="K1570" s="45"/>
      <c r="L1570" s="13"/>
      <c r="M1570" s="7" t="str">
        <f t="shared" si="97"/>
        <v/>
      </c>
      <c r="N1570" s="4" t="str">
        <f t="shared" si="98"/>
        <v/>
      </c>
      <c r="O1570" s="10" t="str">
        <f t="shared" si="99"/>
        <v/>
      </c>
      <c r="P1570" s="41" t="str">
        <f t="shared" si="100"/>
        <v/>
      </c>
      <c r="Q1570" s="42" t="str">
        <f>IF(G1570="","",IF(COUNTIF('Picklist-Location-BB'!$D$2:$D$7376,G1570),"✓","X"))</f>
        <v/>
      </c>
      <c r="R1570" s="38" t="str">
        <f>IF(H1570="","",IF(COUNTIF('Picklist-Location-BB'!$D$2:$D$7376,H1570),"✓","X"))</f>
        <v/>
      </c>
      <c r="S1570" s="38" t="str">
        <f>IF(I1570="","",IF(COUNTIF('Picklist-Location-BB'!$D$2:$D$7376,I1570),"✓","X"))</f>
        <v/>
      </c>
      <c r="T1570" s="38" t="str">
        <f>IF(J1570="","",IF(COUNTIF('Picklist-Location-BB'!$D$2:$D$7376,J1570),"✓","X"))</f>
        <v/>
      </c>
      <c r="U1570" s="38" t="str">
        <f>IF(K1570="","",IF(COUNTIF('Picklist-Location-BB'!$D$2:$D$7376,K1570),"✓","X"))</f>
        <v/>
      </c>
      <c r="V1570" s="43" t="str">
        <f>IF(L1570="","",IF(COUNTIF('Picklist-Location-BB'!$D$2:$D$7376,L1570),"✓","X"))</f>
        <v/>
      </c>
      <c r="W1570" s="13"/>
    </row>
    <row r="1571" spans="1:23" x14ac:dyDescent="0.35">
      <c r="A1571" s="107"/>
      <c r="B1571" s="1"/>
      <c r="C1571" s="75"/>
      <c r="D1571" s="73"/>
      <c r="E1571" s="76"/>
      <c r="F1571" s="77"/>
      <c r="G1571" s="13"/>
      <c r="H1571" s="45"/>
      <c r="I1571" s="45"/>
      <c r="J1571" s="45"/>
      <c r="K1571" s="45"/>
      <c r="L1571" s="13"/>
      <c r="M1571" s="7" t="str">
        <f t="shared" si="97"/>
        <v/>
      </c>
      <c r="N1571" s="4" t="str">
        <f t="shared" si="98"/>
        <v/>
      </c>
      <c r="O1571" s="10" t="str">
        <f t="shared" si="99"/>
        <v/>
      </c>
      <c r="P1571" s="41" t="str">
        <f t="shared" si="100"/>
        <v/>
      </c>
      <c r="Q1571" s="42" t="str">
        <f>IF(G1571="","",IF(COUNTIF('Picklist-Location-BB'!$D$2:$D$7376,G1571),"✓","X"))</f>
        <v/>
      </c>
      <c r="R1571" s="38" t="str">
        <f>IF(H1571="","",IF(COUNTIF('Picklist-Location-BB'!$D$2:$D$7376,H1571),"✓","X"))</f>
        <v/>
      </c>
      <c r="S1571" s="38" t="str">
        <f>IF(I1571="","",IF(COUNTIF('Picklist-Location-BB'!$D$2:$D$7376,I1571),"✓","X"))</f>
        <v/>
      </c>
      <c r="T1571" s="38" t="str">
        <f>IF(J1571="","",IF(COUNTIF('Picklist-Location-BB'!$D$2:$D$7376,J1571),"✓","X"))</f>
        <v/>
      </c>
      <c r="U1571" s="38" t="str">
        <f>IF(K1571="","",IF(COUNTIF('Picklist-Location-BB'!$D$2:$D$7376,K1571),"✓","X"))</f>
        <v/>
      </c>
      <c r="V1571" s="43" t="str">
        <f>IF(L1571="","",IF(COUNTIF('Picklist-Location-BB'!$D$2:$D$7376,L1571),"✓","X"))</f>
        <v/>
      </c>
      <c r="W1571" s="13"/>
    </row>
    <row r="1572" spans="1:23" x14ac:dyDescent="0.35">
      <c r="A1572" s="107"/>
      <c r="B1572" s="1"/>
      <c r="C1572" s="75"/>
      <c r="D1572" s="73"/>
      <c r="E1572" s="76"/>
      <c r="F1572" s="77"/>
      <c r="G1572" s="13"/>
      <c r="H1572" s="45"/>
      <c r="I1572" s="45"/>
      <c r="J1572" s="45"/>
      <c r="K1572" s="45"/>
      <c r="L1572" s="13"/>
      <c r="M1572" s="7" t="str">
        <f t="shared" si="97"/>
        <v/>
      </c>
      <c r="N1572" s="4" t="str">
        <f t="shared" si="98"/>
        <v/>
      </c>
      <c r="O1572" s="10" t="str">
        <f t="shared" si="99"/>
        <v/>
      </c>
      <c r="P1572" s="41" t="str">
        <f t="shared" si="100"/>
        <v/>
      </c>
      <c r="Q1572" s="42" t="str">
        <f>IF(G1572="","",IF(COUNTIF('Picklist-Location-BB'!$D$2:$D$7376,G1572),"✓","X"))</f>
        <v/>
      </c>
      <c r="R1572" s="38" t="str">
        <f>IF(H1572="","",IF(COUNTIF('Picklist-Location-BB'!$D$2:$D$7376,H1572),"✓","X"))</f>
        <v/>
      </c>
      <c r="S1572" s="38" t="str">
        <f>IF(I1572="","",IF(COUNTIF('Picklist-Location-BB'!$D$2:$D$7376,I1572),"✓","X"))</f>
        <v/>
      </c>
      <c r="T1572" s="38" t="str">
        <f>IF(J1572="","",IF(COUNTIF('Picklist-Location-BB'!$D$2:$D$7376,J1572),"✓","X"))</f>
        <v/>
      </c>
      <c r="U1572" s="38" t="str">
        <f>IF(K1572="","",IF(COUNTIF('Picklist-Location-BB'!$D$2:$D$7376,K1572),"✓","X"))</f>
        <v/>
      </c>
      <c r="V1572" s="43" t="str">
        <f>IF(L1572="","",IF(COUNTIF('Picklist-Location-BB'!$D$2:$D$7376,L1572),"✓","X"))</f>
        <v/>
      </c>
      <c r="W1572" s="13"/>
    </row>
    <row r="1573" spans="1:23" x14ac:dyDescent="0.35">
      <c r="A1573" s="107"/>
      <c r="B1573" s="1"/>
      <c r="C1573" s="75"/>
      <c r="D1573" s="73"/>
      <c r="E1573" s="76"/>
      <c r="F1573" s="77"/>
      <c r="G1573" s="13"/>
      <c r="H1573" s="45"/>
      <c r="I1573" s="45"/>
      <c r="J1573" s="45"/>
      <c r="K1573" s="45"/>
      <c r="L1573" s="13"/>
      <c r="M1573" s="7" t="str">
        <f t="shared" si="97"/>
        <v/>
      </c>
      <c r="N1573" s="4" t="str">
        <f t="shared" si="98"/>
        <v/>
      </c>
      <c r="O1573" s="10" t="str">
        <f t="shared" si="99"/>
        <v/>
      </c>
      <c r="P1573" s="41" t="str">
        <f t="shared" si="100"/>
        <v/>
      </c>
      <c r="Q1573" s="42" t="str">
        <f>IF(G1573="","",IF(COUNTIF('Picklist-Location-BB'!$D$2:$D$7376,G1573),"✓","X"))</f>
        <v/>
      </c>
      <c r="R1573" s="38" t="str">
        <f>IF(H1573="","",IF(COUNTIF('Picklist-Location-BB'!$D$2:$D$7376,H1573),"✓","X"))</f>
        <v/>
      </c>
      <c r="S1573" s="38" t="str">
        <f>IF(I1573="","",IF(COUNTIF('Picklist-Location-BB'!$D$2:$D$7376,I1573),"✓","X"))</f>
        <v/>
      </c>
      <c r="T1573" s="38" t="str">
        <f>IF(J1573="","",IF(COUNTIF('Picklist-Location-BB'!$D$2:$D$7376,J1573),"✓","X"))</f>
        <v/>
      </c>
      <c r="U1573" s="38" t="str">
        <f>IF(K1573="","",IF(COUNTIF('Picklist-Location-BB'!$D$2:$D$7376,K1573),"✓","X"))</f>
        <v/>
      </c>
      <c r="V1573" s="43" t="str">
        <f>IF(L1573="","",IF(COUNTIF('Picklist-Location-BB'!$D$2:$D$7376,L1573),"✓","X"))</f>
        <v/>
      </c>
      <c r="W1573" s="13"/>
    </row>
    <row r="1574" spans="1:23" x14ac:dyDescent="0.35">
      <c r="A1574" s="107"/>
      <c r="B1574" s="1"/>
      <c r="C1574" s="75"/>
      <c r="D1574" s="73"/>
      <c r="E1574" s="76"/>
      <c r="F1574" s="77"/>
      <c r="G1574" s="13"/>
      <c r="H1574" s="45"/>
      <c r="I1574" s="45"/>
      <c r="J1574" s="45"/>
      <c r="K1574" s="45"/>
      <c r="L1574" s="13"/>
      <c r="M1574" s="7" t="str">
        <f t="shared" si="97"/>
        <v/>
      </c>
      <c r="N1574" s="4" t="str">
        <f t="shared" si="98"/>
        <v/>
      </c>
      <c r="O1574" s="10" t="str">
        <f t="shared" si="99"/>
        <v/>
      </c>
      <c r="P1574" s="41" t="str">
        <f t="shared" si="100"/>
        <v/>
      </c>
      <c r="Q1574" s="42" t="str">
        <f>IF(G1574="","",IF(COUNTIF('Picklist-Location-BB'!$D$2:$D$7376,G1574),"✓","X"))</f>
        <v/>
      </c>
      <c r="R1574" s="38" t="str">
        <f>IF(H1574="","",IF(COUNTIF('Picklist-Location-BB'!$D$2:$D$7376,H1574),"✓","X"))</f>
        <v/>
      </c>
      <c r="S1574" s="38" t="str">
        <f>IF(I1574="","",IF(COUNTIF('Picklist-Location-BB'!$D$2:$D$7376,I1574),"✓","X"))</f>
        <v/>
      </c>
      <c r="T1574" s="38" t="str">
        <f>IF(J1574="","",IF(COUNTIF('Picklist-Location-BB'!$D$2:$D$7376,J1574),"✓","X"))</f>
        <v/>
      </c>
      <c r="U1574" s="38" t="str">
        <f>IF(K1574="","",IF(COUNTIF('Picklist-Location-BB'!$D$2:$D$7376,K1574),"✓","X"))</f>
        <v/>
      </c>
      <c r="V1574" s="43" t="str">
        <f>IF(L1574="","",IF(COUNTIF('Picklist-Location-BB'!$D$2:$D$7376,L1574),"✓","X"))</f>
        <v/>
      </c>
      <c r="W1574" s="13"/>
    </row>
    <row r="1575" spans="1:23" x14ac:dyDescent="0.35">
      <c r="A1575" s="107"/>
      <c r="B1575" s="1"/>
      <c r="C1575" s="75"/>
      <c r="D1575" s="73"/>
      <c r="E1575" s="76"/>
      <c r="F1575" s="77"/>
      <c r="G1575" s="13"/>
      <c r="H1575" s="45"/>
      <c r="I1575" s="45"/>
      <c r="J1575" s="45"/>
      <c r="K1575" s="45"/>
      <c r="L1575" s="13"/>
      <c r="M1575" s="7" t="str">
        <f t="shared" si="97"/>
        <v/>
      </c>
      <c r="N1575" s="4" t="str">
        <f t="shared" si="98"/>
        <v/>
      </c>
      <c r="O1575" s="10" t="str">
        <f t="shared" si="99"/>
        <v/>
      </c>
      <c r="P1575" s="41" t="str">
        <f t="shared" si="100"/>
        <v/>
      </c>
      <c r="Q1575" s="42" t="str">
        <f>IF(G1575="","",IF(COUNTIF('Picklist-Location-BB'!$D$2:$D$7376,G1575),"✓","X"))</f>
        <v/>
      </c>
      <c r="R1575" s="38" t="str">
        <f>IF(H1575="","",IF(COUNTIF('Picklist-Location-BB'!$D$2:$D$7376,H1575),"✓","X"))</f>
        <v/>
      </c>
      <c r="S1575" s="38" t="str">
        <f>IF(I1575="","",IF(COUNTIF('Picklist-Location-BB'!$D$2:$D$7376,I1575),"✓","X"))</f>
        <v/>
      </c>
      <c r="T1575" s="38" t="str">
        <f>IF(J1575="","",IF(COUNTIF('Picklist-Location-BB'!$D$2:$D$7376,J1575),"✓","X"))</f>
        <v/>
      </c>
      <c r="U1575" s="38" t="str">
        <f>IF(K1575="","",IF(COUNTIF('Picklist-Location-BB'!$D$2:$D$7376,K1575),"✓","X"))</f>
        <v/>
      </c>
      <c r="V1575" s="43" t="str">
        <f>IF(L1575="","",IF(COUNTIF('Picklist-Location-BB'!$D$2:$D$7376,L1575),"✓","X"))</f>
        <v/>
      </c>
      <c r="W1575" s="13"/>
    </row>
    <row r="1576" spans="1:23" x14ac:dyDescent="0.35">
      <c r="A1576" s="107"/>
      <c r="B1576" s="1"/>
      <c r="C1576" s="75"/>
      <c r="D1576" s="73"/>
      <c r="E1576" s="76"/>
      <c r="F1576" s="77"/>
      <c r="G1576" s="13"/>
      <c r="H1576" s="45"/>
      <c r="I1576" s="45"/>
      <c r="J1576" s="45"/>
      <c r="K1576" s="45"/>
      <c r="L1576" s="13"/>
      <c r="M1576" s="7" t="str">
        <f t="shared" si="97"/>
        <v/>
      </c>
      <c r="N1576" s="4" t="str">
        <f t="shared" si="98"/>
        <v/>
      </c>
      <c r="O1576" s="10" t="str">
        <f t="shared" si="99"/>
        <v/>
      </c>
      <c r="P1576" s="41" t="str">
        <f t="shared" si="100"/>
        <v/>
      </c>
      <c r="Q1576" s="42" t="str">
        <f>IF(G1576="","",IF(COUNTIF('Picklist-Location-BB'!$D$2:$D$7376,G1576),"✓","X"))</f>
        <v/>
      </c>
      <c r="R1576" s="38" t="str">
        <f>IF(H1576="","",IF(COUNTIF('Picklist-Location-BB'!$D$2:$D$7376,H1576),"✓","X"))</f>
        <v/>
      </c>
      <c r="S1576" s="38" t="str">
        <f>IF(I1576="","",IF(COUNTIF('Picklist-Location-BB'!$D$2:$D$7376,I1576),"✓","X"))</f>
        <v/>
      </c>
      <c r="T1576" s="38" t="str">
        <f>IF(J1576="","",IF(COUNTIF('Picklist-Location-BB'!$D$2:$D$7376,J1576),"✓","X"))</f>
        <v/>
      </c>
      <c r="U1576" s="38" t="str">
        <f>IF(K1576="","",IF(COUNTIF('Picklist-Location-BB'!$D$2:$D$7376,K1576),"✓","X"))</f>
        <v/>
      </c>
      <c r="V1576" s="43" t="str">
        <f>IF(L1576="","",IF(COUNTIF('Picklist-Location-BB'!$D$2:$D$7376,L1576),"✓","X"))</f>
        <v/>
      </c>
      <c r="W1576" s="13"/>
    </row>
    <row r="1577" spans="1:23" x14ac:dyDescent="0.35">
      <c r="A1577" s="107"/>
      <c r="B1577" s="1"/>
      <c r="C1577" s="75"/>
      <c r="D1577" s="73"/>
      <c r="E1577" s="76"/>
      <c r="F1577" s="77"/>
      <c r="G1577" s="13"/>
      <c r="H1577" s="45"/>
      <c r="I1577" s="45"/>
      <c r="J1577" s="45"/>
      <c r="K1577" s="45"/>
      <c r="L1577" s="13"/>
      <c r="M1577" s="7" t="str">
        <f t="shared" si="97"/>
        <v/>
      </c>
      <c r="N1577" s="4" t="str">
        <f t="shared" si="98"/>
        <v/>
      </c>
      <c r="O1577" s="10" t="str">
        <f t="shared" si="99"/>
        <v/>
      </c>
      <c r="P1577" s="41" t="str">
        <f t="shared" si="100"/>
        <v/>
      </c>
      <c r="Q1577" s="42" t="str">
        <f>IF(G1577="","",IF(COUNTIF('Picklist-Location-BB'!$D$2:$D$7376,G1577),"✓","X"))</f>
        <v/>
      </c>
      <c r="R1577" s="38" t="str">
        <f>IF(H1577="","",IF(COUNTIF('Picklist-Location-BB'!$D$2:$D$7376,H1577),"✓","X"))</f>
        <v/>
      </c>
      <c r="S1577" s="38" t="str">
        <f>IF(I1577="","",IF(COUNTIF('Picklist-Location-BB'!$D$2:$D$7376,I1577),"✓","X"))</f>
        <v/>
      </c>
      <c r="T1577" s="38" t="str">
        <f>IF(J1577="","",IF(COUNTIF('Picklist-Location-BB'!$D$2:$D$7376,J1577),"✓","X"))</f>
        <v/>
      </c>
      <c r="U1577" s="38" t="str">
        <f>IF(K1577="","",IF(COUNTIF('Picklist-Location-BB'!$D$2:$D$7376,K1577),"✓","X"))</f>
        <v/>
      </c>
      <c r="V1577" s="43" t="str">
        <f>IF(L1577="","",IF(COUNTIF('Picklist-Location-BB'!$D$2:$D$7376,L1577),"✓","X"))</f>
        <v/>
      </c>
      <c r="W1577" s="13"/>
    </row>
    <row r="1578" spans="1:23" x14ac:dyDescent="0.35">
      <c r="A1578" s="107"/>
      <c r="B1578" s="1"/>
      <c r="C1578" s="75"/>
      <c r="D1578" s="73"/>
      <c r="E1578" s="76"/>
      <c r="F1578" s="77"/>
      <c r="G1578" s="13"/>
      <c r="H1578" s="45"/>
      <c r="I1578" s="45"/>
      <c r="J1578" s="45"/>
      <c r="K1578" s="45"/>
      <c r="L1578" s="13"/>
      <c r="M1578" s="7" t="str">
        <f t="shared" si="97"/>
        <v/>
      </c>
      <c r="N1578" s="4" t="str">
        <f t="shared" si="98"/>
        <v/>
      </c>
      <c r="O1578" s="10" t="str">
        <f t="shared" si="99"/>
        <v/>
      </c>
      <c r="P1578" s="41" t="str">
        <f t="shared" si="100"/>
        <v/>
      </c>
      <c r="Q1578" s="42" t="str">
        <f>IF(G1578="","",IF(COUNTIF('Picklist-Location-BB'!$D$2:$D$7376,G1578),"✓","X"))</f>
        <v/>
      </c>
      <c r="R1578" s="38" t="str">
        <f>IF(H1578="","",IF(COUNTIF('Picklist-Location-BB'!$D$2:$D$7376,H1578),"✓","X"))</f>
        <v/>
      </c>
      <c r="S1578" s="38" t="str">
        <f>IF(I1578="","",IF(COUNTIF('Picklist-Location-BB'!$D$2:$D$7376,I1578),"✓","X"))</f>
        <v/>
      </c>
      <c r="T1578" s="38" t="str">
        <f>IF(J1578="","",IF(COUNTIF('Picklist-Location-BB'!$D$2:$D$7376,J1578),"✓","X"))</f>
        <v/>
      </c>
      <c r="U1578" s="38" t="str">
        <f>IF(K1578="","",IF(COUNTIF('Picklist-Location-BB'!$D$2:$D$7376,K1578),"✓","X"))</f>
        <v/>
      </c>
      <c r="V1578" s="43" t="str">
        <f>IF(L1578="","",IF(COUNTIF('Picklist-Location-BB'!$D$2:$D$7376,L1578),"✓","X"))</f>
        <v/>
      </c>
      <c r="W1578" s="13"/>
    </row>
    <row r="1579" spans="1:23" x14ac:dyDescent="0.35">
      <c r="A1579" s="107"/>
      <c r="B1579" s="1"/>
      <c r="C1579" s="75"/>
      <c r="D1579" s="73"/>
      <c r="E1579" s="76"/>
      <c r="F1579" s="77"/>
      <c r="G1579" s="13"/>
      <c r="H1579" s="45"/>
      <c r="I1579" s="45"/>
      <c r="J1579" s="45"/>
      <c r="K1579" s="45"/>
      <c r="L1579" s="13"/>
      <c r="M1579" s="7" t="str">
        <f t="shared" si="97"/>
        <v/>
      </c>
      <c r="N1579" s="4" t="str">
        <f t="shared" si="98"/>
        <v/>
      </c>
      <c r="O1579" s="10" t="str">
        <f t="shared" si="99"/>
        <v/>
      </c>
      <c r="P1579" s="41" t="str">
        <f t="shared" si="100"/>
        <v/>
      </c>
      <c r="Q1579" s="42" t="str">
        <f>IF(G1579="","",IF(COUNTIF('Picklist-Location-BB'!$D$2:$D$7376,G1579),"✓","X"))</f>
        <v/>
      </c>
      <c r="R1579" s="38" t="str">
        <f>IF(H1579="","",IF(COUNTIF('Picklist-Location-BB'!$D$2:$D$7376,H1579),"✓","X"))</f>
        <v/>
      </c>
      <c r="S1579" s="38" t="str">
        <f>IF(I1579="","",IF(COUNTIF('Picklist-Location-BB'!$D$2:$D$7376,I1579),"✓","X"))</f>
        <v/>
      </c>
      <c r="T1579" s="38" t="str">
        <f>IF(J1579="","",IF(COUNTIF('Picklist-Location-BB'!$D$2:$D$7376,J1579),"✓","X"))</f>
        <v/>
      </c>
      <c r="U1579" s="38" t="str">
        <f>IF(K1579="","",IF(COUNTIF('Picklist-Location-BB'!$D$2:$D$7376,K1579),"✓","X"))</f>
        <v/>
      </c>
      <c r="V1579" s="43" t="str">
        <f>IF(L1579="","",IF(COUNTIF('Picklist-Location-BB'!$D$2:$D$7376,L1579),"✓","X"))</f>
        <v/>
      </c>
      <c r="W1579" s="13"/>
    </row>
    <row r="1580" spans="1:23" x14ac:dyDescent="0.35">
      <c r="A1580" s="107"/>
      <c r="B1580" s="1"/>
      <c r="C1580" s="75"/>
      <c r="D1580" s="73"/>
      <c r="E1580" s="76"/>
      <c r="F1580" s="77"/>
      <c r="G1580" s="13"/>
      <c r="H1580" s="45"/>
      <c r="I1580" s="45"/>
      <c r="J1580" s="45"/>
      <c r="K1580" s="45"/>
      <c r="L1580" s="13"/>
      <c r="M1580" s="7" t="str">
        <f t="shared" si="97"/>
        <v/>
      </c>
      <c r="N1580" s="4" t="str">
        <f t="shared" si="98"/>
        <v/>
      </c>
      <c r="O1580" s="10" t="str">
        <f t="shared" si="99"/>
        <v/>
      </c>
      <c r="P1580" s="41" t="str">
        <f t="shared" si="100"/>
        <v/>
      </c>
      <c r="Q1580" s="42" t="str">
        <f>IF(G1580="","",IF(COUNTIF('Picklist-Location-BB'!$D$2:$D$7376,G1580),"✓","X"))</f>
        <v/>
      </c>
      <c r="R1580" s="38" t="str">
        <f>IF(H1580="","",IF(COUNTIF('Picklist-Location-BB'!$D$2:$D$7376,H1580),"✓","X"))</f>
        <v/>
      </c>
      <c r="S1580" s="38" t="str">
        <f>IF(I1580="","",IF(COUNTIF('Picklist-Location-BB'!$D$2:$D$7376,I1580),"✓","X"))</f>
        <v/>
      </c>
      <c r="T1580" s="38" t="str">
        <f>IF(J1580="","",IF(COUNTIF('Picklist-Location-BB'!$D$2:$D$7376,J1580),"✓","X"))</f>
        <v/>
      </c>
      <c r="U1580" s="38" t="str">
        <f>IF(K1580="","",IF(COUNTIF('Picklist-Location-BB'!$D$2:$D$7376,K1580),"✓","X"))</f>
        <v/>
      </c>
      <c r="V1580" s="43" t="str">
        <f>IF(L1580="","",IF(COUNTIF('Picklist-Location-BB'!$D$2:$D$7376,L1580),"✓","X"))</f>
        <v/>
      </c>
      <c r="W1580" s="13"/>
    </row>
    <row r="1581" spans="1:23" x14ac:dyDescent="0.35">
      <c r="A1581" s="107"/>
      <c r="B1581" s="1"/>
      <c r="C1581" s="75"/>
      <c r="D1581" s="73"/>
      <c r="E1581" s="76"/>
      <c r="F1581" s="77"/>
      <c r="G1581" s="13"/>
      <c r="H1581" s="45"/>
      <c r="I1581" s="45"/>
      <c r="J1581" s="45"/>
      <c r="K1581" s="45"/>
      <c r="L1581" s="13"/>
      <c r="M1581" s="7" t="str">
        <f t="shared" si="97"/>
        <v/>
      </c>
      <c r="N1581" s="4" t="str">
        <f t="shared" si="98"/>
        <v/>
      </c>
      <c r="O1581" s="10" t="str">
        <f t="shared" si="99"/>
        <v/>
      </c>
      <c r="P1581" s="41" t="str">
        <f t="shared" si="100"/>
        <v/>
      </c>
      <c r="Q1581" s="42" t="str">
        <f>IF(G1581="","",IF(COUNTIF('Picklist-Location-BB'!$D$2:$D$7376,G1581),"✓","X"))</f>
        <v/>
      </c>
      <c r="R1581" s="38" t="str">
        <f>IF(H1581="","",IF(COUNTIF('Picklist-Location-BB'!$D$2:$D$7376,H1581),"✓","X"))</f>
        <v/>
      </c>
      <c r="S1581" s="38" t="str">
        <f>IF(I1581="","",IF(COUNTIF('Picklist-Location-BB'!$D$2:$D$7376,I1581),"✓","X"))</f>
        <v/>
      </c>
      <c r="T1581" s="38" t="str">
        <f>IF(J1581="","",IF(COUNTIF('Picklist-Location-BB'!$D$2:$D$7376,J1581),"✓","X"))</f>
        <v/>
      </c>
      <c r="U1581" s="38" t="str">
        <f>IF(K1581="","",IF(COUNTIF('Picklist-Location-BB'!$D$2:$D$7376,K1581),"✓","X"))</f>
        <v/>
      </c>
      <c r="V1581" s="43" t="str">
        <f>IF(L1581="","",IF(COUNTIF('Picklist-Location-BB'!$D$2:$D$7376,L1581),"✓","X"))</f>
        <v/>
      </c>
      <c r="W1581" s="13"/>
    </row>
    <row r="1582" spans="1:23" x14ac:dyDescent="0.35">
      <c r="A1582" s="107"/>
      <c r="B1582" s="1"/>
      <c r="C1582" s="75"/>
      <c r="D1582" s="73"/>
      <c r="E1582" s="76"/>
      <c r="F1582" s="77"/>
      <c r="G1582" s="13"/>
      <c r="H1582" s="45"/>
      <c r="I1582" s="45"/>
      <c r="J1582" s="45"/>
      <c r="K1582" s="45"/>
      <c r="L1582" s="13"/>
      <c r="M1582" s="7" t="str">
        <f t="shared" si="97"/>
        <v/>
      </c>
      <c r="N1582" s="4" t="str">
        <f t="shared" si="98"/>
        <v/>
      </c>
      <c r="O1582" s="10" t="str">
        <f t="shared" si="99"/>
        <v/>
      </c>
      <c r="P1582" s="41" t="str">
        <f t="shared" si="100"/>
        <v/>
      </c>
      <c r="Q1582" s="42" t="str">
        <f>IF(G1582="","",IF(COUNTIF('Picklist-Location-BB'!$D$2:$D$7376,G1582),"✓","X"))</f>
        <v/>
      </c>
      <c r="R1582" s="38" t="str">
        <f>IF(H1582="","",IF(COUNTIF('Picklist-Location-BB'!$D$2:$D$7376,H1582),"✓","X"))</f>
        <v/>
      </c>
      <c r="S1582" s="38" t="str">
        <f>IF(I1582="","",IF(COUNTIF('Picklist-Location-BB'!$D$2:$D$7376,I1582),"✓","X"))</f>
        <v/>
      </c>
      <c r="T1582" s="38" t="str">
        <f>IF(J1582="","",IF(COUNTIF('Picklist-Location-BB'!$D$2:$D$7376,J1582),"✓","X"))</f>
        <v/>
      </c>
      <c r="U1582" s="38" t="str">
        <f>IF(K1582="","",IF(COUNTIF('Picklist-Location-BB'!$D$2:$D$7376,K1582),"✓","X"))</f>
        <v/>
      </c>
      <c r="V1582" s="43" t="str">
        <f>IF(L1582="","",IF(COUNTIF('Picklist-Location-BB'!$D$2:$D$7376,L1582),"✓","X"))</f>
        <v/>
      </c>
      <c r="W1582" s="13"/>
    </row>
    <row r="1583" spans="1:23" x14ac:dyDescent="0.35">
      <c r="A1583" s="107"/>
      <c r="B1583" s="1"/>
      <c r="C1583" s="75"/>
      <c r="D1583" s="73"/>
      <c r="E1583" s="76"/>
      <c r="F1583" s="77"/>
      <c r="G1583" s="13"/>
      <c r="H1583" s="45"/>
      <c r="I1583" s="45"/>
      <c r="J1583" s="45"/>
      <c r="K1583" s="45"/>
      <c r="L1583" s="13"/>
      <c r="M1583" s="7" t="str">
        <f t="shared" si="97"/>
        <v/>
      </c>
      <c r="N1583" s="4" t="str">
        <f t="shared" si="98"/>
        <v/>
      </c>
      <c r="O1583" s="10" t="str">
        <f t="shared" si="99"/>
        <v/>
      </c>
      <c r="P1583" s="41" t="str">
        <f t="shared" si="100"/>
        <v/>
      </c>
      <c r="Q1583" s="42" t="str">
        <f>IF(G1583="","",IF(COUNTIF('Picklist-Location-BB'!$D$2:$D$7376,G1583),"✓","X"))</f>
        <v/>
      </c>
      <c r="R1583" s="38" t="str">
        <f>IF(H1583="","",IF(COUNTIF('Picklist-Location-BB'!$D$2:$D$7376,H1583),"✓","X"))</f>
        <v/>
      </c>
      <c r="S1583" s="38" t="str">
        <f>IF(I1583="","",IF(COUNTIF('Picklist-Location-BB'!$D$2:$D$7376,I1583),"✓","X"))</f>
        <v/>
      </c>
      <c r="T1583" s="38" t="str">
        <f>IF(J1583="","",IF(COUNTIF('Picklist-Location-BB'!$D$2:$D$7376,J1583),"✓","X"))</f>
        <v/>
      </c>
      <c r="U1583" s="38" t="str">
        <f>IF(K1583="","",IF(COUNTIF('Picklist-Location-BB'!$D$2:$D$7376,K1583),"✓","X"))</f>
        <v/>
      </c>
      <c r="V1583" s="43" t="str">
        <f>IF(L1583="","",IF(COUNTIF('Picklist-Location-BB'!$D$2:$D$7376,L1583),"✓","X"))</f>
        <v/>
      </c>
      <c r="W1583" s="13"/>
    </row>
    <row r="1584" spans="1:23" x14ac:dyDescent="0.35">
      <c r="A1584" s="107"/>
      <c r="B1584" s="1"/>
      <c r="C1584" s="75"/>
      <c r="D1584" s="73"/>
      <c r="E1584" s="76"/>
      <c r="F1584" s="77"/>
      <c r="G1584" s="13"/>
      <c r="H1584" s="45"/>
      <c r="I1584" s="45"/>
      <c r="J1584" s="45"/>
      <c r="K1584" s="45"/>
      <c r="L1584" s="13"/>
      <c r="M1584" s="7" t="str">
        <f t="shared" si="97"/>
        <v/>
      </c>
      <c r="N1584" s="4" t="str">
        <f t="shared" si="98"/>
        <v/>
      </c>
      <c r="O1584" s="10" t="str">
        <f t="shared" si="99"/>
        <v/>
      </c>
      <c r="P1584" s="41" t="str">
        <f t="shared" si="100"/>
        <v/>
      </c>
      <c r="Q1584" s="42" t="str">
        <f>IF(G1584="","",IF(COUNTIF('Picklist-Location-BB'!$D$2:$D$7376,G1584),"✓","X"))</f>
        <v/>
      </c>
      <c r="R1584" s="38" t="str">
        <f>IF(H1584="","",IF(COUNTIF('Picklist-Location-BB'!$D$2:$D$7376,H1584),"✓","X"))</f>
        <v/>
      </c>
      <c r="S1584" s="38" t="str">
        <f>IF(I1584="","",IF(COUNTIF('Picklist-Location-BB'!$D$2:$D$7376,I1584),"✓","X"))</f>
        <v/>
      </c>
      <c r="T1584" s="38" t="str">
        <f>IF(J1584="","",IF(COUNTIF('Picklist-Location-BB'!$D$2:$D$7376,J1584),"✓","X"))</f>
        <v/>
      </c>
      <c r="U1584" s="38" t="str">
        <f>IF(K1584="","",IF(COUNTIF('Picklist-Location-BB'!$D$2:$D$7376,K1584),"✓","X"))</f>
        <v/>
      </c>
      <c r="V1584" s="43" t="str">
        <f>IF(L1584="","",IF(COUNTIF('Picklist-Location-BB'!$D$2:$D$7376,L1584),"✓","X"))</f>
        <v/>
      </c>
      <c r="W1584" s="13"/>
    </row>
    <row r="1585" spans="1:23" x14ac:dyDescent="0.35">
      <c r="A1585" s="107"/>
      <c r="B1585" s="1"/>
      <c r="C1585" s="75"/>
      <c r="D1585" s="73"/>
      <c r="E1585" s="76"/>
      <c r="F1585" s="77"/>
      <c r="G1585" s="13"/>
      <c r="H1585" s="45"/>
      <c r="I1585" s="45"/>
      <c r="J1585" s="45"/>
      <c r="K1585" s="45"/>
      <c r="L1585" s="13"/>
      <c r="M1585" s="7" t="str">
        <f t="shared" si="97"/>
        <v/>
      </c>
      <c r="N1585" s="4" t="str">
        <f t="shared" si="98"/>
        <v/>
      </c>
      <c r="O1585" s="10" t="str">
        <f t="shared" si="99"/>
        <v/>
      </c>
      <c r="P1585" s="41" t="str">
        <f t="shared" si="100"/>
        <v/>
      </c>
      <c r="Q1585" s="42" t="str">
        <f>IF(G1585="","",IF(COUNTIF('Picklist-Location-BB'!$D$2:$D$7376,G1585),"✓","X"))</f>
        <v/>
      </c>
      <c r="R1585" s="38" t="str">
        <f>IF(H1585="","",IF(COUNTIF('Picklist-Location-BB'!$D$2:$D$7376,H1585),"✓","X"))</f>
        <v/>
      </c>
      <c r="S1585" s="38" t="str">
        <f>IF(I1585="","",IF(COUNTIF('Picklist-Location-BB'!$D$2:$D$7376,I1585),"✓","X"))</f>
        <v/>
      </c>
      <c r="T1585" s="38" t="str">
        <f>IF(J1585="","",IF(COUNTIF('Picklist-Location-BB'!$D$2:$D$7376,J1585),"✓","X"))</f>
        <v/>
      </c>
      <c r="U1585" s="38" t="str">
        <f>IF(K1585="","",IF(COUNTIF('Picklist-Location-BB'!$D$2:$D$7376,K1585),"✓","X"))</f>
        <v/>
      </c>
      <c r="V1585" s="43" t="str">
        <f>IF(L1585="","",IF(COUNTIF('Picklist-Location-BB'!$D$2:$D$7376,L1585),"✓","X"))</f>
        <v/>
      </c>
      <c r="W1585" s="13"/>
    </row>
    <row r="1586" spans="1:23" x14ac:dyDescent="0.35">
      <c r="A1586" s="107"/>
      <c r="B1586" s="1"/>
      <c r="C1586" s="75"/>
      <c r="D1586" s="73"/>
      <c r="E1586" s="76"/>
      <c r="F1586" s="77"/>
      <c r="G1586" s="13"/>
      <c r="H1586" s="45"/>
      <c r="I1586" s="45"/>
      <c r="J1586" s="45"/>
      <c r="K1586" s="45"/>
      <c r="L1586" s="13"/>
      <c r="M1586" s="7" t="str">
        <f t="shared" si="97"/>
        <v/>
      </c>
      <c r="N1586" s="4" t="str">
        <f t="shared" si="98"/>
        <v/>
      </c>
      <c r="O1586" s="10" t="str">
        <f t="shared" si="99"/>
        <v/>
      </c>
      <c r="P1586" s="41" t="str">
        <f t="shared" si="100"/>
        <v/>
      </c>
      <c r="Q1586" s="42" t="str">
        <f>IF(G1586="","",IF(COUNTIF('Picklist-Location-BB'!$D$2:$D$7376,G1586),"✓","X"))</f>
        <v/>
      </c>
      <c r="R1586" s="38" t="str">
        <f>IF(H1586="","",IF(COUNTIF('Picklist-Location-BB'!$D$2:$D$7376,H1586),"✓","X"))</f>
        <v/>
      </c>
      <c r="S1586" s="38" t="str">
        <f>IF(I1586="","",IF(COUNTIF('Picklist-Location-BB'!$D$2:$D$7376,I1586),"✓","X"))</f>
        <v/>
      </c>
      <c r="T1586" s="38" t="str">
        <f>IF(J1586="","",IF(COUNTIF('Picklist-Location-BB'!$D$2:$D$7376,J1586),"✓","X"))</f>
        <v/>
      </c>
      <c r="U1586" s="38" t="str">
        <f>IF(K1586="","",IF(COUNTIF('Picklist-Location-BB'!$D$2:$D$7376,K1586),"✓","X"))</f>
        <v/>
      </c>
      <c r="V1586" s="43" t="str">
        <f>IF(L1586="","",IF(COUNTIF('Picklist-Location-BB'!$D$2:$D$7376,L1586),"✓","X"))</f>
        <v/>
      </c>
      <c r="W1586" s="13"/>
    </row>
    <row r="1587" spans="1:23" x14ac:dyDescent="0.35">
      <c r="A1587" s="107"/>
      <c r="B1587" s="1"/>
      <c r="C1587" s="75"/>
      <c r="D1587" s="73"/>
      <c r="E1587" s="76"/>
      <c r="F1587" s="77"/>
      <c r="G1587" s="13"/>
      <c r="H1587" s="45"/>
      <c r="I1587" s="45"/>
      <c r="J1587" s="45"/>
      <c r="K1587" s="45"/>
      <c r="L1587" s="13"/>
      <c r="M1587" s="7" t="str">
        <f t="shared" si="97"/>
        <v/>
      </c>
      <c r="N1587" s="4" t="str">
        <f t="shared" si="98"/>
        <v/>
      </c>
      <c r="O1587" s="10" t="str">
        <f t="shared" si="99"/>
        <v/>
      </c>
      <c r="P1587" s="41" t="str">
        <f t="shared" si="100"/>
        <v/>
      </c>
      <c r="Q1587" s="42" t="str">
        <f>IF(G1587="","",IF(COUNTIF('Picklist-Location-BB'!$D$2:$D$7376,G1587),"✓","X"))</f>
        <v/>
      </c>
      <c r="R1587" s="38" t="str">
        <f>IF(H1587="","",IF(COUNTIF('Picklist-Location-BB'!$D$2:$D$7376,H1587),"✓","X"))</f>
        <v/>
      </c>
      <c r="S1587" s="38" t="str">
        <f>IF(I1587="","",IF(COUNTIF('Picklist-Location-BB'!$D$2:$D$7376,I1587),"✓","X"))</f>
        <v/>
      </c>
      <c r="T1587" s="38" t="str">
        <f>IF(J1587="","",IF(COUNTIF('Picklist-Location-BB'!$D$2:$D$7376,J1587),"✓","X"))</f>
        <v/>
      </c>
      <c r="U1587" s="38" t="str">
        <f>IF(K1587="","",IF(COUNTIF('Picklist-Location-BB'!$D$2:$D$7376,K1587),"✓","X"))</f>
        <v/>
      </c>
      <c r="V1587" s="43" t="str">
        <f>IF(L1587="","",IF(COUNTIF('Picklist-Location-BB'!$D$2:$D$7376,L1587),"✓","X"))</f>
        <v/>
      </c>
      <c r="W1587" s="13"/>
    </row>
    <row r="1588" spans="1:23" x14ac:dyDescent="0.35">
      <c r="A1588" s="107"/>
      <c r="B1588" s="1"/>
      <c r="C1588" s="75"/>
      <c r="D1588" s="73"/>
      <c r="E1588" s="76"/>
      <c r="F1588" s="77"/>
      <c r="G1588" s="13"/>
      <c r="H1588" s="45"/>
      <c r="I1588" s="45"/>
      <c r="J1588" s="45"/>
      <c r="K1588" s="45"/>
      <c r="L1588" s="13"/>
      <c r="M1588" s="7" t="str">
        <f t="shared" si="97"/>
        <v/>
      </c>
      <c r="N1588" s="4" t="str">
        <f t="shared" si="98"/>
        <v/>
      </c>
      <c r="O1588" s="10" t="str">
        <f t="shared" si="99"/>
        <v/>
      </c>
      <c r="P1588" s="41" t="str">
        <f t="shared" si="100"/>
        <v/>
      </c>
      <c r="Q1588" s="42" t="str">
        <f>IF(G1588="","",IF(COUNTIF('Picklist-Location-BB'!$D$2:$D$7376,G1588),"✓","X"))</f>
        <v/>
      </c>
      <c r="R1588" s="38" t="str">
        <f>IF(H1588="","",IF(COUNTIF('Picklist-Location-BB'!$D$2:$D$7376,H1588),"✓","X"))</f>
        <v/>
      </c>
      <c r="S1588" s="38" t="str">
        <f>IF(I1588="","",IF(COUNTIF('Picklist-Location-BB'!$D$2:$D$7376,I1588),"✓","X"))</f>
        <v/>
      </c>
      <c r="T1588" s="38" t="str">
        <f>IF(J1588="","",IF(COUNTIF('Picklist-Location-BB'!$D$2:$D$7376,J1588),"✓","X"))</f>
        <v/>
      </c>
      <c r="U1588" s="38" t="str">
        <f>IF(K1588="","",IF(COUNTIF('Picklist-Location-BB'!$D$2:$D$7376,K1588),"✓","X"))</f>
        <v/>
      </c>
      <c r="V1588" s="43" t="str">
        <f>IF(L1588="","",IF(COUNTIF('Picklist-Location-BB'!$D$2:$D$7376,L1588),"✓","X"))</f>
        <v/>
      </c>
      <c r="W1588" s="13"/>
    </row>
    <row r="1589" spans="1:23" x14ac:dyDescent="0.35">
      <c r="A1589" s="107"/>
      <c r="B1589" s="1"/>
      <c r="C1589" s="75"/>
      <c r="D1589" s="73"/>
      <c r="E1589" s="76"/>
      <c r="F1589" s="77"/>
      <c r="G1589" s="13"/>
      <c r="H1589" s="45"/>
      <c r="I1589" s="45"/>
      <c r="J1589" s="45"/>
      <c r="K1589" s="45"/>
      <c r="L1589" s="13"/>
      <c r="M1589" s="7" t="str">
        <f t="shared" si="97"/>
        <v/>
      </c>
      <c r="N1589" s="4" t="str">
        <f t="shared" si="98"/>
        <v/>
      </c>
      <c r="O1589" s="10" t="str">
        <f t="shared" si="99"/>
        <v/>
      </c>
      <c r="P1589" s="41" t="str">
        <f t="shared" si="100"/>
        <v/>
      </c>
      <c r="Q1589" s="42" t="str">
        <f>IF(G1589="","",IF(COUNTIF('Picklist-Location-BB'!$D$2:$D$7376,G1589),"✓","X"))</f>
        <v/>
      </c>
      <c r="R1589" s="38" t="str">
        <f>IF(H1589="","",IF(COUNTIF('Picklist-Location-BB'!$D$2:$D$7376,H1589),"✓","X"))</f>
        <v/>
      </c>
      <c r="S1589" s="38" t="str">
        <f>IF(I1589="","",IF(COUNTIF('Picklist-Location-BB'!$D$2:$D$7376,I1589),"✓","X"))</f>
        <v/>
      </c>
      <c r="T1589" s="38" t="str">
        <f>IF(J1589="","",IF(COUNTIF('Picklist-Location-BB'!$D$2:$D$7376,J1589),"✓","X"))</f>
        <v/>
      </c>
      <c r="U1589" s="38" t="str">
        <f>IF(K1589="","",IF(COUNTIF('Picklist-Location-BB'!$D$2:$D$7376,K1589),"✓","X"))</f>
        <v/>
      </c>
      <c r="V1589" s="43" t="str">
        <f>IF(L1589="","",IF(COUNTIF('Picklist-Location-BB'!$D$2:$D$7376,L1589),"✓","X"))</f>
        <v/>
      </c>
      <c r="W1589" s="13"/>
    </row>
    <row r="1590" spans="1:23" x14ac:dyDescent="0.35">
      <c r="A1590" s="107"/>
      <c r="B1590" s="1"/>
      <c r="C1590" s="75"/>
      <c r="D1590" s="73"/>
      <c r="E1590" s="76"/>
      <c r="F1590" s="77"/>
      <c r="G1590" s="13"/>
      <c r="H1590" s="45"/>
      <c r="I1590" s="45"/>
      <c r="J1590" s="45"/>
      <c r="K1590" s="45"/>
      <c r="L1590" s="13"/>
      <c r="M1590" s="7" t="str">
        <f t="shared" si="97"/>
        <v/>
      </c>
      <c r="N1590" s="4" t="str">
        <f t="shared" si="98"/>
        <v/>
      </c>
      <c r="O1590" s="10" t="str">
        <f t="shared" si="99"/>
        <v/>
      </c>
      <c r="P1590" s="41" t="str">
        <f t="shared" si="100"/>
        <v/>
      </c>
      <c r="Q1590" s="42" t="str">
        <f>IF(G1590="","",IF(COUNTIF('Picklist-Location-BB'!$D$2:$D$7376,G1590),"✓","X"))</f>
        <v/>
      </c>
      <c r="R1590" s="38" t="str">
        <f>IF(H1590="","",IF(COUNTIF('Picklist-Location-BB'!$D$2:$D$7376,H1590),"✓","X"))</f>
        <v/>
      </c>
      <c r="S1590" s="38" t="str">
        <f>IF(I1590="","",IF(COUNTIF('Picklist-Location-BB'!$D$2:$D$7376,I1590),"✓","X"))</f>
        <v/>
      </c>
      <c r="T1590" s="38" t="str">
        <f>IF(J1590="","",IF(COUNTIF('Picklist-Location-BB'!$D$2:$D$7376,J1590),"✓","X"))</f>
        <v/>
      </c>
      <c r="U1590" s="38" t="str">
        <f>IF(K1590="","",IF(COUNTIF('Picklist-Location-BB'!$D$2:$D$7376,K1590),"✓","X"))</f>
        <v/>
      </c>
      <c r="V1590" s="43" t="str">
        <f>IF(L1590="","",IF(COUNTIF('Picklist-Location-BB'!$D$2:$D$7376,L1590),"✓","X"))</f>
        <v/>
      </c>
      <c r="W1590" s="13"/>
    </row>
    <row r="1591" spans="1:23" x14ac:dyDescent="0.35">
      <c r="A1591" s="107"/>
      <c r="B1591" s="1"/>
      <c r="C1591" s="75"/>
      <c r="D1591" s="73"/>
      <c r="E1591" s="76"/>
      <c r="F1591" s="77"/>
      <c r="G1591" s="13"/>
      <c r="H1591" s="45"/>
      <c r="I1591" s="45"/>
      <c r="J1591" s="45"/>
      <c r="K1591" s="45"/>
      <c r="L1591" s="13"/>
      <c r="M1591" s="7" t="str">
        <f t="shared" si="97"/>
        <v/>
      </c>
      <c r="N1591" s="4" t="str">
        <f t="shared" si="98"/>
        <v/>
      </c>
      <c r="O1591" s="10" t="str">
        <f t="shared" si="99"/>
        <v/>
      </c>
      <c r="P1591" s="41" t="str">
        <f t="shared" si="100"/>
        <v/>
      </c>
      <c r="Q1591" s="42" t="str">
        <f>IF(G1591="","",IF(COUNTIF('Picklist-Location-BB'!$D$2:$D$7376,G1591),"✓","X"))</f>
        <v/>
      </c>
      <c r="R1591" s="38" t="str">
        <f>IF(H1591="","",IF(COUNTIF('Picklist-Location-BB'!$D$2:$D$7376,H1591),"✓","X"))</f>
        <v/>
      </c>
      <c r="S1591" s="38" t="str">
        <f>IF(I1591="","",IF(COUNTIF('Picklist-Location-BB'!$D$2:$D$7376,I1591),"✓","X"))</f>
        <v/>
      </c>
      <c r="T1591" s="38" t="str">
        <f>IF(J1591="","",IF(COUNTIF('Picklist-Location-BB'!$D$2:$D$7376,J1591),"✓","X"))</f>
        <v/>
      </c>
      <c r="U1591" s="38" t="str">
        <f>IF(K1591="","",IF(COUNTIF('Picklist-Location-BB'!$D$2:$D$7376,K1591),"✓","X"))</f>
        <v/>
      </c>
      <c r="V1591" s="43" t="str">
        <f>IF(L1591="","",IF(COUNTIF('Picklist-Location-BB'!$D$2:$D$7376,L1591),"✓","X"))</f>
        <v/>
      </c>
      <c r="W1591" s="13"/>
    </row>
    <row r="1592" spans="1:23" x14ac:dyDescent="0.35">
      <c r="A1592" s="107"/>
      <c r="B1592" s="1"/>
      <c r="C1592" s="75"/>
      <c r="D1592" s="73"/>
      <c r="E1592" s="76"/>
      <c r="F1592" s="77"/>
      <c r="G1592" s="13"/>
      <c r="H1592" s="45"/>
      <c r="I1592" s="45"/>
      <c r="J1592" s="45"/>
      <c r="K1592" s="45"/>
      <c r="L1592" s="13"/>
      <c r="M1592" s="7" t="str">
        <f t="shared" si="97"/>
        <v/>
      </c>
      <c r="N1592" s="4" t="str">
        <f t="shared" si="98"/>
        <v/>
      </c>
      <c r="O1592" s="10" t="str">
        <f t="shared" si="99"/>
        <v/>
      </c>
      <c r="P1592" s="41" t="str">
        <f t="shared" si="100"/>
        <v/>
      </c>
      <c r="Q1592" s="42" t="str">
        <f>IF(G1592="","",IF(COUNTIF('Picklist-Location-BB'!$D$2:$D$7376,G1592),"✓","X"))</f>
        <v/>
      </c>
      <c r="R1592" s="38" t="str">
        <f>IF(H1592="","",IF(COUNTIF('Picklist-Location-BB'!$D$2:$D$7376,H1592),"✓","X"))</f>
        <v/>
      </c>
      <c r="S1592" s="38" t="str">
        <f>IF(I1592="","",IF(COUNTIF('Picklist-Location-BB'!$D$2:$D$7376,I1592),"✓","X"))</f>
        <v/>
      </c>
      <c r="T1592" s="38" t="str">
        <f>IF(J1592="","",IF(COUNTIF('Picklist-Location-BB'!$D$2:$D$7376,J1592),"✓","X"))</f>
        <v/>
      </c>
      <c r="U1592" s="38" t="str">
        <f>IF(K1592="","",IF(COUNTIF('Picklist-Location-BB'!$D$2:$D$7376,K1592),"✓","X"))</f>
        <v/>
      </c>
      <c r="V1592" s="43" t="str">
        <f>IF(L1592="","",IF(COUNTIF('Picklist-Location-BB'!$D$2:$D$7376,L1592),"✓","X"))</f>
        <v/>
      </c>
      <c r="W1592" s="13"/>
    </row>
    <row r="1593" spans="1:23" x14ac:dyDescent="0.35">
      <c r="A1593" s="107"/>
      <c r="B1593" s="1"/>
      <c r="C1593" s="75"/>
      <c r="D1593" s="73"/>
      <c r="E1593" s="76"/>
      <c r="F1593" s="77"/>
      <c r="G1593" s="13"/>
      <c r="H1593" s="45"/>
      <c r="I1593" s="45"/>
      <c r="J1593" s="45"/>
      <c r="K1593" s="45"/>
      <c r="L1593" s="13"/>
      <c r="M1593" s="7" t="str">
        <f t="shared" si="97"/>
        <v/>
      </c>
      <c r="N1593" s="4" t="str">
        <f t="shared" si="98"/>
        <v/>
      </c>
      <c r="O1593" s="10" t="str">
        <f t="shared" si="99"/>
        <v/>
      </c>
      <c r="P1593" s="41" t="str">
        <f t="shared" si="100"/>
        <v/>
      </c>
      <c r="Q1593" s="42" t="str">
        <f>IF(G1593="","",IF(COUNTIF('Picklist-Location-BB'!$D$2:$D$7376,G1593),"✓","X"))</f>
        <v/>
      </c>
      <c r="R1593" s="38" t="str">
        <f>IF(H1593="","",IF(COUNTIF('Picklist-Location-BB'!$D$2:$D$7376,H1593),"✓","X"))</f>
        <v/>
      </c>
      <c r="S1593" s="38" t="str">
        <f>IF(I1593="","",IF(COUNTIF('Picklist-Location-BB'!$D$2:$D$7376,I1593),"✓","X"))</f>
        <v/>
      </c>
      <c r="T1593" s="38" t="str">
        <f>IF(J1593="","",IF(COUNTIF('Picklist-Location-BB'!$D$2:$D$7376,J1593),"✓","X"))</f>
        <v/>
      </c>
      <c r="U1593" s="38" t="str">
        <f>IF(K1593="","",IF(COUNTIF('Picklist-Location-BB'!$D$2:$D$7376,K1593),"✓","X"))</f>
        <v/>
      </c>
      <c r="V1593" s="43" t="str">
        <f>IF(L1593="","",IF(COUNTIF('Picklist-Location-BB'!$D$2:$D$7376,L1593),"✓","X"))</f>
        <v/>
      </c>
      <c r="W1593" s="13"/>
    </row>
    <row r="1594" spans="1:23" x14ac:dyDescent="0.35">
      <c r="A1594" s="107"/>
      <c r="B1594" s="1"/>
      <c r="C1594" s="75"/>
      <c r="D1594" s="73"/>
      <c r="E1594" s="76"/>
      <c r="F1594" s="77"/>
      <c r="G1594" s="13"/>
      <c r="H1594" s="45"/>
      <c r="I1594" s="45"/>
      <c r="J1594" s="45"/>
      <c r="K1594" s="45"/>
      <c r="L1594" s="13"/>
      <c r="M1594" s="7" t="str">
        <f t="shared" si="97"/>
        <v/>
      </c>
      <c r="N1594" s="4" t="str">
        <f t="shared" si="98"/>
        <v/>
      </c>
      <c r="O1594" s="10" t="str">
        <f t="shared" si="99"/>
        <v/>
      </c>
      <c r="P1594" s="41" t="str">
        <f t="shared" si="100"/>
        <v/>
      </c>
      <c r="Q1594" s="42" t="str">
        <f>IF(G1594="","",IF(COUNTIF('Picklist-Location-BB'!$D$2:$D$7376,G1594),"✓","X"))</f>
        <v/>
      </c>
      <c r="R1594" s="38" t="str">
        <f>IF(H1594="","",IF(COUNTIF('Picklist-Location-BB'!$D$2:$D$7376,H1594),"✓","X"))</f>
        <v/>
      </c>
      <c r="S1594" s="38" t="str">
        <f>IF(I1594="","",IF(COUNTIF('Picklist-Location-BB'!$D$2:$D$7376,I1594),"✓","X"))</f>
        <v/>
      </c>
      <c r="T1594" s="38" t="str">
        <f>IF(J1594="","",IF(COUNTIF('Picklist-Location-BB'!$D$2:$D$7376,J1594),"✓","X"))</f>
        <v/>
      </c>
      <c r="U1594" s="38" t="str">
        <f>IF(K1594="","",IF(COUNTIF('Picklist-Location-BB'!$D$2:$D$7376,K1594),"✓","X"))</f>
        <v/>
      </c>
      <c r="V1594" s="43" t="str">
        <f>IF(L1594="","",IF(COUNTIF('Picklist-Location-BB'!$D$2:$D$7376,L1594),"✓","X"))</f>
        <v/>
      </c>
      <c r="W1594" s="13"/>
    </row>
    <row r="1595" spans="1:23" x14ac:dyDescent="0.35">
      <c r="A1595" s="107"/>
      <c r="B1595" s="1"/>
      <c r="C1595" s="75"/>
      <c r="D1595" s="73"/>
      <c r="E1595" s="76"/>
      <c r="F1595" s="77"/>
      <c r="G1595" s="13"/>
      <c r="H1595" s="45"/>
      <c r="I1595" s="45"/>
      <c r="J1595" s="45"/>
      <c r="K1595" s="45"/>
      <c r="L1595" s="13"/>
      <c r="M1595" s="7" t="str">
        <f t="shared" si="97"/>
        <v/>
      </c>
      <c r="N1595" s="4" t="str">
        <f t="shared" si="98"/>
        <v/>
      </c>
      <c r="O1595" s="10" t="str">
        <f t="shared" si="99"/>
        <v/>
      </c>
      <c r="P1595" s="41" t="str">
        <f t="shared" si="100"/>
        <v/>
      </c>
      <c r="Q1595" s="42" t="str">
        <f>IF(G1595="","",IF(COUNTIF('Picklist-Location-BB'!$D$2:$D$7376,G1595),"✓","X"))</f>
        <v/>
      </c>
      <c r="R1595" s="38" t="str">
        <f>IF(H1595="","",IF(COUNTIF('Picklist-Location-BB'!$D$2:$D$7376,H1595),"✓","X"))</f>
        <v/>
      </c>
      <c r="S1595" s="38" t="str">
        <f>IF(I1595="","",IF(COUNTIF('Picklist-Location-BB'!$D$2:$D$7376,I1595),"✓","X"))</f>
        <v/>
      </c>
      <c r="T1595" s="38" t="str">
        <f>IF(J1595="","",IF(COUNTIF('Picklist-Location-BB'!$D$2:$D$7376,J1595),"✓","X"))</f>
        <v/>
      </c>
      <c r="U1595" s="38" t="str">
        <f>IF(K1595="","",IF(COUNTIF('Picklist-Location-BB'!$D$2:$D$7376,K1595),"✓","X"))</f>
        <v/>
      </c>
      <c r="V1595" s="43" t="str">
        <f>IF(L1595="","",IF(COUNTIF('Picklist-Location-BB'!$D$2:$D$7376,L1595),"✓","X"))</f>
        <v/>
      </c>
      <c r="W1595" s="13"/>
    </row>
    <row r="1596" spans="1:23" x14ac:dyDescent="0.35">
      <c r="A1596" s="107"/>
      <c r="B1596" s="1"/>
      <c r="C1596" s="75"/>
      <c r="D1596" s="73"/>
      <c r="E1596" s="76"/>
      <c r="F1596" s="77"/>
      <c r="G1596" s="13"/>
      <c r="H1596" s="45"/>
      <c r="I1596" s="45"/>
      <c r="J1596" s="45"/>
      <c r="K1596" s="45"/>
      <c r="L1596" s="13"/>
      <c r="M1596" s="7" t="str">
        <f t="shared" si="97"/>
        <v/>
      </c>
      <c r="N1596" s="4" t="str">
        <f t="shared" si="98"/>
        <v/>
      </c>
      <c r="O1596" s="10" t="str">
        <f t="shared" si="99"/>
        <v/>
      </c>
      <c r="P1596" s="41" t="str">
        <f t="shared" si="100"/>
        <v/>
      </c>
      <c r="Q1596" s="42" t="str">
        <f>IF(G1596="","",IF(COUNTIF('Picklist-Location-BB'!$D$2:$D$7376,G1596),"✓","X"))</f>
        <v/>
      </c>
      <c r="R1596" s="38" t="str">
        <f>IF(H1596="","",IF(COUNTIF('Picklist-Location-BB'!$D$2:$D$7376,H1596),"✓","X"))</f>
        <v/>
      </c>
      <c r="S1596" s="38" t="str">
        <f>IF(I1596="","",IF(COUNTIF('Picklist-Location-BB'!$D$2:$D$7376,I1596),"✓","X"))</f>
        <v/>
      </c>
      <c r="T1596" s="38" t="str">
        <f>IF(J1596="","",IF(COUNTIF('Picklist-Location-BB'!$D$2:$D$7376,J1596),"✓","X"))</f>
        <v/>
      </c>
      <c r="U1596" s="38" t="str">
        <f>IF(K1596="","",IF(COUNTIF('Picklist-Location-BB'!$D$2:$D$7376,K1596),"✓","X"))</f>
        <v/>
      </c>
      <c r="V1596" s="43" t="str">
        <f>IF(L1596="","",IF(COUNTIF('Picklist-Location-BB'!$D$2:$D$7376,L1596),"✓","X"))</f>
        <v/>
      </c>
      <c r="W1596" s="13"/>
    </row>
    <row r="1597" spans="1:23" x14ac:dyDescent="0.35">
      <c r="A1597" s="107"/>
      <c r="B1597" s="1"/>
      <c r="C1597" s="75"/>
      <c r="D1597" s="73"/>
      <c r="E1597" s="76"/>
      <c r="F1597" s="77"/>
      <c r="G1597" s="13"/>
      <c r="H1597" s="45"/>
      <c r="I1597" s="45"/>
      <c r="J1597" s="45"/>
      <c r="K1597" s="45"/>
      <c r="L1597" s="13"/>
      <c r="M1597" s="7" t="str">
        <f t="shared" si="97"/>
        <v/>
      </c>
      <c r="N1597" s="4" t="str">
        <f t="shared" si="98"/>
        <v/>
      </c>
      <c r="O1597" s="10" t="str">
        <f t="shared" si="99"/>
        <v/>
      </c>
      <c r="P1597" s="41" t="str">
        <f t="shared" si="100"/>
        <v/>
      </c>
      <c r="Q1597" s="42" t="str">
        <f>IF(G1597="","",IF(COUNTIF('Picklist-Location-BB'!$D$2:$D$7376,G1597),"✓","X"))</f>
        <v/>
      </c>
      <c r="R1597" s="38" t="str">
        <f>IF(H1597="","",IF(COUNTIF('Picklist-Location-BB'!$D$2:$D$7376,H1597),"✓","X"))</f>
        <v/>
      </c>
      <c r="S1597" s="38" t="str">
        <f>IF(I1597="","",IF(COUNTIF('Picklist-Location-BB'!$D$2:$D$7376,I1597),"✓","X"))</f>
        <v/>
      </c>
      <c r="T1597" s="38" t="str">
        <f>IF(J1597="","",IF(COUNTIF('Picklist-Location-BB'!$D$2:$D$7376,J1597),"✓","X"))</f>
        <v/>
      </c>
      <c r="U1597" s="38" t="str">
        <f>IF(K1597="","",IF(COUNTIF('Picklist-Location-BB'!$D$2:$D$7376,K1597),"✓","X"))</f>
        <v/>
      </c>
      <c r="V1597" s="43" t="str">
        <f>IF(L1597="","",IF(COUNTIF('Picklist-Location-BB'!$D$2:$D$7376,L1597),"✓","X"))</f>
        <v/>
      </c>
      <c r="W1597" s="13"/>
    </row>
    <row r="1598" spans="1:23" x14ac:dyDescent="0.35">
      <c r="A1598" s="107"/>
      <c r="B1598" s="1"/>
      <c r="C1598" s="75"/>
      <c r="D1598" s="73"/>
      <c r="E1598" s="76"/>
      <c r="F1598" s="77"/>
      <c r="G1598" s="13"/>
      <c r="H1598" s="45"/>
      <c r="I1598" s="45"/>
      <c r="J1598" s="45"/>
      <c r="K1598" s="45"/>
      <c r="L1598" s="13"/>
      <c r="M1598" s="7" t="str">
        <f t="shared" si="97"/>
        <v/>
      </c>
      <c r="N1598" s="4" t="str">
        <f t="shared" si="98"/>
        <v/>
      </c>
      <c r="O1598" s="10" t="str">
        <f t="shared" si="99"/>
        <v/>
      </c>
      <c r="P1598" s="41" t="str">
        <f t="shared" si="100"/>
        <v/>
      </c>
      <c r="Q1598" s="42" t="str">
        <f>IF(G1598="","",IF(COUNTIF('Picklist-Location-BB'!$D$2:$D$7376,G1598),"✓","X"))</f>
        <v/>
      </c>
      <c r="R1598" s="38" t="str">
        <f>IF(H1598="","",IF(COUNTIF('Picklist-Location-BB'!$D$2:$D$7376,H1598),"✓","X"))</f>
        <v/>
      </c>
      <c r="S1598" s="38" t="str">
        <f>IF(I1598="","",IF(COUNTIF('Picklist-Location-BB'!$D$2:$D$7376,I1598),"✓","X"))</f>
        <v/>
      </c>
      <c r="T1598" s="38" t="str">
        <f>IF(J1598="","",IF(COUNTIF('Picklist-Location-BB'!$D$2:$D$7376,J1598),"✓","X"))</f>
        <v/>
      </c>
      <c r="U1598" s="38" t="str">
        <f>IF(K1598="","",IF(COUNTIF('Picklist-Location-BB'!$D$2:$D$7376,K1598),"✓","X"))</f>
        <v/>
      </c>
      <c r="V1598" s="43" t="str">
        <f>IF(L1598="","",IF(COUNTIF('Picklist-Location-BB'!$D$2:$D$7376,L1598),"✓","X"))</f>
        <v/>
      </c>
      <c r="W1598" s="13"/>
    </row>
    <row r="1599" spans="1:23" x14ac:dyDescent="0.35">
      <c r="A1599" s="107"/>
      <c r="B1599" s="1"/>
      <c r="C1599" s="75"/>
      <c r="D1599" s="73"/>
      <c r="E1599" s="76"/>
      <c r="F1599" s="77"/>
      <c r="G1599" s="13"/>
      <c r="H1599" s="45"/>
      <c r="I1599" s="45"/>
      <c r="J1599" s="45"/>
      <c r="K1599" s="45"/>
      <c r="L1599" s="13"/>
      <c r="M1599" s="7" t="str">
        <f t="shared" si="97"/>
        <v/>
      </c>
      <c r="N1599" s="4" t="str">
        <f t="shared" si="98"/>
        <v/>
      </c>
      <c r="O1599" s="10" t="str">
        <f t="shared" si="99"/>
        <v/>
      </c>
      <c r="P1599" s="41" t="str">
        <f t="shared" si="100"/>
        <v/>
      </c>
      <c r="Q1599" s="42" t="str">
        <f>IF(G1599="","",IF(COUNTIF('Picklist-Location-BB'!$D$2:$D$7376,G1599),"✓","X"))</f>
        <v/>
      </c>
      <c r="R1599" s="38" t="str">
        <f>IF(H1599="","",IF(COUNTIF('Picklist-Location-BB'!$D$2:$D$7376,H1599),"✓","X"))</f>
        <v/>
      </c>
      <c r="S1599" s="38" t="str">
        <f>IF(I1599="","",IF(COUNTIF('Picklist-Location-BB'!$D$2:$D$7376,I1599),"✓","X"))</f>
        <v/>
      </c>
      <c r="T1599" s="38" t="str">
        <f>IF(J1599="","",IF(COUNTIF('Picklist-Location-BB'!$D$2:$D$7376,J1599),"✓","X"))</f>
        <v/>
      </c>
      <c r="U1599" s="38" t="str">
        <f>IF(K1599="","",IF(COUNTIF('Picklist-Location-BB'!$D$2:$D$7376,K1599),"✓","X"))</f>
        <v/>
      </c>
      <c r="V1599" s="43" t="str">
        <f>IF(L1599="","",IF(COUNTIF('Picklist-Location-BB'!$D$2:$D$7376,L1599),"✓","X"))</f>
        <v/>
      </c>
      <c r="W1599" s="13"/>
    </row>
    <row r="1600" spans="1:23" x14ac:dyDescent="0.35">
      <c r="A1600" s="107"/>
      <c r="B1600" s="1"/>
      <c r="C1600" s="75"/>
      <c r="D1600" s="73"/>
      <c r="E1600" s="76"/>
      <c r="F1600" s="77"/>
      <c r="G1600" s="13"/>
      <c r="H1600" s="45"/>
      <c r="I1600" s="45"/>
      <c r="J1600" s="45"/>
      <c r="K1600" s="45"/>
      <c r="L1600" s="13"/>
      <c r="M1600" s="7" t="str">
        <f t="shared" si="97"/>
        <v/>
      </c>
      <c r="N1600" s="4" t="str">
        <f t="shared" si="98"/>
        <v/>
      </c>
      <c r="O1600" s="10" t="str">
        <f t="shared" si="99"/>
        <v/>
      </c>
      <c r="P1600" s="41" t="str">
        <f t="shared" si="100"/>
        <v/>
      </c>
      <c r="Q1600" s="42" t="str">
        <f>IF(G1600="","",IF(COUNTIF('Picklist-Location-BB'!$D$2:$D$7376,G1600),"✓","X"))</f>
        <v/>
      </c>
      <c r="R1600" s="38" t="str">
        <f>IF(H1600="","",IF(COUNTIF('Picklist-Location-BB'!$D$2:$D$7376,H1600),"✓","X"))</f>
        <v/>
      </c>
      <c r="S1600" s="38" t="str">
        <f>IF(I1600="","",IF(COUNTIF('Picklist-Location-BB'!$D$2:$D$7376,I1600),"✓","X"))</f>
        <v/>
      </c>
      <c r="T1600" s="38" t="str">
        <f>IF(J1600="","",IF(COUNTIF('Picklist-Location-BB'!$D$2:$D$7376,J1600),"✓","X"))</f>
        <v/>
      </c>
      <c r="U1600" s="38" t="str">
        <f>IF(K1600="","",IF(COUNTIF('Picklist-Location-BB'!$D$2:$D$7376,K1600),"✓","X"))</f>
        <v/>
      </c>
      <c r="V1600" s="43" t="str">
        <f>IF(L1600="","",IF(COUNTIF('Picklist-Location-BB'!$D$2:$D$7376,L1600),"✓","X"))</f>
        <v/>
      </c>
      <c r="W1600" s="13"/>
    </row>
    <row r="1601" spans="1:23" x14ac:dyDescent="0.35">
      <c r="A1601" s="107"/>
      <c r="B1601" s="1"/>
      <c r="C1601" s="75"/>
      <c r="D1601" s="73"/>
      <c r="E1601" s="76"/>
      <c r="F1601" s="77"/>
      <c r="G1601" s="13"/>
      <c r="H1601" s="45"/>
      <c r="I1601" s="45"/>
      <c r="J1601" s="45"/>
      <c r="K1601" s="45"/>
      <c r="L1601" s="13"/>
      <c r="M1601" s="7" t="str">
        <f t="shared" si="97"/>
        <v/>
      </c>
      <c r="N1601" s="4" t="str">
        <f t="shared" si="98"/>
        <v/>
      </c>
      <c r="O1601" s="10" t="str">
        <f t="shared" si="99"/>
        <v/>
      </c>
      <c r="P1601" s="41" t="str">
        <f t="shared" si="100"/>
        <v/>
      </c>
      <c r="Q1601" s="42" t="str">
        <f>IF(G1601="","",IF(COUNTIF('Picklist-Location-BB'!$D$2:$D$7376,G1601),"✓","X"))</f>
        <v/>
      </c>
      <c r="R1601" s="38" t="str">
        <f>IF(H1601="","",IF(COUNTIF('Picklist-Location-BB'!$D$2:$D$7376,H1601),"✓","X"))</f>
        <v/>
      </c>
      <c r="S1601" s="38" t="str">
        <f>IF(I1601="","",IF(COUNTIF('Picklist-Location-BB'!$D$2:$D$7376,I1601),"✓","X"))</f>
        <v/>
      </c>
      <c r="T1601" s="38" t="str">
        <f>IF(J1601="","",IF(COUNTIF('Picklist-Location-BB'!$D$2:$D$7376,J1601),"✓","X"))</f>
        <v/>
      </c>
      <c r="U1601" s="38" t="str">
        <f>IF(K1601="","",IF(COUNTIF('Picklist-Location-BB'!$D$2:$D$7376,K1601),"✓","X"))</f>
        <v/>
      </c>
      <c r="V1601" s="43" t="str">
        <f>IF(L1601="","",IF(COUNTIF('Picklist-Location-BB'!$D$2:$D$7376,L1601),"✓","X"))</f>
        <v/>
      </c>
      <c r="W1601" s="13"/>
    </row>
    <row r="1602" spans="1:23" x14ac:dyDescent="0.35">
      <c r="A1602" s="107"/>
      <c r="B1602" s="1"/>
      <c r="C1602" s="75"/>
      <c r="D1602" s="73"/>
      <c r="E1602" s="76"/>
      <c r="F1602" s="77"/>
      <c r="G1602" s="13"/>
      <c r="H1602" s="45"/>
      <c r="I1602" s="45"/>
      <c r="J1602" s="45"/>
      <c r="K1602" s="45"/>
      <c r="L1602" s="13"/>
      <c r="M1602" s="7" t="str">
        <f t="shared" si="97"/>
        <v/>
      </c>
      <c r="N1602" s="4" t="str">
        <f t="shared" si="98"/>
        <v/>
      </c>
      <c r="O1602" s="10" t="str">
        <f t="shared" si="99"/>
        <v/>
      </c>
      <c r="P1602" s="41" t="str">
        <f t="shared" si="100"/>
        <v/>
      </c>
      <c r="Q1602" s="42" t="str">
        <f>IF(G1602="","",IF(COUNTIF('Picklist-Location-BB'!$D$2:$D$7376,G1602),"✓","X"))</f>
        <v/>
      </c>
      <c r="R1602" s="38" t="str">
        <f>IF(H1602="","",IF(COUNTIF('Picklist-Location-BB'!$D$2:$D$7376,H1602),"✓","X"))</f>
        <v/>
      </c>
      <c r="S1602" s="38" t="str">
        <f>IF(I1602="","",IF(COUNTIF('Picklist-Location-BB'!$D$2:$D$7376,I1602),"✓","X"))</f>
        <v/>
      </c>
      <c r="T1602" s="38" t="str">
        <f>IF(J1602="","",IF(COUNTIF('Picklist-Location-BB'!$D$2:$D$7376,J1602),"✓","X"))</f>
        <v/>
      </c>
      <c r="U1602" s="38" t="str">
        <f>IF(K1602="","",IF(COUNTIF('Picklist-Location-BB'!$D$2:$D$7376,K1602),"✓","X"))</f>
        <v/>
      </c>
      <c r="V1602" s="43" t="str">
        <f>IF(L1602="","",IF(COUNTIF('Picklist-Location-BB'!$D$2:$D$7376,L1602),"✓","X"))</f>
        <v/>
      </c>
      <c r="W1602" s="13"/>
    </row>
    <row r="1603" spans="1:23" x14ac:dyDescent="0.35">
      <c r="A1603" s="107"/>
      <c r="B1603" s="1"/>
      <c r="C1603" s="75"/>
      <c r="D1603" s="73"/>
      <c r="E1603" s="76"/>
      <c r="F1603" s="77"/>
      <c r="G1603" s="13"/>
      <c r="H1603" s="45"/>
      <c r="I1603" s="45"/>
      <c r="J1603" s="45"/>
      <c r="K1603" s="45"/>
      <c r="L1603" s="13"/>
      <c r="M1603" s="7" t="str">
        <f t="shared" si="97"/>
        <v/>
      </c>
      <c r="N1603" s="4" t="str">
        <f t="shared" si="98"/>
        <v/>
      </c>
      <c r="O1603" s="10" t="str">
        <f t="shared" si="99"/>
        <v/>
      </c>
      <c r="P1603" s="41" t="str">
        <f t="shared" si="100"/>
        <v/>
      </c>
      <c r="Q1603" s="42" t="str">
        <f>IF(G1603="","",IF(COUNTIF('Picklist-Location-BB'!$D$2:$D$7376,G1603),"✓","X"))</f>
        <v/>
      </c>
      <c r="R1603" s="38" t="str">
        <f>IF(H1603="","",IF(COUNTIF('Picklist-Location-BB'!$D$2:$D$7376,H1603),"✓","X"))</f>
        <v/>
      </c>
      <c r="S1603" s="38" t="str">
        <f>IF(I1603="","",IF(COUNTIF('Picklist-Location-BB'!$D$2:$D$7376,I1603),"✓","X"))</f>
        <v/>
      </c>
      <c r="T1603" s="38" t="str">
        <f>IF(J1603="","",IF(COUNTIF('Picklist-Location-BB'!$D$2:$D$7376,J1603),"✓","X"))</f>
        <v/>
      </c>
      <c r="U1603" s="38" t="str">
        <f>IF(K1603="","",IF(COUNTIF('Picklist-Location-BB'!$D$2:$D$7376,K1603),"✓","X"))</f>
        <v/>
      </c>
      <c r="V1603" s="43" t="str">
        <f>IF(L1603="","",IF(COUNTIF('Picklist-Location-BB'!$D$2:$D$7376,L1603),"✓","X"))</f>
        <v/>
      </c>
      <c r="W1603" s="13"/>
    </row>
    <row r="1604" spans="1:23" x14ac:dyDescent="0.35">
      <c r="A1604" s="107"/>
      <c r="B1604" s="1"/>
      <c r="C1604" s="75"/>
      <c r="D1604" s="73"/>
      <c r="E1604" s="76"/>
      <c r="F1604" s="77"/>
      <c r="G1604" s="13"/>
      <c r="H1604" s="45"/>
      <c r="I1604" s="45"/>
      <c r="J1604" s="45"/>
      <c r="K1604" s="45"/>
      <c r="L1604" s="13"/>
      <c r="M1604" s="7" t="str">
        <f t="shared" ref="M1604:M1667" si="101">IF(A1604="","","✓")</f>
        <v/>
      </c>
      <c r="N1604" s="4" t="str">
        <f t="shared" ref="N1604:N1667" si="102">IF(A1604="","",IF(B1604="","Enter Data","✓"))</f>
        <v/>
      </c>
      <c r="O1604" s="10" t="str">
        <f t="shared" ref="O1604:O1667" si="103">IF(A1604="","",IF(SUMPRODUCT(--(D1604:F1604&lt;&gt;""))=0,IF(SUMPRODUCT(--(C1604:E1604&lt;&gt;""))=3, "","Enter Data"),IF(G1604="","Enter Loc","✓")))</f>
        <v/>
      </c>
      <c r="P1604" s="41" t="str">
        <f t="shared" ref="P1604:P1667" si="104">IF(B1604="","",IF(C1604="","Enter Data","✓"))</f>
        <v/>
      </c>
      <c r="Q1604" s="42" t="str">
        <f>IF(G1604="","",IF(COUNTIF('Picklist-Location-BB'!$D$2:$D$7376,G1604),"✓","X"))</f>
        <v/>
      </c>
      <c r="R1604" s="38" t="str">
        <f>IF(H1604="","",IF(COUNTIF('Picklist-Location-BB'!$D$2:$D$7376,H1604),"✓","X"))</f>
        <v/>
      </c>
      <c r="S1604" s="38" t="str">
        <f>IF(I1604="","",IF(COUNTIF('Picklist-Location-BB'!$D$2:$D$7376,I1604),"✓","X"))</f>
        <v/>
      </c>
      <c r="T1604" s="38" t="str">
        <f>IF(J1604="","",IF(COUNTIF('Picklist-Location-BB'!$D$2:$D$7376,J1604),"✓","X"))</f>
        <v/>
      </c>
      <c r="U1604" s="38" t="str">
        <f>IF(K1604="","",IF(COUNTIF('Picklist-Location-BB'!$D$2:$D$7376,K1604),"✓","X"))</f>
        <v/>
      </c>
      <c r="V1604" s="43" t="str">
        <f>IF(L1604="","",IF(COUNTIF('Picklist-Location-BB'!$D$2:$D$7376,L1604),"✓","X"))</f>
        <v/>
      </c>
      <c r="W1604" s="13"/>
    </row>
    <row r="1605" spans="1:23" x14ac:dyDescent="0.35">
      <c r="A1605" s="107"/>
      <c r="B1605" s="1"/>
      <c r="C1605" s="75"/>
      <c r="D1605" s="73"/>
      <c r="E1605" s="76"/>
      <c r="F1605" s="77"/>
      <c r="G1605" s="13"/>
      <c r="H1605" s="45"/>
      <c r="I1605" s="45"/>
      <c r="J1605" s="45"/>
      <c r="K1605" s="45"/>
      <c r="L1605" s="13"/>
      <c r="M1605" s="7" t="str">
        <f t="shared" si="101"/>
        <v/>
      </c>
      <c r="N1605" s="4" t="str">
        <f t="shared" si="102"/>
        <v/>
      </c>
      <c r="O1605" s="10" t="str">
        <f t="shared" si="103"/>
        <v/>
      </c>
      <c r="P1605" s="41" t="str">
        <f t="shared" si="104"/>
        <v/>
      </c>
      <c r="Q1605" s="42" t="str">
        <f>IF(G1605="","",IF(COUNTIF('Picklist-Location-BB'!$D$2:$D$7376,G1605),"✓","X"))</f>
        <v/>
      </c>
      <c r="R1605" s="38" t="str">
        <f>IF(H1605="","",IF(COUNTIF('Picklist-Location-BB'!$D$2:$D$7376,H1605),"✓","X"))</f>
        <v/>
      </c>
      <c r="S1605" s="38" t="str">
        <f>IF(I1605="","",IF(COUNTIF('Picklist-Location-BB'!$D$2:$D$7376,I1605),"✓","X"))</f>
        <v/>
      </c>
      <c r="T1605" s="38" t="str">
        <f>IF(J1605="","",IF(COUNTIF('Picklist-Location-BB'!$D$2:$D$7376,J1605),"✓","X"))</f>
        <v/>
      </c>
      <c r="U1605" s="38" t="str">
        <f>IF(K1605="","",IF(COUNTIF('Picklist-Location-BB'!$D$2:$D$7376,K1605),"✓","X"))</f>
        <v/>
      </c>
      <c r="V1605" s="43" t="str">
        <f>IF(L1605="","",IF(COUNTIF('Picklist-Location-BB'!$D$2:$D$7376,L1605),"✓","X"))</f>
        <v/>
      </c>
      <c r="W1605" s="13"/>
    </row>
    <row r="1606" spans="1:23" x14ac:dyDescent="0.35">
      <c r="A1606" s="107"/>
      <c r="B1606" s="1"/>
      <c r="C1606" s="75"/>
      <c r="D1606" s="73"/>
      <c r="E1606" s="76"/>
      <c r="F1606" s="77"/>
      <c r="G1606" s="13"/>
      <c r="H1606" s="45"/>
      <c r="I1606" s="45"/>
      <c r="J1606" s="45"/>
      <c r="K1606" s="45"/>
      <c r="L1606" s="13"/>
      <c r="M1606" s="7" t="str">
        <f t="shared" si="101"/>
        <v/>
      </c>
      <c r="N1606" s="4" t="str">
        <f t="shared" si="102"/>
        <v/>
      </c>
      <c r="O1606" s="10" t="str">
        <f t="shared" si="103"/>
        <v/>
      </c>
      <c r="P1606" s="41" t="str">
        <f t="shared" si="104"/>
        <v/>
      </c>
      <c r="Q1606" s="42" t="str">
        <f>IF(G1606="","",IF(COUNTIF('Picklist-Location-BB'!$D$2:$D$7376,G1606),"✓","X"))</f>
        <v/>
      </c>
      <c r="R1606" s="38" t="str">
        <f>IF(H1606="","",IF(COUNTIF('Picklist-Location-BB'!$D$2:$D$7376,H1606),"✓","X"))</f>
        <v/>
      </c>
      <c r="S1606" s="38" t="str">
        <f>IF(I1606="","",IF(COUNTIF('Picklist-Location-BB'!$D$2:$D$7376,I1606),"✓","X"))</f>
        <v/>
      </c>
      <c r="T1606" s="38" t="str">
        <f>IF(J1606="","",IF(COUNTIF('Picklist-Location-BB'!$D$2:$D$7376,J1606),"✓","X"))</f>
        <v/>
      </c>
      <c r="U1606" s="38" t="str">
        <f>IF(K1606="","",IF(COUNTIF('Picklist-Location-BB'!$D$2:$D$7376,K1606),"✓","X"))</f>
        <v/>
      </c>
      <c r="V1606" s="43" t="str">
        <f>IF(L1606="","",IF(COUNTIF('Picklist-Location-BB'!$D$2:$D$7376,L1606),"✓","X"))</f>
        <v/>
      </c>
      <c r="W1606" s="13"/>
    </row>
    <row r="1607" spans="1:23" x14ac:dyDescent="0.35">
      <c r="A1607" s="107"/>
      <c r="B1607" s="1"/>
      <c r="C1607" s="75"/>
      <c r="D1607" s="73"/>
      <c r="E1607" s="76"/>
      <c r="F1607" s="77"/>
      <c r="G1607" s="13"/>
      <c r="H1607" s="45"/>
      <c r="I1607" s="45"/>
      <c r="J1607" s="45"/>
      <c r="K1607" s="45"/>
      <c r="L1607" s="13"/>
      <c r="M1607" s="7" t="str">
        <f t="shared" si="101"/>
        <v/>
      </c>
      <c r="N1607" s="4" t="str">
        <f t="shared" si="102"/>
        <v/>
      </c>
      <c r="O1607" s="10" t="str">
        <f t="shared" si="103"/>
        <v/>
      </c>
      <c r="P1607" s="41" t="str">
        <f t="shared" si="104"/>
        <v/>
      </c>
      <c r="Q1607" s="42" t="str">
        <f>IF(G1607="","",IF(COUNTIF('Picklist-Location-BB'!$D$2:$D$7376,G1607),"✓","X"))</f>
        <v/>
      </c>
      <c r="R1607" s="38" t="str">
        <f>IF(H1607="","",IF(COUNTIF('Picklist-Location-BB'!$D$2:$D$7376,H1607),"✓","X"))</f>
        <v/>
      </c>
      <c r="S1607" s="38" t="str">
        <f>IF(I1607="","",IF(COUNTIF('Picklist-Location-BB'!$D$2:$D$7376,I1607),"✓","X"))</f>
        <v/>
      </c>
      <c r="T1607" s="38" t="str">
        <f>IF(J1607="","",IF(COUNTIF('Picklist-Location-BB'!$D$2:$D$7376,J1607),"✓","X"))</f>
        <v/>
      </c>
      <c r="U1607" s="38" t="str">
        <f>IF(K1607="","",IF(COUNTIF('Picklist-Location-BB'!$D$2:$D$7376,K1607),"✓","X"))</f>
        <v/>
      </c>
      <c r="V1607" s="43" t="str">
        <f>IF(L1607="","",IF(COUNTIF('Picklist-Location-BB'!$D$2:$D$7376,L1607),"✓","X"))</f>
        <v/>
      </c>
      <c r="W1607" s="13"/>
    </row>
    <row r="1608" spans="1:23" x14ac:dyDescent="0.35">
      <c r="A1608" s="107"/>
      <c r="B1608" s="1"/>
      <c r="C1608" s="75"/>
      <c r="D1608" s="73"/>
      <c r="E1608" s="76"/>
      <c r="F1608" s="77"/>
      <c r="G1608" s="13"/>
      <c r="H1608" s="45"/>
      <c r="I1608" s="45"/>
      <c r="J1608" s="45"/>
      <c r="K1608" s="45"/>
      <c r="L1608" s="13"/>
      <c r="M1608" s="7" t="str">
        <f t="shared" si="101"/>
        <v/>
      </c>
      <c r="N1608" s="4" t="str">
        <f t="shared" si="102"/>
        <v/>
      </c>
      <c r="O1608" s="10" t="str">
        <f t="shared" si="103"/>
        <v/>
      </c>
      <c r="P1608" s="41" t="str">
        <f t="shared" si="104"/>
        <v/>
      </c>
      <c r="Q1608" s="42" t="str">
        <f>IF(G1608="","",IF(COUNTIF('Picklist-Location-BB'!$D$2:$D$7376,G1608),"✓","X"))</f>
        <v/>
      </c>
      <c r="R1608" s="38" t="str">
        <f>IF(H1608="","",IF(COUNTIF('Picklist-Location-BB'!$D$2:$D$7376,H1608),"✓","X"))</f>
        <v/>
      </c>
      <c r="S1608" s="38" t="str">
        <f>IF(I1608="","",IF(COUNTIF('Picklist-Location-BB'!$D$2:$D$7376,I1608),"✓","X"))</f>
        <v/>
      </c>
      <c r="T1608" s="38" t="str">
        <f>IF(J1608="","",IF(COUNTIF('Picklist-Location-BB'!$D$2:$D$7376,J1608),"✓","X"))</f>
        <v/>
      </c>
      <c r="U1608" s="38" t="str">
        <f>IF(K1608="","",IF(COUNTIF('Picklist-Location-BB'!$D$2:$D$7376,K1608),"✓","X"))</f>
        <v/>
      </c>
      <c r="V1608" s="43" t="str">
        <f>IF(L1608="","",IF(COUNTIF('Picklist-Location-BB'!$D$2:$D$7376,L1608),"✓","X"))</f>
        <v/>
      </c>
      <c r="W1608" s="13"/>
    </row>
    <row r="1609" spans="1:23" x14ac:dyDescent="0.35">
      <c r="A1609" s="107"/>
      <c r="B1609" s="1"/>
      <c r="C1609" s="75"/>
      <c r="D1609" s="73"/>
      <c r="E1609" s="76"/>
      <c r="F1609" s="77"/>
      <c r="G1609" s="13"/>
      <c r="H1609" s="45"/>
      <c r="I1609" s="45"/>
      <c r="J1609" s="45"/>
      <c r="K1609" s="45"/>
      <c r="L1609" s="13"/>
      <c r="M1609" s="7" t="str">
        <f t="shared" si="101"/>
        <v/>
      </c>
      <c r="N1609" s="4" t="str">
        <f t="shared" si="102"/>
        <v/>
      </c>
      <c r="O1609" s="10" t="str">
        <f t="shared" si="103"/>
        <v/>
      </c>
      <c r="P1609" s="41" t="str">
        <f t="shared" si="104"/>
        <v/>
      </c>
      <c r="Q1609" s="42" t="str">
        <f>IF(G1609="","",IF(COUNTIF('Picklist-Location-BB'!$D$2:$D$7376,G1609),"✓","X"))</f>
        <v/>
      </c>
      <c r="R1609" s="38" t="str">
        <f>IF(H1609="","",IF(COUNTIF('Picklist-Location-BB'!$D$2:$D$7376,H1609),"✓","X"))</f>
        <v/>
      </c>
      <c r="S1609" s="38" t="str">
        <f>IF(I1609="","",IF(COUNTIF('Picklist-Location-BB'!$D$2:$D$7376,I1609),"✓","X"))</f>
        <v/>
      </c>
      <c r="T1609" s="38" t="str">
        <f>IF(J1609="","",IF(COUNTIF('Picklist-Location-BB'!$D$2:$D$7376,J1609),"✓","X"))</f>
        <v/>
      </c>
      <c r="U1609" s="38" t="str">
        <f>IF(K1609="","",IF(COUNTIF('Picklist-Location-BB'!$D$2:$D$7376,K1609),"✓","X"))</f>
        <v/>
      </c>
      <c r="V1609" s="43" t="str">
        <f>IF(L1609="","",IF(COUNTIF('Picklist-Location-BB'!$D$2:$D$7376,L1609),"✓","X"))</f>
        <v/>
      </c>
      <c r="W1609" s="13"/>
    </row>
    <row r="1610" spans="1:23" x14ac:dyDescent="0.35">
      <c r="A1610" s="107"/>
      <c r="B1610" s="1"/>
      <c r="C1610" s="75"/>
      <c r="D1610" s="73"/>
      <c r="E1610" s="76"/>
      <c r="F1610" s="77"/>
      <c r="G1610" s="13"/>
      <c r="H1610" s="45"/>
      <c r="I1610" s="45"/>
      <c r="J1610" s="45"/>
      <c r="K1610" s="45"/>
      <c r="L1610" s="13"/>
      <c r="M1610" s="7" t="str">
        <f t="shared" si="101"/>
        <v/>
      </c>
      <c r="N1610" s="4" t="str">
        <f t="shared" si="102"/>
        <v/>
      </c>
      <c r="O1610" s="10" t="str">
        <f t="shared" si="103"/>
        <v/>
      </c>
      <c r="P1610" s="41" t="str">
        <f t="shared" si="104"/>
        <v/>
      </c>
      <c r="Q1610" s="42" t="str">
        <f>IF(G1610="","",IF(COUNTIF('Picklist-Location-BB'!$D$2:$D$7376,G1610),"✓","X"))</f>
        <v/>
      </c>
      <c r="R1610" s="38" t="str">
        <f>IF(H1610="","",IF(COUNTIF('Picklist-Location-BB'!$D$2:$D$7376,H1610),"✓","X"))</f>
        <v/>
      </c>
      <c r="S1610" s="38" t="str">
        <f>IF(I1610="","",IF(COUNTIF('Picklist-Location-BB'!$D$2:$D$7376,I1610),"✓","X"))</f>
        <v/>
      </c>
      <c r="T1610" s="38" t="str">
        <f>IF(J1610="","",IF(COUNTIF('Picklist-Location-BB'!$D$2:$D$7376,J1610),"✓","X"))</f>
        <v/>
      </c>
      <c r="U1610" s="38" t="str">
        <f>IF(K1610="","",IF(COUNTIF('Picklist-Location-BB'!$D$2:$D$7376,K1610),"✓","X"))</f>
        <v/>
      </c>
      <c r="V1610" s="43" t="str">
        <f>IF(L1610="","",IF(COUNTIF('Picklist-Location-BB'!$D$2:$D$7376,L1610),"✓","X"))</f>
        <v/>
      </c>
      <c r="W1610" s="13"/>
    </row>
    <row r="1611" spans="1:23" x14ac:dyDescent="0.35">
      <c r="A1611" s="107"/>
      <c r="B1611" s="1"/>
      <c r="C1611" s="75"/>
      <c r="D1611" s="73"/>
      <c r="E1611" s="76"/>
      <c r="F1611" s="77"/>
      <c r="G1611" s="13"/>
      <c r="H1611" s="45"/>
      <c r="I1611" s="45"/>
      <c r="J1611" s="45"/>
      <c r="K1611" s="45"/>
      <c r="L1611" s="13"/>
      <c r="M1611" s="7" t="str">
        <f t="shared" si="101"/>
        <v/>
      </c>
      <c r="N1611" s="4" t="str">
        <f t="shared" si="102"/>
        <v/>
      </c>
      <c r="O1611" s="10" t="str">
        <f t="shared" si="103"/>
        <v/>
      </c>
      <c r="P1611" s="41" t="str">
        <f t="shared" si="104"/>
        <v/>
      </c>
      <c r="Q1611" s="42" t="str">
        <f>IF(G1611="","",IF(COUNTIF('Picklist-Location-BB'!$D$2:$D$7376,G1611),"✓","X"))</f>
        <v/>
      </c>
      <c r="R1611" s="38" t="str">
        <f>IF(H1611="","",IF(COUNTIF('Picklist-Location-BB'!$D$2:$D$7376,H1611),"✓","X"))</f>
        <v/>
      </c>
      <c r="S1611" s="38" t="str">
        <f>IF(I1611="","",IF(COUNTIF('Picklist-Location-BB'!$D$2:$D$7376,I1611),"✓","X"))</f>
        <v/>
      </c>
      <c r="T1611" s="38" t="str">
        <f>IF(J1611="","",IF(COUNTIF('Picklist-Location-BB'!$D$2:$D$7376,J1611),"✓","X"))</f>
        <v/>
      </c>
      <c r="U1611" s="38" t="str">
        <f>IF(K1611="","",IF(COUNTIF('Picklist-Location-BB'!$D$2:$D$7376,K1611),"✓","X"))</f>
        <v/>
      </c>
      <c r="V1611" s="43" t="str">
        <f>IF(L1611="","",IF(COUNTIF('Picklist-Location-BB'!$D$2:$D$7376,L1611),"✓","X"))</f>
        <v/>
      </c>
      <c r="W1611" s="13"/>
    </row>
    <row r="1612" spans="1:23" x14ac:dyDescent="0.35">
      <c r="A1612" s="107"/>
      <c r="B1612" s="1"/>
      <c r="C1612" s="75"/>
      <c r="D1612" s="73"/>
      <c r="E1612" s="76"/>
      <c r="F1612" s="77"/>
      <c r="G1612" s="13"/>
      <c r="H1612" s="45"/>
      <c r="I1612" s="45"/>
      <c r="J1612" s="45"/>
      <c r="K1612" s="45"/>
      <c r="L1612" s="13"/>
      <c r="M1612" s="7" t="str">
        <f t="shared" si="101"/>
        <v/>
      </c>
      <c r="N1612" s="4" t="str">
        <f t="shared" si="102"/>
        <v/>
      </c>
      <c r="O1612" s="10" t="str">
        <f t="shared" si="103"/>
        <v/>
      </c>
      <c r="P1612" s="41" t="str">
        <f t="shared" si="104"/>
        <v/>
      </c>
      <c r="Q1612" s="42" t="str">
        <f>IF(G1612="","",IF(COUNTIF('Picklist-Location-BB'!$D$2:$D$7376,G1612),"✓","X"))</f>
        <v/>
      </c>
      <c r="R1612" s="38" t="str">
        <f>IF(H1612="","",IF(COUNTIF('Picklist-Location-BB'!$D$2:$D$7376,H1612),"✓","X"))</f>
        <v/>
      </c>
      <c r="S1612" s="38" t="str">
        <f>IF(I1612="","",IF(COUNTIF('Picklist-Location-BB'!$D$2:$D$7376,I1612),"✓","X"))</f>
        <v/>
      </c>
      <c r="T1612" s="38" t="str">
        <f>IF(J1612="","",IF(COUNTIF('Picklist-Location-BB'!$D$2:$D$7376,J1612),"✓","X"))</f>
        <v/>
      </c>
      <c r="U1612" s="38" t="str">
        <f>IF(K1612="","",IF(COUNTIF('Picklist-Location-BB'!$D$2:$D$7376,K1612),"✓","X"))</f>
        <v/>
      </c>
      <c r="V1612" s="43" t="str">
        <f>IF(L1612="","",IF(COUNTIF('Picklist-Location-BB'!$D$2:$D$7376,L1612),"✓","X"))</f>
        <v/>
      </c>
      <c r="W1612" s="13"/>
    </row>
    <row r="1613" spans="1:23" x14ac:dyDescent="0.35">
      <c r="A1613" s="107"/>
      <c r="B1613" s="1"/>
      <c r="C1613" s="75"/>
      <c r="D1613" s="73"/>
      <c r="E1613" s="76"/>
      <c r="F1613" s="77"/>
      <c r="G1613" s="13"/>
      <c r="H1613" s="45"/>
      <c r="I1613" s="45"/>
      <c r="J1613" s="45"/>
      <c r="K1613" s="45"/>
      <c r="L1613" s="13"/>
      <c r="M1613" s="7" t="str">
        <f t="shared" si="101"/>
        <v/>
      </c>
      <c r="N1613" s="4" t="str">
        <f t="shared" si="102"/>
        <v/>
      </c>
      <c r="O1613" s="10" t="str">
        <f t="shared" si="103"/>
        <v/>
      </c>
      <c r="P1613" s="41" t="str">
        <f t="shared" si="104"/>
        <v/>
      </c>
      <c r="Q1613" s="42" t="str">
        <f>IF(G1613="","",IF(COUNTIF('Picklist-Location-BB'!$D$2:$D$7376,G1613),"✓","X"))</f>
        <v/>
      </c>
      <c r="R1613" s="38" t="str">
        <f>IF(H1613="","",IF(COUNTIF('Picklist-Location-BB'!$D$2:$D$7376,H1613),"✓","X"))</f>
        <v/>
      </c>
      <c r="S1613" s="38" t="str">
        <f>IF(I1613="","",IF(COUNTIF('Picklist-Location-BB'!$D$2:$D$7376,I1613),"✓","X"))</f>
        <v/>
      </c>
      <c r="T1613" s="38" t="str">
        <f>IF(J1613="","",IF(COUNTIF('Picklist-Location-BB'!$D$2:$D$7376,J1613),"✓","X"))</f>
        <v/>
      </c>
      <c r="U1613" s="38" t="str">
        <f>IF(K1613="","",IF(COUNTIF('Picklist-Location-BB'!$D$2:$D$7376,K1613),"✓","X"))</f>
        <v/>
      </c>
      <c r="V1613" s="43" t="str">
        <f>IF(L1613="","",IF(COUNTIF('Picklist-Location-BB'!$D$2:$D$7376,L1613),"✓","X"))</f>
        <v/>
      </c>
      <c r="W1613" s="13"/>
    </row>
    <row r="1614" spans="1:23" x14ac:dyDescent="0.35">
      <c r="A1614" s="107"/>
      <c r="B1614" s="1"/>
      <c r="C1614" s="75"/>
      <c r="D1614" s="73"/>
      <c r="E1614" s="76"/>
      <c r="F1614" s="77"/>
      <c r="G1614" s="13"/>
      <c r="H1614" s="45"/>
      <c r="I1614" s="45"/>
      <c r="J1614" s="45"/>
      <c r="K1614" s="45"/>
      <c r="L1614" s="13"/>
      <c r="M1614" s="7" t="str">
        <f t="shared" si="101"/>
        <v/>
      </c>
      <c r="N1614" s="4" t="str">
        <f t="shared" si="102"/>
        <v/>
      </c>
      <c r="O1614" s="10" t="str">
        <f t="shared" si="103"/>
        <v/>
      </c>
      <c r="P1614" s="41" t="str">
        <f t="shared" si="104"/>
        <v/>
      </c>
      <c r="Q1614" s="42" t="str">
        <f>IF(G1614="","",IF(COUNTIF('Picklist-Location-BB'!$D$2:$D$7376,G1614),"✓","X"))</f>
        <v/>
      </c>
      <c r="R1614" s="38" t="str">
        <f>IF(H1614="","",IF(COUNTIF('Picklist-Location-BB'!$D$2:$D$7376,H1614),"✓","X"))</f>
        <v/>
      </c>
      <c r="S1614" s="38" t="str">
        <f>IF(I1614="","",IF(COUNTIF('Picklist-Location-BB'!$D$2:$D$7376,I1614),"✓","X"))</f>
        <v/>
      </c>
      <c r="T1614" s="38" t="str">
        <f>IF(J1614="","",IF(COUNTIF('Picklist-Location-BB'!$D$2:$D$7376,J1614),"✓","X"))</f>
        <v/>
      </c>
      <c r="U1614" s="38" t="str">
        <f>IF(K1614="","",IF(COUNTIF('Picklist-Location-BB'!$D$2:$D$7376,K1614),"✓","X"))</f>
        <v/>
      </c>
      <c r="V1614" s="43" t="str">
        <f>IF(L1614="","",IF(COUNTIF('Picklist-Location-BB'!$D$2:$D$7376,L1614),"✓","X"))</f>
        <v/>
      </c>
      <c r="W1614" s="13"/>
    </row>
    <row r="1615" spans="1:23" x14ac:dyDescent="0.35">
      <c r="A1615" s="107"/>
      <c r="B1615" s="1"/>
      <c r="C1615" s="75"/>
      <c r="D1615" s="73"/>
      <c r="E1615" s="76"/>
      <c r="F1615" s="77"/>
      <c r="G1615" s="13"/>
      <c r="H1615" s="45"/>
      <c r="I1615" s="45"/>
      <c r="J1615" s="45"/>
      <c r="K1615" s="45"/>
      <c r="L1615" s="13"/>
      <c r="M1615" s="7" t="str">
        <f t="shared" si="101"/>
        <v/>
      </c>
      <c r="N1615" s="4" t="str">
        <f t="shared" si="102"/>
        <v/>
      </c>
      <c r="O1615" s="10" t="str">
        <f t="shared" si="103"/>
        <v/>
      </c>
      <c r="P1615" s="41" t="str">
        <f t="shared" si="104"/>
        <v/>
      </c>
      <c r="Q1615" s="42" t="str">
        <f>IF(G1615="","",IF(COUNTIF('Picklist-Location-BB'!$D$2:$D$7376,G1615),"✓","X"))</f>
        <v/>
      </c>
      <c r="R1615" s="38" t="str">
        <f>IF(H1615="","",IF(COUNTIF('Picklist-Location-BB'!$D$2:$D$7376,H1615),"✓","X"))</f>
        <v/>
      </c>
      <c r="S1615" s="38" t="str">
        <f>IF(I1615="","",IF(COUNTIF('Picklist-Location-BB'!$D$2:$D$7376,I1615),"✓","X"))</f>
        <v/>
      </c>
      <c r="T1615" s="38" t="str">
        <f>IF(J1615="","",IF(COUNTIF('Picklist-Location-BB'!$D$2:$D$7376,J1615),"✓","X"))</f>
        <v/>
      </c>
      <c r="U1615" s="38" t="str">
        <f>IF(K1615="","",IF(COUNTIF('Picklist-Location-BB'!$D$2:$D$7376,K1615),"✓","X"))</f>
        <v/>
      </c>
      <c r="V1615" s="43" t="str">
        <f>IF(L1615="","",IF(COUNTIF('Picklist-Location-BB'!$D$2:$D$7376,L1615),"✓","X"))</f>
        <v/>
      </c>
      <c r="W1615" s="13"/>
    </row>
    <row r="1616" spans="1:23" x14ac:dyDescent="0.35">
      <c r="A1616" s="107"/>
      <c r="B1616" s="1"/>
      <c r="C1616" s="75"/>
      <c r="D1616" s="73"/>
      <c r="E1616" s="76"/>
      <c r="F1616" s="77"/>
      <c r="G1616" s="13"/>
      <c r="H1616" s="45"/>
      <c r="I1616" s="45"/>
      <c r="J1616" s="45"/>
      <c r="K1616" s="45"/>
      <c r="L1616" s="13"/>
      <c r="M1616" s="7" t="str">
        <f t="shared" si="101"/>
        <v/>
      </c>
      <c r="N1616" s="4" t="str">
        <f t="shared" si="102"/>
        <v/>
      </c>
      <c r="O1616" s="10" t="str">
        <f t="shared" si="103"/>
        <v/>
      </c>
      <c r="P1616" s="41" t="str">
        <f t="shared" si="104"/>
        <v/>
      </c>
      <c r="Q1616" s="42" t="str">
        <f>IF(G1616="","",IF(COUNTIF('Picklist-Location-BB'!$D$2:$D$7376,G1616),"✓","X"))</f>
        <v/>
      </c>
      <c r="R1616" s="38" t="str">
        <f>IF(H1616="","",IF(COUNTIF('Picklist-Location-BB'!$D$2:$D$7376,H1616),"✓","X"))</f>
        <v/>
      </c>
      <c r="S1616" s="38" t="str">
        <f>IF(I1616="","",IF(COUNTIF('Picklist-Location-BB'!$D$2:$D$7376,I1616),"✓","X"))</f>
        <v/>
      </c>
      <c r="T1616" s="38" t="str">
        <f>IF(J1616="","",IF(COUNTIF('Picklist-Location-BB'!$D$2:$D$7376,J1616),"✓","X"))</f>
        <v/>
      </c>
      <c r="U1616" s="38" t="str">
        <f>IF(K1616="","",IF(COUNTIF('Picklist-Location-BB'!$D$2:$D$7376,K1616),"✓","X"))</f>
        <v/>
      </c>
      <c r="V1616" s="43" t="str">
        <f>IF(L1616="","",IF(COUNTIF('Picklist-Location-BB'!$D$2:$D$7376,L1616),"✓","X"))</f>
        <v/>
      </c>
      <c r="W1616" s="13"/>
    </row>
    <row r="1617" spans="1:23" x14ac:dyDescent="0.35">
      <c r="A1617" s="107"/>
      <c r="B1617" s="1"/>
      <c r="C1617" s="75"/>
      <c r="D1617" s="73"/>
      <c r="E1617" s="76"/>
      <c r="F1617" s="77"/>
      <c r="G1617" s="13"/>
      <c r="H1617" s="45"/>
      <c r="I1617" s="45"/>
      <c r="J1617" s="45"/>
      <c r="K1617" s="45"/>
      <c r="L1617" s="13"/>
      <c r="M1617" s="7" t="str">
        <f t="shared" si="101"/>
        <v/>
      </c>
      <c r="N1617" s="4" t="str">
        <f t="shared" si="102"/>
        <v/>
      </c>
      <c r="O1617" s="10" t="str">
        <f t="shared" si="103"/>
        <v/>
      </c>
      <c r="P1617" s="41" t="str">
        <f t="shared" si="104"/>
        <v/>
      </c>
      <c r="Q1617" s="42" t="str">
        <f>IF(G1617="","",IF(COUNTIF('Picklist-Location-BB'!$D$2:$D$7376,G1617),"✓","X"))</f>
        <v/>
      </c>
      <c r="R1617" s="38" t="str">
        <f>IF(H1617="","",IF(COUNTIF('Picklist-Location-BB'!$D$2:$D$7376,H1617),"✓","X"))</f>
        <v/>
      </c>
      <c r="S1617" s="38" t="str">
        <f>IF(I1617="","",IF(COUNTIF('Picklist-Location-BB'!$D$2:$D$7376,I1617),"✓","X"))</f>
        <v/>
      </c>
      <c r="T1617" s="38" t="str">
        <f>IF(J1617="","",IF(COUNTIF('Picklist-Location-BB'!$D$2:$D$7376,J1617),"✓","X"))</f>
        <v/>
      </c>
      <c r="U1617" s="38" t="str">
        <f>IF(K1617="","",IF(COUNTIF('Picklist-Location-BB'!$D$2:$D$7376,K1617),"✓","X"))</f>
        <v/>
      </c>
      <c r="V1617" s="43" t="str">
        <f>IF(L1617="","",IF(COUNTIF('Picklist-Location-BB'!$D$2:$D$7376,L1617),"✓","X"))</f>
        <v/>
      </c>
      <c r="W1617" s="13"/>
    </row>
    <row r="1618" spans="1:23" x14ac:dyDescent="0.35">
      <c r="A1618" s="107"/>
      <c r="B1618" s="1"/>
      <c r="C1618" s="75"/>
      <c r="D1618" s="73"/>
      <c r="E1618" s="76"/>
      <c r="F1618" s="77"/>
      <c r="G1618" s="13"/>
      <c r="H1618" s="45"/>
      <c r="I1618" s="45"/>
      <c r="J1618" s="45"/>
      <c r="K1618" s="45"/>
      <c r="L1618" s="13"/>
      <c r="M1618" s="7" t="str">
        <f t="shared" si="101"/>
        <v/>
      </c>
      <c r="N1618" s="4" t="str">
        <f t="shared" si="102"/>
        <v/>
      </c>
      <c r="O1618" s="10" t="str">
        <f t="shared" si="103"/>
        <v/>
      </c>
      <c r="P1618" s="41" t="str">
        <f t="shared" si="104"/>
        <v/>
      </c>
      <c r="Q1618" s="42" t="str">
        <f>IF(G1618="","",IF(COUNTIF('Picklist-Location-BB'!$D$2:$D$7376,G1618),"✓","X"))</f>
        <v/>
      </c>
      <c r="R1618" s="38" t="str">
        <f>IF(H1618="","",IF(COUNTIF('Picklist-Location-BB'!$D$2:$D$7376,H1618),"✓","X"))</f>
        <v/>
      </c>
      <c r="S1618" s="38" t="str">
        <f>IF(I1618="","",IF(COUNTIF('Picklist-Location-BB'!$D$2:$D$7376,I1618),"✓","X"))</f>
        <v/>
      </c>
      <c r="T1618" s="38" t="str">
        <f>IF(J1618="","",IF(COUNTIF('Picklist-Location-BB'!$D$2:$D$7376,J1618),"✓","X"))</f>
        <v/>
      </c>
      <c r="U1618" s="38" t="str">
        <f>IF(K1618="","",IF(COUNTIF('Picklist-Location-BB'!$D$2:$D$7376,K1618),"✓","X"))</f>
        <v/>
      </c>
      <c r="V1618" s="43" t="str">
        <f>IF(L1618="","",IF(COUNTIF('Picklist-Location-BB'!$D$2:$D$7376,L1618),"✓","X"))</f>
        <v/>
      </c>
      <c r="W1618" s="13"/>
    </row>
    <row r="1619" spans="1:23" x14ac:dyDescent="0.35">
      <c r="A1619" s="107"/>
      <c r="B1619" s="1"/>
      <c r="C1619" s="75"/>
      <c r="D1619" s="73"/>
      <c r="E1619" s="76"/>
      <c r="F1619" s="77"/>
      <c r="G1619" s="13"/>
      <c r="H1619" s="45"/>
      <c r="I1619" s="45"/>
      <c r="J1619" s="45"/>
      <c r="K1619" s="45"/>
      <c r="L1619" s="13"/>
      <c r="M1619" s="7" t="str">
        <f t="shared" si="101"/>
        <v/>
      </c>
      <c r="N1619" s="4" t="str">
        <f t="shared" si="102"/>
        <v/>
      </c>
      <c r="O1619" s="10" t="str">
        <f t="shared" si="103"/>
        <v/>
      </c>
      <c r="P1619" s="41" t="str">
        <f t="shared" si="104"/>
        <v/>
      </c>
      <c r="Q1619" s="42" t="str">
        <f>IF(G1619="","",IF(COUNTIF('Picklist-Location-BB'!$D$2:$D$7376,G1619),"✓","X"))</f>
        <v/>
      </c>
      <c r="R1619" s="38" t="str">
        <f>IF(H1619="","",IF(COUNTIF('Picklist-Location-BB'!$D$2:$D$7376,H1619),"✓","X"))</f>
        <v/>
      </c>
      <c r="S1619" s="38" t="str">
        <f>IF(I1619="","",IF(COUNTIF('Picklist-Location-BB'!$D$2:$D$7376,I1619),"✓","X"))</f>
        <v/>
      </c>
      <c r="T1619" s="38" t="str">
        <f>IF(J1619="","",IF(COUNTIF('Picklist-Location-BB'!$D$2:$D$7376,J1619),"✓","X"))</f>
        <v/>
      </c>
      <c r="U1619" s="38" t="str">
        <f>IF(K1619="","",IF(COUNTIF('Picklist-Location-BB'!$D$2:$D$7376,K1619),"✓","X"))</f>
        <v/>
      </c>
      <c r="V1619" s="43" t="str">
        <f>IF(L1619="","",IF(COUNTIF('Picklist-Location-BB'!$D$2:$D$7376,L1619),"✓","X"))</f>
        <v/>
      </c>
      <c r="W1619" s="13"/>
    </row>
    <row r="1620" spans="1:23" x14ac:dyDescent="0.35">
      <c r="A1620" s="107"/>
      <c r="B1620" s="1"/>
      <c r="C1620" s="75"/>
      <c r="D1620" s="73"/>
      <c r="E1620" s="76"/>
      <c r="F1620" s="77"/>
      <c r="G1620" s="13"/>
      <c r="H1620" s="45"/>
      <c r="I1620" s="45"/>
      <c r="J1620" s="45"/>
      <c r="K1620" s="45"/>
      <c r="L1620" s="13"/>
      <c r="M1620" s="7" t="str">
        <f t="shared" si="101"/>
        <v/>
      </c>
      <c r="N1620" s="4" t="str">
        <f t="shared" si="102"/>
        <v/>
      </c>
      <c r="O1620" s="10" t="str">
        <f t="shared" si="103"/>
        <v/>
      </c>
      <c r="P1620" s="41" t="str">
        <f t="shared" si="104"/>
        <v/>
      </c>
      <c r="Q1620" s="42" t="str">
        <f>IF(G1620="","",IF(COUNTIF('Picklist-Location-BB'!$D$2:$D$7376,G1620),"✓","X"))</f>
        <v/>
      </c>
      <c r="R1620" s="38" t="str">
        <f>IF(H1620="","",IF(COUNTIF('Picklist-Location-BB'!$D$2:$D$7376,H1620),"✓","X"))</f>
        <v/>
      </c>
      <c r="S1620" s="38" t="str">
        <f>IF(I1620="","",IF(COUNTIF('Picklist-Location-BB'!$D$2:$D$7376,I1620),"✓","X"))</f>
        <v/>
      </c>
      <c r="T1620" s="38" t="str">
        <f>IF(J1620="","",IF(COUNTIF('Picklist-Location-BB'!$D$2:$D$7376,J1620),"✓","X"))</f>
        <v/>
      </c>
      <c r="U1620" s="38" t="str">
        <f>IF(K1620="","",IF(COUNTIF('Picklist-Location-BB'!$D$2:$D$7376,K1620),"✓","X"))</f>
        <v/>
      </c>
      <c r="V1620" s="43" t="str">
        <f>IF(L1620="","",IF(COUNTIF('Picklist-Location-BB'!$D$2:$D$7376,L1620),"✓","X"))</f>
        <v/>
      </c>
      <c r="W1620" s="13"/>
    </row>
    <row r="1621" spans="1:23" x14ac:dyDescent="0.35">
      <c r="A1621" s="107"/>
      <c r="B1621" s="1"/>
      <c r="C1621" s="75"/>
      <c r="D1621" s="73"/>
      <c r="E1621" s="76"/>
      <c r="F1621" s="77"/>
      <c r="G1621" s="13"/>
      <c r="H1621" s="45"/>
      <c r="I1621" s="45"/>
      <c r="J1621" s="45"/>
      <c r="K1621" s="45"/>
      <c r="L1621" s="13"/>
      <c r="M1621" s="7" t="str">
        <f t="shared" si="101"/>
        <v/>
      </c>
      <c r="N1621" s="4" t="str">
        <f t="shared" si="102"/>
        <v/>
      </c>
      <c r="O1621" s="10" t="str">
        <f t="shared" si="103"/>
        <v/>
      </c>
      <c r="P1621" s="41" t="str">
        <f t="shared" si="104"/>
        <v/>
      </c>
      <c r="Q1621" s="42" t="str">
        <f>IF(G1621="","",IF(COUNTIF('Picklist-Location-BB'!$D$2:$D$7376,G1621),"✓","X"))</f>
        <v/>
      </c>
      <c r="R1621" s="38" t="str">
        <f>IF(H1621="","",IF(COUNTIF('Picklist-Location-BB'!$D$2:$D$7376,H1621),"✓","X"))</f>
        <v/>
      </c>
      <c r="S1621" s="38" t="str">
        <f>IF(I1621="","",IF(COUNTIF('Picklist-Location-BB'!$D$2:$D$7376,I1621),"✓","X"))</f>
        <v/>
      </c>
      <c r="T1621" s="38" t="str">
        <f>IF(J1621="","",IF(COUNTIF('Picklist-Location-BB'!$D$2:$D$7376,J1621),"✓","X"))</f>
        <v/>
      </c>
      <c r="U1621" s="38" t="str">
        <f>IF(K1621="","",IF(COUNTIF('Picklist-Location-BB'!$D$2:$D$7376,K1621),"✓","X"))</f>
        <v/>
      </c>
      <c r="V1621" s="43" t="str">
        <f>IF(L1621="","",IF(COUNTIF('Picklist-Location-BB'!$D$2:$D$7376,L1621),"✓","X"))</f>
        <v/>
      </c>
      <c r="W1621" s="13"/>
    </row>
    <row r="1622" spans="1:23" x14ac:dyDescent="0.35">
      <c r="A1622" s="107"/>
      <c r="B1622" s="1"/>
      <c r="C1622" s="75"/>
      <c r="D1622" s="73"/>
      <c r="E1622" s="76"/>
      <c r="F1622" s="77"/>
      <c r="G1622" s="13"/>
      <c r="H1622" s="45"/>
      <c r="I1622" s="45"/>
      <c r="J1622" s="45"/>
      <c r="K1622" s="45"/>
      <c r="L1622" s="13"/>
      <c r="M1622" s="7" t="str">
        <f t="shared" si="101"/>
        <v/>
      </c>
      <c r="N1622" s="4" t="str">
        <f t="shared" si="102"/>
        <v/>
      </c>
      <c r="O1622" s="10" t="str">
        <f t="shared" si="103"/>
        <v/>
      </c>
      <c r="P1622" s="41" t="str">
        <f t="shared" si="104"/>
        <v/>
      </c>
      <c r="Q1622" s="42" t="str">
        <f>IF(G1622="","",IF(COUNTIF('Picklist-Location-BB'!$D$2:$D$7376,G1622),"✓","X"))</f>
        <v/>
      </c>
      <c r="R1622" s="38" t="str">
        <f>IF(H1622="","",IF(COUNTIF('Picklist-Location-BB'!$D$2:$D$7376,H1622),"✓","X"))</f>
        <v/>
      </c>
      <c r="S1622" s="38" t="str">
        <f>IF(I1622="","",IF(COUNTIF('Picklist-Location-BB'!$D$2:$D$7376,I1622),"✓","X"))</f>
        <v/>
      </c>
      <c r="T1622" s="38" t="str">
        <f>IF(J1622="","",IF(COUNTIF('Picklist-Location-BB'!$D$2:$D$7376,J1622),"✓","X"))</f>
        <v/>
      </c>
      <c r="U1622" s="38" t="str">
        <f>IF(K1622="","",IF(COUNTIF('Picklist-Location-BB'!$D$2:$D$7376,K1622),"✓","X"))</f>
        <v/>
      </c>
      <c r="V1622" s="43" t="str">
        <f>IF(L1622="","",IF(COUNTIF('Picklist-Location-BB'!$D$2:$D$7376,L1622),"✓","X"))</f>
        <v/>
      </c>
      <c r="W1622" s="13"/>
    </row>
    <row r="1623" spans="1:23" x14ac:dyDescent="0.35">
      <c r="A1623" s="107"/>
      <c r="B1623" s="1"/>
      <c r="C1623" s="75"/>
      <c r="D1623" s="73"/>
      <c r="E1623" s="76"/>
      <c r="F1623" s="77"/>
      <c r="G1623" s="13"/>
      <c r="H1623" s="45"/>
      <c r="I1623" s="45"/>
      <c r="J1623" s="45"/>
      <c r="K1623" s="45"/>
      <c r="L1623" s="13"/>
      <c r="M1623" s="7" t="str">
        <f t="shared" si="101"/>
        <v/>
      </c>
      <c r="N1623" s="4" t="str">
        <f t="shared" si="102"/>
        <v/>
      </c>
      <c r="O1623" s="10" t="str">
        <f t="shared" si="103"/>
        <v/>
      </c>
      <c r="P1623" s="41" t="str">
        <f t="shared" si="104"/>
        <v/>
      </c>
      <c r="Q1623" s="42" t="str">
        <f>IF(G1623="","",IF(COUNTIF('Picklist-Location-BB'!$D$2:$D$7376,G1623),"✓","X"))</f>
        <v/>
      </c>
      <c r="R1623" s="38" t="str">
        <f>IF(H1623="","",IF(COUNTIF('Picklist-Location-BB'!$D$2:$D$7376,H1623),"✓","X"))</f>
        <v/>
      </c>
      <c r="S1623" s="38" t="str">
        <f>IF(I1623="","",IF(COUNTIF('Picklist-Location-BB'!$D$2:$D$7376,I1623),"✓","X"))</f>
        <v/>
      </c>
      <c r="T1623" s="38" t="str">
        <f>IF(J1623="","",IF(COUNTIF('Picklist-Location-BB'!$D$2:$D$7376,J1623),"✓","X"))</f>
        <v/>
      </c>
      <c r="U1623" s="38" t="str">
        <f>IF(K1623="","",IF(COUNTIF('Picklist-Location-BB'!$D$2:$D$7376,K1623),"✓","X"))</f>
        <v/>
      </c>
      <c r="V1623" s="43" t="str">
        <f>IF(L1623="","",IF(COUNTIF('Picklist-Location-BB'!$D$2:$D$7376,L1623),"✓","X"))</f>
        <v/>
      </c>
      <c r="W1623" s="13"/>
    </row>
    <row r="1624" spans="1:23" x14ac:dyDescent="0.35">
      <c r="A1624" s="107"/>
      <c r="B1624" s="1"/>
      <c r="C1624" s="75"/>
      <c r="D1624" s="73"/>
      <c r="E1624" s="76"/>
      <c r="F1624" s="77"/>
      <c r="G1624" s="13"/>
      <c r="H1624" s="45"/>
      <c r="I1624" s="45"/>
      <c r="J1624" s="45"/>
      <c r="K1624" s="45"/>
      <c r="L1624" s="13"/>
      <c r="M1624" s="7" t="str">
        <f t="shared" si="101"/>
        <v/>
      </c>
      <c r="N1624" s="4" t="str">
        <f t="shared" si="102"/>
        <v/>
      </c>
      <c r="O1624" s="10" t="str">
        <f t="shared" si="103"/>
        <v/>
      </c>
      <c r="P1624" s="41" t="str">
        <f t="shared" si="104"/>
        <v/>
      </c>
      <c r="Q1624" s="42" t="str">
        <f>IF(G1624="","",IF(COUNTIF('Picklist-Location-BB'!$D$2:$D$7376,G1624),"✓","X"))</f>
        <v/>
      </c>
      <c r="R1624" s="38" t="str">
        <f>IF(H1624="","",IF(COUNTIF('Picklist-Location-BB'!$D$2:$D$7376,H1624),"✓","X"))</f>
        <v/>
      </c>
      <c r="S1624" s="38" t="str">
        <f>IF(I1624="","",IF(COUNTIF('Picklist-Location-BB'!$D$2:$D$7376,I1624),"✓","X"))</f>
        <v/>
      </c>
      <c r="T1624" s="38" t="str">
        <f>IF(J1624="","",IF(COUNTIF('Picklist-Location-BB'!$D$2:$D$7376,J1624),"✓","X"))</f>
        <v/>
      </c>
      <c r="U1624" s="38" t="str">
        <f>IF(K1624="","",IF(COUNTIF('Picklist-Location-BB'!$D$2:$D$7376,K1624),"✓","X"))</f>
        <v/>
      </c>
      <c r="V1624" s="43" t="str">
        <f>IF(L1624="","",IF(COUNTIF('Picklist-Location-BB'!$D$2:$D$7376,L1624),"✓","X"))</f>
        <v/>
      </c>
      <c r="W1624" s="13"/>
    </row>
    <row r="1625" spans="1:23" x14ac:dyDescent="0.35">
      <c r="A1625" s="107"/>
      <c r="B1625" s="1"/>
      <c r="C1625" s="75"/>
      <c r="D1625" s="73"/>
      <c r="E1625" s="76"/>
      <c r="F1625" s="77"/>
      <c r="G1625" s="13"/>
      <c r="H1625" s="45"/>
      <c r="I1625" s="45"/>
      <c r="J1625" s="45"/>
      <c r="K1625" s="45"/>
      <c r="L1625" s="13"/>
      <c r="M1625" s="7" t="str">
        <f t="shared" si="101"/>
        <v/>
      </c>
      <c r="N1625" s="4" t="str">
        <f t="shared" si="102"/>
        <v/>
      </c>
      <c r="O1625" s="10" t="str">
        <f t="shared" si="103"/>
        <v/>
      </c>
      <c r="P1625" s="41" t="str">
        <f t="shared" si="104"/>
        <v/>
      </c>
      <c r="Q1625" s="42" t="str">
        <f>IF(G1625="","",IF(COUNTIF('Picklist-Location-BB'!$D$2:$D$7376,G1625),"✓","X"))</f>
        <v/>
      </c>
      <c r="R1625" s="38" t="str">
        <f>IF(H1625="","",IF(COUNTIF('Picklist-Location-BB'!$D$2:$D$7376,H1625),"✓","X"))</f>
        <v/>
      </c>
      <c r="S1625" s="38" t="str">
        <f>IF(I1625="","",IF(COUNTIF('Picklist-Location-BB'!$D$2:$D$7376,I1625),"✓","X"))</f>
        <v/>
      </c>
      <c r="T1625" s="38" t="str">
        <f>IF(J1625="","",IF(COUNTIF('Picklist-Location-BB'!$D$2:$D$7376,J1625),"✓","X"))</f>
        <v/>
      </c>
      <c r="U1625" s="38" t="str">
        <f>IF(K1625="","",IF(COUNTIF('Picklist-Location-BB'!$D$2:$D$7376,K1625),"✓","X"))</f>
        <v/>
      </c>
      <c r="V1625" s="43" t="str">
        <f>IF(L1625="","",IF(COUNTIF('Picklist-Location-BB'!$D$2:$D$7376,L1625),"✓","X"))</f>
        <v/>
      </c>
      <c r="W1625" s="13"/>
    </row>
    <row r="1626" spans="1:23" x14ac:dyDescent="0.35">
      <c r="A1626" s="107"/>
      <c r="B1626" s="1"/>
      <c r="C1626" s="75"/>
      <c r="D1626" s="73"/>
      <c r="E1626" s="76"/>
      <c r="F1626" s="77"/>
      <c r="G1626" s="13"/>
      <c r="H1626" s="45"/>
      <c r="I1626" s="45"/>
      <c r="J1626" s="45"/>
      <c r="K1626" s="45"/>
      <c r="L1626" s="13"/>
      <c r="M1626" s="7" t="str">
        <f t="shared" si="101"/>
        <v/>
      </c>
      <c r="N1626" s="4" t="str">
        <f t="shared" si="102"/>
        <v/>
      </c>
      <c r="O1626" s="10" t="str">
        <f t="shared" si="103"/>
        <v/>
      </c>
      <c r="P1626" s="41" t="str">
        <f t="shared" si="104"/>
        <v/>
      </c>
      <c r="Q1626" s="42" t="str">
        <f>IF(G1626="","",IF(COUNTIF('Picklist-Location-BB'!$D$2:$D$7376,G1626),"✓","X"))</f>
        <v/>
      </c>
      <c r="R1626" s="38" t="str">
        <f>IF(H1626="","",IF(COUNTIF('Picklist-Location-BB'!$D$2:$D$7376,H1626),"✓","X"))</f>
        <v/>
      </c>
      <c r="S1626" s="38" t="str">
        <f>IF(I1626="","",IF(COUNTIF('Picklist-Location-BB'!$D$2:$D$7376,I1626),"✓","X"))</f>
        <v/>
      </c>
      <c r="T1626" s="38" t="str">
        <f>IF(J1626="","",IF(COUNTIF('Picklist-Location-BB'!$D$2:$D$7376,J1626),"✓","X"))</f>
        <v/>
      </c>
      <c r="U1626" s="38" t="str">
        <f>IF(K1626="","",IF(COUNTIF('Picklist-Location-BB'!$D$2:$D$7376,K1626),"✓","X"))</f>
        <v/>
      </c>
      <c r="V1626" s="43" t="str">
        <f>IF(L1626="","",IF(COUNTIF('Picklist-Location-BB'!$D$2:$D$7376,L1626),"✓","X"))</f>
        <v/>
      </c>
      <c r="W1626" s="13"/>
    </row>
    <row r="1627" spans="1:23" x14ac:dyDescent="0.35">
      <c r="A1627" s="107"/>
      <c r="B1627" s="1"/>
      <c r="C1627" s="75"/>
      <c r="D1627" s="73"/>
      <c r="E1627" s="76"/>
      <c r="F1627" s="77"/>
      <c r="G1627" s="13"/>
      <c r="H1627" s="45"/>
      <c r="I1627" s="45"/>
      <c r="J1627" s="45"/>
      <c r="K1627" s="45"/>
      <c r="L1627" s="13"/>
      <c r="M1627" s="7" t="str">
        <f t="shared" si="101"/>
        <v/>
      </c>
      <c r="N1627" s="4" t="str">
        <f t="shared" si="102"/>
        <v/>
      </c>
      <c r="O1627" s="10" t="str">
        <f t="shared" si="103"/>
        <v/>
      </c>
      <c r="P1627" s="41" t="str">
        <f t="shared" si="104"/>
        <v/>
      </c>
      <c r="Q1627" s="42" t="str">
        <f>IF(G1627="","",IF(COUNTIF('Picklist-Location-BB'!$D$2:$D$7376,G1627),"✓","X"))</f>
        <v/>
      </c>
      <c r="R1627" s="38" t="str">
        <f>IF(H1627="","",IF(COUNTIF('Picklist-Location-BB'!$D$2:$D$7376,H1627),"✓","X"))</f>
        <v/>
      </c>
      <c r="S1627" s="38" t="str">
        <f>IF(I1627="","",IF(COUNTIF('Picklist-Location-BB'!$D$2:$D$7376,I1627),"✓","X"))</f>
        <v/>
      </c>
      <c r="T1627" s="38" t="str">
        <f>IF(J1627="","",IF(COUNTIF('Picklist-Location-BB'!$D$2:$D$7376,J1627),"✓","X"))</f>
        <v/>
      </c>
      <c r="U1627" s="38" t="str">
        <f>IF(K1627="","",IF(COUNTIF('Picklist-Location-BB'!$D$2:$D$7376,K1627),"✓","X"))</f>
        <v/>
      </c>
      <c r="V1627" s="43" t="str">
        <f>IF(L1627="","",IF(COUNTIF('Picklist-Location-BB'!$D$2:$D$7376,L1627),"✓","X"))</f>
        <v/>
      </c>
      <c r="W1627" s="13"/>
    </row>
    <row r="1628" spans="1:23" x14ac:dyDescent="0.35">
      <c r="A1628" s="107"/>
      <c r="B1628" s="1"/>
      <c r="C1628" s="75"/>
      <c r="D1628" s="73"/>
      <c r="E1628" s="76"/>
      <c r="F1628" s="77"/>
      <c r="G1628" s="13"/>
      <c r="H1628" s="45"/>
      <c r="I1628" s="45"/>
      <c r="J1628" s="45"/>
      <c r="K1628" s="45"/>
      <c r="L1628" s="13"/>
      <c r="M1628" s="7" t="str">
        <f t="shared" si="101"/>
        <v/>
      </c>
      <c r="N1628" s="4" t="str">
        <f t="shared" si="102"/>
        <v/>
      </c>
      <c r="O1628" s="10" t="str">
        <f t="shared" si="103"/>
        <v/>
      </c>
      <c r="P1628" s="41" t="str">
        <f t="shared" si="104"/>
        <v/>
      </c>
      <c r="Q1628" s="42" t="str">
        <f>IF(G1628="","",IF(COUNTIF('Picklist-Location-BB'!$D$2:$D$7376,G1628),"✓","X"))</f>
        <v/>
      </c>
      <c r="R1628" s="38" t="str">
        <f>IF(H1628="","",IF(COUNTIF('Picklist-Location-BB'!$D$2:$D$7376,H1628),"✓","X"))</f>
        <v/>
      </c>
      <c r="S1628" s="38" t="str">
        <f>IF(I1628="","",IF(COUNTIF('Picklist-Location-BB'!$D$2:$D$7376,I1628),"✓","X"))</f>
        <v/>
      </c>
      <c r="T1628" s="38" t="str">
        <f>IF(J1628="","",IF(COUNTIF('Picklist-Location-BB'!$D$2:$D$7376,J1628),"✓","X"))</f>
        <v/>
      </c>
      <c r="U1628" s="38" t="str">
        <f>IF(K1628="","",IF(COUNTIF('Picklist-Location-BB'!$D$2:$D$7376,K1628),"✓","X"))</f>
        <v/>
      </c>
      <c r="V1628" s="43" t="str">
        <f>IF(L1628="","",IF(COUNTIF('Picklist-Location-BB'!$D$2:$D$7376,L1628),"✓","X"))</f>
        <v/>
      </c>
      <c r="W1628" s="13"/>
    </row>
    <row r="1629" spans="1:23" x14ac:dyDescent="0.35">
      <c r="A1629" s="107"/>
      <c r="B1629" s="1"/>
      <c r="C1629" s="75"/>
      <c r="D1629" s="73"/>
      <c r="E1629" s="76"/>
      <c r="F1629" s="77"/>
      <c r="G1629" s="13"/>
      <c r="H1629" s="45"/>
      <c r="I1629" s="45"/>
      <c r="J1629" s="45"/>
      <c r="K1629" s="45"/>
      <c r="L1629" s="13"/>
      <c r="M1629" s="7" t="str">
        <f t="shared" si="101"/>
        <v/>
      </c>
      <c r="N1629" s="4" t="str">
        <f t="shared" si="102"/>
        <v/>
      </c>
      <c r="O1629" s="10" t="str">
        <f t="shared" si="103"/>
        <v/>
      </c>
      <c r="P1629" s="41" t="str">
        <f t="shared" si="104"/>
        <v/>
      </c>
      <c r="Q1629" s="42" t="str">
        <f>IF(G1629="","",IF(COUNTIF('Picklist-Location-BB'!$D$2:$D$7376,G1629),"✓","X"))</f>
        <v/>
      </c>
      <c r="R1629" s="38" t="str">
        <f>IF(H1629="","",IF(COUNTIF('Picklist-Location-BB'!$D$2:$D$7376,H1629),"✓","X"))</f>
        <v/>
      </c>
      <c r="S1629" s="38" t="str">
        <f>IF(I1629="","",IF(COUNTIF('Picklist-Location-BB'!$D$2:$D$7376,I1629),"✓","X"))</f>
        <v/>
      </c>
      <c r="T1629" s="38" t="str">
        <f>IF(J1629="","",IF(COUNTIF('Picklist-Location-BB'!$D$2:$D$7376,J1629),"✓","X"))</f>
        <v/>
      </c>
      <c r="U1629" s="38" t="str">
        <f>IF(K1629="","",IF(COUNTIF('Picklist-Location-BB'!$D$2:$D$7376,K1629),"✓","X"))</f>
        <v/>
      </c>
      <c r="V1629" s="43" t="str">
        <f>IF(L1629="","",IF(COUNTIF('Picklist-Location-BB'!$D$2:$D$7376,L1629),"✓","X"))</f>
        <v/>
      </c>
      <c r="W1629" s="13"/>
    </row>
    <row r="1630" spans="1:23" x14ac:dyDescent="0.35">
      <c r="A1630" s="107"/>
      <c r="B1630" s="1"/>
      <c r="C1630" s="75"/>
      <c r="D1630" s="73"/>
      <c r="E1630" s="76"/>
      <c r="F1630" s="77"/>
      <c r="G1630" s="13"/>
      <c r="H1630" s="45"/>
      <c r="I1630" s="45"/>
      <c r="J1630" s="45"/>
      <c r="K1630" s="45"/>
      <c r="L1630" s="13"/>
      <c r="M1630" s="7" t="str">
        <f t="shared" si="101"/>
        <v/>
      </c>
      <c r="N1630" s="4" t="str">
        <f t="shared" si="102"/>
        <v/>
      </c>
      <c r="O1630" s="10" t="str">
        <f t="shared" si="103"/>
        <v/>
      </c>
      <c r="P1630" s="41" t="str">
        <f t="shared" si="104"/>
        <v/>
      </c>
      <c r="Q1630" s="42" t="str">
        <f>IF(G1630="","",IF(COUNTIF('Picklist-Location-BB'!$D$2:$D$7376,G1630),"✓","X"))</f>
        <v/>
      </c>
      <c r="R1630" s="38" t="str">
        <f>IF(H1630="","",IF(COUNTIF('Picklist-Location-BB'!$D$2:$D$7376,H1630),"✓","X"))</f>
        <v/>
      </c>
      <c r="S1630" s="38" t="str">
        <f>IF(I1630="","",IF(COUNTIF('Picklist-Location-BB'!$D$2:$D$7376,I1630),"✓","X"))</f>
        <v/>
      </c>
      <c r="T1630" s="38" t="str">
        <f>IF(J1630="","",IF(COUNTIF('Picklist-Location-BB'!$D$2:$D$7376,J1630),"✓","X"))</f>
        <v/>
      </c>
      <c r="U1630" s="38" t="str">
        <f>IF(K1630="","",IF(COUNTIF('Picklist-Location-BB'!$D$2:$D$7376,K1630),"✓","X"))</f>
        <v/>
      </c>
      <c r="V1630" s="43" t="str">
        <f>IF(L1630="","",IF(COUNTIF('Picklist-Location-BB'!$D$2:$D$7376,L1630),"✓","X"))</f>
        <v/>
      </c>
      <c r="W1630" s="13"/>
    </row>
    <row r="1631" spans="1:23" x14ac:dyDescent="0.35">
      <c r="A1631" s="107"/>
      <c r="B1631" s="1"/>
      <c r="C1631" s="75"/>
      <c r="D1631" s="73"/>
      <c r="E1631" s="76"/>
      <c r="F1631" s="77"/>
      <c r="G1631" s="13"/>
      <c r="H1631" s="45"/>
      <c r="I1631" s="45"/>
      <c r="J1631" s="45"/>
      <c r="K1631" s="45"/>
      <c r="L1631" s="13"/>
      <c r="M1631" s="7" t="str">
        <f t="shared" si="101"/>
        <v/>
      </c>
      <c r="N1631" s="4" t="str">
        <f t="shared" si="102"/>
        <v/>
      </c>
      <c r="O1631" s="10" t="str">
        <f t="shared" si="103"/>
        <v/>
      </c>
      <c r="P1631" s="41" t="str">
        <f t="shared" si="104"/>
        <v/>
      </c>
      <c r="Q1631" s="42" t="str">
        <f>IF(G1631="","",IF(COUNTIF('Picklist-Location-BB'!$D$2:$D$7376,G1631),"✓","X"))</f>
        <v/>
      </c>
      <c r="R1631" s="38" t="str">
        <f>IF(H1631="","",IF(COUNTIF('Picklist-Location-BB'!$D$2:$D$7376,H1631),"✓","X"))</f>
        <v/>
      </c>
      <c r="S1631" s="38" t="str">
        <f>IF(I1631="","",IF(COUNTIF('Picklist-Location-BB'!$D$2:$D$7376,I1631),"✓","X"))</f>
        <v/>
      </c>
      <c r="T1631" s="38" t="str">
        <f>IF(J1631="","",IF(COUNTIF('Picklist-Location-BB'!$D$2:$D$7376,J1631),"✓","X"))</f>
        <v/>
      </c>
      <c r="U1631" s="38" t="str">
        <f>IF(K1631="","",IF(COUNTIF('Picklist-Location-BB'!$D$2:$D$7376,K1631),"✓","X"))</f>
        <v/>
      </c>
      <c r="V1631" s="43" t="str">
        <f>IF(L1631="","",IF(COUNTIF('Picklist-Location-BB'!$D$2:$D$7376,L1631),"✓","X"))</f>
        <v/>
      </c>
      <c r="W1631" s="13"/>
    </row>
    <row r="1632" spans="1:23" x14ac:dyDescent="0.35">
      <c r="A1632" s="107"/>
      <c r="B1632" s="1"/>
      <c r="C1632" s="75"/>
      <c r="D1632" s="73"/>
      <c r="E1632" s="76"/>
      <c r="F1632" s="77"/>
      <c r="G1632" s="13"/>
      <c r="H1632" s="45"/>
      <c r="I1632" s="45"/>
      <c r="J1632" s="45"/>
      <c r="K1632" s="45"/>
      <c r="L1632" s="13"/>
      <c r="M1632" s="7" t="str">
        <f t="shared" si="101"/>
        <v/>
      </c>
      <c r="N1632" s="4" t="str">
        <f t="shared" si="102"/>
        <v/>
      </c>
      <c r="O1632" s="10" t="str">
        <f t="shared" si="103"/>
        <v/>
      </c>
      <c r="P1632" s="41" t="str">
        <f t="shared" si="104"/>
        <v/>
      </c>
      <c r="Q1632" s="42" t="str">
        <f>IF(G1632="","",IF(COUNTIF('Picklist-Location-BB'!$D$2:$D$7376,G1632),"✓","X"))</f>
        <v/>
      </c>
      <c r="R1632" s="38" t="str">
        <f>IF(H1632="","",IF(COUNTIF('Picklist-Location-BB'!$D$2:$D$7376,H1632),"✓","X"))</f>
        <v/>
      </c>
      <c r="S1632" s="38" t="str">
        <f>IF(I1632="","",IF(COUNTIF('Picklist-Location-BB'!$D$2:$D$7376,I1632),"✓","X"))</f>
        <v/>
      </c>
      <c r="T1632" s="38" t="str">
        <f>IF(J1632="","",IF(COUNTIF('Picklist-Location-BB'!$D$2:$D$7376,J1632),"✓","X"))</f>
        <v/>
      </c>
      <c r="U1632" s="38" t="str">
        <f>IF(K1632="","",IF(COUNTIF('Picklist-Location-BB'!$D$2:$D$7376,K1632),"✓","X"))</f>
        <v/>
      </c>
      <c r="V1632" s="43" t="str">
        <f>IF(L1632="","",IF(COUNTIF('Picklist-Location-BB'!$D$2:$D$7376,L1632),"✓","X"))</f>
        <v/>
      </c>
      <c r="W1632" s="13"/>
    </row>
    <row r="1633" spans="1:23" x14ac:dyDescent="0.35">
      <c r="A1633" s="107"/>
      <c r="B1633" s="1"/>
      <c r="C1633" s="75"/>
      <c r="D1633" s="73"/>
      <c r="E1633" s="76"/>
      <c r="F1633" s="77"/>
      <c r="G1633" s="13"/>
      <c r="H1633" s="45"/>
      <c r="I1633" s="45"/>
      <c r="J1633" s="45"/>
      <c r="K1633" s="45"/>
      <c r="L1633" s="13"/>
      <c r="M1633" s="7" t="str">
        <f t="shared" si="101"/>
        <v/>
      </c>
      <c r="N1633" s="4" t="str">
        <f t="shared" si="102"/>
        <v/>
      </c>
      <c r="O1633" s="10" t="str">
        <f t="shared" si="103"/>
        <v/>
      </c>
      <c r="P1633" s="41" t="str">
        <f t="shared" si="104"/>
        <v/>
      </c>
      <c r="Q1633" s="42" t="str">
        <f>IF(G1633="","",IF(COUNTIF('Picklist-Location-BB'!$D$2:$D$7376,G1633),"✓","X"))</f>
        <v/>
      </c>
      <c r="R1633" s="38" t="str">
        <f>IF(H1633="","",IF(COUNTIF('Picklist-Location-BB'!$D$2:$D$7376,H1633),"✓","X"))</f>
        <v/>
      </c>
      <c r="S1633" s="38" t="str">
        <f>IF(I1633="","",IF(COUNTIF('Picklist-Location-BB'!$D$2:$D$7376,I1633),"✓","X"))</f>
        <v/>
      </c>
      <c r="T1633" s="38" t="str">
        <f>IF(J1633="","",IF(COUNTIF('Picklist-Location-BB'!$D$2:$D$7376,J1633),"✓","X"))</f>
        <v/>
      </c>
      <c r="U1633" s="38" t="str">
        <f>IF(K1633="","",IF(COUNTIF('Picklist-Location-BB'!$D$2:$D$7376,K1633),"✓","X"))</f>
        <v/>
      </c>
      <c r="V1633" s="43" t="str">
        <f>IF(L1633="","",IF(COUNTIF('Picklist-Location-BB'!$D$2:$D$7376,L1633),"✓","X"))</f>
        <v/>
      </c>
      <c r="W1633" s="13"/>
    </row>
    <row r="1634" spans="1:23" x14ac:dyDescent="0.35">
      <c r="A1634" s="107"/>
      <c r="B1634" s="1"/>
      <c r="C1634" s="75"/>
      <c r="D1634" s="73"/>
      <c r="E1634" s="76"/>
      <c r="F1634" s="77"/>
      <c r="G1634" s="13"/>
      <c r="H1634" s="45"/>
      <c r="I1634" s="45"/>
      <c r="J1634" s="45"/>
      <c r="K1634" s="45"/>
      <c r="L1634" s="13"/>
      <c r="M1634" s="7" t="str">
        <f t="shared" si="101"/>
        <v/>
      </c>
      <c r="N1634" s="4" t="str">
        <f t="shared" si="102"/>
        <v/>
      </c>
      <c r="O1634" s="10" t="str">
        <f t="shared" si="103"/>
        <v/>
      </c>
      <c r="P1634" s="41" t="str">
        <f t="shared" si="104"/>
        <v/>
      </c>
      <c r="Q1634" s="42" t="str">
        <f>IF(G1634="","",IF(COUNTIF('Picklist-Location-BB'!$D$2:$D$7376,G1634),"✓","X"))</f>
        <v/>
      </c>
      <c r="R1634" s="38" t="str">
        <f>IF(H1634="","",IF(COUNTIF('Picklist-Location-BB'!$D$2:$D$7376,H1634),"✓","X"))</f>
        <v/>
      </c>
      <c r="S1634" s="38" t="str">
        <f>IF(I1634="","",IF(COUNTIF('Picklist-Location-BB'!$D$2:$D$7376,I1634),"✓","X"))</f>
        <v/>
      </c>
      <c r="T1634" s="38" t="str">
        <f>IF(J1634="","",IF(COUNTIF('Picklist-Location-BB'!$D$2:$D$7376,J1634),"✓","X"))</f>
        <v/>
      </c>
      <c r="U1634" s="38" t="str">
        <f>IF(K1634="","",IF(COUNTIF('Picklist-Location-BB'!$D$2:$D$7376,K1634),"✓","X"))</f>
        <v/>
      </c>
      <c r="V1634" s="43" t="str">
        <f>IF(L1634="","",IF(COUNTIF('Picklist-Location-BB'!$D$2:$D$7376,L1634),"✓","X"))</f>
        <v/>
      </c>
      <c r="W1634" s="13"/>
    </row>
    <row r="1635" spans="1:23" x14ac:dyDescent="0.35">
      <c r="A1635" s="107"/>
      <c r="B1635" s="1"/>
      <c r="C1635" s="75"/>
      <c r="D1635" s="73"/>
      <c r="E1635" s="76"/>
      <c r="F1635" s="77"/>
      <c r="G1635" s="13"/>
      <c r="H1635" s="45"/>
      <c r="I1635" s="45"/>
      <c r="J1635" s="45"/>
      <c r="K1635" s="45"/>
      <c r="L1635" s="13"/>
      <c r="M1635" s="7" t="str">
        <f t="shared" si="101"/>
        <v/>
      </c>
      <c r="N1635" s="4" t="str">
        <f t="shared" si="102"/>
        <v/>
      </c>
      <c r="O1635" s="10" t="str">
        <f t="shared" si="103"/>
        <v/>
      </c>
      <c r="P1635" s="41" t="str">
        <f t="shared" si="104"/>
        <v/>
      </c>
      <c r="Q1635" s="42" t="str">
        <f>IF(G1635="","",IF(COUNTIF('Picklist-Location-BB'!$D$2:$D$7376,G1635),"✓","X"))</f>
        <v/>
      </c>
      <c r="R1635" s="38" t="str">
        <f>IF(H1635="","",IF(COUNTIF('Picklist-Location-BB'!$D$2:$D$7376,H1635),"✓","X"))</f>
        <v/>
      </c>
      <c r="S1635" s="38" t="str">
        <f>IF(I1635="","",IF(COUNTIF('Picklist-Location-BB'!$D$2:$D$7376,I1635),"✓","X"))</f>
        <v/>
      </c>
      <c r="T1635" s="38" t="str">
        <f>IF(J1635="","",IF(COUNTIF('Picklist-Location-BB'!$D$2:$D$7376,J1635),"✓","X"))</f>
        <v/>
      </c>
      <c r="U1635" s="38" t="str">
        <f>IF(K1635="","",IF(COUNTIF('Picklist-Location-BB'!$D$2:$D$7376,K1635),"✓","X"))</f>
        <v/>
      </c>
      <c r="V1635" s="43" t="str">
        <f>IF(L1635="","",IF(COUNTIF('Picklist-Location-BB'!$D$2:$D$7376,L1635),"✓","X"))</f>
        <v/>
      </c>
      <c r="W1635" s="13"/>
    </row>
    <row r="1636" spans="1:23" x14ac:dyDescent="0.35">
      <c r="A1636" s="107"/>
      <c r="B1636" s="1"/>
      <c r="C1636" s="75"/>
      <c r="D1636" s="73"/>
      <c r="E1636" s="76"/>
      <c r="F1636" s="77"/>
      <c r="G1636" s="13"/>
      <c r="H1636" s="45"/>
      <c r="I1636" s="45"/>
      <c r="J1636" s="45"/>
      <c r="K1636" s="45"/>
      <c r="L1636" s="13"/>
      <c r="M1636" s="7" t="str">
        <f t="shared" si="101"/>
        <v/>
      </c>
      <c r="N1636" s="4" t="str">
        <f t="shared" si="102"/>
        <v/>
      </c>
      <c r="O1636" s="10" t="str">
        <f t="shared" si="103"/>
        <v/>
      </c>
      <c r="P1636" s="41" t="str">
        <f t="shared" si="104"/>
        <v/>
      </c>
      <c r="Q1636" s="42" t="str">
        <f>IF(G1636="","",IF(COUNTIF('Picklist-Location-BB'!$D$2:$D$7376,G1636),"✓","X"))</f>
        <v/>
      </c>
      <c r="R1636" s="38" t="str">
        <f>IF(H1636="","",IF(COUNTIF('Picklist-Location-BB'!$D$2:$D$7376,H1636),"✓","X"))</f>
        <v/>
      </c>
      <c r="S1636" s="38" t="str">
        <f>IF(I1636="","",IF(COUNTIF('Picklist-Location-BB'!$D$2:$D$7376,I1636),"✓","X"))</f>
        <v/>
      </c>
      <c r="T1636" s="38" t="str">
        <f>IF(J1636="","",IF(COUNTIF('Picklist-Location-BB'!$D$2:$D$7376,J1636),"✓","X"))</f>
        <v/>
      </c>
      <c r="U1636" s="38" t="str">
        <f>IF(K1636="","",IF(COUNTIF('Picklist-Location-BB'!$D$2:$D$7376,K1636),"✓","X"))</f>
        <v/>
      </c>
      <c r="V1636" s="43" t="str">
        <f>IF(L1636="","",IF(COUNTIF('Picklist-Location-BB'!$D$2:$D$7376,L1636),"✓","X"))</f>
        <v/>
      </c>
      <c r="W1636" s="13"/>
    </row>
    <row r="1637" spans="1:23" x14ac:dyDescent="0.35">
      <c r="A1637" s="107"/>
      <c r="B1637" s="1"/>
      <c r="C1637" s="75"/>
      <c r="D1637" s="73"/>
      <c r="E1637" s="76"/>
      <c r="F1637" s="77"/>
      <c r="G1637" s="13"/>
      <c r="H1637" s="45"/>
      <c r="I1637" s="45"/>
      <c r="J1637" s="45"/>
      <c r="K1637" s="45"/>
      <c r="L1637" s="13"/>
      <c r="M1637" s="7" t="str">
        <f t="shared" si="101"/>
        <v/>
      </c>
      <c r="N1637" s="4" t="str">
        <f t="shared" si="102"/>
        <v/>
      </c>
      <c r="O1637" s="10" t="str">
        <f t="shared" si="103"/>
        <v/>
      </c>
      <c r="P1637" s="41" t="str">
        <f t="shared" si="104"/>
        <v/>
      </c>
      <c r="Q1637" s="42" t="str">
        <f>IF(G1637="","",IF(COUNTIF('Picklist-Location-BB'!$D$2:$D$7376,G1637),"✓","X"))</f>
        <v/>
      </c>
      <c r="R1637" s="38" t="str">
        <f>IF(H1637="","",IF(COUNTIF('Picklist-Location-BB'!$D$2:$D$7376,H1637),"✓","X"))</f>
        <v/>
      </c>
      <c r="S1637" s="38" t="str">
        <f>IF(I1637="","",IF(COUNTIF('Picklist-Location-BB'!$D$2:$D$7376,I1637),"✓","X"))</f>
        <v/>
      </c>
      <c r="T1637" s="38" t="str">
        <f>IF(J1637="","",IF(COUNTIF('Picklist-Location-BB'!$D$2:$D$7376,J1637),"✓","X"))</f>
        <v/>
      </c>
      <c r="U1637" s="38" t="str">
        <f>IF(K1637="","",IF(COUNTIF('Picklist-Location-BB'!$D$2:$D$7376,K1637),"✓","X"))</f>
        <v/>
      </c>
      <c r="V1637" s="43" t="str">
        <f>IF(L1637="","",IF(COUNTIF('Picklist-Location-BB'!$D$2:$D$7376,L1637),"✓","X"))</f>
        <v/>
      </c>
      <c r="W1637" s="13"/>
    </row>
    <row r="1638" spans="1:23" x14ac:dyDescent="0.35">
      <c r="A1638" s="107"/>
      <c r="B1638" s="1"/>
      <c r="C1638" s="75"/>
      <c r="D1638" s="73"/>
      <c r="E1638" s="76"/>
      <c r="F1638" s="77"/>
      <c r="G1638" s="13"/>
      <c r="H1638" s="45"/>
      <c r="I1638" s="45"/>
      <c r="J1638" s="45"/>
      <c r="K1638" s="45"/>
      <c r="L1638" s="13"/>
      <c r="M1638" s="7" t="str">
        <f t="shared" si="101"/>
        <v/>
      </c>
      <c r="N1638" s="4" t="str">
        <f t="shared" si="102"/>
        <v/>
      </c>
      <c r="O1638" s="10" t="str">
        <f t="shared" si="103"/>
        <v/>
      </c>
      <c r="P1638" s="41" t="str">
        <f t="shared" si="104"/>
        <v/>
      </c>
      <c r="Q1638" s="42" t="str">
        <f>IF(G1638="","",IF(COUNTIF('Picklist-Location-BB'!$D$2:$D$7376,G1638),"✓","X"))</f>
        <v/>
      </c>
      <c r="R1638" s="38" t="str">
        <f>IF(H1638="","",IF(COUNTIF('Picklist-Location-BB'!$D$2:$D$7376,H1638),"✓","X"))</f>
        <v/>
      </c>
      <c r="S1638" s="38" t="str">
        <f>IF(I1638="","",IF(COUNTIF('Picklist-Location-BB'!$D$2:$D$7376,I1638),"✓","X"))</f>
        <v/>
      </c>
      <c r="T1638" s="38" t="str">
        <f>IF(J1638="","",IF(COUNTIF('Picklist-Location-BB'!$D$2:$D$7376,J1638),"✓","X"))</f>
        <v/>
      </c>
      <c r="U1638" s="38" t="str">
        <f>IF(K1638="","",IF(COUNTIF('Picklist-Location-BB'!$D$2:$D$7376,K1638),"✓","X"))</f>
        <v/>
      </c>
      <c r="V1638" s="43" t="str">
        <f>IF(L1638="","",IF(COUNTIF('Picklist-Location-BB'!$D$2:$D$7376,L1638),"✓","X"))</f>
        <v/>
      </c>
      <c r="W1638" s="13"/>
    </row>
    <row r="1639" spans="1:23" x14ac:dyDescent="0.35">
      <c r="A1639" s="107"/>
      <c r="B1639" s="1"/>
      <c r="C1639" s="75"/>
      <c r="D1639" s="73"/>
      <c r="E1639" s="76"/>
      <c r="F1639" s="77"/>
      <c r="G1639" s="13"/>
      <c r="H1639" s="45"/>
      <c r="I1639" s="45"/>
      <c r="J1639" s="45"/>
      <c r="K1639" s="45"/>
      <c r="L1639" s="13"/>
      <c r="M1639" s="7" t="str">
        <f t="shared" si="101"/>
        <v/>
      </c>
      <c r="N1639" s="4" t="str">
        <f t="shared" si="102"/>
        <v/>
      </c>
      <c r="O1639" s="10" t="str">
        <f t="shared" si="103"/>
        <v/>
      </c>
      <c r="P1639" s="41" t="str">
        <f t="shared" si="104"/>
        <v/>
      </c>
      <c r="Q1639" s="42" t="str">
        <f>IF(G1639="","",IF(COUNTIF('Picklist-Location-BB'!$D$2:$D$7376,G1639),"✓","X"))</f>
        <v/>
      </c>
      <c r="R1639" s="38" t="str">
        <f>IF(H1639="","",IF(COUNTIF('Picklist-Location-BB'!$D$2:$D$7376,H1639),"✓","X"))</f>
        <v/>
      </c>
      <c r="S1639" s="38" t="str">
        <f>IF(I1639="","",IF(COUNTIF('Picklist-Location-BB'!$D$2:$D$7376,I1639),"✓","X"))</f>
        <v/>
      </c>
      <c r="T1639" s="38" t="str">
        <f>IF(J1639="","",IF(COUNTIF('Picklist-Location-BB'!$D$2:$D$7376,J1639),"✓","X"))</f>
        <v/>
      </c>
      <c r="U1639" s="38" t="str">
        <f>IF(K1639="","",IF(COUNTIF('Picklist-Location-BB'!$D$2:$D$7376,K1639),"✓","X"))</f>
        <v/>
      </c>
      <c r="V1639" s="43" t="str">
        <f>IF(L1639="","",IF(COUNTIF('Picklist-Location-BB'!$D$2:$D$7376,L1639),"✓","X"))</f>
        <v/>
      </c>
      <c r="W1639" s="13"/>
    </row>
    <row r="1640" spans="1:23" x14ac:dyDescent="0.35">
      <c r="A1640" s="107"/>
      <c r="B1640" s="1"/>
      <c r="C1640" s="75"/>
      <c r="D1640" s="73"/>
      <c r="E1640" s="76"/>
      <c r="F1640" s="77"/>
      <c r="G1640" s="13"/>
      <c r="H1640" s="45"/>
      <c r="I1640" s="45"/>
      <c r="J1640" s="45"/>
      <c r="K1640" s="45"/>
      <c r="L1640" s="13"/>
      <c r="M1640" s="7" t="str">
        <f t="shared" si="101"/>
        <v/>
      </c>
      <c r="N1640" s="4" t="str">
        <f t="shared" si="102"/>
        <v/>
      </c>
      <c r="O1640" s="10" t="str">
        <f t="shared" si="103"/>
        <v/>
      </c>
      <c r="P1640" s="41" t="str">
        <f t="shared" si="104"/>
        <v/>
      </c>
      <c r="Q1640" s="42" t="str">
        <f>IF(G1640="","",IF(COUNTIF('Picklist-Location-BB'!$D$2:$D$7376,G1640),"✓","X"))</f>
        <v/>
      </c>
      <c r="R1640" s="38" t="str">
        <f>IF(H1640="","",IF(COUNTIF('Picklist-Location-BB'!$D$2:$D$7376,H1640),"✓","X"))</f>
        <v/>
      </c>
      <c r="S1640" s="38" t="str">
        <f>IF(I1640="","",IF(COUNTIF('Picklist-Location-BB'!$D$2:$D$7376,I1640),"✓","X"))</f>
        <v/>
      </c>
      <c r="T1640" s="38" t="str">
        <f>IF(J1640="","",IF(COUNTIF('Picklist-Location-BB'!$D$2:$D$7376,J1640),"✓","X"))</f>
        <v/>
      </c>
      <c r="U1640" s="38" t="str">
        <f>IF(K1640="","",IF(COUNTIF('Picklist-Location-BB'!$D$2:$D$7376,K1640),"✓","X"))</f>
        <v/>
      </c>
      <c r="V1640" s="43" t="str">
        <f>IF(L1640="","",IF(COUNTIF('Picklist-Location-BB'!$D$2:$D$7376,L1640),"✓","X"))</f>
        <v/>
      </c>
      <c r="W1640" s="13"/>
    </row>
    <row r="1641" spans="1:23" x14ac:dyDescent="0.35">
      <c r="A1641" s="107"/>
      <c r="B1641" s="1"/>
      <c r="C1641" s="75"/>
      <c r="D1641" s="73"/>
      <c r="E1641" s="76"/>
      <c r="F1641" s="77"/>
      <c r="G1641" s="13"/>
      <c r="H1641" s="45"/>
      <c r="I1641" s="45"/>
      <c r="J1641" s="45"/>
      <c r="K1641" s="45"/>
      <c r="L1641" s="13"/>
      <c r="M1641" s="7" t="str">
        <f t="shared" si="101"/>
        <v/>
      </c>
      <c r="N1641" s="4" t="str">
        <f t="shared" si="102"/>
        <v/>
      </c>
      <c r="O1641" s="10" t="str">
        <f t="shared" si="103"/>
        <v/>
      </c>
      <c r="P1641" s="41" t="str">
        <f t="shared" si="104"/>
        <v/>
      </c>
      <c r="Q1641" s="42" t="str">
        <f>IF(G1641="","",IF(COUNTIF('Picklist-Location-BB'!$D$2:$D$7376,G1641),"✓","X"))</f>
        <v/>
      </c>
      <c r="R1641" s="38" t="str">
        <f>IF(H1641="","",IF(COUNTIF('Picklist-Location-BB'!$D$2:$D$7376,H1641),"✓","X"))</f>
        <v/>
      </c>
      <c r="S1641" s="38" t="str">
        <f>IF(I1641="","",IF(COUNTIF('Picklist-Location-BB'!$D$2:$D$7376,I1641),"✓","X"))</f>
        <v/>
      </c>
      <c r="T1641" s="38" t="str">
        <f>IF(J1641="","",IF(COUNTIF('Picklist-Location-BB'!$D$2:$D$7376,J1641),"✓","X"))</f>
        <v/>
      </c>
      <c r="U1641" s="38" t="str">
        <f>IF(K1641="","",IF(COUNTIF('Picklist-Location-BB'!$D$2:$D$7376,K1641),"✓","X"))</f>
        <v/>
      </c>
      <c r="V1641" s="43" t="str">
        <f>IF(L1641="","",IF(COUNTIF('Picklist-Location-BB'!$D$2:$D$7376,L1641),"✓","X"))</f>
        <v/>
      </c>
      <c r="W1641" s="13"/>
    </row>
    <row r="1642" spans="1:23" x14ac:dyDescent="0.35">
      <c r="A1642" s="107"/>
      <c r="B1642" s="1"/>
      <c r="C1642" s="75"/>
      <c r="D1642" s="73"/>
      <c r="E1642" s="76"/>
      <c r="F1642" s="77"/>
      <c r="G1642" s="13"/>
      <c r="H1642" s="45"/>
      <c r="I1642" s="45"/>
      <c r="J1642" s="45"/>
      <c r="K1642" s="45"/>
      <c r="L1642" s="13"/>
      <c r="M1642" s="7" t="str">
        <f t="shared" si="101"/>
        <v/>
      </c>
      <c r="N1642" s="4" t="str">
        <f t="shared" si="102"/>
        <v/>
      </c>
      <c r="O1642" s="10" t="str">
        <f t="shared" si="103"/>
        <v/>
      </c>
      <c r="P1642" s="41" t="str">
        <f t="shared" si="104"/>
        <v/>
      </c>
      <c r="Q1642" s="42" t="str">
        <f>IF(G1642="","",IF(COUNTIF('Picklist-Location-BB'!$D$2:$D$7376,G1642),"✓","X"))</f>
        <v/>
      </c>
      <c r="R1642" s="38" t="str">
        <f>IF(H1642="","",IF(COUNTIF('Picklist-Location-BB'!$D$2:$D$7376,H1642),"✓","X"))</f>
        <v/>
      </c>
      <c r="S1642" s="38" t="str">
        <f>IF(I1642="","",IF(COUNTIF('Picklist-Location-BB'!$D$2:$D$7376,I1642),"✓","X"))</f>
        <v/>
      </c>
      <c r="T1642" s="38" t="str">
        <f>IF(J1642="","",IF(COUNTIF('Picklist-Location-BB'!$D$2:$D$7376,J1642),"✓","X"))</f>
        <v/>
      </c>
      <c r="U1642" s="38" t="str">
        <f>IF(K1642="","",IF(COUNTIF('Picklist-Location-BB'!$D$2:$D$7376,K1642),"✓","X"))</f>
        <v/>
      </c>
      <c r="V1642" s="43" t="str">
        <f>IF(L1642="","",IF(COUNTIF('Picklist-Location-BB'!$D$2:$D$7376,L1642),"✓","X"))</f>
        <v/>
      </c>
      <c r="W1642" s="13"/>
    </row>
    <row r="1643" spans="1:23" x14ac:dyDescent="0.35">
      <c r="A1643" s="107"/>
      <c r="B1643" s="1"/>
      <c r="C1643" s="75"/>
      <c r="D1643" s="73"/>
      <c r="E1643" s="76"/>
      <c r="F1643" s="77"/>
      <c r="G1643" s="13"/>
      <c r="H1643" s="45"/>
      <c r="I1643" s="45"/>
      <c r="J1643" s="45"/>
      <c r="K1643" s="45"/>
      <c r="L1643" s="13"/>
      <c r="M1643" s="7" t="str">
        <f t="shared" si="101"/>
        <v/>
      </c>
      <c r="N1643" s="4" t="str">
        <f t="shared" si="102"/>
        <v/>
      </c>
      <c r="O1643" s="10" t="str">
        <f t="shared" si="103"/>
        <v/>
      </c>
      <c r="P1643" s="41" t="str">
        <f t="shared" si="104"/>
        <v/>
      </c>
      <c r="Q1643" s="42" t="str">
        <f>IF(G1643="","",IF(COUNTIF('Picklist-Location-BB'!$D$2:$D$7376,G1643),"✓","X"))</f>
        <v/>
      </c>
      <c r="R1643" s="38" t="str">
        <f>IF(H1643="","",IF(COUNTIF('Picklist-Location-BB'!$D$2:$D$7376,H1643),"✓","X"))</f>
        <v/>
      </c>
      <c r="S1643" s="38" t="str">
        <f>IF(I1643="","",IF(COUNTIF('Picklist-Location-BB'!$D$2:$D$7376,I1643),"✓","X"))</f>
        <v/>
      </c>
      <c r="T1643" s="38" t="str">
        <f>IF(J1643="","",IF(COUNTIF('Picklist-Location-BB'!$D$2:$D$7376,J1643),"✓","X"))</f>
        <v/>
      </c>
      <c r="U1643" s="38" t="str">
        <f>IF(K1643="","",IF(COUNTIF('Picklist-Location-BB'!$D$2:$D$7376,K1643),"✓","X"))</f>
        <v/>
      </c>
      <c r="V1643" s="43" t="str">
        <f>IF(L1643="","",IF(COUNTIF('Picklist-Location-BB'!$D$2:$D$7376,L1643),"✓","X"))</f>
        <v/>
      </c>
      <c r="W1643" s="13"/>
    </row>
    <row r="1644" spans="1:23" x14ac:dyDescent="0.35">
      <c r="A1644" s="107"/>
      <c r="B1644" s="1"/>
      <c r="C1644" s="75"/>
      <c r="D1644" s="73"/>
      <c r="E1644" s="76"/>
      <c r="F1644" s="77"/>
      <c r="G1644" s="13"/>
      <c r="H1644" s="45"/>
      <c r="I1644" s="45"/>
      <c r="J1644" s="45"/>
      <c r="K1644" s="45"/>
      <c r="L1644" s="13"/>
      <c r="M1644" s="7" t="str">
        <f t="shared" si="101"/>
        <v/>
      </c>
      <c r="N1644" s="4" t="str">
        <f t="shared" si="102"/>
        <v/>
      </c>
      <c r="O1644" s="10" t="str">
        <f t="shared" si="103"/>
        <v/>
      </c>
      <c r="P1644" s="41" t="str">
        <f t="shared" si="104"/>
        <v/>
      </c>
      <c r="Q1644" s="42" t="str">
        <f>IF(G1644="","",IF(COUNTIF('Picklist-Location-BB'!$D$2:$D$7376,G1644),"✓","X"))</f>
        <v/>
      </c>
      <c r="R1644" s="38" t="str">
        <f>IF(H1644="","",IF(COUNTIF('Picklist-Location-BB'!$D$2:$D$7376,H1644),"✓","X"))</f>
        <v/>
      </c>
      <c r="S1644" s="38" t="str">
        <f>IF(I1644="","",IF(COUNTIF('Picklist-Location-BB'!$D$2:$D$7376,I1644),"✓","X"))</f>
        <v/>
      </c>
      <c r="T1644" s="38" t="str">
        <f>IF(J1644="","",IF(COUNTIF('Picklist-Location-BB'!$D$2:$D$7376,J1644),"✓","X"))</f>
        <v/>
      </c>
      <c r="U1644" s="38" t="str">
        <f>IF(K1644="","",IF(COUNTIF('Picklist-Location-BB'!$D$2:$D$7376,K1644),"✓","X"))</f>
        <v/>
      </c>
      <c r="V1644" s="43" t="str">
        <f>IF(L1644="","",IF(COUNTIF('Picklist-Location-BB'!$D$2:$D$7376,L1644),"✓","X"))</f>
        <v/>
      </c>
      <c r="W1644" s="13"/>
    </row>
    <row r="1645" spans="1:23" x14ac:dyDescent="0.35">
      <c r="A1645" s="107"/>
      <c r="B1645" s="1"/>
      <c r="C1645" s="75"/>
      <c r="D1645" s="73"/>
      <c r="E1645" s="76"/>
      <c r="F1645" s="77"/>
      <c r="G1645" s="13"/>
      <c r="H1645" s="45"/>
      <c r="I1645" s="45"/>
      <c r="J1645" s="45"/>
      <c r="K1645" s="45"/>
      <c r="L1645" s="13"/>
      <c r="M1645" s="7" t="str">
        <f t="shared" si="101"/>
        <v/>
      </c>
      <c r="N1645" s="4" t="str">
        <f t="shared" si="102"/>
        <v/>
      </c>
      <c r="O1645" s="10" t="str">
        <f t="shared" si="103"/>
        <v/>
      </c>
      <c r="P1645" s="41" t="str">
        <f t="shared" si="104"/>
        <v/>
      </c>
      <c r="Q1645" s="42" t="str">
        <f>IF(G1645="","",IF(COUNTIF('Picklist-Location-BB'!$D$2:$D$7376,G1645),"✓","X"))</f>
        <v/>
      </c>
      <c r="R1645" s="38" t="str">
        <f>IF(H1645="","",IF(COUNTIF('Picklist-Location-BB'!$D$2:$D$7376,H1645),"✓","X"))</f>
        <v/>
      </c>
      <c r="S1645" s="38" t="str">
        <f>IF(I1645="","",IF(COUNTIF('Picklist-Location-BB'!$D$2:$D$7376,I1645),"✓","X"))</f>
        <v/>
      </c>
      <c r="T1645" s="38" t="str">
        <f>IF(J1645="","",IF(COUNTIF('Picklist-Location-BB'!$D$2:$D$7376,J1645),"✓","X"))</f>
        <v/>
      </c>
      <c r="U1645" s="38" t="str">
        <f>IF(K1645="","",IF(COUNTIF('Picklist-Location-BB'!$D$2:$D$7376,K1645),"✓","X"))</f>
        <v/>
      </c>
      <c r="V1645" s="43" t="str">
        <f>IF(L1645="","",IF(COUNTIF('Picklist-Location-BB'!$D$2:$D$7376,L1645),"✓","X"))</f>
        <v/>
      </c>
      <c r="W1645" s="13"/>
    </row>
    <row r="1646" spans="1:23" x14ac:dyDescent="0.35">
      <c r="A1646" s="107"/>
      <c r="B1646" s="1"/>
      <c r="C1646" s="75"/>
      <c r="D1646" s="73"/>
      <c r="E1646" s="76"/>
      <c r="F1646" s="77"/>
      <c r="G1646" s="13"/>
      <c r="H1646" s="45"/>
      <c r="I1646" s="45"/>
      <c r="J1646" s="45"/>
      <c r="K1646" s="45"/>
      <c r="L1646" s="13"/>
      <c r="M1646" s="7" t="str">
        <f t="shared" si="101"/>
        <v/>
      </c>
      <c r="N1646" s="4" t="str">
        <f t="shared" si="102"/>
        <v/>
      </c>
      <c r="O1646" s="10" t="str">
        <f t="shared" si="103"/>
        <v/>
      </c>
      <c r="P1646" s="41" t="str">
        <f t="shared" si="104"/>
        <v/>
      </c>
      <c r="Q1646" s="42" t="str">
        <f>IF(G1646="","",IF(COUNTIF('Picklist-Location-BB'!$D$2:$D$7376,G1646),"✓","X"))</f>
        <v/>
      </c>
      <c r="R1646" s="38" t="str">
        <f>IF(H1646="","",IF(COUNTIF('Picklist-Location-BB'!$D$2:$D$7376,H1646),"✓","X"))</f>
        <v/>
      </c>
      <c r="S1646" s="38" t="str">
        <f>IF(I1646="","",IF(COUNTIF('Picklist-Location-BB'!$D$2:$D$7376,I1646),"✓","X"))</f>
        <v/>
      </c>
      <c r="T1646" s="38" t="str">
        <f>IF(J1646="","",IF(COUNTIF('Picklist-Location-BB'!$D$2:$D$7376,J1646),"✓","X"))</f>
        <v/>
      </c>
      <c r="U1646" s="38" t="str">
        <f>IF(K1646="","",IF(COUNTIF('Picklist-Location-BB'!$D$2:$D$7376,K1646),"✓","X"))</f>
        <v/>
      </c>
      <c r="V1646" s="43" t="str">
        <f>IF(L1646="","",IF(COUNTIF('Picklist-Location-BB'!$D$2:$D$7376,L1646),"✓","X"))</f>
        <v/>
      </c>
      <c r="W1646" s="13"/>
    </row>
    <row r="1647" spans="1:23" x14ac:dyDescent="0.35">
      <c r="A1647" s="107"/>
      <c r="B1647" s="1"/>
      <c r="C1647" s="75"/>
      <c r="D1647" s="73"/>
      <c r="E1647" s="76"/>
      <c r="F1647" s="77"/>
      <c r="G1647" s="13"/>
      <c r="H1647" s="45"/>
      <c r="I1647" s="45"/>
      <c r="J1647" s="45"/>
      <c r="K1647" s="45"/>
      <c r="L1647" s="13"/>
      <c r="M1647" s="7" t="str">
        <f t="shared" si="101"/>
        <v/>
      </c>
      <c r="N1647" s="4" t="str">
        <f t="shared" si="102"/>
        <v/>
      </c>
      <c r="O1647" s="10" t="str">
        <f t="shared" si="103"/>
        <v/>
      </c>
      <c r="P1647" s="41" t="str">
        <f t="shared" si="104"/>
        <v/>
      </c>
      <c r="Q1647" s="42" t="str">
        <f>IF(G1647="","",IF(COUNTIF('Picklist-Location-BB'!$D$2:$D$7376,G1647),"✓","X"))</f>
        <v/>
      </c>
      <c r="R1647" s="38" t="str">
        <f>IF(H1647="","",IF(COUNTIF('Picklist-Location-BB'!$D$2:$D$7376,H1647),"✓","X"))</f>
        <v/>
      </c>
      <c r="S1647" s="38" t="str">
        <f>IF(I1647="","",IF(COUNTIF('Picklist-Location-BB'!$D$2:$D$7376,I1647),"✓","X"))</f>
        <v/>
      </c>
      <c r="T1647" s="38" t="str">
        <f>IF(J1647="","",IF(COUNTIF('Picklist-Location-BB'!$D$2:$D$7376,J1647),"✓","X"))</f>
        <v/>
      </c>
      <c r="U1647" s="38" t="str">
        <f>IF(K1647="","",IF(COUNTIF('Picklist-Location-BB'!$D$2:$D$7376,K1647),"✓","X"))</f>
        <v/>
      </c>
      <c r="V1647" s="43" t="str">
        <f>IF(L1647="","",IF(COUNTIF('Picklist-Location-BB'!$D$2:$D$7376,L1647),"✓","X"))</f>
        <v/>
      </c>
      <c r="W1647" s="13"/>
    </row>
    <row r="1648" spans="1:23" x14ac:dyDescent="0.35">
      <c r="A1648" s="107"/>
      <c r="B1648" s="1"/>
      <c r="C1648" s="75"/>
      <c r="D1648" s="73"/>
      <c r="E1648" s="76"/>
      <c r="F1648" s="77"/>
      <c r="G1648" s="13"/>
      <c r="H1648" s="45"/>
      <c r="I1648" s="45"/>
      <c r="J1648" s="45"/>
      <c r="K1648" s="45"/>
      <c r="L1648" s="13"/>
      <c r="M1648" s="7" t="str">
        <f t="shared" si="101"/>
        <v/>
      </c>
      <c r="N1648" s="4" t="str">
        <f t="shared" si="102"/>
        <v/>
      </c>
      <c r="O1648" s="10" t="str">
        <f t="shared" si="103"/>
        <v/>
      </c>
      <c r="P1648" s="41" t="str">
        <f t="shared" si="104"/>
        <v/>
      </c>
      <c r="Q1648" s="42" t="str">
        <f>IF(G1648="","",IF(COUNTIF('Picklist-Location-BB'!$D$2:$D$7376,G1648),"✓","X"))</f>
        <v/>
      </c>
      <c r="R1648" s="38" t="str">
        <f>IF(H1648="","",IF(COUNTIF('Picklist-Location-BB'!$D$2:$D$7376,H1648),"✓","X"))</f>
        <v/>
      </c>
      <c r="S1648" s="38" t="str">
        <f>IF(I1648="","",IF(COUNTIF('Picklist-Location-BB'!$D$2:$D$7376,I1648),"✓","X"))</f>
        <v/>
      </c>
      <c r="T1648" s="38" t="str">
        <f>IF(J1648="","",IF(COUNTIF('Picklist-Location-BB'!$D$2:$D$7376,J1648),"✓","X"))</f>
        <v/>
      </c>
      <c r="U1648" s="38" t="str">
        <f>IF(K1648="","",IF(COUNTIF('Picklist-Location-BB'!$D$2:$D$7376,K1648),"✓","X"))</f>
        <v/>
      </c>
      <c r="V1648" s="43" t="str">
        <f>IF(L1648="","",IF(COUNTIF('Picklist-Location-BB'!$D$2:$D$7376,L1648),"✓","X"))</f>
        <v/>
      </c>
      <c r="W1648" s="13"/>
    </row>
    <row r="1649" spans="1:23" x14ac:dyDescent="0.35">
      <c r="A1649" s="107"/>
      <c r="B1649" s="1"/>
      <c r="C1649" s="75"/>
      <c r="D1649" s="73"/>
      <c r="E1649" s="76"/>
      <c r="F1649" s="77"/>
      <c r="G1649" s="13"/>
      <c r="H1649" s="45"/>
      <c r="I1649" s="45"/>
      <c r="J1649" s="45"/>
      <c r="K1649" s="45"/>
      <c r="L1649" s="13"/>
      <c r="M1649" s="7" t="str">
        <f t="shared" si="101"/>
        <v/>
      </c>
      <c r="N1649" s="4" t="str">
        <f t="shared" si="102"/>
        <v/>
      </c>
      <c r="O1649" s="10" t="str">
        <f t="shared" si="103"/>
        <v/>
      </c>
      <c r="P1649" s="41" t="str">
        <f t="shared" si="104"/>
        <v/>
      </c>
      <c r="Q1649" s="42" t="str">
        <f>IF(G1649="","",IF(COUNTIF('Picklist-Location-BB'!$D$2:$D$7376,G1649),"✓","X"))</f>
        <v/>
      </c>
      <c r="R1649" s="38" t="str">
        <f>IF(H1649="","",IF(COUNTIF('Picklist-Location-BB'!$D$2:$D$7376,H1649),"✓","X"))</f>
        <v/>
      </c>
      <c r="S1649" s="38" t="str">
        <f>IF(I1649="","",IF(COUNTIF('Picklist-Location-BB'!$D$2:$D$7376,I1649),"✓","X"))</f>
        <v/>
      </c>
      <c r="T1649" s="38" t="str">
        <f>IF(J1649="","",IF(COUNTIF('Picklist-Location-BB'!$D$2:$D$7376,J1649),"✓","X"))</f>
        <v/>
      </c>
      <c r="U1649" s="38" t="str">
        <f>IF(K1649="","",IF(COUNTIF('Picklist-Location-BB'!$D$2:$D$7376,K1649),"✓","X"))</f>
        <v/>
      </c>
      <c r="V1649" s="43" t="str">
        <f>IF(L1649="","",IF(COUNTIF('Picklist-Location-BB'!$D$2:$D$7376,L1649),"✓","X"))</f>
        <v/>
      </c>
      <c r="W1649" s="13"/>
    </row>
    <row r="1650" spans="1:23" x14ac:dyDescent="0.35">
      <c r="A1650" s="107"/>
      <c r="B1650" s="1"/>
      <c r="C1650" s="75"/>
      <c r="D1650" s="73"/>
      <c r="E1650" s="76"/>
      <c r="F1650" s="77"/>
      <c r="G1650" s="13"/>
      <c r="H1650" s="45"/>
      <c r="I1650" s="45"/>
      <c r="J1650" s="45"/>
      <c r="K1650" s="45"/>
      <c r="L1650" s="13"/>
      <c r="M1650" s="7" t="str">
        <f t="shared" si="101"/>
        <v/>
      </c>
      <c r="N1650" s="4" t="str">
        <f t="shared" si="102"/>
        <v/>
      </c>
      <c r="O1650" s="10" t="str">
        <f t="shared" si="103"/>
        <v/>
      </c>
      <c r="P1650" s="41" t="str">
        <f t="shared" si="104"/>
        <v/>
      </c>
      <c r="Q1650" s="42" t="str">
        <f>IF(G1650="","",IF(COUNTIF('Picklist-Location-BB'!$D$2:$D$7376,G1650),"✓","X"))</f>
        <v/>
      </c>
      <c r="R1650" s="38" t="str">
        <f>IF(H1650="","",IF(COUNTIF('Picklist-Location-BB'!$D$2:$D$7376,H1650),"✓","X"))</f>
        <v/>
      </c>
      <c r="S1650" s="38" t="str">
        <f>IF(I1650="","",IF(COUNTIF('Picklist-Location-BB'!$D$2:$D$7376,I1650),"✓","X"))</f>
        <v/>
      </c>
      <c r="T1650" s="38" t="str">
        <f>IF(J1650="","",IF(COUNTIF('Picklist-Location-BB'!$D$2:$D$7376,J1650),"✓","X"))</f>
        <v/>
      </c>
      <c r="U1650" s="38" t="str">
        <f>IF(K1650="","",IF(COUNTIF('Picklist-Location-BB'!$D$2:$D$7376,K1650),"✓","X"))</f>
        <v/>
      </c>
      <c r="V1650" s="43" t="str">
        <f>IF(L1650="","",IF(COUNTIF('Picklist-Location-BB'!$D$2:$D$7376,L1650),"✓","X"))</f>
        <v/>
      </c>
      <c r="W1650" s="13"/>
    </row>
    <row r="1651" spans="1:23" x14ac:dyDescent="0.35">
      <c r="A1651" s="107"/>
      <c r="B1651" s="1"/>
      <c r="C1651" s="75"/>
      <c r="D1651" s="73"/>
      <c r="E1651" s="76"/>
      <c r="F1651" s="77"/>
      <c r="G1651" s="13"/>
      <c r="H1651" s="45"/>
      <c r="I1651" s="45"/>
      <c r="J1651" s="45"/>
      <c r="K1651" s="45"/>
      <c r="L1651" s="13"/>
      <c r="M1651" s="7" t="str">
        <f t="shared" si="101"/>
        <v/>
      </c>
      <c r="N1651" s="4" t="str">
        <f t="shared" si="102"/>
        <v/>
      </c>
      <c r="O1651" s="10" t="str">
        <f t="shared" si="103"/>
        <v/>
      </c>
      <c r="P1651" s="41" t="str">
        <f t="shared" si="104"/>
        <v/>
      </c>
      <c r="Q1651" s="42" t="str">
        <f>IF(G1651="","",IF(COUNTIF('Picklist-Location-BB'!$D$2:$D$7376,G1651),"✓","X"))</f>
        <v/>
      </c>
      <c r="R1651" s="38" t="str">
        <f>IF(H1651="","",IF(COUNTIF('Picklist-Location-BB'!$D$2:$D$7376,H1651),"✓","X"))</f>
        <v/>
      </c>
      <c r="S1651" s="38" t="str">
        <f>IF(I1651="","",IF(COUNTIF('Picklist-Location-BB'!$D$2:$D$7376,I1651),"✓","X"))</f>
        <v/>
      </c>
      <c r="T1651" s="38" t="str">
        <f>IF(J1651="","",IF(COUNTIF('Picklist-Location-BB'!$D$2:$D$7376,J1651),"✓","X"))</f>
        <v/>
      </c>
      <c r="U1651" s="38" t="str">
        <f>IF(K1651="","",IF(COUNTIF('Picklist-Location-BB'!$D$2:$D$7376,K1651),"✓","X"))</f>
        <v/>
      </c>
      <c r="V1651" s="43" t="str">
        <f>IF(L1651="","",IF(COUNTIF('Picklist-Location-BB'!$D$2:$D$7376,L1651),"✓","X"))</f>
        <v/>
      </c>
      <c r="W1651" s="13"/>
    </row>
    <row r="1652" spans="1:23" x14ac:dyDescent="0.35">
      <c r="A1652" s="107"/>
      <c r="B1652" s="1"/>
      <c r="C1652" s="75"/>
      <c r="D1652" s="73"/>
      <c r="E1652" s="76"/>
      <c r="F1652" s="77"/>
      <c r="G1652" s="13"/>
      <c r="H1652" s="45"/>
      <c r="I1652" s="45"/>
      <c r="J1652" s="45"/>
      <c r="K1652" s="45"/>
      <c r="L1652" s="13"/>
      <c r="M1652" s="7" t="str">
        <f t="shared" si="101"/>
        <v/>
      </c>
      <c r="N1652" s="4" t="str">
        <f t="shared" si="102"/>
        <v/>
      </c>
      <c r="O1652" s="10" t="str">
        <f t="shared" si="103"/>
        <v/>
      </c>
      <c r="P1652" s="41" t="str">
        <f t="shared" si="104"/>
        <v/>
      </c>
      <c r="Q1652" s="42" t="str">
        <f>IF(G1652="","",IF(COUNTIF('Picklist-Location-BB'!$D$2:$D$7376,G1652),"✓","X"))</f>
        <v/>
      </c>
      <c r="R1652" s="38" t="str">
        <f>IF(H1652="","",IF(COUNTIF('Picklist-Location-BB'!$D$2:$D$7376,H1652),"✓","X"))</f>
        <v/>
      </c>
      <c r="S1652" s="38" t="str">
        <f>IF(I1652="","",IF(COUNTIF('Picklist-Location-BB'!$D$2:$D$7376,I1652),"✓","X"))</f>
        <v/>
      </c>
      <c r="T1652" s="38" t="str">
        <f>IF(J1652="","",IF(COUNTIF('Picklist-Location-BB'!$D$2:$D$7376,J1652),"✓","X"))</f>
        <v/>
      </c>
      <c r="U1652" s="38" t="str">
        <f>IF(K1652="","",IF(COUNTIF('Picklist-Location-BB'!$D$2:$D$7376,K1652),"✓","X"))</f>
        <v/>
      </c>
      <c r="V1652" s="43" t="str">
        <f>IF(L1652="","",IF(COUNTIF('Picklist-Location-BB'!$D$2:$D$7376,L1652),"✓","X"))</f>
        <v/>
      </c>
      <c r="W1652" s="13"/>
    </row>
    <row r="1653" spans="1:23" x14ac:dyDescent="0.35">
      <c r="A1653" s="107"/>
      <c r="B1653" s="1"/>
      <c r="C1653" s="75"/>
      <c r="D1653" s="73"/>
      <c r="E1653" s="76"/>
      <c r="F1653" s="77"/>
      <c r="G1653" s="13"/>
      <c r="H1653" s="45"/>
      <c r="I1653" s="45"/>
      <c r="J1653" s="45"/>
      <c r="K1653" s="45"/>
      <c r="L1653" s="13"/>
      <c r="M1653" s="7" t="str">
        <f t="shared" si="101"/>
        <v/>
      </c>
      <c r="N1653" s="4" t="str">
        <f t="shared" si="102"/>
        <v/>
      </c>
      <c r="O1653" s="10" t="str">
        <f t="shared" si="103"/>
        <v/>
      </c>
      <c r="P1653" s="41" t="str">
        <f t="shared" si="104"/>
        <v/>
      </c>
      <c r="Q1653" s="42" t="str">
        <f>IF(G1653="","",IF(COUNTIF('Picklist-Location-BB'!$D$2:$D$7376,G1653),"✓","X"))</f>
        <v/>
      </c>
      <c r="R1653" s="38" t="str">
        <f>IF(H1653="","",IF(COUNTIF('Picklist-Location-BB'!$D$2:$D$7376,H1653),"✓","X"))</f>
        <v/>
      </c>
      <c r="S1653" s="38" t="str">
        <f>IF(I1653="","",IF(COUNTIF('Picklist-Location-BB'!$D$2:$D$7376,I1653),"✓","X"))</f>
        <v/>
      </c>
      <c r="T1653" s="38" t="str">
        <f>IF(J1653="","",IF(COUNTIF('Picklist-Location-BB'!$D$2:$D$7376,J1653),"✓","X"))</f>
        <v/>
      </c>
      <c r="U1653" s="38" t="str">
        <f>IF(K1653="","",IF(COUNTIF('Picklist-Location-BB'!$D$2:$D$7376,K1653),"✓","X"))</f>
        <v/>
      </c>
      <c r="V1653" s="43" t="str">
        <f>IF(L1653="","",IF(COUNTIF('Picklist-Location-BB'!$D$2:$D$7376,L1653),"✓","X"))</f>
        <v/>
      </c>
      <c r="W1653" s="13"/>
    </row>
    <row r="1654" spans="1:23" x14ac:dyDescent="0.35">
      <c r="A1654" s="107"/>
      <c r="B1654" s="1"/>
      <c r="C1654" s="75"/>
      <c r="D1654" s="73"/>
      <c r="E1654" s="76"/>
      <c r="F1654" s="77"/>
      <c r="G1654" s="13"/>
      <c r="H1654" s="45"/>
      <c r="I1654" s="45"/>
      <c r="J1654" s="45"/>
      <c r="K1654" s="45"/>
      <c r="L1654" s="13"/>
      <c r="M1654" s="7" t="str">
        <f t="shared" si="101"/>
        <v/>
      </c>
      <c r="N1654" s="4" t="str">
        <f t="shared" si="102"/>
        <v/>
      </c>
      <c r="O1654" s="10" t="str">
        <f t="shared" si="103"/>
        <v/>
      </c>
      <c r="P1654" s="41" t="str">
        <f t="shared" si="104"/>
        <v/>
      </c>
      <c r="Q1654" s="42" t="str">
        <f>IF(G1654="","",IF(COUNTIF('Picklist-Location-BB'!$D$2:$D$7376,G1654),"✓","X"))</f>
        <v/>
      </c>
      <c r="R1654" s="38" t="str">
        <f>IF(H1654="","",IF(COUNTIF('Picklist-Location-BB'!$D$2:$D$7376,H1654),"✓","X"))</f>
        <v/>
      </c>
      <c r="S1654" s="38" t="str">
        <f>IF(I1654="","",IF(COUNTIF('Picklist-Location-BB'!$D$2:$D$7376,I1654),"✓","X"))</f>
        <v/>
      </c>
      <c r="T1654" s="38" t="str">
        <f>IF(J1654="","",IF(COUNTIF('Picklist-Location-BB'!$D$2:$D$7376,J1654),"✓","X"))</f>
        <v/>
      </c>
      <c r="U1654" s="38" t="str">
        <f>IF(K1654="","",IF(COUNTIF('Picklist-Location-BB'!$D$2:$D$7376,K1654),"✓","X"))</f>
        <v/>
      </c>
      <c r="V1654" s="43" t="str">
        <f>IF(L1654="","",IF(COUNTIF('Picklist-Location-BB'!$D$2:$D$7376,L1654),"✓","X"))</f>
        <v/>
      </c>
      <c r="W1654" s="13"/>
    </row>
    <row r="1655" spans="1:23" x14ac:dyDescent="0.35">
      <c r="A1655" s="107"/>
      <c r="B1655" s="1"/>
      <c r="C1655" s="75"/>
      <c r="D1655" s="73"/>
      <c r="E1655" s="76"/>
      <c r="F1655" s="77"/>
      <c r="G1655" s="13"/>
      <c r="H1655" s="45"/>
      <c r="I1655" s="45"/>
      <c r="J1655" s="45"/>
      <c r="K1655" s="45"/>
      <c r="L1655" s="13"/>
      <c r="M1655" s="7" t="str">
        <f t="shared" si="101"/>
        <v/>
      </c>
      <c r="N1655" s="4" t="str">
        <f t="shared" si="102"/>
        <v/>
      </c>
      <c r="O1655" s="10" t="str">
        <f t="shared" si="103"/>
        <v/>
      </c>
      <c r="P1655" s="41" t="str">
        <f t="shared" si="104"/>
        <v/>
      </c>
      <c r="Q1655" s="42" t="str">
        <f>IF(G1655="","",IF(COUNTIF('Picklist-Location-BB'!$D$2:$D$7376,G1655),"✓","X"))</f>
        <v/>
      </c>
      <c r="R1655" s="38" t="str">
        <f>IF(H1655="","",IF(COUNTIF('Picklist-Location-BB'!$D$2:$D$7376,H1655),"✓","X"))</f>
        <v/>
      </c>
      <c r="S1655" s="38" t="str">
        <f>IF(I1655="","",IF(COUNTIF('Picklist-Location-BB'!$D$2:$D$7376,I1655),"✓","X"))</f>
        <v/>
      </c>
      <c r="T1655" s="38" t="str">
        <f>IF(J1655="","",IF(COUNTIF('Picklist-Location-BB'!$D$2:$D$7376,J1655),"✓","X"))</f>
        <v/>
      </c>
      <c r="U1655" s="38" t="str">
        <f>IF(K1655="","",IF(COUNTIF('Picklist-Location-BB'!$D$2:$D$7376,K1655),"✓","X"))</f>
        <v/>
      </c>
      <c r="V1655" s="43" t="str">
        <f>IF(L1655="","",IF(COUNTIF('Picklist-Location-BB'!$D$2:$D$7376,L1655),"✓","X"))</f>
        <v/>
      </c>
      <c r="W1655" s="13"/>
    </row>
    <row r="1656" spans="1:23" x14ac:dyDescent="0.35">
      <c r="A1656" s="107"/>
      <c r="B1656" s="1"/>
      <c r="C1656" s="75"/>
      <c r="D1656" s="73"/>
      <c r="E1656" s="76"/>
      <c r="F1656" s="77"/>
      <c r="G1656" s="13"/>
      <c r="H1656" s="45"/>
      <c r="I1656" s="45"/>
      <c r="J1656" s="45"/>
      <c r="K1656" s="45"/>
      <c r="L1656" s="13"/>
      <c r="M1656" s="7" t="str">
        <f t="shared" si="101"/>
        <v/>
      </c>
      <c r="N1656" s="4" t="str">
        <f t="shared" si="102"/>
        <v/>
      </c>
      <c r="O1656" s="10" t="str">
        <f t="shared" si="103"/>
        <v/>
      </c>
      <c r="P1656" s="41" t="str">
        <f t="shared" si="104"/>
        <v/>
      </c>
      <c r="Q1656" s="42" t="str">
        <f>IF(G1656="","",IF(COUNTIF('Picklist-Location-BB'!$D$2:$D$7376,G1656),"✓","X"))</f>
        <v/>
      </c>
      <c r="R1656" s="38" t="str">
        <f>IF(H1656="","",IF(COUNTIF('Picklist-Location-BB'!$D$2:$D$7376,H1656),"✓","X"))</f>
        <v/>
      </c>
      <c r="S1656" s="38" t="str">
        <f>IF(I1656="","",IF(COUNTIF('Picklist-Location-BB'!$D$2:$D$7376,I1656),"✓","X"))</f>
        <v/>
      </c>
      <c r="T1656" s="38" t="str">
        <f>IF(J1656="","",IF(COUNTIF('Picklist-Location-BB'!$D$2:$D$7376,J1656),"✓","X"))</f>
        <v/>
      </c>
      <c r="U1656" s="38" t="str">
        <f>IF(K1656="","",IF(COUNTIF('Picklist-Location-BB'!$D$2:$D$7376,K1656),"✓","X"))</f>
        <v/>
      </c>
      <c r="V1656" s="43" t="str">
        <f>IF(L1656="","",IF(COUNTIF('Picklist-Location-BB'!$D$2:$D$7376,L1656),"✓","X"))</f>
        <v/>
      </c>
      <c r="W1656" s="13"/>
    </row>
    <row r="1657" spans="1:23" x14ac:dyDescent="0.35">
      <c r="A1657" s="107"/>
      <c r="B1657" s="1"/>
      <c r="C1657" s="75"/>
      <c r="D1657" s="73"/>
      <c r="E1657" s="76"/>
      <c r="F1657" s="77"/>
      <c r="G1657" s="13"/>
      <c r="H1657" s="45"/>
      <c r="I1657" s="45"/>
      <c r="J1657" s="45"/>
      <c r="K1657" s="45"/>
      <c r="L1657" s="13"/>
      <c r="M1657" s="7" t="str">
        <f t="shared" si="101"/>
        <v/>
      </c>
      <c r="N1657" s="4" t="str">
        <f t="shared" si="102"/>
        <v/>
      </c>
      <c r="O1657" s="10" t="str">
        <f t="shared" si="103"/>
        <v/>
      </c>
      <c r="P1657" s="41" t="str">
        <f t="shared" si="104"/>
        <v/>
      </c>
      <c r="Q1657" s="42" t="str">
        <f>IF(G1657="","",IF(COUNTIF('Picklist-Location-BB'!$D$2:$D$7376,G1657),"✓","X"))</f>
        <v/>
      </c>
      <c r="R1657" s="38" t="str">
        <f>IF(H1657="","",IF(COUNTIF('Picklist-Location-BB'!$D$2:$D$7376,H1657),"✓","X"))</f>
        <v/>
      </c>
      <c r="S1657" s="38" t="str">
        <f>IF(I1657="","",IF(COUNTIF('Picklist-Location-BB'!$D$2:$D$7376,I1657),"✓","X"))</f>
        <v/>
      </c>
      <c r="T1657" s="38" t="str">
        <f>IF(J1657="","",IF(COUNTIF('Picklist-Location-BB'!$D$2:$D$7376,J1657),"✓","X"))</f>
        <v/>
      </c>
      <c r="U1657" s="38" t="str">
        <f>IF(K1657="","",IF(COUNTIF('Picklist-Location-BB'!$D$2:$D$7376,K1657),"✓","X"))</f>
        <v/>
      </c>
      <c r="V1657" s="43" t="str">
        <f>IF(L1657="","",IF(COUNTIF('Picklist-Location-BB'!$D$2:$D$7376,L1657),"✓","X"))</f>
        <v/>
      </c>
      <c r="W1657" s="13"/>
    </row>
    <row r="1658" spans="1:23" x14ac:dyDescent="0.35">
      <c r="A1658" s="107"/>
      <c r="B1658" s="1"/>
      <c r="C1658" s="75"/>
      <c r="D1658" s="73"/>
      <c r="E1658" s="76"/>
      <c r="F1658" s="77"/>
      <c r="G1658" s="13"/>
      <c r="H1658" s="45"/>
      <c r="I1658" s="45"/>
      <c r="J1658" s="45"/>
      <c r="K1658" s="45"/>
      <c r="L1658" s="13"/>
      <c r="M1658" s="7" t="str">
        <f t="shared" si="101"/>
        <v/>
      </c>
      <c r="N1658" s="4" t="str">
        <f t="shared" si="102"/>
        <v/>
      </c>
      <c r="O1658" s="10" t="str">
        <f t="shared" si="103"/>
        <v/>
      </c>
      <c r="P1658" s="41" t="str">
        <f t="shared" si="104"/>
        <v/>
      </c>
      <c r="Q1658" s="42" t="str">
        <f>IF(G1658="","",IF(COUNTIF('Picklist-Location-BB'!$D$2:$D$7376,G1658),"✓","X"))</f>
        <v/>
      </c>
      <c r="R1658" s="38" t="str">
        <f>IF(H1658="","",IF(COUNTIF('Picklist-Location-BB'!$D$2:$D$7376,H1658),"✓","X"))</f>
        <v/>
      </c>
      <c r="S1658" s="38" t="str">
        <f>IF(I1658="","",IF(COUNTIF('Picklist-Location-BB'!$D$2:$D$7376,I1658),"✓","X"))</f>
        <v/>
      </c>
      <c r="T1658" s="38" t="str">
        <f>IF(J1658="","",IF(COUNTIF('Picklist-Location-BB'!$D$2:$D$7376,J1658),"✓","X"))</f>
        <v/>
      </c>
      <c r="U1658" s="38" t="str">
        <f>IF(K1658="","",IF(COUNTIF('Picklist-Location-BB'!$D$2:$D$7376,K1658),"✓","X"))</f>
        <v/>
      </c>
      <c r="V1658" s="43" t="str">
        <f>IF(L1658="","",IF(COUNTIF('Picklist-Location-BB'!$D$2:$D$7376,L1658),"✓","X"))</f>
        <v/>
      </c>
      <c r="W1658" s="13"/>
    </row>
    <row r="1659" spans="1:23" x14ac:dyDescent="0.35">
      <c r="A1659" s="107"/>
      <c r="B1659" s="1"/>
      <c r="C1659" s="75"/>
      <c r="D1659" s="73"/>
      <c r="E1659" s="76"/>
      <c r="F1659" s="77"/>
      <c r="G1659" s="13"/>
      <c r="H1659" s="45"/>
      <c r="I1659" s="45"/>
      <c r="J1659" s="45"/>
      <c r="K1659" s="45"/>
      <c r="L1659" s="13"/>
      <c r="M1659" s="7" t="str">
        <f t="shared" si="101"/>
        <v/>
      </c>
      <c r="N1659" s="4" t="str">
        <f t="shared" si="102"/>
        <v/>
      </c>
      <c r="O1659" s="10" t="str">
        <f t="shared" si="103"/>
        <v/>
      </c>
      <c r="P1659" s="41" t="str">
        <f t="shared" si="104"/>
        <v/>
      </c>
      <c r="Q1659" s="42" t="str">
        <f>IF(G1659="","",IF(COUNTIF('Picklist-Location-BB'!$D$2:$D$7376,G1659),"✓","X"))</f>
        <v/>
      </c>
      <c r="R1659" s="38" t="str">
        <f>IF(H1659="","",IF(COUNTIF('Picklist-Location-BB'!$D$2:$D$7376,H1659),"✓","X"))</f>
        <v/>
      </c>
      <c r="S1659" s="38" t="str">
        <f>IF(I1659="","",IF(COUNTIF('Picklist-Location-BB'!$D$2:$D$7376,I1659),"✓","X"))</f>
        <v/>
      </c>
      <c r="T1659" s="38" t="str">
        <f>IF(J1659="","",IF(COUNTIF('Picklist-Location-BB'!$D$2:$D$7376,J1659),"✓","X"))</f>
        <v/>
      </c>
      <c r="U1659" s="38" t="str">
        <f>IF(K1659="","",IF(COUNTIF('Picklist-Location-BB'!$D$2:$D$7376,K1659),"✓","X"))</f>
        <v/>
      </c>
      <c r="V1659" s="43" t="str">
        <f>IF(L1659="","",IF(COUNTIF('Picklist-Location-BB'!$D$2:$D$7376,L1659),"✓","X"))</f>
        <v/>
      </c>
      <c r="W1659" s="13"/>
    </row>
    <row r="1660" spans="1:23" x14ac:dyDescent="0.35">
      <c r="A1660" s="107"/>
      <c r="B1660" s="1"/>
      <c r="C1660" s="75"/>
      <c r="D1660" s="73"/>
      <c r="E1660" s="76"/>
      <c r="F1660" s="77"/>
      <c r="G1660" s="13"/>
      <c r="H1660" s="45"/>
      <c r="I1660" s="45"/>
      <c r="J1660" s="45"/>
      <c r="K1660" s="45"/>
      <c r="L1660" s="13"/>
      <c r="M1660" s="7" t="str">
        <f t="shared" si="101"/>
        <v/>
      </c>
      <c r="N1660" s="4" t="str">
        <f t="shared" si="102"/>
        <v/>
      </c>
      <c r="O1660" s="10" t="str">
        <f t="shared" si="103"/>
        <v/>
      </c>
      <c r="P1660" s="41" t="str">
        <f t="shared" si="104"/>
        <v/>
      </c>
      <c r="Q1660" s="42" t="str">
        <f>IF(G1660="","",IF(COUNTIF('Picklist-Location-BB'!$D$2:$D$7376,G1660),"✓","X"))</f>
        <v/>
      </c>
      <c r="R1660" s="38" t="str">
        <f>IF(H1660="","",IF(COUNTIF('Picklist-Location-BB'!$D$2:$D$7376,H1660),"✓","X"))</f>
        <v/>
      </c>
      <c r="S1660" s="38" t="str">
        <f>IF(I1660="","",IF(COUNTIF('Picklist-Location-BB'!$D$2:$D$7376,I1660),"✓","X"))</f>
        <v/>
      </c>
      <c r="T1660" s="38" t="str">
        <f>IF(J1660="","",IF(COUNTIF('Picklist-Location-BB'!$D$2:$D$7376,J1660),"✓","X"))</f>
        <v/>
      </c>
      <c r="U1660" s="38" t="str">
        <f>IF(K1660="","",IF(COUNTIF('Picklist-Location-BB'!$D$2:$D$7376,K1660),"✓","X"))</f>
        <v/>
      </c>
      <c r="V1660" s="43" t="str">
        <f>IF(L1660="","",IF(COUNTIF('Picklist-Location-BB'!$D$2:$D$7376,L1660),"✓","X"))</f>
        <v/>
      </c>
      <c r="W1660" s="13"/>
    </row>
    <row r="1661" spans="1:23" x14ac:dyDescent="0.35">
      <c r="A1661" s="107"/>
      <c r="B1661" s="1"/>
      <c r="C1661" s="75"/>
      <c r="D1661" s="73"/>
      <c r="E1661" s="76"/>
      <c r="F1661" s="77"/>
      <c r="G1661" s="13"/>
      <c r="H1661" s="45"/>
      <c r="I1661" s="45"/>
      <c r="J1661" s="45"/>
      <c r="K1661" s="45"/>
      <c r="L1661" s="13"/>
      <c r="M1661" s="7" t="str">
        <f t="shared" si="101"/>
        <v/>
      </c>
      <c r="N1661" s="4" t="str">
        <f t="shared" si="102"/>
        <v/>
      </c>
      <c r="O1661" s="10" t="str">
        <f t="shared" si="103"/>
        <v/>
      </c>
      <c r="P1661" s="41" t="str">
        <f t="shared" si="104"/>
        <v/>
      </c>
      <c r="Q1661" s="42" t="str">
        <f>IF(G1661="","",IF(COUNTIF('Picklist-Location-BB'!$D$2:$D$7376,G1661),"✓","X"))</f>
        <v/>
      </c>
      <c r="R1661" s="38" t="str">
        <f>IF(H1661="","",IF(COUNTIF('Picklist-Location-BB'!$D$2:$D$7376,H1661),"✓","X"))</f>
        <v/>
      </c>
      <c r="S1661" s="38" t="str">
        <f>IF(I1661="","",IF(COUNTIF('Picklist-Location-BB'!$D$2:$D$7376,I1661),"✓","X"))</f>
        <v/>
      </c>
      <c r="T1661" s="38" t="str">
        <f>IF(J1661="","",IF(COUNTIF('Picklist-Location-BB'!$D$2:$D$7376,J1661),"✓","X"))</f>
        <v/>
      </c>
      <c r="U1661" s="38" t="str">
        <f>IF(K1661="","",IF(COUNTIF('Picklist-Location-BB'!$D$2:$D$7376,K1661),"✓","X"))</f>
        <v/>
      </c>
      <c r="V1661" s="43" t="str">
        <f>IF(L1661="","",IF(COUNTIF('Picklist-Location-BB'!$D$2:$D$7376,L1661),"✓","X"))</f>
        <v/>
      </c>
      <c r="W1661" s="13"/>
    </row>
    <row r="1662" spans="1:23" x14ac:dyDescent="0.35">
      <c r="A1662" s="107"/>
      <c r="B1662" s="1"/>
      <c r="C1662" s="75"/>
      <c r="D1662" s="73"/>
      <c r="E1662" s="76"/>
      <c r="F1662" s="77"/>
      <c r="G1662" s="13"/>
      <c r="H1662" s="45"/>
      <c r="I1662" s="45"/>
      <c r="J1662" s="45"/>
      <c r="K1662" s="45"/>
      <c r="L1662" s="13"/>
      <c r="M1662" s="7" t="str">
        <f t="shared" si="101"/>
        <v/>
      </c>
      <c r="N1662" s="4" t="str">
        <f t="shared" si="102"/>
        <v/>
      </c>
      <c r="O1662" s="10" t="str">
        <f t="shared" si="103"/>
        <v/>
      </c>
      <c r="P1662" s="41" t="str">
        <f t="shared" si="104"/>
        <v/>
      </c>
      <c r="Q1662" s="42" t="str">
        <f>IF(G1662="","",IF(COUNTIF('Picklist-Location-BB'!$D$2:$D$7376,G1662),"✓","X"))</f>
        <v/>
      </c>
      <c r="R1662" s="38" t="str">
        <f>IF(H1662="","",IF(COUNTIF('Picklist-Location-BB'!$D$2:$D$7376,H1662),"✓","X"))</f>
        <v/>
      </c>
      <c r="S1662" s="38" t="str">
        <f>IF(I1662="","",IF(COUNTIF('Picklist-Location-BB'!$D$2:$D$7376,I1662),"✓","X"))</f>
        <v/>
      </c>
      <c r="T1662" s="38" t="str">
        <f>IF(J1662="","",IF(COUNTIF('Picklist-Location-BB'!$D$2:$D$7376,J1662),"✓","X"))</f>
        <v/>
      </c>
      <c r="U1662" s="38" t="str">
        <f>IF(K1662="","",IF(COUNTIF('Picklist-Location-BB'!$D$2:$D$7376,K1662),"✓","X"))</f>
        <v/>
      </c>
      <c r="V1662" s="43" t="str">
        <f>IF(L1662="","",IF(COUNTIF('Picklist-Location-BB'!$D$2:$D$7376,L1662),"✓","X"))</f>
        <v/>
      </c>
      <c r="W1662" s="13"/>
    </row>
    <row r="1663" spans="1:23" x14ac:dyDescent="0.35">
      <c r="A1663" s="107"/>
      <c r="B1663" s="1"/>
      <c r="C1663" s="75"/>
      <c r="D1663" s="73"/>
      <c r="E1663" s="76"/>
      <c r="F1663" s="77"/>
      <c r="G1663" s="13"/>
      <c r="H1663" s="45"/>
      <c r="I1663" s="45"/>
      <c r="J1663" s="45"/>
      <c r="K1663" s="45"/>
      <c r="L1663" s="13"/>
      <c r="M1663" s="7" t="str">
        <f t="shared" si="101"/>
        <v/>
      </c>
      <c r="N1663" s="4" t="str">
        <f t="shared" si="102"/>
        <v/>
      </c>
      <c r="O1663" s="10" t="str">
        <f t="shared" si="103"/>
        <v/>
      </c>
      <c r="P1663" s="41" t="str">
        <f t="shared" si="104"/>
        <v/>
      </c>
      <c r="Q1663" s="42" t="str">
        <f>IF(G1663="","",IF(COUNTIF('Picklist-Location-BB'!$D$2:$D$7376,G1663),"✓","X"))</f>
        <v/>
      </c>
      <c r="R1663" s="38" t="str">
        <f>IF(H1663="","",IF(COUNTIF('Picklist-Location-BB'!$D$2:$D$7376,H1663),"✓","X"))</f>
        <v/>
      </c>
      <c r="S1663" s="38" t="str">
        <f>IF(I1663="","",IF(COUNTIF('Picklist-Location-BB'!$D$2:$D$7376,I1663),"✓","X"))</f>
        <v/>
      </c>
      <c r="T1663" s="38" t="str">
        <f>IF(J1663="","",IF(COUNTIF('Picklist-Location-BB'!$D$2:$D$7376,J1663),"✓","X"))</f>
        <v/>
      </c>
      <c r="U1663" s="38" t="str">
        <f>IF(K1663="","",IF(COUNTIF('Picklist-Location-BB'!$D$2:$D$7376,K1663),"✓","X"))</f>
        <v/>
      </c>
      <c r="V1663" s="43" t="str">
        <f>IF(L1663="","",IF(COUNTIF('Picklist-Location-BB'!$D$2:$D$7376,L1663),"✓","X"))</f>
        <v/>
      </c>
      <c r="W1663" s="13"/>
    </row>
    <row r="1664" spans="1:23" x14ac:dyDescent="0.35">
      <c r="A1664" s="107"/>
      <c r="B1664" s="1"/>
      <c r="C1664" s="75"/>
      <c r="D1664" s="73"/>
      <c r="E1664" s="76"/>
      <c r="F1664" s="77"/>
      <c r="G1664" s="13"/>
      <c r="H1664" s="45"/>
      <c r="I1664" s="45"/>
      <c r="J1664" s="45"/>
      <c r="K1664" s="45"/>
      <c r="L1664" s="13"/>
      <c r="M1664" s="7" t="str">
        <f t="shared" si="101"/>
        <v/>
      </c>
      <c r="N1664" s="4" t="str">
        <f t="shared" si="102"/>
        <v/>
      </c>
      <c r="O1664" s="10" t="str">
        <f t="shared" si="103"/>
        <v/>
      </c>
      <c r="P1664" s="41" t="str">
        <f t="shared" si="104"/>
        <v/>
      </c>
      <c r="Q1664" s="42" t="str">
        <f>IF(G1664="","",IF(COUNTIF('Picklist-Location-BB'!$D$2:$D$7376,G1664),"✓","X"))</f>
        <v/>
      </c>
      <c r="R1664" s="38" t="str">
        <f>IF(H1664="","",IF(COUNTIF('Picklist-Location-BB'!$D$2:$D$7376,H1664),"✓","X"))</f>
        <v/>
      </c>
      <c r="S1664" s="38" t="str">
        <f>IF(I1664="","",IF(COUNTIF('Picklist-Location-BB'!$D$2:$D$7376,I1664),"✓","X"))</f>
        <v/>
      </c>
      <c r="T1664" s="38" t="str">
        <f>IF(J1664="","",IF(COUNTIF('Picklist-Location-BB'!$D$2:$D$7376,J1664),"✓","X"))</f>
        <v/>
      </c>
      <c r="U1664" s="38" t="str">
        <f>IF(K1664="","",IF(COUNTIF('Picklist-Location-BB'!$D$2:$D$7376,K1664),"✓","X"))</f>
        <v/>
      </c>
      <c r="V1664" s="43" t="str">
        <f>IF(L1664="","",IF(COUNTIF('Picklist-Location-BB'!$D$2:$D$7376,L1664),"✓","X"))</f>
        <v/>
      </c>
      <c r="W1664" s="13"/>
    </row>
    <row r="1665" spans="1:23" x14ac:dyDescent="0.35">
      <c r="A1665" s="107"/>
      <c r="B1665" s="1"/>
      <c r="C1665" s="75"/>
      <c r="D1665" s="73"/>
      <c r="E1665" s="76"/>
      <c r="F1665" s="77"/>
      <c r="G1665" s="13"/>
      <c r="H1665" s="45"/>
      <c r="I1665" s="45"/>
      <c r="J1665" s="45"/>
      <c r="K1665" s="45"/>
      <c r="L1665" s="13"/>
      <c r="M1665" s="7" t="str">
        <f t="shared" si="101"/>
        <v/>
      </c>
      <c r="N1665" s="4" t="str">
        <f t="shared" si="102"/>
        <v/>
      </c>
      <c r="O1665" s="10" t="str">
        <f t="shared" si="103"/>
        <v/>
      </c>
      <c r="P1665" s="41" t="str">
        <f t="shared" si="104"/>
        <v/>
      </c>
      <c r="Q1665" s="42" t="str">
        <f>IF(G1665="","",IF(COUNTIF('Picklist-Location-BB'!$D$2:$D$7376,G1665),"✓","X"))</f>
        <v/>
      </c>
      <c r="R1665" s="38" t="str">
        <f>IF(H1665="","",IF(COUNTIF('Picklist-Location-BB'!$D$2:$D$7376,H1665),"✓","X"))</f>
        <v/>
      </c>
      <c r="S1665" s="38" t="str">
        <f>IF(I1665="","",IF(COUNTIF('Picklist-Location-BB'!$D$2:$D$7376,I1665),"✓","X"))</f>
        <v/>
      </c>
      <c r="T1665" s="38" t="str">
        <f>IF(J1665="","",IF(COUNTIF('Picklist-Location-BB'!$D$2:$D$7376,J1665),"✓","X"))</f>
        <v/>
      </c>
      <c r="U1665" s="38" t="str">
        <f>IF(K1665="","",IF(COUNTIF('Picklist-Location-BB'!$D$2:$D$7376,K1665),"✓","X"))</f>
        <v/>
      </c>
      <c r="V1665" s="43" t="str">
        <f>IF(L1665="","",IF(COUNTIF('Picklist-Location-BB'!$D$2:$D$7376,L1665),"✓","X"))</f>
        <v/>
      </c>
      <c r="W1665" s="13"/>
    </row>
    <row r="1666" spans="1:23" x14ac:dyDescent="0.35">
      <c r="A1666" s="107"/>
      <c r="B1666" s="1"/>
      <c r="C1666" s="75"/>
      <c r="D1666" s="73"/>
      <c r="E1666" s="76"/>
      <c r="F1666" s="77"/>
      <c r="G1666" s="13"/>
      <c r="H1666" s="45"/>
      <c r="I1666" s="45"/>
      <c r="J1666" s="45"/>
      <c r="K1666" s="45"/>
      <c r="L1666" s="13"/>
      <c r="M1666" s="7" t="str">
        <f t="shared" si="101"/>
        <v/>
      </c>
      <c r="N1666" s="4" t="str">
        <f t="shared" si="102"/>
        <v/>
      </c>
      <c r="O1666" s="10" t="str">
        <f t="shared" si="103"/>
        <v/>
      </c>
      <c r="P1666" s="41" t="str">
        <f t="shared" si="104"/>
        <v/>
      </c>
      <c r="Q1666" s="42" t="str">
        <f>IF(G1666="","",IF(COUNTIF('Picklist-Location-BB'!$D$2:$D$7376,G1666),"✓","X"))</f>
        <v/>
      </c>
      <c r="R1666" s="38" t="str">
        <f>IF(H1666="","",IF(COUNTIF('Picklist-Location-BB'!$D$2:$D$7376,H1666),"✓","X"))</f>
        <v/>
      </c>
      <c r="S1666" s="38" t="str">
        <f>IF(I1666="","",IF(COUNTIF('Picklist-Location-BB'!$D$2:$D$7376,I1666),"✓","X"))</f>
        <v/>
      </c>
      <c r="T1666" s="38" t="str">
        <f>IF(J1666="","",IF(COUNTIF('Picklist-Location-BB'!$D$2:$D$7376,J1666),"✓","X"))</f>
        <v/>
      </c>
      <c r="U1666" s="38" t="str">
        <f>IF(K1666="","",IF(COUNTIF('Picklist-Location-BB'!$D$2:$D$7376,K1666),"✓","X"))</f>
        <v/>
      </c>
      <c r="V1666" s="43" t="str">
        <f>IF(L1666="","",IF(COUNTIF('Picklist-Location-BB'!$D$2:$D$7376,L1666),"✓","X"))</f>
        <v/>
      </c>
      <c r="W1666" s="13"/>
    </row>
    <row r="1667" spans="1:23" x14ac:dyDescent="0.35">
      <c r="A1667" s="107"/>
      <c r="B1667" s="1"/>
      <c r="C1667" s="75"/>
      <c r="D1667" s="73"/>
      <c r="E1667" s="76"/>
      <c r="F1667" s="77"/>
      <c r="G1667" s="13"/>
      <c r="H1667" s="45"/>
      <c r="I1667" s="45"/>
      <c r="J1667" s="45"/>
      <c r="K1667" s="45"/>
      <c r="L1667" s="13"/>
      <c r="M1667" s="7" t="str">
        <f t="shared" si="101"/>
        <v/>
      </c>
      <c r="N1667" s="4" t="str">
        <f t="shared" si="102"/>
        <v/>
      </c>
      <c r="O1667" s="10" t="str">
        <f t="shared" si="103"/>
        <v/>
      </c>
      <c r="P1667" s="41" t="str">
        <f t="shared" si="104"/>
        <v/>
      </c>
      <c r="Q1667" s="42" t="str">
        <f>IF(G1667="","",IF(COUNTIF('Picklist-Location-BB'!$D$2:$D$7376,G1667),"✓","X"))</f>
        <v/>
      </c>
      <c r="R1667" s="38" t="str">
        <f>IF(H1667="","",IF(COUNTIF('Picklist-Location-BB'!$D$2:$D$7376,H1667),"✓","X"))</f>
        <v/>
      </c>
      <c r="S1667" s="38" t="str">
        <f>IF(I1667="","",IF(COUNTIF('Picklist-Location-BB'!$D$2:$D$7376,I1667),"✓","X"))</f>
        <v/>
      </c>
      <c r="T1667" s="38" t="str">
        <f>IF(J1667="","",IF(COUNTIF('Picklist-Location-BB'!$D$2:$D$7376,J1667),"✓","X"))</f>
        <v/>
      </c>
      <c r="U1667" s="38" t="str">
        <f>IF(K1667="","",IF(COUNTIF('Picklist-Location-BB'!$D$2:$D$7376,K1667),"✓","X"))</f>
        <v/>
      </c>
      <c r="V1667" s="43" t="str">
        <f>IF(L1667="","",IF(COUNTIF('Picklist-Location-BB'!$D$2:$D$7376,L1667),"✓","X"))</f>
        <v/>
      </c>
      <c r="W1667" s="13"/>
    </row>
    <row r="1668" spans="1:23" x14ac:dyDescent="0.35">
      <c r="A1668" s="107"/>
      <c r="B1668" s="1"/>
      <c r="C1668" s="75"/>
      <c r="D1668" s="73"/>
      <c r="E1668" s="76"/>
      <c r="F1668" s="77"/>
      <c r="G1668" s="13"/>
      <c r="H1668" s="45"/>
      <c r="I1668" s="45"/>
      <c r="J1668" s="45"/>
      <c r="K1668" s="45"/>
      <c r="L1668" s="13"/>
      <c r="M1668" s="7" t="str">
        <f t="shared" ref="M1668:M1731" si="105">IF(A1668="","","✓")</f>
        <v/>
      </c>
      <c r="N1668" s="4" t="str">
        <f t="shared" ref="N1668:N1731" si="106">IF(A1668="","",IF(B1668="","Enter Data","✓"))</f>
        <v/>
      </c>
      <c r="O1668" s="10" t="str">
        <f t="shared" ref="O1668:O1731" si="107">IF(A1668="","",IF(SUMPRODUCT(--(D1668:F1668&lt;&gt;""))=0,IF(SUMPRODUCT(--(C1668:E1668&lt;&gt;""))=3, "","Enter Data"),IF(G1668="","Enter Loc","✓")))</f>
        <v/>
      </c>
      <c r="P1668" s="41" t="str">
        <f t="shared" ref="P1668:P1731" si="108">IF(B1668="","",IF(C1668="","Enter Data","✓"))</f>
        <v/>
      </c>
      <c r="Q1668" s="42" t="str">
        <f>IF(G1668="","",IF(COUNTIF('Picklist-Location-BB'!$D$2:$D$7376,G1668),"✓","X"))</f>
        <v/>
      </c>
      <c r="R1668" s="38" t="str">
        <f>IF(H1668="","",IF(COUNTIF('Picklist-Location-BB'!$D$2:$D$7376,H1668),"✓","X"))</f>
        <v/>
      </c>
      <c r="S1668" s="38" t="str">
        <f>IF(I1668="","",IF(COUNTIF('Picklist-Location-BB'!$D$2:$D$7376,I1668),"✓","X"))</f>
        <v/>
      </c>
      <c r="T1668" s="38" t="str">
        <f>IF(J1668="","",IF(COUNTIF('Picklist-Location-BB'!$D$2:$D$7376,J1668),"✓","X"))</f>
        <v/>
      </c>
      <c r="U1668" s="38" t="str">
        <f>IF(K1668="","",IF(COUNTIF('Picklist-Location-BB'!$D$2:$D$7376,K1668),"✓","X"))</f>
        <v/>
      </c>
      <c r="V1668" s="43" t="str">
        <f>IF(L1668="","",IF(COUNTIF('Picklist-Location-BB'!$D$2:$D$7376,L1668),"✓","X"))</f>
        <v/>
      </c>
      <c r="W1668" s="13"/>
    </row>
    <row r="1669" spans="1:23" x14ac:dyDescent="0.35">
      <c r="A1669" s="107"/>
      <c r="B1669" s="1"/>
      <c r="C1669" s="75"/>
      <c r="D1669" s="73"/>
      <c r="E1669" s="76"/>
      <c r="F1669" s="77"/>
      <c r="G1669" s="13"/>
      <c r="H1669" s="45"/>
      <c r="I1669" s="45"/>
      <c r="J1669" s="45"/>
      <c r="K1669" s="45"/>
      <c r="L1669" s="13"/>
      <c r="M1669" s="7" t="str">
        <f t="shared" si="105"/>
        <v/>
      </c>
      <c r="N1669" s="4" t="str">
        <f t="shared" si="106"/>
        <v/>
      </c>
      <c r="O1669" s="10" t="str">
        <f t="shared" si="107"/>
        <v/>
      </c>
      <c r="P1669" s="41" t="str">
        <f t="shared" si="108"/>
        <v/>
      </c>
      <c r="Q1669" s="42" t="str">
        <f>IF(G1669="","",IF(COUNTIF('Picklist-Location-BB'!$D$2:$D$7376,G1669),"✓","X"))</f>
        <v/>
      </c>
      <c r="R1669" s="38" t="str">
        <f>IF(H1669="","",IF(COUNTIF('Picklist-Location-BB'!$D$2:$D$7376,H1669),"✓","X"))</f>
        <v/>
      </c>
      <c r="S1669" s="38" t="str">
        <f>IF(I1669="","",IF(COUNTIF('Picklist-Location-BB'!$D$2:$D$7376,I1669),"✓","X"))</f>
        <v/>
      </c>
      <c r="T1669" s="38" t="str">
        <f>IF(J1669="","",IF(COUNTIF('Picklist-Location-BB'!$D$2:$D$7376,J1669),"✓","X"))</f>
        <v/>
      </c>
      <c r="U1669" s="38" t="str">
        <f>IF(K1669="","",IF(COUNTIF('Picklist-Location-BB'!$D$2:$D$7376,K1669),"✓","X"))</f>
        <v/>
      </c>
      <c r="V1669" s="43" t="str">
        <f>IF(L1669="","",IF(COUNTIF('Picklist-Location-BB'!$D$2:$D$7376,L1669),"✓","X"))</f>
        <v/>
      </c>
      <c r="W1669" s="13"/>
    </row>
    <row r="1670" spans="1:23" x14ac:dyDescent="0.35">
      <c r="A1670" s="107"/>
      <c r="B1670" s="1"/>
      <c r="C1670" s="75"/>
      <c r="D1670" s="73"/>
      <c r="E1670" s="76"/>
      <c r="F1670" s="77"/>
      <c r="G1670" s="13"/>
      <c r="H1670" s="45"/>
      <c r="I1670" s="45"/>
      <c r="J1670" s="45"/>
      <c r="K1670" s="45"/>
      <c r="L1670" s="13"/>
      <c r="M1670" s="7" t="str">
        <f t="shared" si="105"/>
        <v/>
      </c>
      <c r="N1670" s="4" t="str">
        <f t="shared" si="106"/>
        <v/>
      </c>
      <c r="O1670" s="10" t="str">
        <f t="shared" si="107"/>
        <v/>
      </c>
      <c r="P1670" s="41" t="str">
        <f t="shared" si="108"/>
        <v/>
      </c>
      <c r="Q1670" s="42" t="str">
        <f>IF(G1670="","",IF(COUNTIF('Picklist-Location-BB'!$D$2:$D$7376,G1670),"✓","X"))</f>
        <v/>
      </c>
      <c r="R1670" s="38" t="str">
        <f>IF(H1670="","",IF(COUNTIF('Picklist-Location-BB'!$D$2:$D$7376,H1670),"✓","X"))</f>
        <v/>
      </c>
      <c r="S1670" s="38" t="str">
        <f>IF(I1670="","",IF(COUNTIF('Picklist-Location-BB'!$D$2:$D$7376,I1670),"✓","X"))</f>
        <v/>
      </c>
      <c r="T1670" s="38" t="str">
        <f>IF(J1670="","",IF(COUNTIF('Picklist-Location-BB'!$D$2:$D$7376,J1670),"✓","X"))</f>
        <v/>
      </c>
      <c r="U1670" s="38" t="str">
        <f>IF(K1670="","",IF(COUNTIF('Picklist-Location-BB'!$D$2:$D$7376,K1670),"✓","X"))</f>
        <v/>
      </c>
      <c r="V1670" s="43" t="str">
        <f>IF(L1670="","",IF(COUNTIF('Picklist-Location-BB'!$D$2:$D$7376,L1670),"✓","X"))</f>
        <v/>
      </c>
      <c r="W1670" s="13"/>
    </row>
    <row r="1671" spans="1:23" x14ac:dyDescent="0.35">
      <c r="A1671" s="107"/>
      <c r="B1671" s="1"/>
      <c r="C1671" s="75"/>
      <c r="D1671" s="73"/>
      <c r="E1671" s="76"/>
      <c r="F1671" s="77"/>
      <c r="G1671" s="13"/>
      <c r="H1671" s="45"/>
      <c r="I1671" s="45"/>
      <c r="J1671" s="45"/>
      <c r="K1671" s="45"/>
      <c r="L1671" s="13"/>
      <c r="M1671" s="7" t="str">
        <f t="shared" si="105"/>
        <v/>
      </c>
      <c r="N1671" s="4" t="str">
        <f t="shared" si="106"/>
        <v/>
      </c>
      <c r="O1671" s="10" t="str">
        <f t="shared" si="107"/>
        <v/>
      </c>
      <c r="P1671" s="41" t="str">
        <f t="shared" si="108"/>
        <v/>
      </c>
      <c r="Q1671" s="42" t="str">
        <f>IF(G1671="","",IF(COUNTIF('Picklist-Location-BB'!$D$2:$D$7376,G1671),"✓","X"))</f>
        <v/>
      </c>
      <c r="R1671" s="38" t="str">
        <f>IF(H1671="","",IF(COUNTIF('Picklist-Location-BB'!$D$2:$D$7376,H1671),"✓","X"))</f>
        <v/>
      </c>
      <c r="S1671" s="38" t="str">
        <f>IF(I1671="","",IF(COUNTIF('Picklist-Location-BB'!$D$2:$D$7376,I1671),"✓","X"))</f>
        <v/>
      </c>
      <c r="T1671" s="38" t="str">
        <f>IF(J1671="","",IF(COUNTIF('Picklist-Location-BB'!$D$2:$D$7376,J1671),"✓","X"))</f>
        <v/>
      </c>
      <c r="U1671" s="38" t="str">
        <f>IF(K1671="","",IF(COUNTIF('Picklist-Location-BB'!$D$2:$D$7376,K1671),"✓","X"))</f>
        <v/>
      </c>
      <c r="V1671" s="43" t="str">
        <f>IF(L1671="","",IF(COUNTIF('Picklist-Location-BB'!$D$2:$D$7376,L1671),"✓","X"))</f>
        <v/>
      </c>
      <c r="W1671" s="13"/>
    </row>
    <row r="1672" spans="1:23" x14ac:dyDescent="0.35">
      <c r="A1672" s="107"/>
      <c r="B1672" s="1"/>
      <c r="C1672" s="75"/>
      <c r="D1672" s="73"/>
      <c r="E1672" s="76"/>
      <c r="F1672" s="77"/>
      <c r="G1672" s="13"/>
      <c r="H1672" s="45"/>
      <c r="I1672" s="45"/>
      <c r="J1672" s="45"/>
      <c r="K1672" s="45"/>
      <c r="L1672" s="13"/>
      <c r="M1672" s="7" t="str">
        <f t="shared" si="105"/>
        <v/>
      </c>
      <c r="N1672" s="4" t="str">
        <f t="shared" si="106"/>
        <v/>
      </c>
      <c r="O1672" s="10" t="str">
        <f t="shared" si="107"/>
        <v/>
      </c>
      <c r="P1672" s="41" t="str">
        <f t="shared" si="108"/>
        <v/>
      </c>
      <c r="Q1672" s="42" t="str">
        <f>IF(G1672="","",IF(COUNTIF('Picklist-Location-BB'!$D$2:$D$7376,G1672),"✓","X"))</f>
        <v/>
      </c>
      <c r="R1672" s="38" t="str">
        <f>IF(H1672="","",IF(COUNTIF('Picklist-Location-BB'!$D$2:$D$7376,H1672),"✓","X"))</f>
        <v/>
      </c>
      <c r="S1672" s="38" t="str">
        <f>IF(I1672="","",IF(COUNTIF('Picklist-Location-BB'!$D$2:$D$7376,I1672),"✓","X"))</f>
        <v/>
      </c>
      <c r="T1672" s="38" t="str">
        <f>IF(J1672="","",IF(COUNTIF('Picklist-Location-BB'!$D$2:$D$7376,J1672),"✓","X"))</f>
        <v/>
      </c>
      <c r="U1672" s="38" t="str">
        <f>IF(K1672="","",IF(COUNTIF('Picklist-Location-BB'!$D$2:$D$7376,K1672),"✓","X"))</f>
        <v/>
      </c>
      <c r="V1672" s="43" t="str">
        <f>IF(L1672="","",IF(COUNTIF('Picklist-Location-BB'!$D$2:$D$7376,L1672),"✓","X"))</f>
        <v/>
      </c>
      <c r="W1672" s="13"/>
    </row>
    <row r="1673" spans="1:23" x14ac:dyDescent="0.35">
      <c r="A1673" s="107"/>
      <c r="B1673" s="1"/>
      <c r="C1673" s="75"/>
      <c r="D1673" s="73"/>
      <c r="E1673" s="76"/>
      <c r="F1673" s="77"/>
      <c r="G1673" s="13"/>
      <c r="H1673" s="45"/>
      <c r="I1673" s="45"/>
      <c r="J1673" s="45"/>
      <c r="K1673" s="45"/>
      <c r="L1673" s="13"/>
      <c r="M1673" s="7" t="str">
        <f t="shared" si="105"/>
        <v/>
      </c>
      <c r="N1673" s="4" t="str">
        <f t="shared" si="106"/>
        <v/>
      </c>
      <c r="O1673" s="10" t="str">
        <f t="shared" si="107"/>
        <v/>
      </c>
      <c r="P1673" s="41" t="str">
        <f t="shared" si="108"/>
        <v/>
      </c>
      <c r="Q1673" s="42" t="str">
        <f>IF(G1673="","",IF(COUNTIF('Picklist-Location-BB'!$D$2:$D$7376,G1673),"✓","X"))</f>
        <v/>
      </c>
      <c r="R1673" s="38" t="str">
        <f>IF(H1673="","",IF(COUNTIF('Picklist-Location-BB'!$D$2:$D$7376,H1673),"✓","X"))</f>
        <v/>
      </c>
      <c r="S1673" s="38" t="str">
        <f>IF(I1673="","",IF(COUNTIF('Picklist-Location-BB'!$D$2:$D$7376,I1673),"✓","X"))</f>
        <v/>
      </c>
      <c r="T1673" s="38" t="str">
        <f>IF(J1673="","",IF(COUNTIF('Picklist-Location-BB'!$D$2:$D$7376,J1673),"✓","X"))</f>
        <v/>
      </c>
      <c r="U1673" s="38" t="str">
        <f>IF(K1673="","",IF(COUNTIF('Picklist-Location-BB'!$D$2:$D$7376,K1673),"✓","X"))</f>
        <v/>
      </c>
      <c r="V1673" s="43" t="str">
        <f>IF(L1673="","",IF(COUNTIF('Picklist-Location-BB'!$D$2:$D$7376,L1673),"✓","X"))</f>
        <v/>
      </c>
      <c r="W1673" s="13"/>
    </row>
    <row r="1674" spans="1:23" x14ac:dyDescent="0.35">
      <c r="A1674" s="107"/>
      <c r="B1674" s="1"/>
      <c r="C1674" s="75"/>
      <c r="D1674" s="73"/>
      <c r="E1674" s="76"/>
      <c r="F1674" s="77"/>
      <c r="G1674" s="13"/>
      <c r="H1674" s="45"/>
      <c r="I1674" s="45"/>
      <c r="J1674" s="45"/>
      <c r="K1674" s="45"/>
      <c r="L1674" s="13"/>
      <c r="M1674" s="7" t="str">
        <f t="shared" si="105"/>
        <v/>
      </c>
      <c r="N1674" s="4" t="str">
        <f t="shared" si="106"/>
        <v/>
      </c>
      <c r="O1674" s="10" t="str">
        <f t="shared" si="107"/>
        <v/>
      </c>
      <c r="P1674" s="41" t="str">
        <f t="shared" si="108"/>
        <v/>
      </c>
      <c r="Q1674" s="42" t="str">
        <f>IF(G1674="","",IF(COUNTIF('Picklist-Location-BB'!$D$2:$D$7376,G1674),"✓","X"))</f>
        <v/>
      </c>
      <c r="R1674" s="38" t="str">
        <f>IF(H1674="","",IF(COUNTIF('Picklist-Location-BB'!$D$2:$D$7376,H1674),"✓","X"))</f>
        <v/>
      </c>
      <c r="S1674" s="38" t="str">
        <f>IF(I1674="","",IF(COUNTIF('Picklist-Location-BB'!$D$2:$D$7376,I1674),"✓","X"))</f>
        <v/>
      </c>
      <c r="T1674" s="38" t="str">
        <f>IF(J1674="","",IF(COUNTIF('Picklist-Location-BB'!$D$2:$D$7376,J1674),"✓","X"))</f>
        <v/>
      </c>
      <c r="U1674" s="38" t="str">
        <f>IF(K1674="","",IF(COUNTIF('Picklist-Location-BB'!$D$2:$D$7376,K1674),"✓","X"))</f>
        <v/>
      </c>
      <c r="V1674" s="43" t="str">
        <f>IF(L1674="","",IF(COUNTIF('Picklist-Location-BB'!$D$2:$D$7376,L1674),"✓","X"))</f>
        <v/>
      </c>
      <c r="W1674" s="13"/>
    </row>
    <row r="1675" spans="1:23" x14ac:dyDescent="0.35">
      <c r="A1675" s="107"/>
      <c r="B1675" s="1"/>
      <c r="C1675" s="75"/>
      <c r="D1675" s="73"/>
      <c r="E1675" s="76"/>
      <c r="F1675" s="77"/>
      <c r="G1675" s="13"/>
      <c r="H1675" s="45"/>
      <c r="I1675" s="45"/>
      <c r="J1675" s="45"/>
      <c r="K1675" s="45"/>
      <c r="L1675" s="13"/>
      <c r="M1675" s="7" t="str">
        <f t="shared" si="105"/>
        <v/>
      </c>
      <c r="N1675" s="4" t="str">
        <f t="shared" si="106"/>
        <v/>
      </c>
      <c r="O1675" s="10" t="str">
        <f t="shared" si="107"/>
        <v/>
      </c>
      <c r="P1675" s="41" t="str">
        <f t="shared" si="108"/>
        <v/>
      </c>
      <c r="Q1675" s="42" t="str">
        <f>IF(G1675="","",IF(COUNTIF('Picklist-Location-BB'!$D$2:$D$7376,G1675),"✓","X"))</f>
        <v/>
      </c>
      <c r="R1675" s="38" t="str">
        <f>IF(H1675="","",IF(COUNTIF('Picklist-Location-BB'!$D$2:$D$7376,H1675),"✓","X"))</f>
        <v/>
      </c>
      <c r="S1675" s="38" t="str">
        <f>IF(I1675="","",IF(COUNTIF('Picklist-Location-BB'!$D$2:$D$7376,I1675),"✓","X"))</f>
        <v/>
      </c>
      <c r="T1675" s="38" t="str">
        <f>IF(J1675="","",IF(COUNTIF('Picklist-Location-BB'!$D$2:$D$7376,J1675),"✓","X"))</f>
        <v/>
      </c>
      <c r="U1675" s="38" t="str">
        <f>IF(K1675="","",IF(COUNTIF('Picklist-Location-BB'!$D$2:$D$7376,K1675),"✓","X"))</f>
        <v/>
      </c>
      <c r="V1675" s="43" t="str">
        <f>IF(L1675="","",IF(COUNTIF('Picklist-Location-BB'!$D$2:$D$7376,L1675),"✓","X"))</f>
        <v/>
      </c>
      <c r="W1675" s="13"/>
    </row>
    <row r="1676" spans="1:23" x14ac:dyDescent="0.35">
      <c r="A1676" s="107"/>
      <c r="B1676" s="1"/>
      <c r="C1676" s="75"/>
      <c r="D1676" s="73"/>
      <c r="E1676" s="76"/>
      <c r="F1676" s="77"/>
      <c r="G1676" s="13"/>
      <c r="H1676" s="45"/>
      <c r="I1676" s="45"/>
      <c r="J1676" s="45"/>
      <c r="K1676" s="45"/>
      <c r="L1676" s="13"/>
      <c r="M1676" s="7" t="str">
        <f t="shared" si="105"/>
        <v/>
      </c>
      <c r="N1676" s="4" t="str">
        <f t="shared" si="106"/>
        <v/>
      </c>
      <c r="O1676" s="10" t="str">
        <f t="shared" si="107"/>
        <v/>
      </c>
      <c r="P1676" s="41" t="str">
        <f t="shared" si="108"/>
        <v/>
      </c>
      <c r="Q1676" s="42" t="str">
        <f>IF(G1676="","",IF(COUNTIF('Picklist-Location-BB'!$D$2:$D$7376,G1676),"✓","X"))</f>
        <v/>
      </c>
      <c r="R1676" s="38" t="str">
        <f>IF(H1676="","",IF(COUNTIF('Picklist-Location-BB'!$D$2:$D$7376,H1676),"✓","X"))</f>
        <v/>
      </c>
      <c r="S1676" s="38" t="str">
        <f>IF(I1676="","",IF(COUNTIF('Picklist-Location-BB'!$D$2:$D$7376,I1676),"✓","X"))</f>
        <v/>
      </c>
      <c r="T1676" s="38" t="str">
        <f>IF(J1676="","",IF(COUNTIF('Picklist-Location-BB'!$D$2:$D$7376,J1676),"✓","X"))</f>
        <v/>
      </c>
      <c r="U1676" s="38" t="str">
        <f>IF(K1676="","",IF(COUNTIF('Picklist-Location-BB'!$D$2:$D$7376,K1676),"✓","X"))</f>
        <v/>
      </c>
      <c r="V1676" s="43" t="str">
        <f>IF(L1676="","",IF(COUNTIF('Picklist-Location-BB'!$D$2:$D$7376,L1676),"✓","X"))</f>
        <v/>
      </c>
      <c r="W1676" s="13"/>
    </row>
    <row r="1677" spans="1:23" x14ac:dyDescent="0.35">
      <c r="A1677" s="107"/>
      <c r="B1677" s="1"/>
      <c r="C1677" s="75"/>
      <c r="D1677" s="73"/>
      <c r="E1677" s="76"/>
      <c r="F1677" s="77"/>
      <c r="G1677" s="13"/>
      <c r="H1677" s="45"/>
      <c r="I1677" s="45"/>
      <c r="J1677" s="45"/>
      <c r="K1677" s="45"/>
      <c r="L1677" s="13"/>
      <c r="M1677" s="7" t="str">
        <f t="shared" si="105"/>
        <v/>
      </c>
      <c r="N1677" s="4" t="str">
        <f t="shared" si="106"/>
        <v/>
      </c>
      <c r="O1677" s="10" t="str">
        <f t="shared" si="107"/>
        <v/>
      </c>
      <c r="P1677" s="41" t="str">
        <f t="shared" si="108"/>
        <v/>
      </c>
      <c r="Q1677" s="42" t="str">
        <f>IF(G1677="","",IF(COUNTIF('Picklist-Location-BB'!$D$2:$D$7376,G1677),"✓","X"))</f>
        <v/>
      </c>
      <c r="R1677" s="38" t="str">
        <f>IF(H1677="","",IF(COUNTIF('Picklist-Location-BB'!$D$2:$D$7376,H1677),"✓","X"))</f>
        <v/>
      </c>
      <c r="S1677" s="38" t="str">
        <f>IF(I1677="","",IF(COUNTIF('Picklist-Location-BB'!$D$2:$D$7376,I1677),"✓","X"))</f>
        <v/>
      </c>
      <c r="T1677" s="38" t="str">
        <f>IF(J1677="","",IF(COUNTIF('Picklist-Location-BB'!$D$2:$D$7376,J1677),"✓","X"))</f>
        <v/>
      </c>
      <c r="U1677" s="38" t="str">
        <f>IF(K1677="","",IF(COUNTIF('Picklist-Location-BB'!$D$2:$D$7376,K1677),"✓","X"))</f>
        <v/>
      </c>
      <c r="V1677" s="43" t="str">
        <f>IF(L1677="","",IF(COUNTIF('Picklist-Location-BB'!$D$2:$D$7376,L1677),"✓","X"))</f>
        <v/>
      </c>
      <c r="W1677" s="13"/>
    </row>
    <row r="1678" spans="1:23" x14ac:dyDescent="0.35">
      <c r="A1678" s="107"/>
      <c r="B1678" s="1"/>
      <c r="C1678" s="75"/>
      <c r="D1678" s="73"/>
      <c r="E1678" s="76"/>
      <c r="F1678" s="77"/>
      <c r="G1678" s="13"/>
      <c r="H1678" s="45"/>
      <c r="I1678" s="45"/>
      <c r="J1678" s="45"/>
      <c r="K1678" s="45"/>
      <c r="L1678" s="13"/>
      <c r="M1678" s="7" t="str">
        <f t="shared" si="105"/>
        <v/>
      </c>
      <c r="N1678" s="4" t="str">
        <f t="shared" si="106"/>
        <v/>
      </c>
      <c r="O1678" s="10" t="str">
        <f t="shared" si="107"/>
        <v/>
      </c>
      <c r="P1678" s="41" t="str">
        <f t="shared" si="108"/>
        <v/>
      </c>
      <c r="Q1678" s="42" t="str">
        <f>IF(G1678="","",IF(COUNTIF('Picklist-Location-BB'!$D$2:$D$7376,G1678),"✓","X"))</f>
        <v/>
      </c>
      <c r="R1678" s="38" t="str">
        <f>IF(H1678="","",IF(COUNTIF('Picklist-Location-BB'!$D$2:$D$7376,H1678),"✓","X"))</f>
        <v/>
      </c>
      <c r="S1678" s="38" t="str">
        <f>IF(I1678="","",IF(COUNTIF('Picklist-Location-BB'!$D$2:$D$7376,I1678),"✓","X"))</f>
        <v/>
      </c>
      <c r="T1678" s="38" t="str">
        <f>IF(J1678="","",IF(COUNTIF('Picklist-Location-BB'!$D$2:$D$7376,J1678),"✓","X"))</f>
        <v/>
      </c>
      <c r="U1678" s="38" t="str">
        <f>IF(K1678="","",IF(COUNTIF('Picklist-Location-BB'!$D$2:$D$7376,K1678),"✓","X"))</f>
        <v/>
      </c>
      <c r="V1678" s="43" t="str">
        <f>IF(L1678="","",IF(COUNTIF('Picklist-Location-BB'!$D$2:$D$7376,L1678),"✓","X"))</f>
        <v/>
      </c>
      <c r="W1678" s="13"/>
    </row>
    <row r="1679" spans="1:23" x14ac:dyDescent="0.35">
      <c r="A1679" s="107"/>
      <c r="B1679" s="1"/>
      <c r="C1679" s="75"/>
      <c r="D1679" s="73"/>
      <c r="E1679" s="76"/>
      <c r="F1679" s="77"/>
      <c r="G1679" s="13"/>
      <c r="H1679" s="45"/>
      <c r="I1679" s="45"/>
      <c r="J1679" s="45"/>
      <c r="K1679" s="45"/>
      <c r="L1679" s="13"/>
      <c r="M1679" s="7" t="str">
        <f t="shared" si="105"/>
        <v/>
      </c>
      <c r="N1679" s="4" t="str">
        <f t="shared" si="106"/>
        <v/>
      </c>
      <c r="O1679" s="10" t="str">
        <f t="shared" si="107"/>
        <v/>
      </c>
      <c r="P1679" s="41" t="str">
        <f t="shared" si="108"/>
        <v/>
      </c>
      <c r="Q1679" s="42" t="str">
        <f>IF(G1679="","",IF(COUNTIF('Picklist-Location-BB'!$D$2:$D$7376,G1679),"✓","X"))</f>
        <v/>
      </c>
      <c r="R1679" s="38" t="str">
        <f>IF(H1679="","",IF(COUNTIF('Picklist-Location-BB'!$D$2:$D$7376,H1679),"✓","X"))</f>
        <v/>
      </c>
      <c r="S1679" s="38" t="str">
        <f>IF(I1679="","",IF(COUNTIF('Picklist-Location-BB'!$D$2:$D$7376,I1679),"✓","X"))</f>
        <v/>
      </c>
      <c r="T1679" s="38" t="str">
        <f>IF(J1679="","",IF(COUNTIF('Picklist-Location-BB'!$D$2:$D$7376,J1679),"✓","X"))</f>
        <v/>
      </c>
      <c r="U1679" s="38" t="str">
        <f>IF(K1679="","",IF(COUNTIF('Picklist-Location-BB'!$D$2:$D$7376,K1679),"✓","X"))</f>
        <v/>
      </c>
      <c r="V1679" s="43" t="str">
        <f>IF(L1679="","",IF(COUNTIF('Picklist-Location-BB'!$D$2:$D$7376,L1679),"✓","X"))</f>
        <v/>
      </c>
      <c r="W1679" s="13"/>
    </row>
    <row r="1680" spans="1:23" x14ac:dyDescent="0.35">
      <c r="A1680" s="107"/>
      <c r="B1680" s="1"/>
      <c r="C1680" s="75"/>
      <c r="D1680" s="73"/>
      <c r="E1680" s="76"/>
      <c r="F1680" s="77"/>
      <c r="G1680" s="13"/>
      <c r="H1680" s="45"/>
      <c r="I1680" s="45"/>
      <c r="J1680" s="45"/>
      <c r="K1680" s="45"/>
      <c r="L1680" s="13"/>
      <c r="M1680" s="7" t="str">
        <f t="shared" si="105"/>
        <v/>
      </c>
      <c r="N1680" s="4" t="str">
        <f t="shared" si="106"/>
        <v/>
      </c>
      <c r="O1680" s="10" t="str">
        <f t="shared" si="107"/>
        <v/>
      </c>
      <c r="P1680" s="41" t="str">
        <f t="shared" si="108"/>
        <v/>
      </c>
      <c r="Q1680" s="42" t="str">
        <f>IF(G1680="","",IF(COUNTIF('Picklist-Location-BB'!$D$2:$D$7376,G1680),"✓","X"))</f>
        <v/>
      </c>
      <c r="R1680" s="38" t="str">
        <f>IF(H1680="","",IF(COUNTIF('Picklist-Location-BB'!$D$2:$D$7376,H1680),"✓","X"))</f>
        <v/>
      </c>
      <c r="S1680" s="38" t="str">
        <f>IF(I1680="","",IF(COUNTIF('Picklist-Location-BB'!$D$2:$D$7376,I1680),"✓","X"))</f>
        <v/>
      </c>
      <c r="T1680" s="38" t="str">
        <f>IF(J1680="","",IF(COUNTIF('Picklist-Location-BB'!$D$2:$D$7376,J1680),"✓","X"))</f>
        <v/>
      </c>
      <c r="U1680" s="38" t="str">
        <f>IF(K1680="","",IF(COUNTIF('Picklist-Location-BB'!$D$2:$D$7376,K1680),"✓","X"))</f>
        <v/>
      </c>
      <c r="V1680" s="43" t="str">
        <f>IF(L1680="","",IF(COUNTIF('Picklist-Location-BB'!$D$2:$D$7376,L1680),"✓","X"))</f>
        <v/>
      </c>
      <c r="W1680" s="13"/>
    </row>
    <row r="1681" spans="1:23" x14ac:dyDescent="0.35">
      <c r="A1681" s="107"/>
      <c r="B1681" s="1"/>
      <c r="C1681" s="75"/>
      <c r="D1681" s="73"/>
      <c r="E1681" s="76"/>
      <c r="F1681" s="77"/>
      <c r="G1681" s="13"/>
      <c r="H1681" s="45"/>
      <c r="I1681" s="45"/>
      <c r="J1681" s="45"/>
      <c r="K1681" s="45"/>
      <c r="L1681" s="13"/>
      <c r="M1681" s="7" t="str">
        <f t="shared" si="105"/>
        <v/>
      </c>
      <c r="N1681" s="4" t="str">
        <f t="shared" si="106"/>
        <v/>
      </c>
      <c r="O1681" s="10" t="str">
        <f t="shared" si="107"/>
        <v/>
      </c>
      <c r="P1681" s="41" t="str">
        <f t="shared" si="108"/>
        <v/>
      </c>
      <c r="Q1681" s="42" t="str">
        <f>IF(G1681="","",IF(COUNTIF('Picklist-Location-BB'!$D$2:$D$7376,G1681),"✓","X"))</f>
        <v/>
      </c>
      <c r="R1681" s="38" t="str">
        <f>IF(H1681="","",IF(COUNTIF('Picklist-Location-BB'!$D$2:$D$7376,H1681),"✓","X"))</f>
        <v/>
      </c>
      <c r="S1681" s="38" t="str">
        <f>IF(I1681="","",IF(COUNTIF('Picklist-Location-BB'!$D$2:$D$7376,I1681),"✓","X"))</f>
        <v/>
      </c>
      <c r="T1681" s="38" t="str">
        <f>IF(J1681="","",IF(COUNTIF('Picklist-Location-BB'!$D$2:$D$7376,J1681),"✓","X"))</f>
        <v/>
      </c>
      <c r="U1681" s="38" t="str">
        <f>IF(K1681="","",IF(COUNTIF('Picklist-Location-BB'!$D$2:$D$7376,K1681),"✓","X"))</f>
        <v/>
      </c>
      <c r="V1681" s="43" t="str">
        <f>IF(L1681="","",IF(COUNTIF('Picklist-Location-BB'!$D$2:$D$7376,L1681),"✓","X"))</f>
        <v/>
      </c>
      <c r="W1681" s="13"/>
    </row>
    <row r="1682" spans="1:23" x14ac:dyDescent="0.35">
      <c r="A1682" s="107"/>
      <c r="B1682" s="1"/>
      <c r="C1682" s="75"/>
      <c r="D1682" s="73"/>
      <c r="E1682" s="76"/>
      <c r="F1682" s="77"/>
      <c r="G1682" s="13"/>
      <c r="H1682" s="45"/>
      <c r="I1682" s="45"/>
      <c r="J1682" s="45"/>
      <c r="K1682" s="45"/>
      <c r="L1682" s="13"/>
      <c r="M1682" s="7" t="str">
        <f t="shared" si="105"/>
        <v/>
      </c>
      <c r="N1682" s="4" t="str">
        <f t="shared" si="106"/>
        <v/>
      </c>
      <c r="O1682" s="10" t="str">
        <f t="shared" si="107"/>
        <v/>
      </c>
      <c r="P1682" s="41" t="str">
        <f t="shared" si="108"/>
        <v/>
      </c>
      <c r="Q1682" s="42" t="str">
        <f>IF(G1682="","",IF(COUNTIF('Picklist-Location-BB'!$D$2:$D$7376,G1682),"✓","X"))</f>
        <v/>
      </c>
      <c r="R1682" s="38" t="str">
        <f>IF(H1682="","",IF(COUNTIF('Picklist-Location-BB'!$D$2:$D$7376,H1682),"✓","X"))</f>
        <v/>
      </c>
      <c r="S1682" s="38" t="str">
        <f>IF(I1682="","",IF(COUNTIF('Picklist-Location-BB'!$D$2:$D$7376,I1682),"✓","X"))</f>
        <v/>
      </c>
      <c r="T1682" s="38" t="str">
        <f>IF(J1682="","",IF(COUNTIF('Picklist-Location-BB'!$D$2:$D$7376,J1682),"✓","X"))</f>
        <v/>
      </c>
      <c r="U1682" s="38" t="str">
        <f>IF(K1682="","",IF(COUNTIF('Picklist-Location-BB'!$D$2:$D$7376,K1682),"✓","X"))</f>
        <v/>
      </c>
      <c r="V1682" s="43" t="str">
        <f>IF(L1682="","",IF(COUNTIF('Picklist-Location-BB'!$D$2:$D$7376,L1682),"✓","X"))</f>
        <v/>
      </c>
      <c r="W1682" s="13"/>
    </row>
    <row r="1683" spans="1:23" x14ac:dyDescent="0.35">
      <c r="A1683" s="107"/>
      <c r="B1683" s="1"/>
      <c r="C1683" s="75"/>
      <c r="D1683" s="73"/>
      <c r="E1683" s="76"/>
      <c r="F1683" s="77"/>
      <c r="G1683" s="13"/>
      <c r="H1683" s="45"/>
      <c r="I1683" s="45"/>
      <c r="J1683" s="45"/>
      <c r="K1683" s="45"/>
      <c r="L1683" s="13"/>
      <c r="M1683" s="7" t="str">
        <f t="shared" si="105"/>
        <v/>
      </c>
      <c r="N1683" s="4" t="str">
        <f t="shared" si="106"/>
        <v/>
      </c>
      <c r="O1683" s="10" t="str">
        <f t="shared" si="107"/>
        <v/>
      </c>
      <c r="P1683" s="41" t="str">
        <f t="shared" si="108"/>
        <v/>
      </c>
      <c r="Q1683" s="42" t="str">
        <f>IF(G1683="","",IF(COUNTIF('Picklist-Location-BB'!$D$2:$D$7376,G1683),"✓","X"))</f>
        <v/>
      </c>
      <c r="R1683" s="38" t="str">
        <f>IF(H1683="","",IF(COUNTIF('Picklist-Location-BB'!$D$2:$D$7376,H1683),"✓","X"))</f>
        <v/>
      </c>
      <c r="S1683" s="38" t="str">
        <f>IF(I1683="","",IF(COUNTIF('Picklist-Location-BB'!$D$2:$D$7376,I1683),"✓","X"))</f>
        <v/>
      </c>
      <c r="T1683" s="38" t="str">
        <f>IF(J1683="","",IF(COUNTIF('Picklist-Location-BB'!$D$2:$D$7376,J1683),"✓","X"))</f>
        <v/>
      </c>
      <c r="U1683" s="38" t="str">
        <f>IF(K1683="","",IF(COUNTIF('Picklist-Location-BB'!$D$2:$D$7376,K1683),"✓","X"))</f>
        <v/>
      </c>
      <c r="V1683" s="43" t="str">
        <f>IF(L1683="","",IF(COUNTIF('Picklist-Location-BB'!$D$2:$D$7376,L1683),"✓","X"))</f>
        <v/>
      </c>
      <c r="W1683" s="13"/>
    </row>
    <row r="1684" spans="1:23" x14ac:dyDescent="0.35">
      <c r="A1684" s="107"/>
      <c r="B1684" s="1"/>
      <c r="C1684" s="75"/>
      <c r="D1684" s="73"/>
      <c r="E1684" s="76"/>
      <c r="F1684" s="77"/>
      <c r="G1684" s="13"/>
      <c r="H1684" s="45"/>
      <c r="I1684" s="45"/>
      <c r="J1684" s="45"/>
      <c r="K1684" s="45"/>
      <c r="L1684" s="13"/>
      <c r="M1684" s="7" t="str">
        <f t="shared" si="105"/>
        <v/>
      </c>
      <c r="N1684" s="4" t="str">
        <f t="shared" si="106"/>
        <v/>
      </c>
      <c r="O1684" s="10" t="str">
        <f t="shared" si="107"/>
        <v/>
      </c>
      <c r="P1684" s="41" t="str">
        <f t="shared" si="108"/>
        <v/>
      </c>
      <c r="Q1684" s="42" t="str">
        <f>IF(G1684="","",IF(COUNTIF('Picklist-Location-BB'!$D$2:$D$7376,G1684),"✓","X"))</f>
        <v/>
      </c>
      <c r="R1684" s="38" t="str">
        <f>IF(H1684="","",IF(COUNTIF('Picklist-Location-BB'!$D$2:$D$7376,H1684),"✓","X"))</f>
        <v/>
      </c>
      <c r="S1684" s="38" t="str">
        <f>IF(I1684="","",IF(COUNTIF('Picklist-Location-BB'!$D$2:$D$7376,I1684),"✓","X"))</f>
        <v/>
      </c>
      <c r="T1684" s="38" t="str">
        <f>IF(J1684="","",IF(COUNTIF('Picklist-Location-BB'!$D$2:$D$7376,J1684),"✓","X"))</f>
        <v/>
      </c>
      <c r="U1684" s="38" t="str">
        <f>IF(K1684="","",IF(COUNTIF('Picklist-Location-BB'!$D$2:$D$7376,K1684),"✓","X"))</f>
        <v/>
      </c>
      <c r="V1684" s="43" t="str">
        <f>IF(L1684="","",IF(COUNTIF('Picklist-Location-BB'!$D$2:$D$7376,L1684),"✓","X"))</f>
        <v/>
      </c>
      <c r="W1684" s="13"/>
    </row>
    <row r="1685" spans="1:23" x14ac:dyDescent="0.35">
      <c r="A1685" s="107"/>
      <c r="B1685" s="1"/>
      <c r="C1685" s="75"/>
      <c r="D1685" s="73"/>
      <c r="E1685" s="76"/>
      <c r="F1685" s="77"/>
      <c r="G1685" s="13"/>
      <c r="H1685" s="45"/>
      <c r="I1685" s="45"/>
      <c r="J1685" s="45"/>
      <c r="K1685" s="45"/>
      <c r="L1685" s="13"/>
      <c r="M1685" s="7" t="str">
        <f t="shared" si="105"/>
        <v/>
      </c>
      <c r="N1685" s="4" t="str">
        <f t="shared" si="106"/>
        <v/>
      </c>
      <c r="O1685" s="10" t="str">
        <f t="shared" si="107"/>
        <v/>
      </c>
      <c r="P1685" s="41" t="str">
        <f t="shared" si="108"/>
        <v/>
      </c>
      <c r="Q1685" s="42" t="str">
        <f>IF(G1685="","",IF(COUNTIF('Picklist-Location-BB'!$D$2:$D$7376,G1685),"✓","X"))</f>
        <v/>
      </c>
      <c r="R1685" s="38" t="str">
        <f>IF(H1685="","",IF(COUNTIF('Picklist-Location-BB'!$D$2:$D$7376,H1685),"✓","X"))</f>
        <v/>
      </c>
      <c r="S1685" s="38" t="str">
        <f>IF(I1685="","",IF(COUNTIF('Picklist-Location-BB'!$D$2:$D$7376,I1685),"✓","X"))</f>
        <v/>
      </c>
      <c r="T1685" s="38" t="str">
        <f>IF(J1685="","",IF(COUNTIF('Picklist-Location-BB'!$D$2:$D$7376,J1685),"✓","X"))</f>
        <v/>
      </c>
      <c r="U1685" s="38" t="str">
        <f>IF(K1685="","",IF(COUNTIF('Picklist-Location-BB'!$D$2:$D$7376,K1685),"✓","X"))</f>
        <v/>
      </c>
      <c r="V1685" s="43" t="str">
        <f>IF(L1685="","",IF(COUNTIF('Picklist-Location-BB'!$D$2:$D$7376,L1685),"✓","X"))</f>
        <v/>
      </c>
      <c r="W1685" s="13"/>
    </row>
    <row r="1686" spans="1:23" x14ac:dyDescent="0.35">
      <c r="A1686" s="107"/>
      <c r="B1686" s="1"/>
      <c r="C1686" s="75"/>
      <c r="D1686" s="73"/>
      <c r="E1686" s="76"/>
      <c r="F1686" s="77"/>
      <c r="G1686" s="13"/>
      <c r="H1686" s="45"/>
      <c r="I1686" s="45"/>
      <c r="J1686" s="45"/>
      <c r="K1686" s="45"/>
      <c r="L1686" s="13"/>
      <c r="M1686" s="7" t="str">
        <f t="shared" si="105"/>
        <v/>
      </c>
      <c r="N1686" s="4" t="str">
        <f t="shared" si="106"/>
        <v/>
      </c>
      <c r="O1686" s="10" t="str">
        <f t="shared" si="107"/>
        <v/>
      </c>
      <c r="P1686" s="41" t="str">
        <f t="shared" si="108"/>
        <v/>
      </c>
      <c r="Q1686" s="42" t="str">
        <f>IF(G1686="","",IF(COUNTIF('Picklist-Location-BB'!$D$2:$D$7376,G1686),"✓","X"))</f>
        <v/>
      </c>
      <c r="R1686" s="38" t="str">
        <f>IF(H1686="","",IF(COUNTIF('Picklist-Location-BB'!$D$2:$D$7376,H1686),"✓","X"))</f>
        <v/>
      </c>
      <c r="S1686" s="38" t="str">
        <f>IF(I1686="","",IF(COUNTIF('Picklist-Location-BB'!$D$2:$D$7376,I1686),"✓","X"))</f>
        <v/>
      </c>
      <c r="T1686" s="38" t="str">
        <f>IF(J1686="","",IF(COUNTIF('Picklist-Location-BB'!$D$2:$D$7376,J1686),"✓","X"))</f>
        <v/>
      </c>
      <c r="U1686" s="38" t="str">
        <f>IF(K1686="","",IF(COUNTIF('Picklist-Location-BB'!$D$2:$D$7376,K1686),"✓","X"))</f>
        <v/>
      </c>
      <c r="V1686" s="43" t="str">
        <f>IF(L1686="","",IF(COUNTIF('Picklist-Location-BB'!$D$2:$D$7376,L1686),"✓","X"))</f>
        <v/>
      </c>
      <c r="W1686" s="13"/>
    </row>
    <row r="1687" spans="1:23" x14ac:dyDescent="0.35">
      <c r="A1687" s="107"/>
      <c r="B1687" s="1"/>
      <c r="C1687" s="75"/>
      <c r="D1687" s="73"/>
      <c r="E1687" s="76"/>
      <c r="F1687" s="77"/>
      <c r="G1687" s="13"/>
      <c r="H1687" s="45"/>
      <c r="I1687" s="45"/>
      <c r="J1687" s="45"/>
      <c r="K1687" s="45"/>
      <c r="L1687" s="13"/>
      <c r="M1687" s="7" t="str">
        <f t="shared" si="105"/>
        <v/>
      </c>
      <c r="N1687" s="4" t="str">
        <f t="shared" si="106"/>
        <v/>
      </c>
      <c r="O1687" s="10" t="str">
        <f t="shared" si="107"/>
        <v/>
      </c>
      <c r="P1687" s="41" t="str">
        <f t="shared" si="108"/>
        <v/>
      </c>
      <c r="Q1687" s="42" t="str">
        <f>IF(G1687="","",IF(COUNTIF('Picklist-Location-BB'!$D$2:$D$7376,G1687),"✓","X"))</f>
        <v/>
      </c>
      <c r="R1687" s="38" t="str">
        <f>IF(H1687="","",IF(COUNTIF('Picklist-Location-BB'!$D$2:$D$7376,H1687),"✓","X"))</f>
        <v/>
      </c>
      <c r="S1687" s="38" t="str">
        <f>IF(I1687="","",IF(COUNTIF('Picklist-Location-BB'!$D$2:$D$7376,I1687),"✓","X"))</f>
        <v/>
      </c>
      <c r="T1687" s="38" t="str">
        <f>IF(J1687="","",IF(COUNTIF('Picklist-Location-BB'!$D$2:$D$7376,J1687),"✓","X"))</f>
        <v/>
      </c>
      <c r="U1687" s="38" t="str">
        <f>IF(K1687="","",IF(COUNTIF('Picklist-Location-BB'!$D$2:$D$7376,K1687),"✓","X"))</f>
        <v/>
      </c>
      <c r="V1687" s="43" t="str">
        <f>IF(L1687="","",IF(COUNTIF('Picklist-Location-BB'!$D$2:$D$7376,L1687),"✓","X"))</f>
        <v/>
      </c>
      <c r="W1687" s="13"/>
    </row>
    <row r="1688" spans="1:23" x14ac:dyDescent="0.35">
      <c r="A1688" s="107"/>
      <c r="B1688" s="1"/>
      <c r="C1688" s="75"/>
      <c r="D1688" s="73"/>
      <c r="E1688" s="76"/>
      <c r="F1688" s="77"/>
      <c r="G1688" s="13"/>
      <c r="H1688" s="45"/>
      <c r="I1688" s="45"/>
      <c r="J1688" s="45"/>
      <c r="K1688" s="45"/>
      <c r="L1688" s="13"/>
      <c r="M1688" s="7" t="str">
        <f t="shared" si="105"/>
        <v/>
      </c>
      <c r="N1688" s="4" t="str">
        <f t="shared" si="106"/>
        <v/>
      </c>
      <c r="O1688" s="10" t="str">
        <f t="shared" si="107"/>
        <v/>
      </c>
      <c r="P1688" s="41" t="str">
        <f t="shared" si="108"/>
        <v/>
      </c>
      <c r="Q1688" s="42" t="str">
        <f>IF(G1688="","",IF(COUNTIF('Picklist-Location-BB'!$D$2:$D$7376,G1688),"✓","X"))</f>
        <v/>
      </c>
      <c r="R1688" s="38" t="str">
        <f>IF(H1688="","",IF(COUNTIF('Picklist-Location-BB'!$D$2:$D$7376,H1688),"✓","X"))</f>
        <v/>
      </c>
      <c r="S1688" s="38" t="str">
        <f>IF(I1688="","",IF(COUNTIF('Picklist-Location-BB'!$D$2:$D$7376,I1688),"✓","X"))</f>
        <v/>
      </c>
      <c r="T1688" s="38" t="str">
        <f>IF(J1688="","",IF(COUNTIF('Picklist-Location-BB'!$D$2:$D$7376,J1688),"✓","X"))</f>
        <v/>
      </c>
      <c r="U1688" s="38" t="str">
        <f>IF(K1688="","",IF(COUNTIF('Picklist-Location-BB'!$D$2:$D$7376,K1688),"✓","X"))</f>
        <v/>
      </c>
      <c r="V1688" s="43" t="str">
        <f>IF(L1688="","",IF(COUNTIF('Picklist-Location-BB'!$D$2:$D$7376,L1688),"✓","X"))</f>
        <v/>
      </c>
      <c r="W1688" s="13"/>
    </row>
    <row r="1689" spans="1:23" x14ac:dyDescent="0.35">
      <c r="A1689" s="107"/>
      <c r="B1689" s="1"/>
      <c r="C1689" s="75"/>
      <c r="D1689" s="73"/>
      <c r="E1689" s="76"/>
      <c r="F1689" s="77"/>
      <c r="G1689" s="13"/>
      <c r="H1689" s="45"/>
      <c r="I1689" s="45"/>
      <c r="J1689" s="45"/>
      <c r="K1689" s="45"/>
      <c r="L1689" s="13"/>
      <c r="M1689" s="7" t="str">
        <f t="shared" si="105"/>
        <v/>
      </c>
      <c r="N1689" s="4" t="str">
        <f t="shared" si="106"/>
        <v/>
      </c>
      <c r="O1689" s="10" t="str">
        <f t="shared" si="107"/>
        <v/>
      </c>
      <c r="P1689" s="41" t="str">
        <f t="shared" si="108"/>
        <v/>
      </c>
      <c r="Q1689" s="42" t="str">
        <f>IF(G1689="","",IF(COUNTIF('Picklist-Location-BB'!$D$2:$D$7376,G1689),"✓","X"))</f>
        <v/>
      </c>
      <c r="R1689" s="38" t="str">
        <f>IF(H1689="","",IF(COUNTIF('Picklist-Location-BB'!$D$2:$D$7376,H1689),"✓","X"))</f>
        <v/>
      </c>
      <c r="S1689" s="38" t="str">
        <f>IF(I1689="","",IF(COUNTIF('Picklist-Location-BB'!$D$2:$D$7376,I1689),"✓","X"))</f>
        <v/>
      </c>
      <c r="T1689" s="38" t="str">
        <f>IF(J1689="","",IF(COUNTIF('Picklist-Location-BB'!$D$2:$D$7376,J1689),"✓","X"))</f>
        <v/>
      </c>
      <c r="U1689" s="38" t="str">
        <f>IF(K1689="","",IF(COUNTIF('Picklist-Location-BB'!$D$2:$D$7376,K1689),"✓","X"))</f>
        <v/>
      </c>
      <c r="V1689" s="43" t="str">
        <f>IF(L1689="","",IF(COUNTIF('Picklist-Location-BB'!$D$2:$D$7376,L1689),"✓","X"))</f>
        <v/>
      </c>
      <c r="W1689" s="13"/>
    </row>
    <row r="1690" spans="1:23" x14ac:dyDescent="0.35">
      <c r="A1690" s="107"/>
      <c r="B1690" s="1"/>
      <c r="C1690" s="75"/>
      <c r="D1690" s="73"/>
      <c r="E1690" s="76"/>
      <c r="F1690" s="77"/>
      <c r="G1690" s="13"/>
      <c r="H1690" s="45"/>
      <c r="I1690" s="45"/>
      <c r="J1690" s="45"/>
      <c r="K1690" s="45"/>
      <c r="L1690" s="13"/>
      <c r="M1690" s="7" t="str">
        <f t="shared" si="105"/>
        <v/>
      </c>
      <c r="N1690" s="4" t="str">
        <f t="shared" si="106"/>
        <v/>
      </c>
      <c r="O1690" s="10" t="str">
        <f t="shared" si="107"/>
        <v/>
      </c>
      <c r="P1690" s="41" t="str">
        <f t="shared" si="108"/>
        <v/>
      </c>
      <c r="Q1690" s="42" t="str">
        <f>IF(G1690="","",IF(COUNTIF('Picklist-Location-BB'!$D$2:$D$7376,G1690),"✓","X"))</f>
        <v/>
      </c>
      <c r="R1690" s="38" t="str">
        <f>IF(H1690="","",IF(COUNTIF('Picklist-Location-BB'!$D$2:$D$7376,H1690),"✓","X"))</f>
        <v/>
      </c>
      <c r="S1690" s="38" t="str">
        <f>IF(I1690="","",IF(COUNTIF('Picklist-Location-BB'!$D$2:$D$7376,I1690),"✓","X"))</f>
        <v/>
      </c>
      <c r="T1690" s="38" t="str">
        <f>IF(J1690="","",IF(COUNTIF('Picklist-Location-BB'!$D$2:$D$7376,J1690),"✓","X"))</f>
        <v/>
      </c>
      <c r="U1690" s="38" t="str">
        <f>IF(K1690="","",IF(COUNTIF('Picklist-Location-BB'!$D$2:$D$7376,K1690),"✓","X"))</f>
        <v/>
      </c>
      <c r="V1690" s="43" t="str">
        <f>IF(L1690="","",IF(COUNTIF('Picklist-Location-BB'!$D$2:$D$7376,L1690),"✓","X"))</f>
        <v/>
      </c>
      <c r="W1690" s="13"/>
    </row>
    <row r="1691" spans="1:23" x14ac:dyDescent="0.35">
      <c r="A1691" s="107"/>
      <c r="B1691" s="1"/>
      <c r="C1691" s="75"/>
      <c r="D1691" s="73"/>
      <c r="E1691" s="76"/>
      <c r="F1691" s="77"/>
      <c r="G1691" s="13"/>
      <c r="H1691" s="45"/>
      <c r="I1691" s="45"/>
      <c r="J1691" s="45"/>
      <c r="K1691" s="45"/>
      <c r="L1691" s="13"/>
      <c r="M1691" s="7" t="str">
        <f t="shared" si="105"/>
        <v/>
      </c>
      <c r="N1691" s="4" t="str">
        <f t="shared" si="106"/>
        <v/>
      </c>
      <c r="O1691" s="10" t="str">
        <f t="shared" si="107"/>
        <v/>
      </c>
      <c r="P1691" s="41" t="str">
        <f t="shared" si="108"/>
        <v/>
      </c>
      <c r="Q1691" s="42" t="str">
        <f>IF(G1691="","",IF(COUNTIF('Picklist-Location-BB'!$D$2:$D$7376,G1691),"✓","X"))</f>
        <v/>
      </c>
      <c r="R1691" s="38" t="str">
        <f>IF(H1691="","",IF(COUNTIF('Picklist-Location-BB'!$D$2:$D$7376,H1691),"✓","X"))</f>
        <v/>
      </c>
      <c r="S1691" s="38" t="str">
        <f>IF(I1691="","",IF(COUNTIF('Picklist-Location-BB'!$D$2:$D$7376,I1691),"✓","X"))</f>
        <v/>
      </c>
      <c r="T1691" s="38" t="str">
        <f>IF(J1691="","",IF(COUNTIF('Picklist-Location-BB'!$D$2:$D$7376,J1691),"✓","X"))</f>
        <v/>
      </c>
      <c r="U1691" s="38" t="str">
        <f>IF(K1691="","",IF(COUNTIF('Picklist-Location-BB'!$D$2:$D$7376,K1691),"✓","X"))</f>
        <v/>
      </c>
      <c r="V1691" s="43" t="str">
        <f>IF(L1691="","",IF(COUNTIF('Picklist-Location-BB'!$D$2:$D$7376,L1691),"✓","X"))</f>
        <v/>
      </c>
      <c r="W1691" s="13"/>
    </row>
    <row r="1692" spans="1:23" x14ac:dyDescent="0.35">
      <c r="A1692" s="107"/>
      <c r="B1692" s="1"/>
      <c r="C1692" s="75"/>
      <c r="D1692" s="73"/>
      <c r="E1692" s="76"/>
      <c r="F1692" s="77"/>
      <c r="G1692" s="13"/>
      <c r="H1692" s="45"/>
      <c r="I1692" s="45"/>
      <c r="J1692" s="45"/>
      <c r="K1692" s="45"/>
      <c r="L1692" s="13"/>
      <c r="M1692" s="7" t="str">
        <f t="shared" si="105"/>
        <v/>
      </c>
      <c r="N1692" s="4" t="str">
        <f t="shared" si="106"/>
        <v/>
      </c>
      <c r="O1692" s="10" t="str">
        <f t="shared" si="107"/>
        <v/>
      </c>
      <c r="P1692" s="41" t="str">
        <f t="shared" si="108"/>
        <v/>
      </c>
      <c r="Q1692" s="42" t="str">
        <f>IF(G1692="","",IF(COUNTIF('Picklist-Location-BB'!$D$2:$D$7376,G1692),"✓","X"))</f>
        <v/>
      </c>
      <c r="R1692" s="38" t="str">
        <f>IF(H1692="","",IF(COUNTIF('Picklist-Location-BB'!$D$2:$D$7376,H1692),"✓","X"))</f>
        <v/>
      </c>
      <c r="S1692" s="38" t="str">
        <f>IF(I1692="","",IF(COUNTIF('Picklist-Location-BB'!$D$2:$D$7376,I1692),"✓","X"))</f>
        <v/>
      </c>
      <c r="T1692" s="38" t="str">
        <f>IF(J1692="","",IF(COUNTIF('Picklist-Location-BB'!$D$2:$D$7376,J1692),"✓","X"))</f>
        <v/>
      </c>
      <c r="U1692" s="38" t="str">
        <f>IF(K1692="","",IF(COUNTIF('Picklist-Location-BB'!$D$2:$D$7376,K1692),"✓","X"))</f>
        <v/>
      </c>
      <c r="V1692" s="43" t="str">
        <f>IF(L1692="","",IF(COUNTIF('Picklist-Location-BB'!$D$2:$D$7376,L1692),"✓","X"))</f>
        <v/>
      </c>
      <c r="W1692" s="13"/>
    </row>
    <row r="1693" spans="1:23" x14ac:dyDescent="0.35">
      <c r="A1693" s="107"/>
      <c r="B1693" s="1"/>
      <c r="C1693" s="75"/>
      <c r="D1693" s="73"/>
      <c r="E1693" s="76"/>
      <c r="F1693" s="77"/>
      <c r="G1693" s="13"/>
      <c r="H1693" s="45"/>
      <c r="I1693" s="45"/>
      <c r="J1693" s="45"/>
      <c r="K1693" s="45"/>
      <c r="L1693" s="13"/>
      <c r="M1693" s="7" t="str">
        <f t="shared" si="105"/>
        <v/>
      </c>
      <c r="N1693" s="4" t="str">
        <f t="shared" si="106"/>
        <v/>
      </c>
      <c r="O1693" s="10" t="str">
        <f t="shared" si="107"/>
        <v/>
      </c>
      <c r="P1693" s="41" t="str">
        <f t="shared" si="108"/>
        <v/>
      </c>
      <c r="Q1693" s="42" t="str">
        <f>IF(G1693="","",IF(COUNTIF('Picklist-Location-BB'!$D$2:$D$7376,G1693),"✓","X"))</f>
        <v/>
      </c>
      <c r="R1693" s="38" t="str">
        <f>IF(H1693="","",IF(COUNTIF('Picklist-Location-BB'!$D$2:$D$7376,H1693),"✓","X"))</f>
        <v/>
      </c>
      <c r="S1693" s="38" t="str">
        <f>IF(I1693="","",IF(COUNTIF('Picklist-Location-BB'!$D$2:$D$7376,I1693),"✓","X"))</f>
        <v/>
      </c>
      <c r="T1693" s="38" t="str">
        <f>IF(J1693="","",IF(COUNTIF('Picklist-Location-BB'!$D$2:$D$7376,J1693),"✓","X"))</f>
        <v/>
      </c>
      <c r="U1693" s="38" t="str">
        <f>IF(K1693="","",IF(COUNTIF('Picklist-Location-BB'!$D$2:$D$7376,K1693),"✓","X"))</f>
        <v/>
      </c>
      <c r="V1693" s="43" t="str">
        <f>IF(L1693="","",IF(COUNTIF('Picklist-Location-BB'!$D$2:$D$7376,L1693),"✓","X"))</f>
        <v/>
      </c>
      <c r="W1693" s="13"/>
    </row>
    <row r="1694" spans="1:23" x14ac:dyDescent="0.35">
      <c r="A1694" s="107"/>
      <c r="B1694" s="1"/>
      <c r="C1694" s="75"/>
      <c r="D1694" s="73"/>
      <c r="E1694" s="76"/>
      <c r="F1694" s="77"/>
      <c r="G1694" s="13"/>
      <c r="H1694" s="45"/>
      <c r="I1694" s="45"/>
      <c r="J1694" s="45"/>
      <c r="K1694" s="45"/>
      <c r="L1694" s="13"/>
      <c r="M1694" s="7" t="str">
        <f t="shared" si="105"/>
        <v/>
      </c>
      <c r="N1694" s="4" t="str">
        <f t="shared" si="106"/>
        <v/>
      </c>
      <c r="O1694" s="10" t="str">
        <f t="shared" si="107"/>
        <v/>
      </c>
      <c r="P1694" s="41" t="str">
        <f t="shared" si="108"/>
        <v/>
      </c>
      <c r="Q1694" s="42" t="str">
        <f>IF(G1694="","",IF(COUNTIF('Picklist-Location-BB'!$D$2:$D$7376,G1694),"✓","X"))</f>
        <v/>
      </c>
      <c r="R1694" s="38" t="str">
        <f>IF(H1694="","",IF(COUNTIF('Picklist-Location-BB'!$D$2:$D$7376,H1694),"✓","X"))</f>
        <v/>
      </c>
      <c r="S1694" s="38" t="str">
        <f>IF(I1694="","",IF(COUNTIF('Picklist-Location-BB'!$D$2:$D$7376,I1694),"✓","X"))</f>
        <v/>
      </c>
      <c r="T1694" s="38" t="str">
        <f>IF(J1694="","",IF(COUNTIF('Picklist-Location-BB'!$D$2:$D$7376,J1694),"✓","X"))</f>
        <v/>
      </c>
      <c r="U1694" s="38" t="str">
        <f>IF(K1694="","",IF(COUNTIF('Picklist-Location-BB'!$D$2:$D$7376,K1694),"✓","X"))</f>
        <v/>
      </c>
      <c r="V1694" s="43" t="str">
        <f>IF(L1694="","",IF(COUNTIF('Picklist-Location-BB'!$D$2:$D$7376,L1694),"✓","X"))</f>
        <v/>
      </c>
      <c r="W1694" s="13"/>
    </row>
    <row r="1695" spans="1:23" x14ac:dyDescent="0.35">
      <c r="A1695" s="107"/>
      <c r="B1695" s="1"/>
      <c r="C1695" s="75"/>
      <c r="D1695" s="73"/>
      <c r="E1695" s="76"/>
      <c r="F1695" s="77"/>
      <c r="G1695" s="13"/>
      <c r="H1695" s="45"/>
      <c r="I1695" s="45"/>
      <c r="J1695" s="45"/>
      <c r="K1695" s="45"/>
      <c r="L1695" s="13"/>
      <c r="M1695" s="7" t="str">
        <f t="shared" si="105"/>
        <v/>
      </c>
      <c r="N1695" s="4" t="str">
        <f t="shared" si="106"/>
        <v/>
      </c>
      <c r="O1695" s="10" t="str">
        <f t="shared" si="107"/>
        <v/>
      </c>
      <c r="P1695" s="41" t="str">
        <f t="shared" si="108"/>
        <v/>
      </c>
      <c r="Q1695" s="42" t="str">
        <f>IF(G1695="","",IF(COUNTIF('Picklist-Location-BB'!$D$2:$D$7376,G1695),"✓","X"))</f>
        <v/>
      </c>
      <c r="R1695" s="38" t="str">
        <f>IF(H1695="","",IF(COUNTIF('Picklist-Location-BB'!$D$2:$D$7376,H1695),"✓","X"))</f>
        <v/>
      </c>
      <c r="S1695" s="38" t="str">
        <f>IF(I1695="","",IF(COUNTIF('Picklist-Location-BB'!$D$2:$D$7376,I1695),"✓","X"))</f>
        <v/>
      </c>
      <c r="T1695" s="38" t="str">
        <f>IF(J1695="","",IF(COUNTIF('Picklist-Location-BB'!$D$2:$D$7376,J1695),"✓","X"))</f>
        <v/>
      </c>
      <c r="U1695" s="38" t="str">
        <f>IF(K1695="","",IF(COUNTIF('Picklist-Location-BB'!$D$2:$D$7376,K1695),"✓","X"))</f>
        <v/>
      </c>
      <c r="V1695" s="43" t="str">
        <f>IF(L1695="","",IF(COUNTIF('Picklist-Location-BB'!$D$2:$D$7376,L1695),"✓","X"))</f>
        <v/>
      </c>
      <c r="W1695" s="13"/>
    </row>
    <row r="1696" spans="1:23" x14ac:dyDescent="0.35">
      <c r="A1696" s="107"/>
      <c r="B1696" s="1"/>
      <c r="C1696" s="75"/>
      <c r="D1696" s="73"/>
      <c r="E1696" s="76"/>
      <c r="F1696" s="77"/>
      <c r="G1696" s="13"/>
      <c r="H1696" s="45"/>
      <c r="I1696" s="45"/>
      <c r="J1696" s="45"/>
      <c r="K1696" s="45"/>
      <c r="L1696" s="13"/>
      <c r="M1696" s="7" t="str">
        <f t="shared" si="105"/>
        <v/>
      </c>
      <c r="N1696" s="4" t="str">
        <f t="shared" si="106"/>
        <v/>
      </c>
      <c r="O1696" s="10" t="str">
        <f t="shared" si="107"/>
        <v/>
      </c>
      <c r="P1696" s="41" t="str">
        <f t="shared" si="108"/>
        <v/>
      </c>
      <c r="Q1696" s="42" t="str">
        <f>IF(G1696="","",IF(COUNTIF('Picklist-Location-BB'!$D$2:$D$7376,G1696),"✓","X"))</f>
        <v/>
      </c>
      <c r="R1696" s="38" t="str">
        <f>IF(H1696="","",IF(COUNTIF('Picklist-Location-BB'!$D$2:$D$7376,H1696),"✓","X"))</f>
        <v/>
      </c>
      <c r="S1696" s="38" t="str">
        <f>IF(I1696="","",IF(COUNTIF('Picklist-Location-BB'!$D$2:$D$7376,I1696),"✓","X"))</f>
        <v/>
      </c>
      <c r="T1696" s="38" t="str">
        <f>IF(J1696="","",IF(COUNTIF('Picklist-Location-BB'!$D$2:$D$7376,J1696),"✓","X"))</f>
        <v/>
      </c>
      <c r="U1696" s="38" t="str">
        <f>IF(K1696="","",IF(COUNTIF('Picklist-Location-BB'!$D$2:$D$7376,K1696),"✓","X"))</f>
        <v/>
      </c>
      <c r="V1696" s="43" t="str">
        <f>IF(L1696="","",IF(COUNTIF('Picklist-Location-BB'!$D$2:$D$7376,L1696),"✓","X"))</f>
        <v/>
      </c>
      <c r="W1696" s="13"/>
    </row>
    <row r="1697" spans="1:23" x14ac:dyDescent="0.35">
      <c r="A1697" s="107"/>
      <c r="B1697" s="1"/>
      <c r="C1697" s="75"/>
      <c r="D1697" s="73"/>
      <c r="E1697" s="76"/>
      <c r="F1697" s="77"/>
      <c r="G1697" s="13"/>
      <c r="H1697" s="45"/>
      <c r="I1697" s="45"/>
      <c r="J1697" s="45"/>
      <c r="K1697" s="45"/>
      <c r="L1697" s="13"/>
      <c r="M1697" s="7" t="str">
        <f t="shared" si="105"/>
        <v/>
      </c>
      <c r="N1697" s="4" t="str">
        <f t="shared" si="106"/>
        <v/>
      </c>
      <c r="O1697" s="10" t="str">
        <f t="shared" si="107"/>
        <v/>
      </c>
      <c r="P1697" s="41" t="str">
        <f t="shared" si="108"/>
        <v/>
      </c>
      <c r="Q1697" s="42" t="str">
        <f>IF(G1697="","",IF(COUNTIF('Picklist-Location-BB'!$D$2:$D$7376,G1697),"✓","X"))</f>
        <v/>
      </c>
      <c r="R1697" s="38" t="str">
        <f>IF(H1697="","",IF(COUNTIF('Picklist-Location-BB'!$D$2:$D$7376,H1697),"✓","X"))</f>
        <v/>
      </c>
      <c r="S1697" s="38" t="str">
        <f>IF(I1697="","",IF(COUNTIF('Picklist-Location-BB'!$D$2:$D$7376,I1697),"✓","X"))</f>
        <v/>
      </c>
      <c r="T1697" s="38" t="str">
        <f>IF(J1697="","",IF(COUNTIF('Picklist-Location-BB'!$D$2:$D$7376,J1697),"✓","X"))</f>
        <v/>
      </c>
      <c r="U1697" s="38" t="str">
        <f>IF(K1697="","",IF(COUNTIF('Picklist-Location-BB'!$D$2:$D$7376,K1697),"✓","X"))</f>
        <v/>
      </c>
      <c r="V1697" s="43" t="str">
        <f>IF(L1697="","",IF(COUNTIF('Picklist-Location-BB'!$D$2:$D$7376,L1697),"✓","X"))</f>
        <v/>
      </c>
      <c r="W1697" s="13"/>
    </row>
    <row r="1698" spans="1:23" x14ac:dyDescent="0.35">
      <c r="A1698" s="107"/>
      <c r="B1698" s="1"/>
      <c r="C1698" s="75"/>
      <c r="D1698" s="73"/>
      <c r="E1698" s="76"/>
      <c r="F1698" s="77"/>
      <c r="G1698" s="13"/>
      <c r="H1698" s="45"/>
      <c r="I1698" s="45"/>
      <c r="J1698" s="45"/>
      <c r="K1698" s="45"/>
      <c r="L1698" s="13"/>
      <c r="M1698" s="7" t="str">
        <f t="shared" si="105"/>
        <v/>
      </c>
      <c r="N1698" s="4" t="str">
        <f t="shared" si="106"/>
        <v/>
      </c>
      <c r="O1698" s="10" t="str">
        <f t="shared" si="107"/>
        <v/>
      </c>
      <c r="P1698" s="41" t="str">
        <f t="shared" si="108"/>
        <v/>
      </c>
      <c r="Q1698" s="42" t="str">
        <f>IF(G1698="","",IF(COUNTIF('Picklist-Location-BB'!$D$2:$D$7376,G1698),"✓","X"))</f>
        <v/>
      </c>
      <c r="R1698" s="38" t="str">
        <f>IF(H1698="","",IF(COUNTIF('Picklist-Location-BB'!$D$2:$D$7376,H1698),"✓","X"))</f>
        <v/>
      </c>
      <c r="S1698" s="38" t="str">
        <f>IF(I1698="","",IF(COUNTIF('Picklist-Location-BB'!$D$2:$D$7376,I1698),"✓","X"))</f>
        <v/>
      </c>
      <c r="T1698" s="38" t="str">
        <f>IF(J1698="","",IF(COUNTIF('Picklist-Location-BB'!$D$2:$D$7376,J1698),"✓","X"))</f>
        <v/>
      </c>
      <c r="U1698" s="38" t="str">
        <f>IF(K1698="","",IF(COUNTIF('Picklist-Location-BB'!$D$2:$D$7376,K1698),"✓","X"))</f>
        <v/>
      </c>
      <c r="V1698" s="43" t="str">
        <f>IF(L1698="","",IF(COUNTIF('Picklist-Location-BB'!$D$2:$D$7376,L1698),"✓","X"))</f>
        <v/>
      </c>
      <c r="W1698" s="13"/>
    </row>
    <row r="1699" spans="1:23" x14ac:dyDescent="0.35">
      <c r="A1699" s="107"/>
      <c r="B1699" s="1"/>
      <c r="C1699" s="75"/>
      <c r="D1699" s="73"/>
      <c r="E1699" s="76"/>
      <c r="F1699" s="77"/>
      <c r="G1699" s="13"/>
      <c r="H1699" s="45"/>
      <c r="I1699" s="45"/>
      <c r="J1699" s="45"/>
      <c r="K1699" s="45"/>
      <c r="L1699" s="13"/>
      <c r="M1699" s="7" t="str">
        <f t="shared" si="105"/>
        <v/>
      </c>
      <c r="N1699" s="4" t="str">
        <f t="shared" si="106"/>
        <v/>
      </c>
      <c r="O1699" s="10" t="str">
        <f t="shared" si="107"/>
        <v/>
      </c>
      <c r="P1699" s="41" t="str">
        <f t="shared" si="108"/>
        <v/>
      </c>
      <c r="Q1699" s="42" t="str">
        <f>IF(G1699="","",IF(COUNTIF('Picklist-Location-BB'!$D$2:$D$7376,G1699),"✓","X"))</f>
        <v/>
      </c>
      <c r="R1699" s="38" t="str">
        <f>IF(H1699="","",IF(COUNTIF('Picklist-Location-BB'!$D$2:$D$7376,H1699),"✓","X"))</f>
        <v/>
      </c>
      <c r="S1699" s="38" t="str">
        <f>IF(I1699="","",IF(COUNTIF('Picklist-Location-BB'!$D$2:$D$7376,I1699),"✓","X"))</f>
        <v/>
      </c>
      <c r="T1699" s="38" t="str">
        <f>IF(J1699="","",IF(COUNTIF('Picklist-Location-BB'!$D$2:$D$7376,J1699),"✓","X"))</f>
        <v/>
      </c>
      <c r="U1699" s="38" t="str">
        <f>IF(K1699="","",IF(COUNTIF('Picklist-Location-BB'!$D$2:$D$7376,K1699),"✓","X"))</f>
        <v/>
      </c>
      <c r="V1699" s="43" t="str">
        <f>IF(L1699="","",IF(COUNTIF('Picklist-Location-BB'!$D$2:$D$7376,L1699),"✓","X"))</f>
        <v/>
      </c>
      <c r="W1699" s="13"/>
    </row>
    <row r="1700" spans="1:23" x14ac:dyDescent="0.35">
      <c r="A1700" s="107"/>
      <c r="B1700" s="1"/>
      <c r="C1700" s="75"/>
      <c r="D1700" s="73"/>
      <c r="E1700" s="76"/>
      <c r="F1700" s="77"/>
      <c r="G1700" s="13"/>
      <c r="H1700" s="45"/>
      <c r="I1700" s="45"/>
      <c r="J1700" s="45"/>
      <c r="K1700" s="45"/>
      <c r="L1700" s="13"/>
      <c r="M1700" s="7" t="str">
        <f t="shared" si="105"/>
        <v/>
      </c>
      <c r="N1700" s="4" t="str">
        <f t="shared" si="106"/>
        <v/>
      </c>
      <c r="O1700" s="10" t="str">
        <f t="shared" si="107"/>
        <v/>
      </c>
      <c r="P1700" s="41" t="str">
        <f t="shared" si="108"/>
        <v/>
      </c>
      <c r="Q1700" s="42" t="str">
        <f>IF(G1700="","",IF(COUNTIF('Picklist-Location-BB'!$D$2:$D$7376,G1700),"✓","X"))</f>
        <v/>
      </c>
      <c r="R1700" s="38" t="str">
        <f>IF(H1700="","",IF(COUNTIF('Picklist-Location-BB'!$D$2:$D$7376,H1700),"✓","X"))</f>
        <v/>
      </c>
      <c r="S1700" s="38" t="str">
        <f>IF(I1700="","",IF(COUNTIF('Picklist-Location-BB'!$D$2:$D$7376,I1700),"✓","X"))</f>
        <v/>
      </c>
      <c r="T1700" s="38" t="str">
        <f>IF(J1700="","",IF(COUNTIF('Picklist-Location-BB'!$D$2:$D$7376,J1700),"✓","X"))</f>
        <v/>
      </c>
      <c r="U1700" s="38" t="str">
        <f>IF(K1700="","",IF(COUNTIF('Picklist-Location-BB'!$D$2:$D$7376,K1700),"✓","X"))</f>
        <v/>
      </c>
      <c r="V1700" s="43" t="str">
        <f>IF(L1700="","",IF(COUNTIF('Picklist-Location-BB'!$D$2:$D$7376,L1700),"✓","X"))</f>
        <v/>
      </c>
      <c r="W1700" s="13"/>
    </row>
    <row r="1701" spans="1:23" x14ac:dyDescent="0.35">
      <c r="A1701" s="107"/>
      <c r="B1701" s="1"/>
      <c r="C1701" s="75"/>
      <c r="D1701" s="73"/>
      <c r="E1701" s="76"/>
      <c r="F1701" s="77"/>
      <c r="G1701" s="13"/>
      <c r="H1701" s="45"/>
      <c r="I1701" s="45"/>
      <c r="J1701" s="45"/>
      <c r="K1701" s="45"/>
      <c r="L1701" s="13"/>
      <c r="M1701" s="7" t="str">
        <f t="shared" si="105"/>
        <v/>
      </c>
      <c r="N1701" s="4" t="str">
        <f t="shared" si="106"/>
        <v/>
      </c>
      <c r="O1701" s="10" t="str">
        <f t="shared" si="107"/>
        <v/>
      </c>
      <c r="P1701" s="41" t="str">
        <f t="shared" si="108"/>
        <v/>
      </c>
      <c r="Q1701" s="42" t="str">
        <f>IF(G1701="","",IF(COUNTIF('Picklist-Location-BB'!$D$2:$D$7376,G1701),"✓","X"))</f>
        <v/>
      </c>
      <c r="R1701" s="38" t="str">
        <f>IF(H1701="","",IF(COUNTIF('Picklist-Location-BB'!$D$2:$D$7376,H1701),"✓","X"))</f>
        <v/>
      </c>
      <c r="S1701" s="38" t="str">
        <f>IF(I1701="","",IF(COUNTIF('Picklist-Location-BB'!$D$2:$D$7376,I1701),"✓","X"))</f>
        <v/>
      </c>
      <c r="T1701" s="38" t="str">
        <f>IF(J1701="","",IF(COUNTIF('Picklist-Location-BB'!$D$2:$D$7376,J1701),"✓","X"))</f>
        <v/>
      </c>
      <c r="U1701" s="38" t="str">
        <f>IF(K1701="","",IF(COUNTIF('Picklist-Location-BB'!$D$2:$D$7376,K1701),"✓","X"))</f>
        <v/>
      </c>
      <c r="V1701" s="43" t="str">
        <f>IF(L1701="","",IF(COUNTIF('Picklist-Location-BB'!$D$2:$D$7376,L1701),"✓","X"))</f>
        <v/>
      </c>
      <c r="W1701" s="13"/>
    </row>
    <row r="1702" spans="1:23" x14ac:dyDescent="0.35">
      <c r="A1702" s="107"/>
      <c r="B1702" s="1"/>
      <c r="C1702" s="75"/>
      <c r="D1702" s="73"/>
      <c r="E1702" s="76"/>
      <c r="F1702" s="77"/>
      <c r="G1702" s="13"/>
      <c r="H1702" s="45"/>
      <c r="I1702" s="45"/>
      <c r="J1702" s="45"/>
      <c r="K1702" s="45"/>
      <c r="L1702" s="13"/>
      <c r="M1702" s="7" t="str">
        <f t="shared" si="105"/>
        <v/>
      </c>
      <c r="N1702" s="4" t="str">
        <f t="shared" si="106"/>
        <v/>
      </c>
      <c r="O1702" s="10" t="str">
        <f t="shared" si="107"/>
        <v/>
      </c>
      <c r="P1702" s="41" t="str">
        <f t="shared" si="108"/>
        <v/>
      </c>
      <c r="Q1702" s="42" t="str">
        <f>IF(G1702="","",IF(COUNTIF('Picklist-Location-BB'!$D$2:$D$7376,G1702),"✓","X"))</f>
        <v/>
      </c>
      <c r="R1702" s="38" t="str">
        <f>IF(H1702="","",IF(COUNTIF('Picklist-Location-BB'!$D$2:$D$7376,H1702),"✓","X"))</f>
        <v/>
      </c>
      <c r="S1702" s="38" t="str">
        <f>IF(I1702="","",IF(COUNTIF('Picklist-Location-BB'!$D$2:$D$7376,I1702),"✓","X"))</f>
        <v/>
      </c>
      <c r="T1702" s="38" t="str">
        <f>IF(J1702="","",IF(COUNTIF('Picklist-Location-BB'!$D$2:$D$7376,J1702),"✓","X"))</f>
        <v/>
      </c>
      <c r="U1702" s="38" t="str">
        <f>IF(K1702="","",IF(COUNTIF('Picklist-Location-BB'!$D$2:$D$7376,K1702),"✓","X"))</f>
        <v/>
      </c>
      <c r="V1702" s="43" t="str">
        <f>IF(L1702="","",IF(COUNTIF('Picklist-Location-BB'!$D$2:$D$7376,L1702),"✓","X"))</f>
        <v/>
      </c>
      <c r="W1702" s="13"/>
    </row>
    <row r="1703" spans="1:23" x14ac:dyDescent="0.35">
      <c r="A1703" s="107"/>
      <c r="B1703" s="1"/>
      <c r="C1703" s="75"/>
      <c r="D1703" s="73"/>
      <c r="E1703" s="76"/>
      <c r="F1703" s="77"/>
      <c r="G1703" s="13"/>
      <c r="H1703" s="45"/>
      <c r="I1703" s="45"/>
      <c r="J1703" s="45"/>
      <c r="K1703" s="45"/>
      <c r="L1703" s="13"/>
      <c r="M1703" s="7" t="str">
        <f t="shared" si="105"/>
        <v/>
      </c>
      <c r="N1703" s="4" t="str">
        <f t="shared" si="106"/>
        <v/>
      </c>
      <c r="O1703" s="10" t="str">
        <f t="shared" si="107"/>
        <v/>
      </c>
      <c r="P1703" s="41" t="str">
        <f t="shared" si="108"/>
        <v/>
      </c>
      <c r="Q1703" s="42" t="str">
        <f>IF(G1703="","",IF(COUNTIF('Picklist-Location-BB'!$D$2:$D$7376,G1703),"✓","X"))</f>
        <v/>
      </c>
      <c r="R1703" s="38" t="str">
        <f>IF(H1703="","",IF(COUNTIF('Picklist-Location-BB'!$D$2:$D$7376,H1703),"✓","X"))</f>
        <v/>
      </c>
      <c r="S1703" s="38" t="str">
        <f>IF(I1703="","",IF(COUNTIF('Picklist-Location-BB'!$D$2:$D$7376,I1703),"✓","X"))</f>
        <v/>
      </c>
      <c r="T1703" s="38" t="str">
        <f>IF(J1703="","",IF(COUNTIF('Picklist-Location-BB'!$D$2:$D$7376,J1703),"✓","X"))</f>
        <v/>
      </c>
      <c r="U1703" s="38" t="str">
        <f>IF(K1703="","",IF(COUNTIF('Picklist-Location-BB'!$D$2:$D$7376,K1703),"✓","X"))</f>
        <v/>
      </c>
      <c r="V1703" s="43" t="str">
        <f>IF(L1703="","",IF(COUNTIF('Picklist-Location-BB'!$D$2:$D$7376,L1703),"✓","X"))</f>
        <v/>
      </c>
      <c r="W1703" s="13"/>
    </row>
    <row r="1704" spans="1:23" x14ac:dyDescent="0.35">
      <c r="A1704" s="107"/>
      <c r="B1704" s="1"/>
      <c r="C1704" s="75"/>
      <c r="D1704" s="73"/>
      <c r="E1704" s="76"/>
      <c r="F1704" s="77"/>
      <c r="G1704" s="13"/>
      <c r="H1704" s="45"/>
      <c r="I1704" s="45"/>
      <c r="J1704" s="45"/>
      <c r="K1704" s="45"/>
      <c r="L1704" s="13"/>
      <c r="M1704" s="7" t="str">
        <f t="shared" si="105"/>
        <v/>
      </c>
      <c r="N1704" s="4" t="str">
        <f t="shared" si="106"/>
        <v/>
      </c>
      <c r="O1704" s="10" t="str">
        <f t="shared" si="107"/>
        <v/>
      </c>
      <c r="P1704" s="41" t="str">
        <f t="shared" si="108"/>
        <v/>
      </c>
      <c r="Q1704" s="42" t="str">
        <f>IF(G1704="","",IF(COUNTIF('Picklist-Location-BB'!$D$2:$D$7376,G1704),"✓","X"))</f>
        <v/>
      </c>
      <c r="R1704" s="38" t="str">
        <f>IF(H1704="","",IF(COUNTIF('Picklist-Location-BB'!$D$2:$D$7376,H1704),"✓","X"))</f>
        <v/>
      </c>
      <c r="S1704" s="38" t="str">
        <f>IF(I1704="","",IF(COUNTIF('Picklist-Location-BB'!$D$2:$D$7376,I1704),"✓","X"))</f>
        <v/>
      </c>
      <c r="T1704" s="38" t="str">
        <f>IF(J1704="","",IF(COUNTIF('Picklist-Location-BB'!$D$2:$D$7376,J1704),"✓","X"))</f>
        <v/>
      </c>
      <c r="U1704" s="38" t="str">
        <f>IF(K1704="","",IF(COUNTIF('Picklist-Location-BB'!$D$2:$D$7376,K1704),"✓","X"))</f>
        <v/>
      </c>
      <c r="V1704" s="43" t="str">
        <f>IF(L1704="","",IF(COUNTIF('Picklist-Location-BB'!$D$2:$D$7376,L1704),"✓","X"))</f>
        <v/>
      </c>
      <c r="W1704" s="13"/>
    </row>
    <row r="1705" spans="1:23" x14ac:dyDescent="0.35">
      <c r="A1705" s="107"/>
      <c r="B1705" s="1"/>
      <c r="C1705" s="75"/>
      <c r="D1705" s="73"/>
      <c r="E1705" s="76"/>
      <c r="F1705" s="77"/>
      <c r="G1705" s="13"/>
      <c r="H1705" s="45"/>
      <c r="I1705" s="45"/>
      <c r="J1705" s="45"/>
      <c r="K1705" s="45"/>
      <c r="L1705" s="13"/>
      <c r="M1705" s="7" t="str">
        <f t="shared" si="105"/>
        <v/>
      </c>
      <c r="N1705" s="4" t="str">
        <f t="shared" si="106"/>
        <v/>
      </c>
      <c r="O1705" s="10" t="str">
        <f t="shared" si="107"/>
        <v/>
      </c>
      <c r="P1705" s="41" t="str">
        <f t="shared" si="108"/>
        <v/>
      </c>
      <c r="Q1705" s="42" t="str">
        <f>IF(G1705="","",IF(COUNTIF('Picklist-Location-BB'!$D$2:$D$7376,G1705),"✓","X"))</f>
        <v/>
      </c>
      <c r="R1705" s="38" t="str">
        <f>IF(H1705="","",IF(COUNTIF('Picklist-Location-BB'!$D$2:$D$7376,H1705),"✓","X"))</f>
        <v/>
      </c>
      <c r="S1705" s="38" t="str">
        <f>IF(I1705="","",IF(COUNTIF('Picklist-Location-BB'!$D$2:$D$7376,I1705),"✓","X"))</f>
        <v/>
      </c>
      <c r="T1705" s="38" t="str">
        <f>IF(J1705="","",IF(COUNTIF('Picklist-Location-BB'!$D$2:$D$7376,J1705),"✓","X"))</f>
        <v/>
      </c>
      <c r="U1705" s="38" t="str">
        <f>IF(K1705="","",IF(COUNTIF('Picklist-Location-BB'!$D$2:$D$7376,K1705),"✓","X"))</f>
        <v/>
      </c>
      <c r="V1705" s="43" t="str">
        <f>IF(L1705="","",IF(COUNTIF('Picklist-Location-BB'!$D$2:$D$7376,L1705),"✓","X"))</f>
        <v/>
      </c>
      <c r="W1705" s="13"/>
    </row>
    <row r="1706" spans="1:23" x14ac:dyDescent="0.35">
      <c r="A1706" s="107"/>
      <c r="B1706" s="1"/>
      <c r="C1706" s="75"/>
      <c r="D1706" s="73"/>
      <c r="E1706" s="76"/>
      <c r="F1706" s="77"/>
      <c r="G1706" s="13"/>
      <c r="H1706" s="45"/>
      <c r="I1706" s="45"/>
      <c r="J1706" s="45"/>
      <c r="K1706" s="45"/>
      <c r="L1706" s="13"/>
      <c r="M1706" s="7" t="str">
        <f t="shared" si="105"/>
        <v/>
      </c>
      <c r="N1706" s="4" t="str">
        <f t="shared" si="106"/>
        <v/>
      </c>
      <c r="O1706" s="10" t="str">
        <f t="shared" si="107"/>
        <v/>
      </c>
      <c r="P1706" s="41" t="str">
        <f t="shared" si="108"/>
        <v/>
      </c>
      <c r="Q1706" s="42" t="str">
        <f>IF(G1706="","",IF(COUNTIF('Picklist-Location-BB'!$D$2:$D$7376,G1706),"✓","X"))</f>
        <v/>
      </c>
      <c r="R1706" s="38" t="str">
        <f>IF(H1706="","",IF(COUNTIF('Picklist-Location-BB'!$D$2:$D$7376,H1706),"✓","X"))</f>
        <v/>
      </c>
      <c r="S1706" s="38" t="str">
        <f>IF(I1706="","",IF(COUNTIF('Picklist-Location-BB'!$D$2:$D$7376,I1706),"✓","X"))</f>
        <v/>
      </c>
      <c r="T1706" s="38" t="str">
        <f>IF(J1706="","",IF(COUNTIF('Picklist-Location-BB'!$D$2:$D$7376,J1706),"✓","X"))</f>
        <v/>
      </c>
      <c r="U1706" s="38" t="str">
        <f>IF(K1706="","",IF(COUNTIF('Picklist-Location-BB'!$D$2:$D$7376,K1706),"✓","X"))</f>
        <v/>
      </c>
      <c r="V1706" s="43" t="str">
        <f>IF(L1706="","",IF(COUNTIF('Picklist-Location-BB'!$D$2:$D$7376,L1706),"✓","X"))</f>
        <v/>
      </c>
      <c r="W1706" s="13"/>
    </row>
    <row r="1707" spans="1:23" x14ac:dyDescent="0.35">
      <c r="A1707" s="107"/>
      <c r="B1707" s="1"/>
      <c r="C1707" s="75"/>
      <c r="D1707" s="73"/>
      <c r="E1707" s="76"/>
      <c r="F1707" s="77"/>
      <c r="G1707" s="13"/>
      <c r="H1707" s="45"/>
      <c r="I1707" s="45"/>
      <c r="J1707" s="45"/>
      <c r="K1707" s="45"/>
      <c r="L1707" s="13"/>
      <c r="M1707" s="7" t="str">
        <f t="shared" si="105"/>
        <v/>
      </c>
      <c r="N1707" s="4" t="str">
        <f t="shared" si="106"/>
        <v/>
      </c>
      <c r="O1707" s="10" t="str">
        <f t="shared" si="107"/>
        <v/>
      </c>
      <c r="P1707" s="41" t="str">
        <f t="shared" si="108"/>
        <v/>
      </c>
      <c r="Q1707" s="42" t="str">
        <f>IF(G1707="","",IF(COUNTIF('Picklist-Location-BB'!$D$2:$D$7376,G1707),"✓","X"))</f>
        <v/>
      </c>
      <c r="R1707" s="38" t="str">
        <f>IF(H1707="","",IF(COUNTIF('Picklist-Location-BB'!$D$2:$D$7376,H1707),"✓","X"))</f>
        <v/>
      </c>
      <c r="S1707" s="38" t="str">
        <f>IF(I1707="","",IF(COUNTIF('Picklist-Location-BB'!$D$2:$D$7376,I1707),"✓","X"))</f>
        <v/>
      </c>
      <c r="T1707" s="38" t="str">
        <f>IF(J1707="","",IF(COUNTIF('Picklist-Location-BB'!$D$2:$D$7376,J1707),"✓","X"))</f>
        <v/>
      </c>
      <c r="U1707" s="38" t="str">
        <f>IF(K1707="","",IF(COUNTIF('Picklist-Location-BB'!$D$2:$D$7376,K1707),"✓","X"))</f>
        <v/>
      </c>
      <c r="V1707" s="43" t="str">
        <f>IF(L1707="","",IF(COUNTIF('Picklist-Location-BB'!$D$2:$D$7376,L1707),"✓","X"))</f>
        <v/>
      </c>
      <c r="W1707" s="13"/>
    </row>
    <row r="1708" spans="1:23" x14ac:dyDescent="0.35">
      <c r="A1708" s="107"/>
      <c r="B1708" s="1"/>
      <c r="C1708" s="75"/>
      <c r="D1708" s="73"/>
      <c r="E1708" s="76"/>
      <c r="F1708" s="77"/>
      <c r="G1708" s="13"/>
      <c r="H1708" s="45"/>
      <c r="I1708" s="45"/>
      <c r="J1708" s="45"/>
      <c r="K1708" s="45"/>
      <c r="L1708" s="13"/>
      <c r="M1708" s="7" t="str">
        <f t="shared" si="105"/>
        <v/>
      </c>
      <c r="N1708" s="4" t="str">
        <f t="shared" si="106"/>
        <v/>
      </c>
      <c r="O1708" s="10" t="str">
        <f t="shared" si="107"/>
        <v/>
      </c>
      <c r="P1708" s="41" t="str">
        <f t="shared" si="108"/>
        <v/>
      </c>
      <c r="Q1708" s="42" t="str">
        <f>IF(G1708="","",IF(COUNTIF('Picklist-Location-BB'!$D$2:$D$7376,G1708),"✓","X"))</f>
        <v/>
      </c>
      <c r="R1708" s="38" t="str">
        <f>IF(H1708="","",IF(COUNTIF('Picklist-Location-BB'!$D$2:$D$7376,H1708),"✓","X"))</f>
        <v/>
      </c>
      <c r="S1708" s="38" t="str">
        <f>IF(I1708="","",IF(COUNTIF('Picklist-Location-BB'!$D$2:$D$7376,I1708),"✓","X"))</f>
        <v/>
      </c>
      <c r="T1708" s="38" t="str">
        <f>IF(J1708="","",IF(COUNTIF('Picklist-Location-BB'!$D$2:$D$7376,J1708),"✓","X"))</f>
        <v/>
      </c>
      <c r="U1708" s="38" t="str">
        <f>IF(K1708="","",IF(COUNTIF('Picklist-Location-BB'!$D$2:$D$7376,K1708),"✓","X"))</f>
        <v/>
      </c>
      <c r="V1708" s="43" t="str">
        <f>IF(L1708="","",IF(COUNTIF('Picklist-Location-BB'!$D$2:$D$7376,L1708),"✓","X"))</f>
        <v/>
      </c>
      <c r="W1708" s="13"/>
    </row>
    <row r="1709" spans="1:23" x14ac:dyDescent="0.35">
      <c r="A1709" s="107"/>
      <c r="B1709" s="1"/>
      <c r="C1709" s="75"/>
      <c r="D1709" s="73"/>
      <c r="E1709" s="76"/>
      <c r="F1709" s="77"/>
      <c r="G1709" s="13"/>
      <c r="H1709" s="45"/>
      <c r="I1709" s="45"/>
      <c r="J1709" s="45"/>
      <c r="K1709" s="45"/>
      <c r="L1709" s="13"/>
      <c r="M1709" s="7" t="str">
        <f t="shared" si="105"/>
        <v/>
      </c>
      <c r="N1709" s="4" t="str">
        <f t="shared" si="106"/>
        <v/>
      </c>
      <c r="O1709" s="10" t="str">
        <f t="shared" si="107"/>
        <v/>
      </c>
      <c r="P1709" s="41" t="str">
        <f t="shared" si="108"/>
        <v/>
      </c>
      <c r="Q1709" s="42" t="str">
        <f>IF(G1709="","",IF(COUNTIF('Picklist-Location-BB'!$D$2:$D$7376,G1709),"✓","X"))</f>
        <v/>
      </c>
      <c r="R1709" s="38" t="str">
        <f>IF(H1709="","",IF(COUNTIF('Picklist-Location-BB'!$D$2:$D$7376,H1709),"✓","X"))</f>
        <v/>
      </c>
      <c r="S1709" s="38" t="str">
        <f>IF(I1709="","",IF(COUNTIF('Picklist-Location-BB'!$D$2:$D$7376,I1709),"✓","X"))</f>
        <v/>
      </c>
      <c r="T1709" s="38" t="str">
        <f>IF(J1709="","",IF(COUNTIF('Picklist-Location-BB'!$D$2:$D$7376,J1709),"✓","X"))</f>
        <v/>
      </c>
      <c r="U1709" s="38" t="str">
        <f>IF(K1709="","",IF(COUNTIF('Picklist-Location-BB'!$D$2:$D$7376,K1709),"✓","X"))</f>
        <v/>
      </c>
      <c r="V1709" s="43" t="str">
        <f>IF(L1709="","",IF(COUNTIF('Picklist-Location-BB'!$D$2:$D$7376,L1709),"✓","X"))</f>
        <v/>
      </c>
      <c r="W1709" s="13"/>
    </row>
    <row r="1710" spans="1:23" x14ac:dyDescent="0.35">
      <c r="A1710" s="107"/>
      <c r="B1710" s="1"/>
      <c r="C1710" s="75"/>
      <c r="D1710" s="73"/>
      <c r="E1710" s="76"/>
      <c r="F1710" s="77"/>
      <c r="G1710" s="13"/>
      <c r="H1710" s="45"/>
      <c r="I1710" s="45"/>
      <c r="J1710" s="45"/>
      <c r="K1710" s="45"/>
      <c r="L1710" s="13"/>
      <c r="M1710" s="7" t="str">
        <f t="shared" si="105"/>
        <v/>
      </c>
      <c r="N1710" s="4" t="str">
        <f t="shared" si="106"/>
        <v/>
      </c>
      <c r="O1710" s="10" t="str">
        <f t="shared" si="107"/>
        <v/>
      </c>
      <c r="P1710" s="41" t="str">
        <f t="shared" si="108"/>
        <v/>
      </c>
      <c r="Q1710" s="42" t="str">
        <f>IF(G1710="","",IF(COUNTIF('Picklist-Location-BB'!$D$2:$D$7376,G1710),"✓","X"))</f>
        <v/>
      </c>
      <c r="R1710" s="38" t="str">
        <f>IF(H1710="","",IF(COUNTIF('Picklist-Location-BB'!$D$2:$D$7376,H1710),"✓","X"))</f>
        <v/>
      </c>
      <c r="S1710" s="38" t="str">
        <f>IF(I1710="","",IF(COUNTIF('Picklist-Location-BB'!$D$2:$D$7376,I1710),"✓","X"))</f>
        <v/>
      </c>
      <c r="T1710" s="38" t="str">
        <f>IF(J1710="","",IF(COUNTIF('Picklist-Location-BB'!$D$2:$D$7376,J1710),"✓","X"))</f>
        <v/>
      </c>
      <c r="U1710" s="38" t="str">
        <f>IF(K1710="","",IF(COUNTIF('Picklist-Location-BB'!$D$2:$D$7376,K1710),"✓","X"))</f>
        <v/>
      </c>
      <c r="V1710" s="43" t="str">
        <f>IF(L1710="","",IF(COUNTIF('Picklist-Location-BB'!$D$2:$D$7376,L1710),"✓","X"))</f>
        <v/>
      </c>
      <c r="W1710" s="13"/>
    </row>
    <row r="1711" spans="1:23" x14ac:dyDescent="0.35">
      <c r="A1711" s="107"/>
      <c r="B1711" s="1"/>
      <c r="C1711" s="75"/>
      <c r="D1711" s="73"/>
      <c r="E1711" s="76"/>
      <c r="F1711" s="77"/>
      <c r="G1711" s="13"/>
      <c r="H1711" s="45"/>
      <c r="I1711" s="45"/>
      <c r="J1711" s="45"/>
      <c r="K1711" s="45"/>
      <c r="L1711" s="13"/>
      <c r="M1711" s="7" t="str">
        <f t="shared" si="105"/>
        <v/>
      </c>
      <c r="N1711" s="4" t="str">
        <f t="shared" si="106"/>
        <v/>
      </c>
      <c r="O1711" s="10" t="str">
        <f t="shared" si="107"/>
        <v/>
      </c>
      <c r="P1711" s="41" t="str">
        <f t="shared" si="108"/>
        <v/>
      </c>
      <c r="Q1711" s="42" t="str">
        <f>IF(G1711="","",IF(COUNTIF('Picklist-Location-BB'!$D$2:$D$7376,G1711),"✓","X"))</f>
        <v/>
      </c>
      <c r="R1711" s="38" t="str">
        <f>IF(H1711="","",IF(COUNTIF('Picklist-Location-BB'!$D$2:$D$7376,H1711),"✓","X"))</f>
        <v/>
      </c>
      <c r="S1711" s="38" t="str">
        <f>IF(I1711="","",IF(COUNTIF('Picklist-Location-BB'!$D$2:$D$7376,I1711),"✓","X"))</f>
        <v/>
      </c>
      <c r="T1711" s="38" t="str">
        <f>IF(J1711="","",IF(COUNTIF('Picklist-Location-BB'!$D$2:$D$7376,J1711),"✓","X"))</f>
        <v/>
      </c>
      <c r="U1711" s="38" t="str">
        <f>IF(K1711="","",IF(COUNTIF('Picklist-Location-BB'!$D$2:$D$7376,K1711),"✓","X"))</f>
        <v/>
      </c>
      <c r="V1711" s="43" t="str">
        <f>IF(L1711="","",IF(COUNTIF('Picklist-Location-BB'!$D$2:$D$7376,L1711),"✓","X"))</f>
        <v/>
      </c>
      <c r="W1711" s="13"/>
    </row>
    <row r="1712" spans="1:23" x14ac:dyDescent="0.35">
      <c r="A1712" s="107"/>
      <c r="B1712" s="1"/>
      <c r="C1712" s="75"/>
      <c r="D1712" s="73"/>
      <c r="E1712" s="76"/>
      <c r="F1712" s="77"/>
      <c r="G1712" s="13"/>
      <c r="H1712" s="45"/>
      <c r="I1712" s="45"/>
      <c r="J1712" s="45"/>
      <c r="K1712" s="45"/>
      <c r="L1712" s="13"/>
      <c r="M1712" s="7" t="str">
        <f t="shared" si="105"/>
        <v/>
      </c>
      <c r="N1712" s="4" t="str">
        <f t="shared" si="106"/>
        <v/>
      </c>
      <c r="O1712" s="10" t="str">
        <f t="shared" si="107"/>
        <v/>
      </c>
      <c r="P1712" s="41" t="str">
        <f t="shared" si="108"/>
        <v/>
      </c>
      <c r="Q1712" s="42" t="str">
        <f>IF(G1712="","",IF(COUNTIF('Picklist-Location-BB'!$D$2:$D$7376,G1712),"✓","X"))</f>
        <v/>
      </c>
      <c r="R1712" s="38" t="str">
        <f>IF(H1712="","",IF(COUNTIF('Picklist-Location-BB'!$D$2:$D$7376,H1712),"✓","X"))</f>
        <v/>
      </c>
      <c r="S1712" s="38" t="str">
        <f>IF(I1712="","",IF(COUNTIF('Picklist-Location-BB'!$D$2:$D$7376,I1712),"✓","X"))</f>
        <v/>
      </c>
      <c r="T1712" s="38" t="str">
        <f>IF(J1712="","",IF(COUNTIF('Picklist-Location-BB'!$D$2:$D$7376,J1712),"✓","X"))</f>
        <v/>
      </c>
      <c r="U1712" s="38" t="str">
        <f>IF(K1712="","",IF(COUNTIF('Picklist-Location-BB'!$D$2:$D$7376,K1712),"✓","X"))</f>
        <v/>
      </c>
      <c r="V1712" s="43" t="str">
        <f>IF(L1712="","",IF(COUNTIF('Picklist-Location-BB'!$D$2:$D$7376,L1712),"✓","X"))</f>
        <v/>
      </c>
      <c r="W1712" s="13"/>
    </row>
    <row r="1713" spans="1:23" x14ac:dyDescent="0.35">
      <c r="A1713" s="107"/>
      <c r="B1713" s="1"/>
      <c r="C1713" s="75"/>
      <c r="D1713" s="73"/>
      <c r="E1713" s="76"/>
      <c r="F1713" s="77"/>
      <c r="G1713" s="13"/>
      <c r="H1713" s="45"/>
      <c r="I1713" s="45"/>
      <c r="J1713" s="45"/>
      <c r="K1713" s="45"/>
      <c r="L1713" s="13"/>
      <c r="M1713" s="7" t="str">
        <f t="shared" si="105"/>
        <v/>
      </c>
      <c r="N1713" s="4" t="str">
        <f t="shared" si="106"/>
        <v/>
      </c>
      <c r="O1713" s="10" t="str">
        <f t="shared" si="107"/>
        <v/>
      </c>
      <c r="P1713" s="41" t="str">
        <f t="shared" si="108"/>
        <v/>
      </c>
      <c r="Q1713" s="42" t="str">
        <f>IF(G1713="","",IF(COUNTIF('Picklist-Location-BB'!$D$2:$D$7376,G1713),"✓","X"))</f>
        <v/>
      </c>
      <c r="R1713" s="38" t="str">
        <f>IF(H1713="","",IF(COUNTIF('Picklist-Location-BB'!$D$2:$D$7376,H1713),"✓","X"))</f>
        <v/>
      </c>
      <c r="S1713" s="38" t="str">
        <f>IF(I1713="","",IF(COUNTIF('Picklist-Location-BB'!$D$2:$D$7376,I1713),"✓","X"))</f>
        <v/>
      </c>
      <c r="T1713" s="38" t="str">
        <f>IF(J1713="","",IF(COUNTIF('Picklist-Location-BB'!$D$2:$D$7376,J1713),"✓","X"))</f>
        <v/>
      </c>
      <c r="U1713" s="38" t="str">
        <f>IF(K1713="","",IF(COUNTIF('Picklist-Location-BB'!$D$2:$D$7376,K1713),"✓","X"))</f>
        <v/>
      </c>
      <c r="V1713" s="43" t="str">
        <f>IF(L1713="","",IF(COUNTIF('Picklist-Location-BB'!$D$2:$D$7376,L1713),"✓","X"))</f>
        <v/>
      </c>
      <c r="W1713" s="13"/>
    </row>
    <row r="1714" spans="1:23" x14ac:dyDescent="0.35">
      <c r="A1714" s="107"/>
      <c r="B1714" s="1"/>
      <c r="C1714" s="75"/>
      <c r="D1714" s="73"/>
      <c r="E1714" s="76"/>
      <c r="F1714" s="77"/>
      <c r="G1714" s="13"/>
      <c r="H1714" s="45"/>
      <c r="I1714" s="45"/>
      <c r="J1714" s="45"/>
      <c r="K1714" s="45"/>
      <c r="L1714" s="13"/>
      <c r="M1714" s="7" t="str">
        <f t="shared" si="105"/>
        <v/>
      </c>
      <c r="N1714" s="4" t="str">
        <f t="shared" si="106"/>
        <v/>
      </c>
      <c r="O1714" s="10" t="str">
        <f t="shared" si="107"/>
        <v/>
      </c>
      <c r="P1714" s="41" t="str">
        <f t="shared" si="108"/>
        <v/>
      </c>
      <c r="Q1714" s="42" t="str">
        <f>IF(G1714="","",IF(COUNTIF('Picklist-Location-BB'!$D$2:$D$7376,G1714),"✓","X"))</f>
        <v/>
      </c>
      <c r="R1714" s="38" t="str">
        <f>IF(H1714="","",IF(COUNTIF('Picklist-Location-BB'!$D$2:$D$7376,H1714),"✓","X"))</f>
        <v/>
      </c>
      <c r="S1714" s="38" t="str">
        <f>IF(I1714="","",IF(COUNTIF('Picklist-Location-BB'!$D$2:$D$7376,I1714),"✓","X"))</f>
        <v/>
      </c>
      <c r="T1714" s="38" t="str">
        <f>IF(J1714="","",IF(COUNTIF('Picklist-Location-BB'!$D$2:$D$7376,J1714),"✓","X"))</f>
        <v/>
      </c>
      <c r="U1714" s="38" t="str">
        <f>IF(K1714="","",IF(COUNTIF('Picklist-Location-BB'!$D$2:$D$7376,K1714),"✓","X"))</f>
        <v/>
      </c>
      <c r="V1714" s="43" t="str">
        <f>IF(L1714="","",IF(COUNTIF('Picklist-Location-BB'!$D$2:$D$7376,L1714),"✓","X"))</f>
        <v/>
      </c>
      <c r="W1714" s="13"/>
    </row>
    <row r="1715" spans="1:23" x14ac:dyDescent="0.35">
      <c r="A1715" s="107"/>
      <c r="B1715" s="1"/>
      <c r="C1715" s="75"/>
      <c r="D1715" s="73"/>
      <c r="E1715" s="76"/>
      <c r="F1715" s="77"/>
      <c r="G1715" s="13"/>
      <c r="H1715" s="45"/>
      <c r="I1715" s="45"/>
      <c r="J1715" s="45"/>
      <c r="K1715" s="45"/>
      <c r="L1715" s="13"/>
      <c r="M1715" s="7" t="str">
        <f t="shared" si="105"/>
        <v/>
      </c>
      <c r="N1715" s="4" t="str">
        <f t="shared" si="106"/>
        <v/>
      </c>
      <c r="O1715" s="10" t="str">
        <f t="shared" si="107"/>
        <v/>
      </c>
      <c r="P1715" s="41" t="str">
        <f t="shared" si="108"/>
        <v/>
      </c>
      <c r="Q1715" s="42" t="str">
        <f>IF(G1715="","",IF(COUNTIF('Picklist-Location-BB'!$D$2:$D$7376,G1715),"✓","X"))</f>
        <v/>
      </c>
      <c r="R1715" s="38" t="str">
        <f>IF(H1715="","",IF(COUNTIF('Picklist-Location-BB'!$D$2:$D$7376,H1715),"✓","X"))</f>
        <v/>
      </c>
      <c r="S1715" s="38" t="str">
        <f>IF(I1715="","",IF(COUNTIF('Picklist-Location-BB'!$D$2:$D$7376,I1715),"✓","X"))</f>
        <v/>
      </c>
      <c r="T1715" s="38" t="str">
        <f>IF(J1715="","",IF(COUNTIF('Picklist-Location-BB'!$D$2:$D$7376,J1715),"✓","X"))</f>
        <v/>
      </c>
      <c r="U1715" s="38" t="str">
        <f>IF(K1715="","",IF(COUNTIF('Picklist-Location-BB'!$D$2:$D$7376,K1715),"✓","X"))</f>
        <v/>
      </c>
      <c r="V1715" s="43" t="str">
        <f>IF(L1715="","",IF(COUNTIF('Picklist-Location-BB'!$D$2:$D$7376,L1715),"✓","X"))</f>
        <v/>
      </c>
      <c r="W1715" s="13"/>
    </row>
    <row r="1716" spans="1:23" x14ac:dyDescent="0.35">
      <c r="A1716" s="107"/>
      <c r="B1716" s="1"/>
      <c r="C1716" s="75"/>
      <c r="D1716" s="73"/>
      <c r="E1716" s="76"/>
      <c r="F1716" s="77"/>
      <c r="G1716" s="13"/>
      <c r="H1716" s="45"/>
      <c r="I1716" s="45"/>
      <c r="J1716" s="45"/>
      <c r="K1716" s="45"/>
      <c r="L1716" s="13"/>
      <c r="M1716" s="7" t="str">
        <f t="shared" si="105"/>
        <v/>
      </c>
      <c r="N1716" s="4" t="str">
        <f t="shared" si="106"/>
        <v/>
      </c>
      <c r="O1716" s="10" t="str">
        <f t="shared" si="107"/>
        <v/>
      </c>
      <c r="P1716" s="41" t="str">
        <f t="shared" si="108"/>
        <v/>
      </c>
      <c r="Q1716" s="42" t="str">
        <f>IF(G1716="","",IF(COUNTIF('Picklist-Location-BB'!$D$2:$D$7376,G1716),"✓","X"))</f>
        <v/>
      </c>
      <c r="R1716" s="38" t="str">
        <f>IF(H1716="","",IF(COUNTIF('Picklist-Location-BB'!$D$2:$D$7376,H1716),"✓","X"))</f>
        <v/>
      </c>
      <c r="S1716" s="38" t="str">
        <f>IF(I1716="","",IF(COUNTIF('Picklist-Location-BB'!$D$2:$D$7376,I1716),"✓","X"))</f>
        <v/>
      </c>
      <c r="T1716" s="38" t="str">
        <f>IF(J1716="","",IF(COUNTIF('Picklist-Location-BB'!$D$2:$D$7376,J1716),"✓","X"))</f>
        <v/>
      </c>
      <c r="U1716" s="38" t="str">
        <f>IF(K1716="","",IF(COUNTIF('Picklist-Location-BB'!$D$2:$D$7376,K1716),"✓","X"))</f>
        <v/>
      </c>
      <c r="V1716" s="43" t="str">
        <f>IF(L1716="","",IF(COUNTIF('Picklist-Location-BB'!$D$2:$D$7376,L1716),"✓","X"))</f>
        <v/>
      </c>
      <c r="W1716" s="13"/>
    </row>
    <row r="1717" spans="1:23" x14ac:dyDescent="0.35">
      <c r="A1717" s="107"/>
      <c r="B1717" s="1"/>
      <c r="C1717" s="75"/>
      <c r="D1717" s="73"/>
      <c r="E1717" s="76"/>
      <c r="F1717" s="77"/>
      <c r="G1717" s="13"/>
      <c r="H1717" s="45"/>
      <c r="I1717" s="45"/>
      <c r="J1717" s="45"/>
      <c r="K1717" s="45"/>
      <c r="L1717" s="13"/>
      <c r="M1717" s="7" t="str">
        <f t="shared" si="105"/>
        <v/>
      </c>
      <c r="N1717" s="4" t="str">
        <f t="shared" si="106"/>
        <v/>
      </c>
      <c r="O1717" s="10" t="str">
        <f t="shared" si="107"/>
        <v/>
      </c>
      <c r="P1717" s="41" t="str">
        <f t="shared" si="108"/>
        <v/>
      </c>
      <c r="Q1717" s="42" t="str">
        <f>IF(G1717="","",IF(COUNTIF('Picklist-Location-BB'!$D$2:$D$7376,G1717),"✓","X"))</f>
        <v/>
      </c>
      <c r="R1717" s="38" t="str">
        <f>IF(H1717="","",IF(COUNTIF('Picklist-Location-BB'!$D$2:$D$7376,H1717),"✓","X"))</f>
        <v/>
      </c>
      <c r="S1717" s="38" t="str">
        <f>IF(I1717="","",IF(COUNTIF('Picklist-Location-BB'!$D$2:$D$7376,I1717),"✓","X"))</f>
        <v/>
      </c>
      <c r="T1717" s="38" t="str">
        <f>IF(J1717="","",IF(COUNTIF('Picklist-Location-BB'!$D$2:$D$7376,J1717),"✓","X"))</f>
        <v/>
      </c>
      <c r="U1717" s="38" t="str">
        <f>IF(K1717="","",IF(COUNTIF('Picklist-Location-BB'!$D$2:$D$7376,K1717),"✓","X"))</f>
        <v/>
      </c>
      <c r="V1717" s="43" t="str">
        <f>IF(L1717="","",IF(COUNTIF('Picklist-Location-BB'!$D$2:$D$7376,L1717),"✓","X"))</f>
        <v/>
      </c>
      <c r="W1717" s="13"/>
    </row>
    <row r="1718" spans="1:23" x14ac:dyDescent="0.35">
      <c r="A1718" s="107"/>
      <c r="B1718" s="1"/>
      <c r="C1718" s="75"/>
      <c r="D1718" s="73"/>
      <c r="E1718" s="76"/>
      <c r="F1718" s="77"/>
      <c r="G1718" s="13"/>
      <c r="H1718" s="45"/>
      <c r="I1718" s="45"/>
      <c r="J1718" s="45"/>
      <c r="K1718" s="45"/>
      <c r="L1718" s="13"/>
      <c r="M1718" s="7" t="str">
        <f t="shared" si="105"/>
        <v/>
      </c>
      <c r="N1718" s="4" t="str">
        <f t="shared" si="106"/>
        <v/>
      </c>
      <c r="O1718" s="10" t="str">
        <f t="shared" si="107"/>
        <v/>
      </c>
      <c r="P1718" s="41" t="str">
        <f t="shared" si="108"/>
        <v/>
      </c>
      <c r="Q1718" s="42" t="str">
        <f>IF(G1718="","",IF(COUNTIF('Picklist-Location-BB'!$D$2:$D$7376,G1718),"✓","X"))</f>
        <v/>
      </c>
      <c r="R1718" s="38" t="str">
        <f>IF(H1718="","",IF(COUNTIF('Picklist-Location-BB'!$D$2:$D$7376,H1718),"✓","X"))</f>
        <v/>
      </c>
      <c r="S1718" s="38" t="str">
        <f>IF(I1718="","",IF(COUNTIF('Picklist-Location-BB'!$D$2:$D$7376,I1718),"✓","X"))</f>
        <v/>
      </c>
      <c r="T1718" s="38" t="str">
        <f>IF(J1718="","",IF(COUNTIF('Picklist-Location-BB'!$D$2:$D$7376,J1718),"✓","X"))</f>
        <v/>
      </c>
      <c r="U1718" s="38" t="str">
        <f>IF(K1718="","",IF(COUNTIF('Picklist-Location-BB'!$D$2:$D$7376,K1718),"✓","X"))</f>
        <v/>
      </c>
      <c r="V1718" s="43" t="str">
        <f>IF(L1718="","",IF(COUNTIF('Picklist-Location-BB'!$D$2:$D$7376,L1718),"✓","X"))</f>
        <v/>
      </c>
      <c r="W1718" s="13"/>
    </row>
    <row r="1719" spans="1:23" x14ac:dyDescent="0.35">
      <c r="A1719" s="107"/>
      <c r="B1719" s="1"/>
      <c r="C1719" s="75"/>
      <c r="D1719" s="73"/>
      <c r="E1719" s="76"/>
      <c r="F1719" s="77"/>
      <c r="G1719" s="13"/>
      <c r="H1719" s="45"/>
      <c r="I1719" s="45"/>
      <c r="J1719" s="45"/>
      <c r="K1719" s="45"/>
      <c r="L1719" s="13"/>
      <c r="M1719" s="7" t="str">
        <f t="shared" si="105"/>
        <v/>
      </c>
      <c r="N1719" s="4" t="str">
        <f t="shared" si="106"/>
        <v/>
      </c>
      <c r="O1719" s="10" t="str">
        <f t="shared" si="107"/>
        <v/>
      </c>
      <c r="P1719" s="41" t="str">
        <f t="shared" si="108"/>
        <v/>
      </c>
      <c r="Q1719" s="42" t="str">
        <f>IF(G1719="","",IF(COUNTIF('Picklist-Location-BB'!$D$2:$D$7376,G1719),"✓","X"))</f>
        <v/>
      </c>
      <c r="R1719" s="38" t="str">
        <f>IF(H1719="","",IF(COUNTIF('Picklist-Location-BB'!$D$2:$D$7376,H1719),"✓","X"))</f>
        <v/>
      </c>
      <c r="S1719" s="38" t="str">
        <f>IF(I1719="","",IF(COUNTIF('Picklist-Location-BB'!$D$2:$D$7376,I1719),"✓","X"))</f>
        <v/>
      </c>
      <c r="T1719" s="38" t="str">
        <f>IF(J1719="","",IF(COUNTIF('Picklist-Location-BB'!$D$2:$D$7376,J1719),"✓","X"))</f>
        <v/>
      </c>
      <c r="U1719" s="38" t="str">
        <f>IF(K1719="","",IF(COUNTIF('Picklist-Location-BB'!$D$2:$D$7376,K1719),"✓","X"))</f>
        <v/>
      </c>
      <c r="V1719" s="43" t="str">
        <f>IF(L1719="","",IF(COUNTIF('Picklist-Location-BB'!$D$2:$D$7376,L1719),"✓","X"))</f>
        <v/>
      </c>
      <c r="W1719" s="13"/>
    </row>
    <row r="1720" spans="1:23" x14ac:dyDescent="0.35">
      <c r="A1720" s="107"/>
      <c r="B1720" s="1"/>
      <c r="C1720" s="75"/>
      <c r="D1720" s="73"/>
      <c r="E1720" s="76"/>
      <c r="F1720" s="77"/>
      <c r="G1720" s="13"/>
      <c r="H1720" s="45"/>
      <c r="I1720" s="45"/>
      <c r="J1720" s="45"/>
      <c r="K1720" s="45"/>
      <c r="L1720" s="13"/>
      <c r="M1720" s="7" t="str">
        <f t="shared" si="105"/>
        <v/>
      </c>
      <c r="N1720" s="4" t="str">
        <f t="shared" si="106"/>
        <v/>
      </c>
      <c r="O1720" s="10" t="str">
        <f t="shared" si="107"/>
        <v/>
      </c>
      <c r="P1720" s="41" t="str">
        <f t="shared" si="108"/>
        <v/>
      </c>
      <c r="Q1720" s="42" t="str">
        <f>IF(G1720="","",IF(COUNTIF('Picklist-Location-BB'!$D$2:$D$7376,G1720),"✓","X"))</f>
        <v/>
      </c>
      <c r="R1720" s="38" t="str">
        <f>IF(H1720="","",IF(COUNTIF('Picklist-Location-BB'!$D$2:$D$7376,H1720),"✓","X"))</f>
        <v/>
      </c>
      <c r="S1720" s="38" t="str">
        <f>IF(I1720="","",IF(COUNTIF('Picklist-Location-BB'!$D$2:$D$7376,I1720),"✓","X"))</f>
        <v/>
      </c>
      <c r="T1720" s="38" t="str">
        <f>IF(J1720="","",IF(COUNTIF('Picklist-Location-BB'!$D$2:$D$7376,J1720),"✓","X"))</f>
        <v/>
      </c>
      <c r="U1720" s="38" t="str">
        <f>IF(K1720="","",IF(COUNTIF('Picklist-Location-BB'!$D$2:$D$7376,K1720),"✓","X"))</f>
        <v/>
      </c>
      <c r="V1720" s="43" t="str">
        <f>IF(L1720="","",IF(COUNTIF('Picklist-Location-BB'!$D$2:$D$7376,L1720),"✓","X"))</f>
        <v/>
      </c>
      <c r="W1720" s="13"/>
    </row>
    <row r="1721" spans="1:23" x14ac:dyDescent="0.35">
      <c r="A1721" s="107"/>
      <c r="B1721" s="1"/>
      <c r="C1721" s="75"/>
      <c r="D1721" s="73"/>
      <c r="E1721" s="76"/>
      <c r="F1721" s="77"/>
      <c r="G1721" s="13"/>
      <c r="H1721" s="45"/>
      <c r="I1721" s="45"/>
      <c r="J1721" s="45"/>
      <c r="K1721" s="45"/>
      <c r="L1721" s="13"/>
      <c r="M1721" s="7" t="str">
        <f t="shared" si="105"/>
        <v/>
      </c>
      <c r="N1721" s="4" t="str">
        <f t="shared" si="106"/>
        <v/>
      </c>
      <c r="O1721" s="10" t="str">
        <f t="shared" si="107"/>
        <v/>
      </c>
      <c r="P1721" s="41" t="str">
        <f t="shared" si="108"/>
        <v/>
      </c>
      <c r="Q1721" s="42" t="str">
        <f>IF(G1721="","",IF(COUNTIF('Picklist-Location-BB'!$D$2:$D$7376,G1721),"✓","X"))</f>
        <v/>
      </c>
      <c r="R1721" s="38" t="str">
        <f>IF(H1721="","",IF(COUNTIF('Picklist-Location-BB'!$D$2:$D$7376,H1721),"✓","X"))</f>
        <v/>
      </c>
      <c r="S1721" s="38" t="str">
        <f>IF(I1721="","",IF(COUNTIF('Picklist-Location-BB'!$D$2:$D$7376,I1721),"✓","X"))</f>
        <v/>
      </c>
      <c r="T1721" s="38" t="str">
        <f>IF(J1721="","",IF(COUNTIF('Picklist-Location-BB'!$D$2:$D$7376,J1721),"✓","X"))</f>
        <v/>
      </c>
      <c r="U1721" s="38" t="str">
        <f>IF(K1721="","",IF(COUNTIF('Picklist-Location-BB'!$D$2:$D$7376,K1721),"✓","X"))</f>
        <v/>
      </c>
      <c r="V1721" s="43" t="str">
        <f>IF(L1721="","",IF(COUNTIF('Picklist-Location-BB'!$D$2:$D$7376,L1721),"✓","X"))</f>
        <v/>
      </c>
      <c r="W1721" s="13"/>
    </row>
    <row r="1722" spans="1:23" x14ac:dyDescent="0.35">
      <c r="A1722" s="107"/>
      <c r="B1722" s="1"/>
      <c r="C1722" s="75"/>
      <c r="D1722" s="73"/>
      <c r="E1722" s="76"/>
      <c r="F1722" s="77"/>
      <c r="G1722" s="13"/>
      <c r="H1722" s="45"/>
      <c r="I1722" s="45"/>
      <c r="J1722" s="45"/>
      <c r="K1722" s="45"/>
      <c r="L1722" s="13"/>
      <c r="M1722" s="7" t="str">
        <f t="shared" si="105"/>
        <v/>
      </c>
      <c r="N1722" s="4" t="str">
        <f t="shared" si="106"/>
        <v/>
      </c>
      <c r="O1722" s="10" t="str">
        <f t="shared" si="107"/>
        <v/>
      </c>
      <c r="P1722" s="41" t="str">
        <f t="shared" si="108"/>
        <v/>
      </c>
      <c r="Q1722" s="42" t="str">
        <f>IF(G1722="","",IF(COUNTIF('Picklist-Location-BB'!$D$2:$D$7376,G1722),"✓","X"))</f>
        <v/>
      </c>
      <c r="R1722" s="38" t="str">
        <f>IF(H1722="","",IF(COUNTIF('Picklist-Location-BB'!$D$2:$D$7376,H1722),"✓","X"))</f>
        <v/>
      </c>
      <c r="S1722" s="38" t="str">
        <f>IF(I1722="","",IF(COUNTIF('Picklist-Location-BB'!$D$2:$D$7376,I1722),"✓","X"))</f>
        <v/>
      </c>
      <c r="T1722" s="38" t="str">
        <f>IF(J1722="","",IF(COUNTIF('Picklist-Location-BB'!$D$2:$D$7376,J1722),"✓","X"))</f>
        <v/>
      </c>
      <c r="U1722" s="38" t="str">
        <f>IF(K1722="","",IF(COUNTIF('Picklist-Location-BB'!$D$2:$D$7376,K1722),"✓","X"))</f>
        <v/>
      </c>
      <c r="V1722" s="43" t="str">
        <f>IF(L1722="","",IF(COUNTIF('Picklist-Location-BB'!$D$2:$D$7376,L1722),"✓","X"))</f>
        <v/>
      </c>
      <c r="W1722" s="13"/>
    </row>
    <row r="1723" spans="1:23" x14ac:dyDescent="0.35">
      <c r="A1723" s="107"/>
      <c r="B1723" s="1"/>
      <c r="C1723" s="75"/>
      <c r="D1723" s="73"/>
      <c r="E1723" s="76"/>
      <c r="F1723" s="77"/>
      <c r="G1723" s="13"/>
      <c r="H1723" s="45"/>
      <c r="I1723" s="45"/>
      <c r="J1723" s="45"/>
      <c r="K1723" s="45"/>
      <c r="L1723" s="13"/>
      <c r="M1723" s="7" t="str">
        <f t="shared" si="105"/>
        <v/>
      </c>
      <c r="N1723" s="4" t="str">
        <f t="shared" si="106"/>
        <v/>
      </c>
      <c r="O1723" s="10" t="str">
        <f t="shared" si="107"/>
        <v/>
      </c>
      <c r="P1723" s="41" t="str">
        <f t="shared" si="108"/>
        <v/>
      </c>
      <c r="Q1723" s="42" t="str">
        <f>IF(G1723="","",IF(COUNTIF('Picklist-Location-BB'!$D$2:$D$7376,G1723),"✓","X"))</f>
        <v/>
      </c>
      <c r="R1723" s="38" t="str">
        <f>IF(H1723="","",IF(COUNTIF('Picklist-Location-BB'!$D$2:$D$7376,H1723),"✓","X"))</f>
        <v/>
      </c>
      <c r="S1723" s="38" t="str">
        <f>IF(I1723="","",IF(COUNTIF('Picklist-Location-BB'!$D$2:$D$7376,I1723),"✓","X"))</f>
        <v/>
      </c>
      <c r="T1723" s="38" t="str">
        <f>IF(J1723="","",IF(COUNTIF('Picklist-Location-BB'!$D$2:$D$7376,J1723),"✓","X"))</f>
        <v/>
      </c>
      <c r="U1723" s="38" t="str">
        <f>IF(K1723="","",IF(COUNTIF('Picklist-Location-BB'!$D$2:$D$7376,K1723),"✓","X"))</f>
        <v/>
      </c>
      <c r="V1723" s="43" t="str">
        <f>IF(L1723="","",IF(COUNTIF('Picklist-Location-BB'!$D$2:$D$7376,L1723),"✓","X"))</f>
        <v/>
      </c>
      <c r="W1723" s="13"/>
    </row>
    <row r="1724" spans="1:23" x14ac:dyDescent="0.35">
      <c r="A1724" s="107"/>
      <c r="B1724" s="1"/>
      <c r="C1724" s="75"/>
      <c r="D1724" s="73"/>
      <c r="E1724" s="76"/>
      <c r="F1724" s="77"/>
      <c r="G1724" s="13"/>
      <c r="H1724" s="45"/>
      <c r="I1724" s="45"/>
      <c r="J1724" s="45"/>
      <c r="K1724" s="45"/>
      <c r="L1724" s="13"/>
      <c r="M1724" s="7" t="str">
        <f t="shared" si="105"/>
        <v/>
      </c>
      <c r="N1724" s="4" t="str">
        <f t="shared" si="106"/>
        <v/>
      </c>
      <c r="O1724" s="10" t="str">
        <f t="shared" si="107"/>
        <v/>
      </c>
      <c r="P1724" s="41" t="str">
        <f t="shared" si="108"/>
        <v/>
      </c>
      <c r="Q1724" s="42" t="str">
        <f>IF(G1724="","",IF(COUNTIF('Picklist-Location-BB'!$D$2:$D$7376,G1724),"✓","X"))</f>
        <v/>
      </c>
      <c r="R1724" s="38" t="str">
        <f>IF(H1724="","",IF(COUNTIF('Picklist-Location-BB'!$D$2:$D$7376,H1724),"✓","X"))</f>
        <v/>
      </c>
      <c r="S1724" s="38" t="str">
        <f>IF(I1724="","",IF(COUNTIF('Picklist-Location-BB'!$D$2:$D$7376,I1724),"✓","X"))</f>
        <v/>
      </c>
      <c r="T1724" s="38" t="str">
        <f>IF(J1724="","",IF(COUNTIF('Picklist-Location-BB'!$D$2:$D$7376,J1724),"✓","X"))</f>
        <v/>
      </c>
      <c r="U1724" s="38" t="str">
        <f>IF(K1724="","",IF(COUNTIF('Picklist-Location-BB'!$D$2:$D$7376,K1724),"✓","X"))</f>
        <v/>
      </c>
      <c r="V1724" s="43" t="str">
        <f>IF(L1724="","",IF(COUNTIF('Picklist-Location-BB'!$D$2:$D$7376,L1724),"✓","X"))</f>
        <v/>
      </c>
      <c r="W1724" s="13"/>
    </row>
    <row r="1725" spans="1:23" x14ac:dyDescent="0.35">
      <c r="A1725" s="107"/>
      <c r="B1725" s="1"/>
      <c r="C1725" s="75"/>
      <c r="D1725" s="73"/>
      <c r="E1725" s="76"/>
      <c r="F1725" s="77"/>
      <c r="G1725" s="13"/>
      <c r="H1725" s="45"/>
      <c r="I1725" s="45"/>
      <c r="J1725" s="45"/>
      <c r="K1725" s="45"/>
      <c r="L1725" s="13"/>
      <c r="M1725" s="7" t="str">
        <f t="shared" si="105"/>
        <v/>
      </c>
      <c r="N1725" s="4" t="str">
        <f t="shared" si="106"/>
        <v/>
      </c>
      <c r="O1725" s="10" t="str">
        <f t="shared" si="107"/>
        <v/>
      </c>
      <c r="P1725" s="41" t="str">
        <f t="shared" si="108"/>
        <v/>
      </c>
      <c r="Q1725" s="42" t="str">
        <f>IF(G1725="","",IF(COUNTIF('Picklist-Location-BB'!$D$2:$D$7376,G1725),"✓","X"))</f>
        <v/>
      </c>
      <c r="R1725" s="38" t="str">
        <f>IF(H1725="","",IF(COUNTIF('Picklist-Location-BB'!$D$2:$D$7376,H1725),"✓","X"))</f>
        <v/>
      </c>
      <c r="S1725" s="38" t="str">
        <f>IF(I1725="","",IF(COUNTIF('Picklist-Location-BB'!$D$2:$D$7376,I1725),"✓","X"))</f>
        <v/>
      </c>
      <c r="T1725" s="38" t="str">
        <f>IF(J1725="","",IF(COUNTIF('Picklist-Location-BB'!$D$2:$D$7376,J1725),"✓","X"))</f>
        <v/>
      </c>
      <c r="U1725" s="38" t="str">
        <f>IF(K1725="","",IF(COUNTIF('Picklist-Location-BB'!$D$2:$D$7376,K1725),"✓","X"))</f>
        <v/>
      </c>
      <c r="V1725" s="43" t="str">
        <f>IF(L1725="","",IF(COUNTIF('Picklist-Location-BB'!$D$2:$D$7376,L1725),"✓","X"))</f>
        <v/>
      </c>
      <c r="W1725" s="13"/>
    </row>
    <row r="1726" spans="1:23" x14ac:dyDescent="0.35">
      <c r="A1726" s="107"/>
      <c r="B1726" s="1"/>
      <c r="C1726" s="75"/>
      <c r="D1726" s="73"/>
      <c r="E1726" s="76"/>
      <c r="F1726" s="77"/>
      <c r="G1726" s="13"/>
      <c r="H1726" s="45"/>
      <c r="I1726" s="45"/>
      <c r="J1726" s="45"/>
      <c r="K1726" s="45"/>
      <c r="L1726" s="13"/>
      <c r="M1726" s="7" t="str">
        <f t="shared" si="105"/>
        <v/>
      </c>
      <c r="N1726" s="4" t="str">
        <f t="shared" si="106"/>
        <v/>
      </c>
      <c r="O1726" s="10" t="str">
        <f t="shared" si="107"/>
        <v/>
      </c>
      <c r="P1726" s="41" t="str">
        <f t="shared" si="108"/>
        <v/>
      </c>
      <c r="Q1726" s="42" t="str">
        <f>IF(G1726="","",IF(COUNTIF('Picklist-Location-BB'!$D$2:$D$7376,G1726),"✓","X"))</f>
        <v/>
      </c>
      <c r="R1726" s="38" t="str">
        <f>IF(H1726="","",IF(COUNTIF('Picklist-Location-BB'!$D$2:$D$7376,H1726),"✓","X"))</f>
        <v/>
      </c>
      <c r="S1726" s="38" t="str">
        <f>IF(I1726="","",IF(COUNTIF('Picklist-Location-BB'!$D$2:$D$7376,I1726),"✓","X"))</f>
        <v/>
      </c>
      <c r="T1726" s="38" t="str">
        <f>IF(J1726="","",IF(COUNTIF('Picklist-Location-BB'!$D$2:$D$7376,J1726),"✓","X"))</f>
        <v/>
      </c>
      <c r="U1726" s="38" t="str">
        <f>IF(K1726="","",IF(COUNTIF('Picklist-Location-BB'!$D$2:$D$7376,K1726),"✓","X"))</f>
        <v/>
      </c>
      <c r="V1726" s="43" t="str">
        <f>IF(L1726="","",IF(COUNTIF('Picklist-Location-BB'!$D$2:$D$7376,L1726),"✓","X"))</f>
        <v/>
      </c>
      <c r="W1726" s="13"/>
    </row>
    <row r="1727" spans="1:23" x14ac:dyDescent="0.35">
      <c r="A1727" s="107"/>
      <c r="B1727" s="1"/>
      <c r="C1727" s="75"/>
      <c r="D1727" s="73"/>
      <c r="E1727" s="76"/>
      <c r="F1727" s="77"/>
      <c r="G1727" s="13"/>
      <c r="H1727" s="45"/>
      <c r="I1727" s="45"/>
      <c r="J1727" s="45"/>
      <c r="K1727" s="45"/>
      <c r="L1727" s="13"/>
      <c r="M1727" s="7" t="str">
        <f t="shared" si="105"/>
        <v/>
      </c>
      <c r="N1727" s="4" t="str">
        <f t="shared" si="106"/>
        <v/>
      </c>
      <c r="O1727" s="10" t="str">
        <f t="shared" si="107"/>
        <v/>
      </c>
      <c r="P1727" s="41" t="str">
        <f t="shared" si="108"/>
        <v/>
      </c>
      <c r="Q1727" s="42" t="str">
        <f>IF(G1727="","",IF(COUNTIF('Picklist-Location-BB'!$D$2:$D$7376,G1727),"✓","X"))</f>
        <v/>
      </c>
      <c r="R1727" s="38" t="str">
        <f>IF(H1727="","",IF(COUNTIF('Picklist-Location-BB'!$D$2:$D$7376,H1727),"✓","X"))</f>
        <v/>
      </c>
      <c r="S1727" s="38" t="str">
        <f>IF(I1727="","",IF(COUNTIF('Picklist-Location-BB'!$D$2:$D$7376,I1727),"✓","X"))</f>
        <v/>
      </c>
      <c r="T1727" s="38" t="str">
        <f>IF(J1727="","",IF(COUNTIF('Picklist-Location-BB'!$D$2:$D$7376,J1727),"✓","X"))</f>
        <v/>
      </c>
      <c r="U1727" s="38" t="str">
        <f>IF(K1727="","",IF(COUNTIF('Picklist-Location-BB'!$D$2:$D$7376,K1727),"✓","X"))</f>
        <v/>
      </c>
      <c r="V1727" s="43" t="str">
        <f>IF(L1727="","",IF(COUNTIF('Picklist-Location-BB'!$D$2:$D$7376,L1727),"✓","X"))</f>
        <v/>
      </c>
      <c r="W1727" s="13"/>
    </row>
    <row r="1728" spans="1:23" x14ac:dyDescent="0.35">
      <c r="A1728" s="107"/>
      <c r="B1728" s="1"/>
      <c r="C1728" s="75"/>
      <c r="D1728" s="73"/>
      <c r="E1728" s="76"/>
      <c r="F1728" s="77"/>
      <c r="G1728" s="13"/>
      <c r="H1728" s="45"/>
      <c r="I1728" s="45"/>
      <c r="J1728" s="45"/>
      <c r="K1728" s="45"/>
      <c r="L1728" s="13"/>
      <c r="M1728" s="7" t="str">
        <f t="shared" si="105"/>
        <v/>
      </c>
      <c r="N1728" s="4" t="str">
        <f t="shared" si="106"/>
        <v/>
      </c>
      <c r="O1728" s="10" t="str">
        <f t="shared" si="107"/>
        <v/>
      </c>
      <c r="P1728" s="41" t="str">
        <f t="shared" si="108"/>
        <v/>
      </c>
      <c r="Q1728" s="42" t="str">
        <f>IF(G1728="","",IF(COUNTIF('Picklist-Location-BB'!$D$2:$D$7376,G1728),"✓","X"))</f>
        <v/>
      </c>
      <c r="R1728" s="38" t="str">
        <f>IF(H1728="","",IF(COUNTIF('Picklist-Location-BB'!$D$2:$D$7376,H1728),"✓","X"))</f>
        <v/>
      </c>
      <c r="S1728" s="38" t="str">
        <f>IF(I1728="","",IF(COUNTIF('Picklist-Location-BB'!$D$2:$D$7376,I1728),"✓","X"))</f>
        <v/>
      </c>
      <c r="T1728" s="38" t="str">
        <f>IF(J1728="","",IF(COUNTIF('Picklist-Location-BB'!$D$2:$D$7376,J1728),"✓","X"))</f>
        <v/>
      </c>
      <c r="U1728" s="38" t="str">
        <f>IF(K1728="","",IF(COUNTIF('Picklist-Location-BB'!$D$2:$D$7376,K1728),"✓","X"))</f>
        <v/>
      </c>
      <c r="V1728" s="43" t="str">
        <f>IF(L1728="","",IF(COUNTIF('Picklist-Location-BB'!$D$2:$D$7376,L1728),"✓","X"))</f>
        <v/>
      </c>
      <c r="W1728" s="13"/>
    </row>
    <row r="1729" spans="1:23" x14ac:dyDescent="0.35">
      <c r="A1729" s="107"/>
      <c r="B1729" s="1"/>
      <c r="C1729" s="75"/>
      <c r="D1729" s="73"/>
      <c r="E1729" s="76"/>
      <c r="F1729" s="77"/>
      <c r="G1729" s="13"/>
      <c r="H1729" s="45"/>
      <c r="I1729" s="45"/>
      <c r="J1729" s="45"/>
      <c r="K1729" s="45"/>
      <c r="L1729" s="13"/>
      <c r="M1729" s="7" t="str">
        <f t="shared" si="105"/>
        <v/>
      </c>
      <c r="N1729" s="4" t="str">
        <f t="shared" si="106"/>
        <v/>
      </c>
      <c r="O1729" s="10" t="str">
        <f t="shared" si="107"/>
        <v/>
      </c>
      <c r="P1729" s="41" t="str">
        <f t="shared" si="108"/>
        <v/>
      </c>
      <c r="Q1729" s="42" t="str">
        <f>IF(G1729="","",IF(COUNTIF('Picklist-Location-BB'!$D$2:$D$7376,G1729),"✓","X"))</f>
        <v/>
      </c>
      <c r="R1729" s="38" t="str">
        <f>IF(H1729="","",IF(COUNTIF('Picklist-Location-BB'!$D$2:$D$7376,H1729),"✓","X"))</f>
        <v/>
      </c>
      <c r="S1729" s="38" t="str">
        <f>IF(I1729="","",IF(COUNTIF('Picklist-Location-BB'!$D$2:$D$7376,I1729),"✓","X"))</f>
        <v/>
      </c>
      <c r="T1729" s="38" t="str">
        <f>IF(J1729="","",IF(COUNTIF('Picklist-Location-BB'!$D$2:$D$7376,J1729),"✓","X"))</f>
        <v/>
      </c>
      <c r="U1729" s="38" t="str">
        <f>IF(K1729="","",IF(COUNTIF('Picklist-Location-BB'!$D$2:$D$7376,K1729),"✓","X"))</f>
        <v/>
      </c>
      <c r="V1729" s="43" t="str">
        <f>IF(L1729="","",IF(COUNTIF('Picklist-Location-BB'!$D$2:$D$7376,L1729),"✓","X"))</f>
        <v/>
      </c>
      <c r="W1729" s="13"/>
    </row>
    <row r="1730" spans="1:23" x14ac:dyDescent="0.35">
      <c r="A1730" s="107"/>
      <c r="B1730" s="1"/>
      <c r="C1730" s="75"/>
      <c r="D1730" s="73"/>
      <c r="E1730" s="76"/>
      <c r="F1730" s="77"/>
      <c r="G1730" s="13"/>
      <c r="H1730" s="45"/>
      <c r="I1730" s="45"/>
      <c r="J1730" s="45"/>
      <c r="K1730" s="45"/>
      <c r="L1730" s="13"/>
      <c r="M1730" s="7" t="str">
        <f t="shared" si="105"/>
        <v/>
      </c>
      <c r="N1730" s="4" t="str">
        <f t="shared" si="106"/>
        <v/>
      </c>
      <c r="O1730" s="10" t="str">
        <f t="shared" si="107"/>
        <v/>
      </c>
      <c r="P1730" s="41" t="str">
        <f t="shared" si="108"/>
        <v/>
      </c>
      <c r="Q1730" s="42" t="str">
        <f>IF(G1730="","",IF(COUNTIF('Picklist-Location-BB'!$D$2:$D$7376,G1730),"✓","X"))</f>
        <v/>
      </c>
      <c r="R1730" s="38" t="str">
        <f>IF(H1730="","",IF(COUNTIF('Picklist-Location-BB'!$D$2:$D$7376,H1730),"✓","X"))</f>
        <v/>
      </c>
      <c r="S1730" s="38" t="str">
        <f>IF(I1730="","",IF(COUNTIF('Picklist-Location-BB'!$D$2:$D$7376,I1730),"✓","X"))</f>
        <v/>
      </c>
      <c r="T1730" s="38" t="str">
        <f>IF(J1730="","",IF(COUNTIF('Picklist-Location-BB'!$D$2:$D$7376,J1730),"✓","X"))</f>
        <v/>
      </c>
      <c r="U1730" s="38" t="str">
        <f>IF(K1730="","",IF(COUNTIF('Picklist-Location-BB'!$D$2:$D$7376,K1730),"✓","X"))</f>
        <v/>
      </c>
      <c r="V1730" s="43" t="str">
        <f>IF(L1730="","",IF(COUNTIF('Picklist-Location-BB'!$D$2:$D$7376,L1730),"✓","X"))</f>
        <v/>
      </c>
      <c r="W1730" s="13"/>
    </row>
    <row r="1731" spans="1:23" x14ac:dyDescent="0.35">
      <c r="A1731" s="107"/>
      <c r="B1731" s="1"/>
      <c r="C1731" s="75"/>
      <c r="D1731" s="73"/>
      <c r="E1731" s="76"/>
      <c r="F1731" s="77"/>
      <c r="G1731" s="13"/>
      <c r="H1731" s="45"/>
      <c r="I1731" s="45"/>
      <c r="J1731" s="45"/>
      <c r="K1731" s="45"/>
      <c r="L1731" s="13"/>
      <c r="M1731" s="7" t="str">
        <f t="shared" si="105"/>
        <v/>
      </c>
      <c r="N1731" s="4" t="str">
        <f t="shared" si="106"/>
        <v/>
      </c>
      <c r="O1731" s="10" t="str">
        <f t="shared" si="107"/>
        <v/>
      </c>
      <c r="P1731" s="41" t="str">
        <f t="shared" si="108"/>
        <v/>
      </c>
      <c r="Q1731" s="42" t="str">
        <f>IF(G1731="","",IF(COUNTIF('Picklist-Location-BB'!$D$2:$D$7376,G1731),"✓","X"))</f>
        <v/>
      </c>
      <c r="R1731" s="38" t="str">
        <f>IF(H1731="","",IF(COUNTIF('Picklist-Location-BB'!$D$2:$D$7376,H1731),"✓","X"))</f>
        <v/>
      </c>
      <c r="S1731" s="38" t="str">
        <f>IF(I1731="","",IF(COUNTIF('Picklist-Location-BB'!$D$2:$D$7376,I1731),"✓","X"))</f>
        <v/>
      </c>
      <c r="T1731" s="38" t="str">
        <f>IF(J1731="","",IF(COUNTIF('Picklist-Location-BB'!$D$2:$D$7376,J1731),"✓","X"))</f>
        <v/>
      </c>
      <c r="U1731" s="38" t="str">
        <f>IF(K1731="","",IF(COUNTIF('Picklist-Location-BB'!$D$2:$D$7376,K1731),"✓","X"))</f>
        <v/>
      </c>
      <c r="V1731" s="43" t="str">
        <f>IF(L1731="","",IF(COUNTIF('Picklist-Location-BB'!$D$2:$D$7376,L1731),"✓","X"))</f>
        <v/>
      </c>
      <c r="W1731" s="13"/>
    </row>
    <row r="1732" spans="1:23" x14ac:dyDescent="0.35">
      <c r="A1732" s="107"/>
      <c r="B1732" s="1"/>
      <c r="C1732" s="75"/>
      <c r="D1732" s="73"/>
      <c r="E1732" s="76"/>
      <c r="F1732" s="77"/>
      <c r="G1732" s="13"/>
      <c r="H1732" s="45"/>
      <c r="I1732" s="45"/>
      <c r="J1732" s="45"/>
      <c r="K1732" s="45"/>
      <c r="L1732" s="13"/>
      <c r="M1732" s="7" t="str">
        <f t="shared" ref="M1732:M1795" si="109">IF(A1732="","","✓")</f>
        <v/>
      </c>
      <c r="N1732" s="4" t="str">
        <f t="shared" ref="N1732:N1795" si="110">IF(A1732="","",IF(B1732="","Enter Data","✓"))</f>
        <v/>
      </c>
      <c r="O1732" s="10" t="str">
        <f t="shared" ref="O1732:O1795" si="111">IF(A1732="","",IF(SUMPRODUCT(--(D1732:F1732&lt;&gt;""))=0,IF(SUMPRODUCT(--(C1732:E1732&lt;&gt;""))=3, "","Enter Data"),IF(G1732="","Enter Loc","✓")))</f>
        <v/>
      </c>
      <c r="P1732" s="41" t="str">
        <f t="shared" ref="P1732:P1795" si="112">IF(B1732="","",IF(C1732="","Enter Data","✓"))</f>
        <v/>
      </c>
      <c r="Q1732" s="42" t="str">
        <f>IF(G1732="","",IF(COUNTIF('Picklist-Location-BB'!$D$2:$D$7376,G1732),"✓","X"))</f>
        <v/>
      </c>
      <c r="R1732" s="38" t="str">
        <f>IF(H1732="","",IF(COUNTIF('Picklist-Location-BB'!$D$2:$D$7376,H1732),"✓","X"))</f>
        <v/>
      </c>
      <c r="S1732" s="38" t="str">
        <f>IF(I1732="","",IF(COUNTIF('Picklist-Location-BB'!$D$2:$D$7376,I1732),"✓","X"))</f>
        <v/>
      </c>
      <c r="T1732" s="38" t="str">
        <f>IF(J1732="","",IF(COUNTIF('Picklist-Location-BB'!$D$2:$D$7376,J1732),"✓","X"))</f>
        <v/>
      </c>
      <c r="U1732" s="38" t="str">
        <f>IF(K1732="","",IF(COUNTIF('Picklist-Location-BB'!$D$2:$D$7376,K1732),"✓","X"))</f>
        <v/>
      </c>
      <c r="V1732" s="43" t="str">
        <f>IF(L1732="","",IF(COUNTIF('Picklist-Location-BB'!$D$2:$D$7376,L1732),"✓","X"))</f>
        <v/>
      </c>
      <c r="W1732" s="13"/>
    </row>
    <row r="1733" spans="1:23" x14ac:dyDescent="0.35">
      <c r="A1733" s="107"/>
      <c r="B1733" s="1"/>
      <c r="C1733" s="75"/>
      <c r="D1733" s="73"/>
      <c r="E1733" s="76"/>
      <c r="F1733" s="77"/>
      <c r="G1733" s="13"/>
      <c r="H1733" s="45"/>
      <c r="I1733" s="45"/>
      <c r="J1733" s="45"/>
      <c r="K1733" s="45"/>
      <c r="L1733" s="13"/>
      <c r="M1733" s="7" t="str">
        <f t="shared" si="109"/>
        <v/>
      </c>
      <c r="N1733" s="4" t="str">
        <f t="shared" si="110"/>
        <v/>
      </c>
      <c r="O1733" s="10" t="str">
        <f t="shared" si="111"/>
        <v/>
      </c>
      <c r="P1733" s="41" t="str">
        <f t="shared" si="112"/>
        <v/>
      </c>
      <c r="Q1733" s="42" t="str">
        <f>IF(G1733="","",IF(COUNTIF('Picklist-Location-BB'!$D$2:$D$7376,G1733),"✓","X"))</f>
        <v/>
      </c>
      <c r="R1733" s="38" t="str">
        <f>IF(H1733="","",IF(COUNTIF('Picklist-Location-BB'!$D$2:$D$7376,H1733),"✓","X"))</f>
        <v/>
      </c>
      <c r="S1733" s="38" t="str">
        <f>IF(I1733="","",IF(COUNTIF('Picklist-Location-BB'!$D$2:$D$7376,I1733),"✓","X"))</f>
        <v/>
      </c>
      <c r="T1733" s="38" t="str">
        <f>IF(J1733="","",IF(COUNTIF('Picklist-Location-BB'!$D$2:$D$7376,J1733),"✓","X"))</f>
        <v/>
      </c>
      <c r="U1733" s="38" t="str">
        <f>IF(K1733="","",IF(COUNTIF('Picklist-Location-BB'!$D$2:$D$7376,K1733),"✓","X"))</f>
        <v/>
      </c>
      <c r="V1733" s="43" t="str">
        <f>IF(L1733="","",IF(COUNTIF('Picklist-Location-BB'!$D$2:$D$7376,L1733),"✓","X"))</f>
        <v/>
      </c>
      <c r="W1733" s="13"/>
    </row>
    <row r="1734" spans="1:23" x14ac:dyDescent="0.35">
      <c r="A1734" s="107"/>
      <c r="B1734" s="1"/>
      <c r="C1734" s="75"/>
      <c r="D1734" s="73"/>
      <c r="E1734" s="76"/>
      <c r="F1734" s="77"/>
      <c r="G1734" s="13"/>
      <c r="H1734" s="45"/>
      <c r="I1734" s="45"/>
      <c r="J1734" s="45"/>
      <c r="K1734" s="45"/>
      <c r="L1734" s="13"/>
      <c r="M1734" s="7" t="str">
        <f t="shared" si="109"/>
        <v/>
      </c>
      <c r="N1734" s="4" t="str">
        <f t="shared" si="110"/>
        <v/>
      </c>
      <c r="O1734" s="10" t="str">
        <f t="shared" si="111"/>
        <v/>
      </c>
      <c r="P1734" s="41" t="str">
        <f t="shared" si="112"/>
        <v/>
      </c>
      <c r="Q1734" s="42" t="str">
        <f>IF(G1734="","",IF(COUNTIF('Picklist-Location-BB'!$D$2:$D$7376,G1734),"✓","X"))</f>
        <v/>
      </c>
      <c r="R1734" s="38" t="str">
        <f>IF(H1734="","",IF(COUNTIF('Picklist-Location-BB'!$D$2:$D$7376,H1734),"✓","X"))</f>
        <v/>
      </c>
      <c r="S1734" s="38" t="str">
        <f>IF(I1734="","",IF(COUNTIF('Picklist-Location-BB'!$D$2:$D$7376,I1734),"✓","X"))</f>
        <v/>
      </c>
      <c r="T1734" s="38" t="str">
        <f>IF(J1734="","",IF(COUNTIF('Picklist-Location-BB'!$D$2:$D$7376,J1734),"✓","X"))</f>
        <v/>
      </c>
      <c r="U1734" s="38" t="str">
        <f>IF(K1734="","",IF(COUNTIF('Picklist-Location-BB'!$D$2:$D$7376,K1734),"✓","X"))</f>
        <v/>
      </c>
      <c r="V1734" s="43" t="str">
        <f>IF(L1734="","",IF(COUNTIF('Picklist-Location-BB'!$D$2:$D$7376,L1734),"✓","X"))</f>
        <v/>
      </c>
      <c r="W1734" s="13"/>
    </row>
    <row r="1735" spans="1:23" x14ac:dyDescent="0.35">
      <c r="A1735" s="107"/>
      <c r="B1735" s="1"/>
      <c r="C1735" s="75"/>
      <c r="D1735" s="73"/>
      <c r="E1735" s="76"/>
      <c r="F1735" s="77"/>
      <c r="G1735" s="13"/>
      <c r="H1735" s="45"/>
      <c r="I1735" s="45"/>
      <c r="J1735" s="45"/>
      <c r="K1735" s="45"/>
      <c r="L1735" s="13"/>
      <c r="M1735" s="7" t="str">
        <f t="shared" si="109"/>
        <v/>
      </c>
      <c r="N1735" s="4" t="str">
        <f t="shared" si="110"/>
        <v/>
      </c>
      <c r="O1735" s="10" t="str">
        <f t="shared" si="111"/>
        <v/>
      </c>
      <c r="P1735" s="41" t="str">
        <f t="shared" si="112"/>
        <v/>
      </c>
      <c r="Q1735" s="42" t="str">
        <f>IF(G1735="","",IF(COUNTIF('Picklist-Location-BB'!$D$2:$D$7376,G1735),"✓","X"))</f>
        <v/>
      </c>
      <c r="R1735" s="38" t="str">
        <f>IF(H1735="","",IF(COUNTIF('Picklist-Location-BB'!$D$2:$D$7376,H1735),"✓","X"))</f>
        <v/>
      </c>
      <c r="S1735" s="38" t="str">
        <f>IF(I1735="","",IF(COUNTIF('Picklist-Location-BB'!$D$2:$D$7376,I1735),"✓","X"))</f>
        <v/>
      </c>
      <c r="T1735" s="38" t="str">
        <f>IF(J1735="","",IF(COUNTIF('Picklist-Location-BB'!$D$2:$D$7376,J1735),"✓","X"))</f>
        <v/>
      </c>
      <c r="U1735" s="38" t="str">
        <f>IF(K1735="","",IF(COUNTIF('Picklist-Location-BB'!$D$2:$D$7376,K1735),"✓","X"))</f>
        <v/>
      </c>
      <c r="V1735" s="43" t="str">
        <f>IF(L1735="","",IF(COUNTIF('Picklist-Location-BB'!$D$2:$D$7376,L1735),"✓","X"))</f>
        <v/>
      </c>
      <c r="W1735" s="13"/>
    </row>
    <row r="1736" spans="1:23" x14ac:dyDescent="0.35">
      <c r="A1736" s="107"/>
      <c r="B1736" s="1"/>
      <c r="C1736" s="75"/>
      <c r="D1736" s="73"/>
      <c r="E1736" s="76"/>
      <c r="F1736" s="77"/>
      <c r="G1736" s="13"/>
      <c r="H1736" s="45"/>
      <c r="I1736" s="45"/>
      <c r="J1736" s="45"/>
      <c r="K1736" s="45"/>
      <c r="L1736" s="13"/>
      <c r="M1736" s="7" t="str">
        <f t="shared" si="109"/>
        <v/>
      </c>
      <c r="N1736" s="4" t="str">
        <f t="shared" si="110"/>
        <v/>
      </c>
      <c r="O1736" s="10" t="str">
        <f t="shared" si="111"/>
        <v/>
      </c>
      <c r="P1736" s="41" t="str">
        <f t="shared" si="112"/>
        <v/>
      </c>
      <c r="Q1736" s="42" t="str">
        <f>IF(G1736="","",IF(COUNTIF('Picklist-Location-BB'!$D$2:$D$7376,G1736),"✓","X"))</f>
        <v/>
      </c>
      <c r="R1736" s="38" t="str">
        <f>IF(H1736="","",IF(COUNTIF('Picklist-Location-BB'!$D$2:$D$7376,H1736),"✓","X"))</f>
        <v/>
      </c>
      <c r="S1736" s="38" t="str">
        <f>IF(I1736="","",IF(COUNTIF('Picklist-Location-BB'!$D$2:$D$7376,I1736),"✓","X"))</f>
        <v/>
      </c>
      <c r="T1736" s="38" t="str">
        <f>IF(J1736="","",IF(COUNTIF('Picklist-Location-BB'!$D$2:$D$7376,J1736),"✓","X"))</f>
        <v/>
      </c>
      <c r="U1736" s="38" t="str">
        <f>IF(K1736="","",IF(COUNTIF('Picklist-Location-BB'!$D$2:$D$7376,K1736),"✓","X"))</f>
        <v/>
      </c>
      <c r="V1736" s="43" t="str">
        <f>IF(L1736="","",IF(COUNTIF('Picklist-Location-BB'!$D$2:$D$7376,L1736),"✓","X"))</f>
        <v/>
      </c>
      <c r="W1736" s="13"/>
    </row>
    <row r="1737" spans="1:23" x14ac:dyDescent="0.35">
      <c r="A1737" s="107"/>
      <c r="B1737" s="1"/>
      <c r="C1737" s="75"/>
      <c r="D1737" s="73"/>
      <c r="E1737" s="76"/>
      <c r="F1737" s="77"/>
      <c r="G1737" s="13"/>
      <c r="H1737" s="45"/>
      <c r="I1737" s="45"/>
      <c r="J1737" s="45"/>
      <c r="K1737" s="45"/>
      <c r="L1737" s="13"/>
      <c r="M1737" s="7" t="str">
        <f t="shared" si="109"/>
        <v/>
      </c>
      <c r="N1737" s="4" t="str">
        <f t="shared" si="110"/>
        <v/>
      </c>
      <c r="O1737" s="10" t="str">
        <f t="shared" si="111"/>
        <v/>
      </c>
      <c r="P1737" s="41" t="str">
        <f t="shared" si="112"/>
        <v/>
      </c>
      <c r="Q1737" s="42" t="str">
        <f>IF(G1737="","",IF(COUNTIF('Picklist-Location-BB'!$D$2:$D$7376,G1737),"✓","X"))</f>
        <v/>
      </c>
      <c r="R1737" s="38" t="str">
        <f>IF(H1737="","",IF(COUNTIF('Picklist-Location-BB'!$D$2:$D$7376,H1737),"✓","X"))</f>
        <v/>
      </c>
      <c r="S1737" s="38" t="str">
        <f>IF(I1737="","",IF(COUNTIF('Picklist-Location-BB'!$D$2:$D$7376,I1737),"✓","X"))</f>
        <v/>
      </c>
      <c r="T1737" s="38" t="str">
        <f>IF(J1737="","",IF(COUNTIF('Picklist-Location-BB'!$D$2:$D$7376,J1737),"✓","X"))</f>
        <v/>
      </c>
      <c r="U1737" s="38" t="str">
        <f>IF(K1737="","",IF(COUNTIF('Picklist-Location-BB'!$D$2:$D$7376,K1737),"✓","X"))</f>
        <v/>
      </c>
      <c r="V1737" s="43" t="str">
        <f>IF(L1737="","",IF(COUNTIF('Picklist-Location-BB'!$D$2:$D$7376,L1737),"✓","X"))</f>
        <v/>
      </c>
      <c r="W1737" s="13"/>
    </row>
    <row r="1738" spans="1:23" x14ac:dyDescent="0.35">
      <c r="A1738" s="107"/>
      <c r="B1738" s="1"/>
      <c r="C1738" s="75"/>
      <c r="D1738" s="73"/>
      <c r="E1738" s="76"/>
      <c r="F1738" s="77"/>
      <c r="G1738" s="13"/>
      <c r="H1738" s="45"/>
      <c r="I1738" s="45"/>
      <c r="J1738" s="45"/>
      <c r="K1738" s="45"/>
      <c r="L1738" s="13"/>
      <c r="M1738" s="7" t="str">
        <f t="shared" si="109"/>
        <v/>
      </c>
      <c r="N1738" s="4" t="str">
        <f t="shared" si="110"/>
        <v/>
      </c>
      <c r="O1738" s="10" t="str">
        <f t="shared" si="111"/>
        <v/>
      </c>
      <c r="P1738" s="41" t="str">
        <f t="shared" si="112"/>
        <v/>
      </c>
      <c r="Q1738" s="42" t="str">
        <f>IF(G1738="","",IF(COUNTIF('Picklist-Location-BB'!$D$2:$D$7376,G1738),"✓","X"))</f>
        <v/>
      </c>
      <c r="R1738" s="38" t="str">
        <f>IF(H1738="","",IF(COUNTIF('Picklist-Location-BB'!$D$2:$D$7376,H1738),"✓","X"))</f>
        <v/>
      </c>
      <c r="S1738" s="38" t="str">
        <f>IF(I1738="","",IF(COUNTIF('Picklist-Location-BB'!$D$2:$D$7376,I1738),"✓","X"))</f>
        <v/>
      </c>
      <c r="T1738" s="38" t="str">
        <f>IF(J1738="","",IF(COUNTIF('Picklist-Location-BB'!$D$2:$D$7376,J1738),"✓","X"))</f>
        <v/>
      </c>
      <c r="U1738" s="38" t="str">
        <f>IF(K1738="","",IF(COUNTIF('Picklist-Location-BB'!$D$2:$D$7376,K1738),"✓","X"))</f>
        <v/>
      </c>
      <c r="V1738" s="43" t="str">
        <f>IF(L1738="","",IF(COUNTIF('Picklist-Location-BB'!$D$2:$D$7376,L1738),"✓","X"))</f>
        <v/>
      </c>
      <c r="W1738" s="13"/>
    </row>
    <row r="1739" spans="1:23" x14ac:dyDescent="0.35">
      <c r="A1739" s="107"/>
      <c r="B1739" s="1"/>
      <c r="C1739" s="75"/>
      <c r="D1739" s="73"/>
      <c r="E1739" s="76"/>
      <c r="F1739" s="77"/>
      <c r="G1739" s="13"/>
      <c r="H1739" s="45"/>
      <c r="I1739" s="45"/>
      <c r="J1739" s="45"/>
      <c r="K1739" s="45"/>
      <c r="L1739" s="13"/>
      <c r="M1739" s="7" t="str">
        <f t="shared" si="109"/>
        <v/>
      </c>
      <c r="N1739" s="4" t="str">
        <f t="shared" si="110"/>
        <v/>
      </c>
      <c r="O1739" s="10" t="str">
        <f t="shared" si="111"/>
        <v/>
      </c>
      <c r="P1739" s="41" t="str">
        <f t="shared" si="112"/>
        <v/>
      </c>
      <c r="Q1739" s="42" t="str">
        <f>IF(G1739="","",IF(COUNTIF('Picklist-Location-BB'!$D$2:$D$7376,G1739),"✓","X"))</f>
        <v/>
      </c>
      <c r="R1739" s="38" t="str">
        <f>IF(H1739="","",IF(COUNTIF('Picklist-Location-BB'!$D$2:$D$7376,H1739),"✓","X"))</f>
        <v/>
      </c>
      <c r="S1739" s="38" t="str">
        <f>IF(I1739="","",IF(COUNTIF('Picklist-Location-BB'!$D$2:$D$7376,I1739),"✓","X"))</f>
        <v/>
      </c>
      <c r="T1739" s="38" t="str">
        <f>IF(J1739="","",IF(COUNTIF('Picklist-Location-BB'!$D$2:$D$7376,J1739),"✓","X"))</f>
        <v/>
      </c>
      <c r="U1739" s="38" t="str">
        <f>IF(K1739="","",IF(COUNTIF('Picklist-Location-BB'!$D$2:$D$7376,K1739),"✓","X"))</f>
        <v/>
      </c>
      <c r="V1739" s="43" t="str">
        <f>IF(L1739="","",IF(COUNTIF('Picklist-Location-BB'!$D$2:$D$7376,L1739),"✓","X"))</f>
        <v/>
      </c>
      <c r="W1739" s="13"/>
    </row>
    <row r="1740" spans="1:23" x14ac:dyDescent="0.35">
      <c r="A1740" s="107"/>
      <c r="B1740" s="1"/>
      <c r="C1740" s="75"/>
      <c r="D1740" s="73"/>
      <c r="E1740" s="76"/>
      <c r="F1740" s="77"/>
      <c r="G1740" s="13"/>
      <c r="H1740" s="45"/>
      <c r="I1740" s="45"/>
      <c r="J1740" s="45"/>
      <c r="K1740" s="45"/>
      <c r="L1740" s="13"/>
      <c r="M1740" s="7" t="str">
        <f t="shared" si="109"/>
        <v/>
      </c>
      <c r="N1740" s="4" t="str">
        <f t="shared" si="110"/>
        <v/>
      </c>
      <c r="O1740" s="10" t="str">
        <f t="shared" si="111"/>
        <v/>
      </c>
      <c r="P1740" s="41" t="str">
        <f t="shared" si="112"/>
        <v/>
      </c>
      <c r="Q1740" s="42" t="str">
        <f>IF(G1740="","",IF(COUNTIF('Picklist-Location-BB'!$D$2:$D$7376,G1740),"✓","X"))</f>
        <v/>
      </c>
      <c r="R1740" s="38" t="str">
        <f>IF(H1740="","",IF(COUNTIF('Picklist-Location-BB'!$D$2:$D$7376,H1740),"✓","X"))</f>
        <v/>
      </c>
      <c r="S1740" s="38" t="str">
        <f>IF(I1740="","",IF(COUNTIF('Picklist-Location-BB'!$D$2:$D$7376,I1740),"✓","X"))</f>
        <v/>
      </c>
      <c r="T1740" s="38" t="str">
        <f>IF(J1740="","",IF(COUNTIF('Picklist-Location-BB'!$D$2:$D$7376,J1740),"✓","X"))</f>
        <v/>
      </c>
      <c r="U1740" s="38" t="str">
        <f>IF(K1740="","",IF(COUNTIF('Picklist-Location-BB'!$D$2:$D$7376,K1740),"✓","X"))</f>
        <v/>
      </c>
      <c r="V1740" s="43" t="str">
        <f>IF(L1740="","",IF(COUNTIF('Picklist-Location-BB'!$D$2:$D$7376,L1740),"✓","X"))</f>
        <v/>
      </c>
      <c r="W1740" s="13"/>
    </row>
    <row r="1741" spans="1:23" x14ac:dyDescent="0.35">
      <c r="A1741" s="107"/>
      <c r="B1741" s="1"/>
      <c r="C1741" s="75"/>
      <c r="D1741" s="73"/>
      <c r="E1741" s="76"/>
      <c r="F1741" s="77"/>
      <c r="G1741" s="13"/>
      <c r="H1741" s="45"/>
      <c r="I1741" s="45"/>
      <c r="J1741" s="45"/>
      <c r="K1741" s="45"/>
      <c r="L1741" s="13"/>
      <c r="M1741" s="7" t="str">
        <f t="shared" si="109"/>
        <v/>
      </c>
      <c r="N1741" s="4" t="str">
        <f t="shared" si="110"/>
        <v/>
      </c>
      <c r="O1741" s="10" t="str">
        <f t="shared" si="111"/>
        <v/>
      </c>
      <c r="P1741" s="41" t="str">
        <f t="shared" si="112"/>
        <v/>
      </c>
      <c r="Q1741" s="42" t="str">
        <f>IF(G1741="","",IF(COUNTIF('Picklist-Location-BB'!$D$2:$D$7376,G1741),"✓","X"))</f>
        <v/>
      </c>
      <c r="R1741" s="38" t="str">
        <f>IF(H1741="","",IF(COUNTIF('Picklist-Location-BB'!$D$2:$D$7376,H1741),"✓","X"))</f>
        <v/>
      </c>
      <c r="S1741" s="38" t="str">
        <f>IF(I1741="","",IF(COUNTIF('Picklist-Location-BB'!$D$2:$D$7376,I1741),"✓","X"))</f>
        <v/>
      </c>
      <c r="T1741" s="38" t="str">
        <f>IF(J1741="","",IF(COUNTIF('Picklist-Location-BB'!$D$2:$D$7376,J1741),"✓","X"))</f>
        <v/>
      </c>
      <c r="U1741" s="38" t="str">
        <f>IF(K1741="","",IF(COUNTIF('Picklist-Location-BB'!$D$2:$D$7376,K1741),"✓","X"))</f>
        <v/>
      </c>
      <c r="V1741" s="43" t="str">
        <f>IF(L1741="","",IF(COUNTIF('Picklist-Location-BB'!$D$2:$D$7376,L1741),"✓","X"))</f>
        <v/>
      </c>
      <c r="W1741" s="13"/>
    </row>
    <row r="1742" spans="1:23" x14ac:dyDescent="0.35">
      <c r="A1742" s="107"/>
      <c r="B1742" s="1"/>
      <c r="C1742" s="75"/>
      <c r="D1742" s="73"/>
      <c r="E1742" s="76"/>
      <c r="F1742" s="77"/>
      <c r="G1742" s="13"/>
      <c r="H1742" s="45"/>
      <c r="I1742" s="45"/>
      <c r="J1742" s="45"/>
      <c r="K1742" s="45"/>
      <c r="L1742" s="13"/>
      <c r="M1742" s="7" t="str">
        <f t="shared" si="109"/>
        <v/>
      </c>
      <c r="N1742" s="4" t="str">
        <f t="shared" si="110"/>
        <v/>
      </c>
      <c r="O1742" s="10" t="str">
        <f t="shared" si="111"/>
        <v/>
      </c>
      <c r="P1742" s="41" t="str">
        <f t="shared" si="112"/>
        <v/>
      </c>
      <c r="Q1742" s="42" t="str">
        <f>IF(G1742="","",IF(COUNTIF('Picklist-Location-BB'!$D$2:$D$7376,G1742),"✓","X"))</f>
        <v/>
      </c>
      <c r="R1742" s="38" t="str">
        <f>IF(H1742="","",IF(COUNTIF('Picklist-Location-BB'!$D$2:$D$7376,H1742),"✓","X"))</f>
        <v/>
      </c>
      <c r="S1742" s="38" t="str">
        <f>IF(I1742="","",IF(COUNTIF('Picklist-Location-BB'!$D$2:$D$7376,I1742),"✓","X"))</f>
        <v/>
      </c>
      <c r="T1742" s="38" t="str">
        <f>IF(J1742="","",IF(COUNTIF('Picklist-Location-BB'!$D$2:$D$7376,J1742),"✓","X"))</f>
        <v/>
      </c>
      <c r="U1742" s="38" t="str">
        <f>IF(K1742="","",IF(COUNTIF('Picklist-Location-BB'!$D$2:$D$7376,K1742),"✓","X"))</f>
        <v/>
      </c>
      <c r="V1742" s="43" t="str">
        <f>IF(L1742="","",IF(COUNTIF('Picklist-Location-BB'!$D$2:$D$7376,L1742),"✓","X"))</f>
        <v/>
      </c>
      <c r="W1742" s="13"/>
    </row>
    <row r="1743" spans="1:23" x14ac:dyDescent="0.35">
      <c r="A1743" s="107"/>
      <c r="B1743" s="1"/>
      <c r="C1743" s="75"/>
      <c r="D1743" s="73"/>
      <c r="E1743" s="76"/>
      <c r="F1743" s="77"/>
      <c r="G1743" s="13"/>
      <c r="H1743" s="45"/>
      <c r="I1743" s="45"/>
      <c r="J1743" s="45"/>
      <c r="K1743" s="45"/>
      <c r="L1743" s="13"/>
      <c r="M1743" s="7" t="str">
        <f t="shared" si="109"/>
        <v/>
      </c>
      <c r="N1743" s="4" t="str">
        <f t="shared" si="110"/>
        <v/>
      </c>
      <c r="O1743" s="10" t="str">
        <f t="shared" si="111"/>
        <v/>
      </c>
      <c r="P1743" s="41" t="str">
        <f t="shared" si="112"/>
        <v/>
      </c>
      <c r="Q1743" s="42" t="str">
        <f>IF(G1743="","",IF(COUNTIF('Picklist-Location-BB'!$D$2:$D$7376,G1743),"✓","X"))</f>
        <v/>
      </c>
      <c r="R1743" s="38" t="str">
        <f>IF(H1743="","",IF(COUNTIF('Picklist-Location-BB'!$D$2:$D$7376,H1743),"✓","X"))</f>
        <v/>
      </c>
      <c r="S1743" s="38" t="str">
        <f>IF(I1743="","",IF(COUNTIF('Picklist-Location-BB'!$D$2:$D$7376,I1743),"✓","X"))</f>
        <v/>
      </c>
      <c r="T1743" s="38" t="str">
        <f>IF(J1743="","",IF(COUNTIF('Picklist-Location-BB'!$D$2:$D$7376,J1743),"✓","X"))</f>
        <v/>
      </c>
      <c r="U1743" s="38" t="str">
        <f>IF(K1743="","",IF(COUNTIF('Picklist-Location-BB'!$D$2:$D$7376,K1743),"✓","X"))</f>
        <v/>
      </c>
      <c r="V1743" s="43" t="str">
        <f>IF(L1743="","",IF(COUNTIF('Picklist-Location-BB'!$D$2:$D$7376,L1743),"✓","X"))</f>
        <v/>
      </c>
      <c r="W1743" s="13"/>
    </row>
    <row r="1744" spans="1:23" x14ac:dyDescent="0.35">
      <c r="A1744" s="107"/>
      <c r="B1744" s="1"/>
      <c r="C1744" s="75"/>
      <c r="D1744" s="73"/>
      <c r="E1744" s="76"/>
      <c r="F1744" s="77"/>
      <c r="G1744" s="13"/>
      <c r="H1744" s="45"/>
      <c r="I1744" s="45"/>
      <c r="J1744" s="45"/>
      <c r="K1744" s="45"/>
      <c r="L1744" s="13"/>
      <c r="M1744" s="7" t="str">
        <f t="shared" si="109"/>
        <v/>
      </c>
      <c r="N1744" s="4" t="str">
        <f t="shared" si="110"/>
        <v/>
      </c>
      <c r="O1744" s="10" t="str">
        <f t="shared" si="111"/>
        <v/>
      </c>
      <c r="P1744" s="41" t="str">
        <f t="shared" si="112"/>
        <v/>
      </c>
      <c r="Q1744" s="42" t="str">
        <f>IF(G1744="","",IF(COUNTIF('Picklist-Location-BB'!$D$2:$D$7376,G1744),"✓","X"))</f>
        <v/>
      </c>
      <c r="R1744" s="38" t="str">
        <f>IF(H1744="","",IF(COUNTIF('Picklist-Location-BB'!$D$2:$D$7376,H1744),"✓","X"))</f>
        <v/>
      </c>
      <c r="S1744" s="38" t="str">
        <f>IF(I1744="","",IF(COUNTIF('Picklist-Location-BB'!$D$2:$D$7376,I1744),"✓","X"))</f>
        <v/>
      </c>
      <c r="T1744" s="38" t="str">
        <f>IF(J1744="","",IF(COUNTIF('Picklist-Location-BB'!$D$2:$D$7376,J1744),"✓","X"))</f>
        <v/>
      </c>
      <c r="U1744" s="38" t="str">
        <f>IF(K1744="","",IF(COUNTIF('Picklist-Location-BB'!$D$2:$D$7376,K1744),"✓","X"))</f>
        <v/>
      </c>
      <c r="V1744" s="43" t="str">
        <f>IF(L1744="","",IF(COUNTIF('Picklist-Location-BB'!$D$2:$D$7376,L1744),"✓","X"))</f>
        <v/>
      </c>
      <c r="W1744" s="13"/>
    </row>
    <row r="1745" spans="1:23" x14ac:dyDescent="0.35">
      <c r="A1745" s="107"/>
      <c r="B1745" s="1"/>
      <c r="C1745" s="75"/>
      <c r="D1745" s="73"/>
      <c r="E1745" s="76"/>
      <c r="F1745" s="77"/>
      <c r="G1745" s="13"/>
      <c r="H1745" s="45"/>
      <c r="I1745" s="45"/>
      <c r="J1745" s="45"/>
      <c r="K1745" s="45"/>
      <c r="L1745" s="13"/>
      <c r="M1745" s="7" t="str">
        <f t="shared" si="109"/>
        <v/>
      </c>
      <c r="N1745" s="4" t="str">
        <f t="shared" si="110"/>
        <v/>
      </c>
      <c r="O1745" s="10" t="str">
        <f t="shared" si="111"/>
        <v/>
      </c>
      <c r="P1745" s="41" t="str">
        <f t="shared" si="112"/>
        <v/>
      </c>
      <c r="Q1745" s="42" t="str">
        <f>IF(G1745="","",IF(COUNTIF('Picklist-Location-BB'!$D$2:$D$7376,G1745),"✓","X"))</f>
        <v/>
      </c>
      <c r="R1745" s="38" t="str">
        <f>IF(H1745="","",IF(COUNTIF('Picklist-Location-BB'!$D$2:$D$7376,H1745),"✓","X"))</f>
        <v/>
      </c>
      <c r="S1745" s="38" t="str">
        <f>IF(I1745="","",IF(COUNTIF('Picklist-Location-BB'!$D$2:$D$7376,I1745),"✓","X"))</f>
        <v/>
      </c>
      <c r="T1745" s="38" t="str">
        <f>IF(J1745="","",IF(COUNTIF('Picklist-Location-BB'!$D$2:$D$7376,J1745),"✓","X"))</f>
        <v/>
      </c>
      <c r="U1745" s="38" t="str">
        <f>IF(K1745="","",IF(COUNTIF('Picklist-Location-BB'!$D$2:$D$7376,K1745),"✓","X"))</f>
        <v/>
      </c>
      <c r="V1745" s="43" t="str">
        <f>IF(L1745="","",IF(COUNTIF('Picklist-Location-BB'!$D$2:$D$7376,L1745),"✓","X"))</f>
        <v/>
      </c>
      <c r="W1745" s="13"/>
    </row>
    <row r="1746" spans="1:23" x14ac:dyDescent="0.35">
      <c r="A1746" s="107"/>
      <c r="B1746" s="1"/>
      <c r="C1746" s="75"/>
      <c r="D1746" s="73"/>
      <c r="E1746" s="76"/>
      <c r="F1746" s="77"/>
      <c r="G1746" s="13"/>
      <c r="H1746" s="45"/>
      <c r="I1746" s="45"/>
      <c r="J1746" s="45"/>
      <c r="K1746" s="45"/>
      <c r="L1746" s="13"/>
      <c r="M1746" s="7" t="str">
        <f t="shared" si="109"/>
        <v/>
      </c>
      <c r="N1746" s="4" t="str">
        <f t="shared" si="110"/>
        <v/>
      </c>
      <c r="O1746" s="10" t="str">
        <f t="shared" si="111"/>
        <v/>
      </c>
      <c r="P1746" s="41" t="str">
        <f t="shared" si="112"/>
        <v/>
      </c>
      <c r="Q1746" s="42" t="str">
        <f>IF(G1746="","",IF(COUNTIF('Picklist-Location-BB'!$D$2:$D$7376,G1746),"✓","X"))</f>
        <v/>
      </c>
      <c r="R1746" s="38" t="str">
        <f>IF(H1746="","",IF(COUNTIF('Picklist-Location-BB'!$D$2:$D$7376,H1746),"✓","X"))</f>
        <v/>
      </c>
      <c r="S1746" s="38" t="str">
        <f>IF(I1746="","",IF(COUNTIF('Picklist-Location-BB'!$D$2:$D$7376,I1746),"✓","X"))</f>
        <v/>
      </c>
      <c r="T1746" s="38" t="str">
        <f>IF(J1746="","",IF(COUNTIF('Picklist-Location-BB'!$D$2:$D$7376,J1746),"✓","X"))</f>
        <v/>
      </c>
      <c r="U1746" s="38" t="str">
        <f>IF(K1746="","",IF(COUNTIF('Picklist-Location-BB'!$D$2:$D$7376,K1746),"✓","X"))</f>
        <v/>
      </c>
      <c r="V1746" s="43" t="str">
        <f>IF(L1746="","",IF(COUNTIF('Picklist-Location-BB'!$D$2:$D$7376,L1746),"✓","X"))</f>
        <v/>
      </c>
      <c r="W1746" s="13"/>
    </row>
    <row r="1747" spans="1:23" x14ac:dyDescent="0.35">
      <c r="A1747" s="107"/>
      <c r="B1747" s="1"/>
      <c r="C1747" s="75"/>
      <c r="D1747" s="73"/>
      <c r="E1747" s="76"/>
      <c r="F1747" s="77"/>
      <c r="G1747" s="13"/>
      <c r="H1747" s="45"/>
      <c r="I1747" s="45"/>
      <c r="J1747" s="45"/>
      <c r="K1747" s="45"/>
      <c r="L1747" s="13"/>
      <c r="M1747" s="7" t="str">
        <f t="shared" si="109"/>
        <v/>
      </c>
      <c r="N1747" s="4" t="str">
        <f t="shared" si="110"/>
        <v/>
      </c>
      <c r="O1747" s="10" t="str">
        <f t="shared" si="111"/>
        <v/>
      </c>
      <c r="P1747" s="41" t="str">
        <f t="shared" si="112"/>
        <v/>
      </c>
      <c r="Q1747" s="42" t="str">
        <f>IF(G1747="","",IF(COUNTIF('Picklist-Location-BB'!$D$2:$D$7376,G1747),"✓","X"))</f>
        <v/>
      </c>
      <c r="R1747" s="38" t="str">
        <f>IF(H1747="","",IF(COUNTIF('Picklist-Location-BB'!$D$2:$D$7376,H1747),"✓","X"))</f>
        <v/>
      </c>
      <c r="S1747" s="38" t="str">
        <f>IF(I1747="","",IF(COUNTIF('Picklist-Location-BB'!$D$2:$D$7376,I1747),"✓","X"))</f>
        <v/>
      </c>
      <c r="T1747" s="38" t="str">
        <f>IF(J1747="","",IF(COUNTIF('Picklist-Location-BB'!$D$2:$D$7376,J1747),"✓","X"))</f>
        <v/>
      </c>
      <c r="U1747" s="38" t="str">
        <f>IF(K1747="","",IF(COUNTIF('Picklist-Location-BB'!$D$2:$D$7376,K1747),"✓","X"))</f>
        <v/>
      </c>
      <c r="V1747" s="43" t="str">
        <f>IF(L1747="","",IF(COUNTIF('Picklist-Location-BB'!$D$2:$D$7376,L1747),"✓","X"))</f>
        <v/>
      </c>
      <c r="W1747" s="13"/>
    </row>
    <row r="1748" spans="1:23" x14ac:dyDescent="0.35">
      <c r="A1748" s="107"/>
      <c r="B1748" s="1"/>
      <c r="C1748" s="75"/>
      <c r="D1748" s="73"/>
      <c r="E1748" s="76"/>
      <c r="F1748" s="77"/>
      <c r="G1748" s="13"/>
      <c r="H1748" s="45"/>
      <c r="I1748" s="45"/>
      <c r="J1748" s="45"/>
      <c r="K1748" s="45"/>
      <c r="L1748" s="13"/>
      <c r="M1748" s="7" t="str">
        <f t="shared" si="109"/>
        <v/>
      </c>
      <c r="N1748" s="4" t="str">
        <f t="shared" si="110"/>
        <v/>
      </c>
      <c r="O1748" s="10" t="str">
        <f t="shared" si="111"/>
        <v/>
      </c>
      <c r="P1748" s="41" t="str">
        <f t="shared" si="112"/>
        <v/>
      </c>
      <c r="Q1748" s="42" t="str">
        <f>IF(G1748="","",IF(COUNTIF('Picklist-Location-BB'!$D$2:$D$7376,G1748),"✓","X"))</f>
        <v/>
      </c>
      <c r="R1748" s="38" t="str">
        <f>IF(H1748="","",IF(COUNTIF('Picklist-Location-BB'!$D$2:$D$7376,H1748),"✓","X"))</f>
        <v/>
      </c>
      <c r="S1748" s="38" t="str">
        <f>IF(I1748="","",IF(COUNTIF('Picklist-Location-BB'!$D$2:$D$7376,I1748),"✓","X"))</f>
        <v/>
      </c>
      <c r="T1748" s="38" t="str">
        <f>IF(J1748="","",IF(COUNTIF('Picklist-Location-BB'!$D$2:$D$7376,J1748),"✓","X"))</f>
        <v/>
      </c>
      <c r="U1748" s="38" t="str">
        <f>IF(K1748="","",IF(COUNTIF('Picklist-Location-BB'!$D$2:$D$7376,K1748),"✓","X"))</f>
        <v/>
      </c>
      <c r="V1748" s="43" t="str">
        <f>IF(L1748="","",IF(COUNTIF('Picklist-Location-BB'!$D$2:$D$7376,L1748),"✓","X"))</f>
        <v/>
      </c>
      <c r="W1748" s="13"/>
    </row>
    <row r="1749" spans="1:23" x14ac:dyDescent="0.35">
      <c r="A1749" s="107"/>
      <c r="B1749" s="1"/>
      <c r="C1749" s="75"/>
      <c r="D1749" s="73"/>
      <c r="E1749" s="76"/>
      <c r="F1749" s="77"/>
      <c r="G1749" s="13"/>
      <c r="H1749" s="45"/>
      <c r="I1749" s="45"/>
      <c r="J1749" s="45"/>
      <c r="K1749" s="45"/>
      <c r="L1749" s="13"/>
      <c r="M1749" s="7" t="str">
        <f t="shared" si="109"/>
        <v/>
      </c>
      <c r="N1749" s="4" t="str">
        <f t="shared" si="110"/>
        <v/>
      </c>
      <c r="O1749" s="10" t="str">
        <f t="shared" si="111"/>
        <v/>
      </c>
      <c r="P1749" s="41" t="str">
        <f t="shared" si="112"/>
        <v/>
      </c>
      <c r="Q1749" s="42" t="str">
        <f>IF(G1749="","",IF(COUNTIF('Picklist-Location-BB'!$D$2:$D$7376,G1749),"✓","X"))</f>
        <v/>
      </c>
      <c r="R1749" s="38" t="str">
        <f>IF(H1749="","",IF(COUNTIF('Picklist-Location-BB'!$D$2:$D$7376,H1749),"✓","X"))</f>
        <v/>
      </c>
      <c r="S1749" s="38" t="str">
        <f>IF(I1749="","",IF(COUNTIF('Picklist-Location-BB'!$D$2:$D$7376,I1749),"✓","X"))</f>
        <v/>
      </c>
      <c r="T1749" s="38" t="str">
        <f>IF(J1749="","",IF(COUNTIF('Picklist-Location-BB'!$D$2:$D$7376,J1749),"✓","X"))</f>
        <v/>
      </c>
      <c r="U1749" s="38" t="str">
        <f>IF(K1749="","",IF(COUNTIF('Picklist-Location-BB'!$D$2:$D$7376,K1749),"✓","X"))</f>
        <v/>
      </c>
      <c r="V1749" s="43" t="str">
        <f>IF(L1749="","",IF(COUNTIF('Picklist-Location-BB'!$D$2:$D$7376,L1749),"✓","X"))</f>
        <v/>
      </c>
      <c r="W1749" s="13"/>
    </row>
    <row r="1750" spans="1:23" x14ac:dyDescent="0.35">
      <c r="A1750" s="107"/>
      <c r="B1750" s="1"/>
      <c r="C1750" s="75"/>
      <c r="D1750" s="73"/>
      <c r="E1750" s="76"/>
      <c r="F1750" s="77"/>
      <c r="G1750" s="13"/>
      <c r="H1750" s="45"/>
      <c r="I1750" s="45"/>
      <c r="J1750" s="45"/>
      <c r="K1750" s="45"/>
      <c r="L1750" s="13"/>
      <c r="M1750" s="7" t="str">
        <f t="shared" si="109"/>
        <v/>
      </c>
      <c r="N1750" s="4" t="str">
        <f t="shared" si="110"/>
        <v/>
      </c>
      <c r="O1750" s="10" t="str">
        <f t="shared" si="111"/>
        <v/>
      </c>
      <c r="P1750" s="41" t="str">
        <f t="shared" si="112"/>
        <v/>
      </c>
      <c r="Q1750" s="42" t="str">
        <f>IF(G1750="","",IF(COUNTIF('Picklist-Location-BB'!$D$2:$D$7376,G1750),"✓","X"))</f>
        <v/>
      </c>
      <c r="R1750" s="38" t="str">
        <f>IF(H1750="","",IF(COUNTIF('Picklist-Location-BB'!$D$2:$D$7376,H1750),"✓","X"))</f>
        <v/>
      </c>
      <c r="S1750" s="38" t="str">
        <f>IF(I1750="","",IF(COUNTIF('Picklist-Location-BB'!$D$2:$D$7376,I1750),"✓","X"))</f>
        <v/>
      </c>
      <c r="T1750" s="38" t="str">
        <f>IF(J1750="","",IF(COUNTIF('Picklist-Location-BB'!$D$2:$D$7376,J1750),"✓","X"))</f>
        <v/>
      </c>
      <c r="U1750" s="38" t="str">
        <f>IF(K1750="","",IF(COUNTIF('Picklist-Location-BB'!$D$2:$D$7376,K1750),"✓","X"))</f>
        <v/>
      </c>
      <c r="V1750" s="43" t="str">
        <f>IF(L1750="","",IF(COUNTIF('Picklist-Location-BB'!$D$2:$D$7376,L1750),"✓","X"))</f>
        <v/>
      </c>
      <c r="W1750" s="13"/>
    </row>
    <row r="1751" spans="1:23" x14ac:dyDescent="0.35">
      <c r="A1751" s="107"/>
      <c r="B1751" s="1"/>
      <c r="C1751" s="75"/>
      <c r="D1751" s="73"/>
      <c r="E1751" s="76"/>
      <c r="F1751" s="77"/>
      <c r="G1751" s="13"/>
      <c r="H1751" s="45"/>
      <c r="I1751" s="45"/>
      <c r="J1751" s="45"/>
      <c r="K1751" s="45"/>
      <c r="L1751" s="13"/>
      <c r="M1751" s="7" t="str">
        <f t="shared" si="109"/>
        <v/>
      </c>
      <c r="N1751" s="4" t="str">
        <f t="shared" si="110"/>
        <v/>
      </c>
      <c r="O1751" s="10" t="str">
        <f t="shared" si="111"/>
        <v/>
      </c>
      <c r="P1751" s="41" t="str">
        <f t="shared" si="112"/>
        <v/>
      </c>
      <c r="Q1751" s="42" t="str">
        <f>IF(G1751="","",IF(COUNTIF('Picklist-Location-BB'!$D$2:$D$7376,G1751),"✓","X"))</f>
        <v/>
      </c>
      <c r="R1751" s="38" t="str">
        <f>IF(H1751="","",IF(COUNTIF('Picklist-Location-BB'!$D$2:$D$7376,H1751),"✓","X"))</f>
        <v/>
      </c>
      <c r="S1751" s="38" t="str">
        <f>IF(I1751="","",IF(COUNTIF('Picklist-Location-BB'!$D$2:$D$7376,I1751),"✓","X"))</f>
        <v/>
      </c>
      <c r="T1751" s="38" t="str">
        <f>IF(J1751="","",IF(COUNTIF('Picklist-Location-BB'!$D$2:$D$7376,J1751),"✓","X"))</f>
        <v/>
      </c>
      <c r="U1751" s="38" t="str">
        <f>IF(K1751="","",IF(COUNTIF('Picklist-Location-BB'!$D$2:$D$7376,K1751),"✓","X"))</f>
        <v/>
      </c>
      <c r="V1751" s="43" t="str">
        <f>IF(L1751="","",IF(COUNTIF('Picklist-Location-BB'!$D$2:$D$7376,L1751),"✓","X"))</f>
        <v/>
      </c>
      <c r="W1751" s="13"/>
    </row>
    <row r="1752" spans="1:23" x14ac:dyDescent="0.35">
      <c r="A1752" s="107"/>
      <c r="B1752" s="1"/>
      <c r="C1752" s="75"/>
      <c r="D1752" s="73"/>
      <c r="E1752" s="76"/>
      <c r="F1752" s="77"/>
      <c r="G1752" s="13"/>
      <c r="H1752" s="45"/>
      <c r="I1752" s="45"/>
      <c r="J1752" s="45"/>
      <c r="K1752" s="45"/>
      <c r="L1752" s="13"/>
      <c r="M1752" s="7" t="str">
        <f t="shared" si="109"/>
        <v/>
      </c>
      <c r="N1752" s="4" t="str">
        <f t="shared" si="110"/>
        <v/>
      </c>
      <c r="O1752" s="10" t="str">
        <f t="shared" si="111"/>
        <v/>
      </c>
      <c r="P1752" s="41" t="str">
        <f t="shared" si="112"/>
        <v/>
      </c>
      <c r="Q1752" s="42" t="str">
        <f>IF(G1752="","",IF(COUNTIF('Picklist-Location-BB'!$D$2:$D$7376,G1752),"✓","X"))</f>
        <v/>
      </c>
      <c r="R1752" s="38" t="str">
        <f>IF(H1752="","",IF(COUNTIF('Picklist-Location-BB'!$D$2:$D$7376,H1752),"✓","X"))</f>
        <v/>
      </c>
      <c r="S1752" s="38" t="str">
        <f>IF(I1752="","",IF(COUNTIF('Picklist-Location-BB'!$D$2:$D$7376,I1752),"✓","X"))</f>
        <v/>
      </c>
      <c r="T1752" s="38" t="str">
        <f>IF(J1752="","",IF(COUNTIF('Picklist-Location-BB'!$D$2:$D$7376,J1752),"✓","X"))</f>
        <v/>
      </c>
      <c r="U1752" s="38" t="str">
        <f>IF(K1752="","",IF(COUNTIF('Picklist-Location-BB'!$D$2:$D$7376,K1752),"✓","X"))</f>
        <v/>
      </c>
      <c r="V1752" s="43" t="str">
        <f>IF(L1752="","",IF(COUNTIF('Picklist-Location-BB'!$D$2:$D$7376,L1752),"✓","X"))</f>
        <v/>
      </c>
      <c r="W1752" s="13"/>
    </row>
    <row r="1753" spans="1:23" x14ac:dyDescent="0.35">
      <c r="A1753" s="107"/>
      <c r="B1753" s="1"/>
      <c r="C1753" s="75"/>
      <c r="D1753" s="73"/>
      <c r="E1753" s="76"/>
      <c r="F1753" s="77"/>
      <c r="G1753" s="13"/>
      <c r="H1753" s="45"/>
      <c r="I1753" s="45"/>
      <c r="J1753" s="45"/>
      <c r="K1753" s="45"/>
      <c r="L1753" s="13"/>
      <c r="M1753" s="7" t="str">
        <f t="shared" si="109"/>
        <v/>
      </c>
      <c r="N1753" s="4" t="str">
        <f t="shared" si="110"/>
        <v/>
      </c>
      <c r="O1753" s="10" t="str">
        <f t="shared" si="111"/>
        <v/>
      </c>
      <c r="P1753" s="41" t="str">
        <f t="shared" si="112"/>
        <v/>
      </c>
      <c r="Q1753" s="42" t="str">
        <f>IF(G1753="","",IF(COUNTIF('Picklist-Location-BB'!$D$2:$D$7376,G1753),"✓","X"))</f>
        <v/>
      </c>
      <c r="R1753" s="38" t="str">
        <f>IF(H1753="","",IF(COUNTIF('Picklist-Location-BB'!$D$2:$D$7376,H1753),"✓","X"))</f>
        <v/>
      </c>
      <c r="S1753" s="38" t="str">
        <f>IF(I1753="","",IF(COUNTIF('Picklist-Location-BB'!$D$2:$D$7376,I1753),"✓","X"))</f>
        <v/>
      </c>
      <c r="T1753" s="38" t="str">
        <f>IF(J1753="","",IF(COUNTIF('Picklist-Location-BB'!$D$2:$D$7376,J1753),"✓","X"))</f>
        <v/>
      </c>
      <c r="U1753" s="38" t="str">
        <f>IF(K1753="","",IF(COUNTIF('Picklist-Location-BB'!$D$2:$D$7376,K1753),"✓","X"))</f>
        <v/>
      </c>
      <c r="V1753" s="43" t="str">
        <f>IF(L1753="","",IF(COUNTIF('Picklist-Location-BB'!$D$2:$D$7376,L1753),"✓","X"))</f>
        <v/>
      </c>
      <c r="W1753" s="13"/>
    </row>
    <row r="1754" spans="1:23" x14ac:dyDescent="0.35">
      <c r="A1754" s="107"/>
      <c r="B1754" s="1"/>
      <c r="C1754" s="75"/>
      <c r="D1754" s="73"/>
      <c r="E1754" s="76"/>
      <c r="F1754" s="77"/>
      <c r="G1754" s="13"/>
      <c r="H1754" s="45"/>
      <c r="I1754" s="45"/>
      <c r="J1754" s="45"/>
      <c r="K1754" s="45"/>
      <c r="L1754" s="13"/>
      <c r="M1754" s="7" t="str">
        <f t="shared" si="109"/>
        <v/>
      </c>
      <c r="N1754" s="4" t="str">
        <f t="shared" si="110"/>
        <v/>
      </c>
      <c r="O1754" s="10" t="str">
        <f t="shared" si="111"/>
        <v/>
      </c>
      <c r="P1754" s="41" t="str">
        <f t="shared" si="112"/>
        <v/>
      </c>
      <c r="Q1754" s="42" t="str">
        <f>IF(G1754="","",IF(COUNTIF('Picklist-Location-BB'!$D$2:$D$7376,G1754),"✓","X"))</f>
        <v/>
      </c>
      <c r="R1754" s="38" t="str">
        <f>IF(H1754="","",IF(COUNTIF('Picklist-Location-BB'!$D$2:$D$7376,H1754),"✓","X"))</f>
        <v/>
      </c>
      <c r="S1754" s="38" t="str">
        <f>IF(I1754="","",IF(COUNTIF('Picklist-Location-BB'!$D$2:$D$7376,I1754),"✓","X"))</f>
        <v/>
      </c>
      <c r="T1754" s="38" t="str">
        <f>IF(J1754="","",IF(COUNTIF('Picklist-Location-BB'!$D$2:$D$7376,J1754),"✓","X"))</f>
        <v/>
      </c>
      <c r="U1754" s="38" t="str">
        <f>IF(K1754="","",IF(COUNTIF('Picklist-Location-BB'!$D$2:$D$7376,K1754),"✓","X"))</f>
        <v/>
      </c>
      <c r="V1754" s="43" t="str">
        <f>IF(L1754="","",IF(COUNTIF('Picklist-Location-BB'!$D$2:$D$7376,L1754),"✓","X"))</f>
        <v/>
      </c>
      <c r="W1754" s="13"/>
    </row>
    <row r="1755" spans="1:23" x14ac:dyDescent="0.35">
      <c r="A1755" s="107"/>
      <c r="B1755" s="1"/>
      <c r="C1755" s="75"/>
      <c r="D1755" s="73"/>
      <c r="E1755" s="76"/>
      <c r="F1755" s="77"/>
      <c r="G1755" s="13"/>
      <c r="H1755" s="45"/>
      <c r="I1755" s="45"/>
      <c r="J1755" s="45"/>
      <c r="K1755" s="45"/>
      <c r="L1755" s="13"/>
      <c r="M1755" s="7" t="str">
        <f t="shared" si="109"/>
        <v/>
      </c>
      <c r="N1755" s="4" t="str">
        <f t="shared" si="110"/>
        <v/>
      </c>
      <c r="O1755" s="10" t="str">
        <f t="shared" si="111"/>
        <v/>
      </c>
      <c r="P1755" s="41" t="str">
        <f t="shared" si="112"/>
        <v/>
      </c>
      <c r="Q1755" s="42" t="str">
        <f>IF(G1755="","",IF(COUNTIF('Picklist-Location-BB'!$D$2:$D$7376,G1755),"✓","X"))</f>
        <v/>
      </c>
      <c r="R1755" s="38" t="str">
        <f>IF(H1755="","",IF(COUNTIF('Picklist-Location-BB'!$D$2:$D$7376,H1755),"✓","X"))</f>
        <v/>
      </c>
      <c r="S1755" s="38" t="str">
        <f>IF(I1755="","",IF(COUNTIF('Picklist-Location-BB'!$D$2:$D$7376,I1755),"✓","X"))</f>
        <v/>
      </c>
      <c r="T1755" s="38" t="str">
        <f>IF(J1755="","",IF(COUNTIF('Picklist-Location-BB'!$D$2:$D$7376,J1755),"✓","X"))</f>
        <v/>
      </c>
      <c r="U1755" s="38" t="str">
        <f>IF(K1755="","",IF(COUNTIF('Picklist-Location-BB'!$D$2:$D$7376,K1755),"✓","X"))</f>
        <v/>
      </c>
      <c r="V1755" s="43" t="str">
        <f>IF(L1755="","",IF(COUNTIF('Picklist-Location-BB'!$D$2:$D$7376,L1755),"✓","X"))</f>
        <v/>
      </c>
      <c r="W1755" s="13"/>
    </row>
    <row r="1756" spans="1:23" x14ac:dyDescent="0.35">
      <c r="A1756" s="107"/>
      <c r="B1756" s="1"/>
      <c r="C1756" s="75"/>
      <c r="D1756" s="73"/>
      <c r="E1756" s="76"/>
      <c r="F1756" s="77"/>
      <c r="G1756" s="13"/>
      <c r="H1756" s="45"/>
      <c r="I1756" s="45"/>
      <c r="J1756" s="45"/>
      <c r="K1756" s="45"/>
      <c r="L1756" s="13"/>
      <c r="M1756" s="7" t="str">
        <f t="shared" si="109"/>
        <v/>
      </c>
      <c r="N1756" s="4" t="str">
        <f t="shared" si="110"/>
        <v/>
      </c>
      <c r="O1756" s="10" t="str">
        <f t="shared" si="111"/>
        <v/>
      </c>
      <c r="P1756" s="41" t="str">
        <f t="shared" si="112"/>
        <v/>
      </c>
      <c r="Q1756" s="42" t="str">
        <f>IF(G1756="","",IF(COUNTIF('Picklist-Location-BB'!$D$2:$D$7376,G1756),"✓","X"))</f>
        <v/>
      </c>
      <c r="R1756" s="38" t="str">
        <f>IF(H1756="","",IF(COUNTIF('Picklist-Location-BB'!$D$2:$D$7376,H1756),"✓","X"))</f>
        <v/>
      </c>
      <c r="S1756" s="38" t="str">
        <f>IF(I1756="","",IF(COUNTIF('Picklist-Location-BB'!$D$2:$D$7376,I1756),"✓","X"))</f>
        <v/>
      </c>
      <c r="T1756" s="38" t="str">
        <f>IF(J1756="","",IF(COUNTIF('Picklist-Location-BB'!$D$2:$D$7376,J1756),"✓","X"))</f>
        <v/>
      </c>
      <c r="U1756" s="38" t="str">
        <f>IF(K1756="","",IF(COUNTIF('Picklist-Location-BB'!$D$2:$D$7376,K1756),"✓","X"))</f>
        <v/>
      </c>
      <c r="V1756" s="43" t="str">
        <f>IF(L1756="","",IF(COUNTIF('Picklist-Location-BB'!$D$2:$D$7376,L1756),"✓","X"))</f>
        <v/>
      </c>
      <c r="W1756" s="13"/>
    </row>
    <row r="1757" spans="1:23" x14ac:dyDescent="0.35">
      <c r="A1757" s="107"/>
      <c r="B1757" s="1"/>
      <c r="C1757" s="75"/>
      <c r="D1757" s="73"/>
      <c r="E1757" s="76"/>
      <c r="F1757" s="77"/>
      <c r="G1757" s="13"/>
      <c r="H1757" s="45"/>
      <c r="I1757" s="45"/>
      <c r="J1757" s="45"/>
      <c r="K1757" s="45"/>
      <c r="L1757" s="13"/>
      <c r="M1757" s="7" t="str">
        <f t="shared" si="109"/>
        <v/>
      </c>
      <c r="N1757" s="4" t="str">
        <f t="shared" si="110"/>
        <v/>
      </c>
      <c r="O1757" s="10" t="str">
        <f t="shared" si="111"/>
        <v/>
      </c>
      <c r="P1757" s="41" t="str">
        <f t="shared" si="112"/>
        <v/>
      </c>
      <c r="Q1757" s="42" t="str">
        <f>IF(G1757="","",IF(COUNTIF('Picklist-Location-BB'!$D$2:$D$7376,G1757),"✓","X"))</f>
        <v/>
      </c>
      <c r="R1757" s="38" t="str">
        <f>IF(H1757="","",IF(COUNTIF('Picklist-Location-BB'!$D$2:$D$7376,H1757),"✓","X"))</f>
        <v/>
      </c>
      <c r="S1757" s="38" t="str">
        <f>IF(I1757="","",IF(COUNTIF('Picklist-Location-BB'!$D$2:$D$7376,I1757),"✓","X"))</f>
        <v/>
      </c>
      <c r="T1757" s="38" t="str">
        <f>IF(J1757="","",IF(COUNTIF('Picklist-Location-BB'!$D$2:$D$7376,J1757),"✓","X"))</f>
        <v/>
      </c>
      <c r="U1757" s="38" t="str">
        <f>IF(K1757="","",IF(COUNTIF('Picklist-Location-BB'!$D$2:$D$7376,K1757),"✓","X"))</f>
        <v/>
      </c>
      <c r="V1757" s="43" t="str">
        <f>IF(L1757="","",IF(COUNTIF('Picklist-Location-BB'!$D$2:$D$7376,L1757),"✓","X"))</f>
        <v/>
      </c>
      <c r="W1757" s="13"/>
    </row>
    <row r="1758" spans="1:23" x14ac:dyDescent="0.35">
      <c r="A1758" s="107"/>
      <c r="B1758" s="1"/>
      <c r="C1758" s="75"/>
      <c r="D1758" s="73"/>
      <c r="E1758" s="76"/>
      <c r="F1758" s="77"/>
      <c r="G1758" s="13"/>
      <c r="H1758" s="45"/>
      <c r="I1758" s="45"/>
      <c r="J1758" s="45"/>
      <c r="K1758" s="45"/>
      <c r="L1758" s="13"/>
      <c r="M1758" s="7" t="str">
        <f t="shared" si="109"/>
        <v/>
      </c>
      <c r="N1758" s="4" t="str">
        <f t="shared" si="110"/>
        <v/>
      </c>
      <c r="O1758" s="10" t="str">
        <f t="shared" si="111"/>
        <v/>
      </c>
      <c r="P1758" s="41" t="str">
        <f t="shared" si="112"/>
        <v/>
      </c>
      <c r="Q1758" s="42" t="str">
        <f>IF(G1758="","",IF(COUNTIF('Picklist-Location-BB'!$D$2:$D$7376,G1758),"✓","X"))</f>
        <v/>
      </c>
      <c r="R1758" s="38" t="str">
        <f>IF(H1758="","",IF(COUNTIF('Picklist-Location-BB'!$D$2:$D$7376,H1758),"✓","X"))</f>
        <v/>
      </c>
      <c r="S1758" s="38" t="str">
        <f>IF(I1758="","",IF(COUNTIF('Picklist-Location-BB'!$D$2:$D$7376,I1758),"✓","X"))</f>
        <v/>
      </c>
      <c r="T1758" s="38" t="str">
        <f>IF(J1758="","",IF(COUNTIF('Picklist-Location-BB'!$D$2:$D$7376,J1758),"✓","X"))</f>
        <v/>
      </c>
      <c r="U1758" s="38" t="str">
        <f>IF(K1758="","",IF(COUNTIF('Picklist-Location-BB'!$D$2:$D$7376,K1758),"✓","X"))</f>
        <v/>
      </c>
      <c r="V1758" s="43" t="str">
        <f>IF(L1758="","",IF(COUNTIF('Picklist-Location-BB'!$D$2:$D$7376,L1758),"✓","X"))</f>
        <v/>
      </c>
      <c r="W1758" s="13"/>
    </row>
    <row r="1759" spans="1:23" x14ac:dyDescent="0.35">
      <c r="A1759" s="107"/>
      <c r="B1759" s="1"/>
      <c r="C1759" s="75"/>
      <c r="D1759" s="73"/>
      <c r="E1759" s="76"/>
      <c r="F1759" s="77"/>
      <c r="G1759" s="13"/>
      <c r="H1759" s="45"/>
      <c r="I1759" s="45"/>
      <c r="J1759" s="45"/>
      <c r="K1759" s="45"/>
      <c r="L1759" s="13"/>
      <c r="M1759" s="7" t="str">
        <f t="shared" si="109"/>
        <v/>
      </c>
      <c r="N1759" s="4" t="str">
        <f t="shared" si="110"/>
        <v/>
      </c>
      <c r="O1759" s="10" t="str">
        <f t="shared" si="111"/>
        <v/>
      </c>
      <c r="P1759" s="41" t="str">
        <f t="shared" si="112"/>
        <v/>
      </c>
      <c r="Q1759" s="42" t="str">
        <f>IF(G1759="","",IF(COUNTIF('Picklist-Location-BB'!$D$2:$D$7376,G1759),"✓","X"))</f>
        <v/>
      </c>
      <c r="R1759" s="38" t="str">
        <f>IF(H1759="","",IF(COUNTIF('Picklist-Location-BB'!$D$2:$D$7376,H1759),"✓","X"))</f>
        <v/>
      </c>
      <c r="S1759" s="38" t="str">
        <f>IF(I1759="","",IF(COUNTIF('Picklist-Location-BB'!$D$2:$D$7376,I1759),"✓","X"))</f>
        <v/>
      </c>
      <c r="T1759" s="38" t="str">
        <f>IF(J1759="","",IF(COUNTIF('Picklist-Location-BB'!$D$2:$D$7376,J1759),"✓","X"))</f>
        <v/>
      </c>
      <c r="U1759" s="38" t="str">
        <f>IF(K1759="","",IF(COUNTIF('Picklist-Location-BB'!$D$2:$D$7376,K1759),"✓","X"))</f>
        <v/>
      </c>
      <c r="V1759" s="43" t="str">
        <f>IF(L1759="","",IF(COUNTIF('Picklist-Location-BB'!$D$2:$D$7376,L1759),"✓","X"))</f>
        <v/>
      </c>
      <c r="W1759" s="13"/>
    </row>
    <row r="1760" spans="1:23" x14ac:dyDescent="0.35">
      <c r="A1760" s="107"/>
      <c r="B1760" s="1"/>
      <c r="C1760" s="75"/>
      <c r="D1760" s="73"/>
      <c r="E1760" s="76"/>
      <c r="F1760" s="77"/>
      <c r="G1760" s="13"/>
      <c r="H1760" s="45"/>
      <c r="I1760" s="45"/>
      <c r="J1760" s="45"/>
      <c r="K1760" s="45"/>
      <c r="L1760" s="13"/>
      <c r="M1760" s="7" t="str">
        <f t="shared" si="109"/>
        <v/>
      </c>
      <c r="N1760" s="4" t="str">
        <f t="shared" si="110"/>
        <v/>
      </c>
      <c r="O1760" s="10" t="str">
        <f t="shared" si="111"/>
        <v/>
      </c>
      <c r="P1760" s="41" t="str">
        <f t="shared" si="112"/>
        <v/>
      </c>
      <c r="Q1760" s="42" t="str">
        <f>IF(G1760="","",IF(COUNTIF('Picklist-Location-BB'!$D$2:$D$7376,G1760),"✓","X"))</f>
        <v/>
      </c>
      <c r="R1760" s="38" t="str">
        <f>IF(H1760="","",IF(COUNTIF('Picklist-Location-BB'!$D$2:$D$7376,H1760),"✓","X"))</f>
        <v/>
      </c>
      <c r="S1760" s="38" t="str">
        <f>IF(I1760="","",IF(COUNTIF('Picklist-Location-BB'!$D$2:$D$7376,I1760),"✓","X"))</f>
        <v/>
      </c>
      <c r="T1760" s="38" t="str">
        <f>IF(J1760="","",IF(COUNTIF('Picklist-Location-BB'!$D$2:$D$7376,J1760),"✓","X"))</f>
        <v/>
      </c>
      <c r="U1760" s="38" t="str">
        <f>IF(K1760="","",IF(COUNTIF('Picklist-Location-BB'!$D$2:$D$7376,K1760),"✓","X"))</f>
        <v/>
      </c>
      <c r="V1760" s="43" t="str">
        <f>IF(L1760="","",IF(COUNTIF('Picklist-Location-BB'!$D$2:$D$7376,L1760),"✓","X"))</f>
        <v/>
      </c>
      <c r="W1760" s="13"/>
    </row>
    <row r="1761" spans="1:23" x14ac:dyDescent="0.35">
      <c r="A1761" s="107"/>
      <c r="B1761" s="1"/>
      <c r="C1761" s="75"/>
      <c r="D1761" s="73"/>
      <c r="E1761" s="76"/>
      <c r="F1761" s="77"/>
      <c r="G1761" s="13"/>
      <c r="H1761" s="45"/>
      <c r="I1761" s="45"/>
      <c r="J1761" s="45"/>
      <c r="K1761" s="45"/>
      <c r="L1761" s="13"/>
      <c r="M1761" s="7" t="str">
        <f t="shared" si="109"/>
        <v/>
      </c>
      <c r="N1761" s="4" t="str">
        <f t="shared" si="110"/>
        <v/>
      </c>
      <c r="O1761" s="10" t="str">
        <f t="shared" si="111"/>
        <v/>
      </c>
      <c r="P1761" s="41" t="str">
        <f t="shared" si="112"/>
        <v/>
      </c>
      <c r="Q1761" s="42" t="str">
        <f>IF(G1761="","",IF(COUNTIF('Picklist-Location-BB'!$D$2:$D$7376,G1761),"✓","X"))</f>
        <v/>
      </c>
      <c r="R1761" s="38" t="str">
        <f>IF(H1761="","",IF(COUNTIF('Picklist-Location-BB'!$D$2:$D$7376,H1761),"✓","X"))</f>
        <v/>
      </c>
      <c r="S1761" s="38" t="str">
        <f>IF(I1761="","",IF(COUNTIF('Picklist-Location-BB'!$D$2:$D$7376,I1761),"✓","X"))</f>
        <v/>
      </c>
      <c r="T1761" s="38" t="str">
        <f>IF(J1761="","",IF(COUNTIF('Picklist-Location-BB'!$D$2:$D$7376,J1761),"✓","X"))</f>
        <v/>
      </c>
      <c r="U1761" s="38" t="str">
        <f>IF(K1761="","",IF(COUNTIF('Picklist-Location-BB'!$D$2:$D$7376,K1761),"✓","X"))</f>
        <v/>
      </c>
      <c r="V1761" s="43" t="str">
        <f>IF(L1761="","",IF(COUNTIF('Picklist-Location-BB'!$D$2:$D$7376,L1761),"✓","X"))</f>
        <v/>
      </c>
      <c r="W1761" s="13"/>
    </row>
    <row r="1762" spans="1:23" x14ac:dyDescent="0.35">
      <c r="A1762" s="107"/>
      <c r="B1762" s="1"/>
      <c r="C1762" s="75"/>
      <c r="D1762" s="73"/>
      <c r="E1762" s="76"/>
      <c r="F1762" s="77"/>
      <c r="G1762" s="13"/>
      <c r="H1762" s="45"/>
      <c r="I1762" s="45"/>
      <c r="J1762" s="45"/>
      <c r="K1762" s="45"/>
      <c r="L1762" s="13"/>
      <c r="M1762" s="7" t="str">
        <f t="shared" si="109"/>
        <v/>
      </c>
      <c r="N1762" s="4" t="str">
        <f t="shared" si="110"/>
        <v/>
      </c>
      <c r="O1762" s="10" t="str">
        <f t="shared" si="111"/>
        <v/>
      </c>
      <c r="P1762" s="41" t="str">
        <f t="shared" si="112"/>
        <v/>
      </c>
      <c r="Q1762" s="42" t="str">
        <f>IF(G1762="","",IF(COUNTIF('Picklist-Location-BB'!$D$2:$D$7376,G1762),"✓","X"))</f>
        <v/>
      </c>
      <c r="R1762" s="38" t="str">
        <f>IF(H1762="","",IF(COUNTIF('Picklist-Location-BB'!$D$2:$D$7376,H1762),"✓","X"))</f>
        <v/>
      </c>
      <c r="S1762" s="38" t="str">
        <f>IF(I1762="","",IF(COUNTIF('Picklist-Location-BB'!$D$2:$D$7376,I1762),"✓","X"))</f>
        <v/>
      </c>
      <c r="T1762" s="38" t="str">
        <f>IF(J1762="","",IF(COUNTIF('Picklist-Location-BB'!$D$2:$D$7376,J1762),"✓","X"))</f>
        <v/>
      </c>
      <c r="U1762" s="38" t="str">
        <f>IF(K1762="","",IF(COUNTIF('Picklist-Location-BB'!$D$2:$D$7376,K1762),"✓","X"))</f>
        <v/>
      </c>
      <c r="V1762" s="43" t="str">
        <f>IF(L1762="","",IF(COUNTIF('Picklist-Location-BB'!$D$2:$D$7376,L1762),"✓","X"))</f>
        <v/>
      </c>
      <c r="W1762" s="13"/>
    </row>
    <row r="1763" spans="1:23" x14ac:dyDescent="0.35">
      <c r="A1763" s="107"/>
      <c r="B1763" s="1"/>
      <c r="C1763" s="75"/>
      <c r="D1763" s="73"/>
      <c r="E1763" s="76"/>
      <c r="F1763" s="77"/>
      <c r="G1763" s="13"/>
      <c r="H1763" s="45"/>
      <c r="I1763" s="45"/>
      <c r="J1763" s="45"/>
      <c r="K1763" s="45"/>
      <c r="L1763" s="13"/>
      <c r="M1763" s="7" t="str">
        <f t="shared" si="109"/>
        <v/>
      </c>
      <c r="N1763" s="4" t="str">
        <f t="shared" si="110"/>
        <v/>
      </c>
      <c r="O1763" s="10" t="str">
        <f t="shared" si="111"/>
        <v/>
      </c>
      <c r="P1763" s="41" t="str">
        <f t="shared" si="112"/>
        <v/>
      </c>
      <c r="Q1763" s="42" t="str">
        <f>IF(G1763="","",IF(COUNTIF('Picklist-Location-BB'!$D$2:$D$7376,G1763),"✓","X"))</f>
        <v/>
      </c>
      <c r="R1763" s="38" t="str">
        <f>IF(H1763="","",IF(COUNTIF('Picklist-Location-BB'!$D$2:$D$7376,H1763),"✓","X"))</f>
        <v/>
      </c>
      <c r="S1763" s="38" t="str">
        <f>IF(I1763="","",IF(COUNTIF('Picklist-Location-BB'!$D$2:$D$7376,I1763),"✓","X"))</f>
        <v/>
      </c>
      <c r="T1763" s="38" t="str">
        <f>IF(J1763="","",IF(COUNTIF('Picklist-Location-BB'!$D$2:$D$7376,J1763),"✓","X"))</f>
        <v/>
      </c>
      <c r="U1763" s="38" t="str">
        <f>IF(K1763="","",IF(COUNTIF('Picklist-Location-BB'!$D$2:$D$7376,K1763),"✓","X"))</f>
        <v/>
      </c>
      <c r="V1763" s="43" t="str">
        <f>IF(L1763="","",IF(COUNTIF('Picklist-Location-BB'!$D$2:$D$7376,L1763),"✓","X"))</f>
        <v/>
      </c>
      <c r="W1763" s="13"/>
    </row>
    <row r="1764" spans="1:23" x14ac:dyDescent="0.35">
      <c r="A1764" s="107"/>
      <c r="B1764" s="1"/>
      <c r="C1764" s="75"/>
      <c r="D1764" s="73"/>
      <c r="E1764" s="76"/>
      <c r="F1764" s="77"/>
      <c r="G1764" s="13"/>
      <c r="H1764" s="45"/>
      <c r="I1764" s="45"/>
      <c r="J1764" s="45"/>
      <c r="K1764" s="45"/>
      <c r="L1764" s="13"/>
      <c r="M1764" s="7" t="str">
        <f t="shared" si="109"/>
        <v/>
      </c>
      <c r="N1764" s="4" t="str">
        <f t="shared" si="110"/>
        <v/>
      </c>
      <c r="O1764" s="10" t="str">
        <f t="shared" si="111"/>
        <v/>
      </c>
      <c r="P1764" s="41" t="str">
        <f t="shared" si="112"/>
        <v/>
      </c>
      <c r="Q1764" s="42" t="str">
        <f>IF(G1764="","",IF(COUNTIF('Picklist-Location-BB'!$D$2:$D$7376,G1764),"✓","X"))</f>
        <v/>
      </c>
      <c r="R1764" s="38" t="str">
        <f>IF(H1764="","",IF(COUNTIF('Picklist-Location-BB'!$D$2:$D$7376,H1764),"✓","X"))</f>
        <v/>
      </c>
      <c r="S1764" s="38" t="str">
        <f>IF(I1764="","",IF(COUNTIF('Picklist-Location-BB'!$D$2:$D$7376,I1764),"✓","X"))</f>
        <v/>
      </c>
      <c r="T1764" s="38" t="str">
        <f>IF(J1764="","",IF(COUNTIF('Picklist-Location-BB'!$D$2:$D$7376,J1764),"✓","X"))</f>
        <v/>
      </c>
      <c r="U1764" s="38" t="str">
        <f>IF(K1764="","",IF(COUNTIF('Picklist-Location-BB'!$D$2:$D$7376,K1764),"✓","X"))</f>
        <v/>
      </c>
      <c r="V1764" s="43" t="str">
        <f>IF(L1764="","",IF(COUNTIF('Picklist-Location-BB'!$D$2:$D$7376,L1764),"✓","X"))</f>
        <v/>
      </c>
      <c r="W1764" s="13"/>
    </row>
    <row r="1765" spans="1:23" x14ac:dyDescent="0.35">
      <c r="A1765" s="107"/>
      <c r="B1765" s="1"/>
      <c r="C1765" s="75"/>
      <c r="D1765" s="73"/>
      <c r="E1765" s="76"/>
      <c r="F1765" s="77"/>
      <c r="G1765" s="13"/>
      <c r="H1765" s="45"/>
      <c r="I1765" s="45"/>
      <c r="J1765" s="45"/>
      <c r="K1765" s="45"/>
      <c r="L1765" s="13"/>
      <c r="M1765" s="7" t="str">
        <f t="shared" si="109"/>
        <v/>
      </c>
      <c r="N1765" s="4" t="str">
        <f t="shared" si="110"/>
        <v/>
      </c>
      <c r="O1765" s="10" t="str">
        <f t="shared" si="111"/>
        <v/>
      </c>
      <c r="P1765" s="41" t="str">
        <f t="shared" si="112"/>
        <v/>
      </c>
      <c r="Q1765" s="42" t="str">
        <f>IF(G1765="","",IF(COUNTIF('Picklist-Location-BB'!$D$2:$D$7376,G1765),"✓","X"))</f>
        <v/>
      </c>
      <c r="R1765" s="38" t="str">
        <f>IF(H1765="","",IF(COUNTIF('Picklist-Location-BB'!$D$2:$D$7376,H1765),"✓","X"))</f>
        <v/>
      </c>
      <c r="S1765" s="38" t="str">
        <f>IF(I1765="","",IF(COUNTIF('Picklist-Location-BB'!$D$2:$D$7376,I1765),"✓","X"))</f>
        <v/>
      </c>
      <c r="T1765" s="38" t="str">
        <f>IF(J1765="","",IF(COUNTIF('Picklist-Location-BB'!$D$2:$D$7376,J1765),"✓","X"))</f>
        <v/>
      </c>
      <c r="U1765" s="38" t="str">
        <f>IF(K1765="","",IF(COUNTIF('Picklist-Location-BB'!$D$2:$D$7376,K1765),"✓","X"))</f>
        <v/>
      </c>
      <c r="V1765" s="43" t="str">
        <f>IF(L1765="","",IF(COUNTIF('Picklist-Location-BB'!$D$2:$D$7376,L1765),"✓","X"))</f>
        <v/>
      </c>
      <c r="W1765" s="13"/>
    </row>
    <row r="1766" spans="1:23" x14ac:dyDescent="0.35">
      <c r="A1766" s="107"/>
      <c r="B1766" s="1"/>
      <c r="C1766" s="75"/>
      <c r="D1766" s="73"/>
      <c r="E1766" s="76"/>
      <c r="F1766" s="77"/>
      <c r="G1766" s="13"/>
      <c r="H1766" s="45"/>
      <c r="I1766" s="45"/>
      <c r="J1766" s="45"/>
      <c r="K1766" s="45"/>
      <c r="L1766" s="13"/>
      <c r="M1766" s="7" t="str">
        <f t="shared" si="109"/>
        <v/>
      </c>
      <c r="N1766" s="4" t="str">
        <f t="shared" si="110"/>
        <v/>
      </c>
      <c r="O1766" s="10" t="str">
        <f t="shared" si="111"/>
        <v/>
      </c>
      <c r="P1766" s="41" t="str">
        <f t="shared" si="112"/>
        <v/>
      </c>
      <c r="Q1766" s="42" t="str">
        <f>IF(G1766="","",IF(COUNTIF('Picklist-Location-BB'!$D$2:$D$7376,G1766),"✓","X"))</f>
        <v/>
      </c>
      <c r="R1766" s="38" t="str">
        <f>IF(H1766="","",IF(COUNTIF('Picklist-Location-BB'!$D$2:$D$7376,H1766),"✓","X"))</f>
        <v/>
      </c>
      <c r="S1766" s="38" t="str">
        <f>IF(I1766="","",IF(COUNTIF('Picklist-Location-BB'!$D$2:$D$7376,I1766),"✓","X"))</f>
        <v/>
      </c>
      <c r="T1766" s="38" t="str">
        <f>IF(J1766="","",IF(COUNTIF('Picklist-Location-BB'!$D$2:$D$7376,J1766),"✓","X"))</f>
        <v/>
      </c>
      <c r="U1766" s="38" t="str">
        <f>IF(K1766="","",IF(COUNTIF('Picklist-Location-BB'!$D$2:$D$7376,K1766),"✓","X"))</f>
        <v/>
      </c>
      <c r="V1766" s="43" t="str">
        <f>IF(L1766="","",IF(COUNTIF('Picklist-Location-BB'!$D$2:$D$7376,L1766),"✓","X"))</f>
        <v/>
      </c>
      <c r="W1766" s="13"/>
    </row>
    <row r="1767" spans="1:23" x14ac:dyDescent="0.35">
      <c r="A1767" s="107"/>
      <c r="B1767" s="1"/>
      <c r="C1767" s="75"/>
      <c r="D1767" s="73"/>
      <c r="E1767" s="76"/>
      <c r="F1767" s="77"/>
      <c r="G1767" s="13"/>
      <c r="H1767" s="45"/>
      <c r="I1767" s="45"/>
      <c r="J1767" s="45"/>
      <c r="K1767" s="45"/>
      <c r="L1767" s="13"/>
      <c r="M1767" s="7" t="str">
        <f t="shared" si="109"/>
        <v/>
      </c>
      <c r="N1767" s="4" t="str">
        <f t="shared" si="110"/>
        <v/>
      </c>
      <c r="O1767" s="10" t="str">
        <f t="shared" si="111"/>
        <v/>
      </c>
      <c r="P1767" s="41" t="str">
        <f t="shared" si="112"/>
        <v/>
      </c>
      <c r="Q1767" s="42" t="str">
        <f>IF(G1767="","",IF(COUNTIF('Picklist-Location-BB'!$D$2:$D$7376,G1767),"✓","X"))</f>
        <v/>
      </c>
      <c r="R1767" s="38" t="str">
        <f>IF(H1767="","",IF(COUNTIF('Picklist-Location-BB'!$D$2:$D$7376,H1767),"✓","X"))</f>
        <v/>
      </c>
      <c r="S1767" s="38" t="str">
        <f>IF(I1767="","",IF(COUNTIF('Picklist-Location-BB'!$D$2:$D$7376,I1767),"✓","X"))</f>
        <v/>
      </c>
      <c r="T1767" s="38" t="str">
        <f>IF(J1767="","",IF(COUNTIF('Picklist-Location-BB'!$D$2:$D$7376,J1767),"✓","X"))</f>
        <v/>
      </c>
      <c r="U1767" s="38" t="str">
        <f>IF(K1767="","",IF(COUNTIF('Picklist-Location-BB'!$D$2:$D$7376,K1767),"✓","X"))</f>
        <v/>
      </c>
      <c r="V1767" s="43" t="str">
        <f>IF(L1767="","",IF(COUNTIF('Picklist-Location-BB'!$D$2:$D$7376,L1767),"✓","X"))</f>
        <v/>
      </c>
      <c r="W1767" s="13"/>
    </row>
    <row r="1768" spans="1:23" x14ac:dyDescent="0.35">
      <c r="A1768" s="107"/>
      <c r="B1768" s="1"/>
      <c r="C1768" s="75"/>
      <c r="D1768" s="73"/>
      <c r="E1768" s="76"/>
      <c r="F1768" s="77"/>
      <c r="G1768" s="13"/>
      <c r="H1768" s="45"/>
      <c r="I1768" s="45"/>
      <c r="J1768" s="45"/>
      <c r="K1768" s="45"/>
      <c r="L1768" s="13"/>
      <c r="M1768" s="7" t="str">
        <f t="shared" si="109"/>
        <v/>
      </c>
      <c r="N1768" s="4" t="str">
        <f t="shared" si="110"/>
        <v/>
      </c>
      <c r="O1768" s="10" t="str">
        <f t="shared" si="111"/>
        <v/>
      </c>
      <c r="P1768" s="41" t="str">
        <f t="shared" si="112"/>
        <v/>
      </c>
      <c r="Q1768" s="42" t="str">
        <f>IF(G1768="","",IF(COUNTIF('Picklist-Location-BB'!$D$2:$D$7376,G1768),"✓","X"))</f>
        <v/>
      </c>
      <c r="R1768" s="38" t="str">
        <f>IF(H1768="","",IF(COUNTIF('Picklist-Location-BB'!$D$2:$D$7376,H1768),"✓","X"))</f>
        <v/>
      </c>
      <c r="S1768" s="38" t="str">
        <f>IF(I1768="","",IF(COUNTIF('Picklist-Location-BB'!$D$2:$D$7376,I1768),"✓","X"))</f>
        <v/>
      </c>
      <c r="T1768" s="38" t="str">
        <f>IF(J1768="","",IF(COUNTIF('Picklist-Location-BB'!$D$2:$D$7376,J1768),"✓","X"))</f>
        <v/>
      </c>
      <c r="U1768" s="38" t="str">
        <f>IF(K1768="","",IF(COUNTIF('Picklist-Location-BB'!$D$2:$D$7376,K1768),"✓","X"))</f>
        <v/>
      </c>
      <c r="V1768" s="43" t="str">
        <f>IF(L1768="","",IF(COUNTIF('Picklist-Location-BB'!$D$2:$D$7376,L1768),"✓","X"))</f>
        <v/>
      </c>
      <c r="W1768" s="13"/>
    </row>
    <row r="1769" spans="1:23" x14ac:dyDescent="0.35">
      <c r="A1769" s="107"/>
      <c r="B1769" s="1"/>
      <c r="C1769" s="75"/>
      <c r="D1769" s="73"/>
      <c r="E1769" s="76"/>
      <c r="F1769" s="77"/>
      <c r="G1769" s="13"/>
      <c r="H1769" s="45"/>
      <c r="I1769" s="45"/>
      <c r="J1769" s="45"/>
      <c r="K1769" s="45"/>
      <c r="L1769" s="13"/>
      <c r="M1769" s="7" t="str">
        <f t="shared" si="109"/>
        <v/>
      </c>
      <c r="N1769" s="4" t="str">
        <f t="shared" si="110"/>
        <v/>
      </c>
      <c r="O1769" s="10" t="str">
        <f t="shared" si="111"/>
        <v/>
      </c>
      <c r="P1769" s="41" t="str">
        <f t="shared" si="112"/>
        <v/>
      </c>
      <c r="Q1769" s="42" t="str">
        <f>IF(G1769="","",IF(COUNTIF('Picklist-Location-BB'!$D$2:$D$7376,G1769),"✓","X"))</f>
        <v/>
      </c>
      <c r="R1769" s="38" t="str">
        <f>IF(H1769="","",IF(COUNTIF('Picklist-Location-BB'!$D$2:$D$7376,H1769),"✓","X"))</f>
        <v/>
      </c>
      <c r="S1769" s="38" t="str">
        <f>IF(I1769="","",IF(COUNTIF('Picklist-Location-BB'!$D$2:$D$7376,I1769),"✓","X"))</f>
        <v/>
      </c>
      <c r="T1769" s="38" t="str">
        <f>IF(J1769="","",IF(COUNTIF('Picklist-Location-BB'!$D$2:$D$7376,J1769),"✓","X"))</f>
        <v/>
      </c>
      <c r="U1769" s="38" t="str">
        <f>IF(K1769="","",IF(COUNTIF('Picklist-Location-BB'!$D$2:$D$7376,K1769),"✓","X"))</f>
        <v/>
      </c>
      <c r="V1769" s="43" t="str">
        <f>IF(L1769="","",IF(COUNTIF('Picklist-Location-BB'!$D$2:$D$7376,L1769),"✓","X"))</f>
        <v/>
      </c>
      <c r="W1769" s="13"/>
    </row>
    <row r="1770" spans="1:23" x14ac:dyDescent="0.35">
      <c r="A1770" s="107"/>
      <c r="B1770" s="1"/>
      <c r="C1770" s="75"/>
      <c r="D1770" s="73"/>
      <c r="E1770" s="76"/>
      <c r="F1770" s="77"/>
      <c r="G1770" s="13"/>
      <c r="H1770" s="45"/>
      <c r="I1770" s="45"/>
      <c r="J1770" s="45"/>
      <c r="K1770" s="45"/>
      <c r="L1770" s="13"/>
      <c r="M1770" s="7" t="str">
        <f t="shared" si="109"/>
        <v/>
      </c>
      <c r="N1770" s="4" t="str">
        <f t="shared" si="110"/>
        <v/>
      </c>
      <c r="O1770" s="10" t="str">
        <f t="shared" si="111"/>
        <v/>
      </c>
      <c r="P1770" s="41" t="str">
        <f t="shared" si="112"/>
        <v/>
      </c>
      <c r="Q1770" s="42" t="str">
        <f>IF(G1770="","",IF(COUNTIF('Picklist-Location-BB'!$D$2:$D$7376,G1770),"✓","X"))</f>
        <v/>
      </c>
      <c r="R1770" s="38" t="str">
        <f>IF(H1770="","",IF(COUNTIF('Picklist-Location-BB'!$D$2:$D$7376,H1770),"✓","X"))</f>
        <v/>
      </c>
      <c r="S1770" s="38" t="str">
        <f>IF(I1770="","",IF(COUNTIF('Picklist-Location-BB'!$D$2:$D$7376,I1770),"✓","X"))</f>
        <v/>
      </c>
      <c r="T1770" s="38" t="str">
        <f>IF(J1770="","",IF(COUNTIF('Picklist-Location-BB'!$D$2:$D$7376,J1770),"✓","X"))</f>
        <v/>
      </c>
      <c r="U1770" s="38" t="str">
        <f>IF(K1770="","",IF(COUNTIF('Picklist-Location-BB'!$D$2:$D$7376,K1770),"✓","X"))</f>
        <v/>
      </c>
      <c r="V1770" s="43" t="str">
        <f>IF(L1770="","",IF(COUNTIF('Picklist-Location-BB'!$D$2:$D$7376,L1770),"✓","X"))</f>
        <v/>
      </c>
      <c r="W1770" s="13"/>
    </row>
    <row r="1771" spans="1:23" x14ac:dyDescent="0.35">
      <c r="A1771" s="107"/>
      <c r="B1771" s="1"/>
      <c r="C1771" s="75"/>
      <c r="D1771" s="73"/>
      <c r="E1771" s="76"/>
      <c r="F1771" s="77"/>
      <c r="G1771" s="13"/>
      <c r="H1771" s="45"/>
      <c r="I1771" s="45"/>
      <c r="J1771" s="45"/>
      <c r="K1771" s="45"/>
      <c r="L1771" s="13"/>
      <c r="M1771" s="7" t="str">
        <f t="shared" si="109"/>
        <v/>
      </c>
      <c r="N1771" s="4" t="str">
        <f t="shared" si="110"/>
        <v/>
      </c>
      <c r="O1771" s="10" t="str">
        <f t="shared" si="111"/>
        <v/>
      </c>
      <c r="P1771" s="41" t="str">
        <f t="shared" si="112"/>
        <v/>
      </c>
      <c r="Q1771" s="42" t="str">
        <f>IF(G1771="","",IF(COUNTIF('Picklist-Location-BB'!$D$2:$D$7376,G1771),"✓","X"))</f>
        <v/>
      </c>
      <c r="R1771" s="38" t="str">
        <f>IF(H1771="","",IF(COUNTIF('Picklist-Location-BB'!$D$2:$D$7376,H1771),"✓","X"))</f>
        <v/>
      </c>
      <c r="S1771" s="38" t="str">
        <f>IF(I1771="","",IF(COUNTIF('Picklist-Location-BB'!$D$2:$D$7376,I1771),"✓","X"))</f>
        <v/>
      </c>
      <c r="T1771" s="38" t="str">
        <f>IF(J1771="","",IF(COUNTIF('Picklist-Location-BB'!$D$2:$D$7376,J1771),"✓","X"))</f>
        <v/>
      </c>
      <c r="U1771" s="38" t="str">
        <f>IF(K1771="","",IF(COUNTIF('Picklist-Location-BB'!$D$2:$D$7376,K1771),"✓","X"))</f>
        <v/>
      </c>
      <c r="V1771" s="43" t="str">
        <f>IF(L1771="","",IF(COUNTIF('Picklist-Location-BB'!$D$2:$D$7376,L1771),"✓","X"))</f>
        <v/>
      </c>
      <c r="W1771" s="13"/>
    </row>
    <row r="1772" spans="1:23" x14ac:dyDescent="0.35">
      <c r="A1772" s="107"/>
      <c r="B1772" s="1"/>
      <c r="C1772" s="75"/>
      <c r="D1772" s="73"/>
      <c r="E1772" s="76"/>
      <c r="F1772" s="77"/>
      <c r="G1772" s="13"/>
      <c r="H1772" s="45"/>
      <c r="I1772" s="45"/>
      <c r="J1772" s="45"/>
      <c r="K1772" s="45"/>
      <c r="L1772" s="13"/>
      <c r="M1772" s="7" t="str">
        <f t="shared" si="109"/>
        <v/>
      </c>
      <c r="N1772" s="4" t="str">
        <f t="shared" si="110"/>
        <v/>
      </c>
      <c r="O1772" s="10" t="str">
        <f t="shared" si="111"/>
        <v/>
      </c>
      <c r="P1772" s="41" t="str">
        <f t="shared" si="112"/>
        <v/>
      </c>
      <c r="Q1772" s="42" t="str">
        <f>IF(G1772="","",IF(COUNTIF('Picklist-Location-BB'!$D$2:$D$7376,G1772),"✓","X"))</f>
        <v/>
      </c>
      <c r="R1772" s="38" t="str">
        <f>IF(H1772="","",IF(COUNTIF('Picklist-Location-BB'!$D$2:$D$7376,H1772),"✓","X"))</f>
        <v/>
      </c>
      <c r="S1772" s="38" t="str">
        <f>IF(I1772="","",IF(COUNTIF('Picklist-Location-BB'!$D$2:$D$7376,I1772),"✓","X"))</f>
        <v/>
      </c>
      <c r="T1772" s="38" t="str">
        <f>IF(J1772="","",IF(COUNTIF('Picklist-Location-BB'!$D$2:$D$7376,J1772),"✓","X"))</f>
        <v/>
      </c>
      <c r="U1772" s="38" t="str">
        <f>IF(K1772="","",IF(COUNTIF('Picklist-Location-BB'!$D$2:$D$7376,K1772),"✓","X"))</f>
        <v/>
      </c>
      <c r="V1772" s="43" t="str">
        <f>IF(L1772="","",IF(COUNTIF('Picklist-Location-BB'!$D$2:$D$7376,L1772),"✓","X"))</f>
        <v/>
      </c>
      <c r="W1772" s="13"/>
    </row>
    <row r="1773" spans="1:23" x14ac:dyDescent="0.35">
      <c r="A1773" s="107"/>
      <c r="B1773" s="1"/>
      <c r="C1773" s="75"/>
      <c r="D1773" s="73"/>
      <c r="E1773" s="76"/>
      <c r="F1773" s="77"/>
      <c r="G1773" s="13"/>
      <c r="H1773" s="45"/>
      <c r="I1773" s="45"/>
      <c r="J1773" s="45"/>
      <c r="K1773" s="45"/>
      <c r="L1773" s="13"/>
      <c r="M1773" s="7" t="str">
        <f t="shared" si="109"/>
        <v/>
      </c>
      <c r="N1773" s="4" t="str">
        <f t="shared" si="110"/>
        <v/>
      </c>
      <c r="O1773" s="10" t="str">
        <f t="shared" si="111"/>
        <v/>
      </c>
      <c r="P1773" s="41" t="str">
        <f t="shared" si="112"/>
        <v/>
      </c>
      <c r="Q1773" s="42" t="str">
        <f>IF(G1773="","",IF(COUNTIF('Picklist-Location-BB'!$D$2:$D$7376,G1773),"✓","X"))</f>
        <v/>
      </c>
      <c r="R1773" s="38" t="str">
        <f>IF(H1773="","",IF(COUNTIF('Picklist-Location-BB'!$D$2:$D$7376,H1773),"✓","X"))</f>
        <v/>
      </c>
      <c r="S1773" s="38" t="str">
        <f>IF(I1773="","",IF(COUNTIF('Picklist-Location-BB'!$D$2:$D$7376,I1773),"✓","X"))</f>
        <v/>
      </c>
      <c r="T1773" s="38" t="str">
        <f>IF(J1773="","",IF(COUNTIF('Picklist-Location-BB'!$D$2:$D$7376,J1773),"✓","X"))</f>
        <v/>
      </c>
      <c r="U1773" s="38" t="str">
        <f>IF(K1773="","",IF(COUNTIF('Picklist-Location-BB'!$D$2:$D$7376,K1773),"✓","X"))</f>
        <v/>
      </c>
      <c r="V1773" s="43" t="str">
        <f>IF(L1773="","",IF(COUNTIF('Picklist-Location-BB'!$D$2:$D$7376,L1773),"✓","X"))</f>
        <v/>
      </c>
      <c r="W1773" s="13"/>
    </row>
    <row r="1774" spans="1:23" x14ac:dyDescent="0.35">
      <c r="A1774" s="107"/>
      <c r="B1774" s="1"/>
      <c r="C1774" s="75"/>
      <c r="D1774" s="73"/>
      <c r="E1774" s="76"/>
      <c r="F1774" s="77"/>
      <c r="G1774" s="13"/>
      <c r="H1774" s="45"/>
      <c r="I1774" s="45"/>
      <c r="J1774" s="45"/>
      <c r="K1774" s="45"/>
      <c r="L1774" s="13"/>
      <c r="M1774" s="7" t="str">
        <f t="shared" si="109"/>
        <v/>
      </c>
      <c r="N1774" s="4" t="str">
        <f t="shared" si="110"/>
        <v/>
      </c>
      <c r="O1774" s="10" t="str">
        <f t="shared" si="111"/>
        <v/>
      </c>
      <c r="P1774" s="41" t="str">
        <f t="shared" si="112"/>
        <v/>
      </c>
      <c r="Q1774" s="42" t="str">
        <f>IF(G1774="","",IF(COUNTIF('Picklist-Location-BB'!$D$2:$D$7376,G1774),"✓","X"))</f>
        <v/>
      </c>
      <c r="R1774" s="38" t="str">
        <f>IF(H1774="","",IF(COUNTIF('Picklist-Location-BB'!$D$2:$D$7376,H1774),"✓","X"))</f>
        <v/>
      </c>
      <c r="S1774" s="38" t="str">
        <f>IF(I1774="","",IF(COUNTIF('Picklist-Location-BB'!$D$2:$D$7376,I1774),"✓","X"))</f>
        <v/>
      </c>
      <c r="T1774" s="38" t="str">
        <f>IF(J1774="","",IF(COUNTIF('Picklist-Location-BB'!$D$2:$D$7376,J1774),"✓","X"))</f>
        <v/>
      </c>
      <c r="U1774" s="38" t="str">
        <f>IF(K1774="","",IF(COUNTIF('Picklist-Location-BB'!$D$2:$D$7376,K1774),"✓","X"))</f>
        <v/>
      </c>
      <c r="V1774" s="43" t="str">
        <f>IF(L1774="","",IF(COUNTIF('Picklist-Location-BB'!$D$2:$D$7376,L1774),"✓","X"))</f>
        <v/>
      </c>
      <c r="W1774" s="13"/>
    </row>
    <row r="1775" spans="1:23" x14ac:dyDescent="0.35">
      <c r="A1775" s="107"/>
      <c r="B1775" s="1"/>
      <c r="C1775" s="75"/>
      <c r="D1775" s="73"/>
      <c r="E1775" s="76"/>
      <c r="F1775" s="77"/>
      <c r="G1775" s="13"/>
      <c r="H1775" s="45"/>
      <c r="I1775" s="45"/>
      <c r="J1775" s="45"/>
      <c r="K1775" s="45"/>
      <c r="L1775" s="13"/>
      <c r="M1775" s="7" t="str">
        <f t="shared" si="109"/>
        <v/>
      </c>
      <c r="N1775" s="4" t="str">
        <f t="shared" si="110"/>
        <v/>
      </c>
      <c r="O1775" s="10" t="str">
        <f t="shared" si="111"/>
        <v/>
      </c>
      <c r="P1775" s="41" t="str">
        <f t="shared" si="112"/>
        <v/>
      </c>
      <c r="Q1775" s="42" t="str">
        <f>IF(G1775="","",IF(COUNTIF('Picklist-Location-BB'!$D$2:$D$7376,G1775),"✓","X"))</f>
        <v/>
      </c>
      <c r="R1775" s="38" t="str">
        <f>IF(H1775="","",IF(COUNTIF('Picklist-Location-BB'!$D$2:$D$7376,H1775),"✓","X"))</f>
        <v/>
      </c>
      <c r="S1775" s="38" t="str">
        <f>IF(I1775="","",IF(COUNTIF('Picklist-Location-BB'!$D$2:$D$7376,I1775),"✓","X"))</f>
        <v/>
      </c>
      <c r="T1775" s="38" t="str">
        <f>IF(J1775="","",IF(COUNTIF('Picklist-Location-BB'!$D$2:$D$7376,J1775),"✓","X"))</f>
        <v/>
      </c>
      <c r="U1775" s="38" t="str">
        <f>IF(K1775="","",IF(COUNTIF('Picklist-Location-BB'!$D$2:$D$7376,K1775),"✓","X"))</f>
        <v/>
      </c>
      <c r="V1775" s="43" t="str">
        <f>IF(L1775="","",IF(COUNTIF('Picklist-Location-BB'!$D$2:$D$7376,L1775),"✓","X"))</f>
        <v/>
      </c>
      <c r="W1775" s="13"/>
    </row>
    <row r="1776" spans="1:23" x14ac:dyDescent="0.35">
      <c r="A1776" s="107"/>
      <c r="B1776" s="1"/>
      <c r="C1776" s="75"/>
      <c r="D1776" s="73"/>
      <c r="E1776" s="76"/>
      <c r="F1776" s="77"/>
      <c r="G1776" s="13"/>
      <c r="H1776" s="45"/>
      <c r="I1776" s="45"/>
      <c r="J1776" s="45"/>
      <c r="K1776" s="45"/>
      <c r="L1776" s="13"/>
      <c r="M1776" s="7" t="str">
        <f t="shared" si="109"/>
        <v/>
      </c>
      <c r="N1776" s="4" t="str">
        <f t="shared" si="110"/>
        <v/>
      </c>
      <c r="O1776" s="10" t="str">
        <f t="shared" si="111"/>
        <v/>
      </c>
      <c r="P1776" s="41" t="str">
        <f t="shared" si="112"/>
        <v/>
      </c>
      <c r="Q1776" s="42" t="str">
        <f>IF(G1776="","",IF(COUNTIF('Picklist-Location-BB'!$D$2:$D$7376,G1776),"✓","X"))</f>
        <v/>
      </c>
      <c r="R1776" s="38" t="str">
        <f>IF(H1776="","",IF(COUNTIF('Picklist-Location-BB'!$D$2:$D$7376,H1776),"✓","X"))</f>
        <v/>
      </c>
      <c r="S1776" s="38" t="str">
        <f>IF(I1776="","",IF(COUNTIF('Picklist-Location-BB'!$D$2:$D$7376,I1776),"✓","X"))</f>
        <v/>
      </c>
      <c r="T1776" s="38" t="str">
        <f>IF(J1776="","",IF(COUNTIF('Picklist-Location-BB'!$D$2:$D$7376,J1776),"✓","X"))</f>
        <v/>
      </c>
      <c r="U1776" s="38" t="str">
        <f>IF(K1776="","",IF(COUNTIF('Picklist-Location-BB'!$D$2:$D$7376,K1776),"✓","X"))</f>
        <v/>
      </c>
      <c r="V1776" s="43" t="str">
        <f>IF(L1776="","",IF(COUNTIF('Picklist-Location-BB'!$D$2:$D$7376,L1776),"✓","X"))</f>
        <v/>
      </c>
      <c r="W1776" s="13"/>
    </row>
    <row r="1777" spans="1:23" x14ac:dyDescent="0.35">
      <c r="A1777" s="107"/>
      <c r="B1777" s="1"/>
      <c r="C1777" s="75"/>
      <c r="D1777" s="73"/>
      <c r="E1777" s="76"/>
      <c r="F1777" s="77"/>
      <c r="G1777" s="13"/>
      <c r="H1777" s="45"/>
      <c r="I1777" s="45"/>
      <c r="J1777" s="45"/>
      <c r="K1777" s="45"/>
      <c r="L1777" s="13"/>
      <c r="M1777" s="7" t="str">
        <f t="shared" si="109"/>
        <v/>
      </c>
      <c r="N1777" s="4" t="str">
        <f t="shared" si="110"/>
        <v/>
      </c>
      <c r="O1777" s="10" t="str">
        <f t="shared" si="111"/>
        <v/>
      </c>
      <c r="P1777" s="41" t="str">
        <f t="shared" si="112"/>
        <v/>
      </c>
      <c r="Q1777" s="42" t="str">
        <f>IF(G1777="","",IF(COUNTIF('Picklist-Location-BB'!$D$2:$D$7376,G1777),"✓","X"))</f>
        <v/>
      </c>
      <c r="R1777" s="38" t="str">
        <f>IF(H1777="","",IF(COUNTIF('Picklist-Location-BB'!$D$2:$D$7376,H1777),"✓","X"))</f>
        <v/>
      </c>
      <c r="S1777" s="38" t="str">
        <f>IF(I1777="","",IF(COUNTIF('Picklist-Location-BB'!$D$2:$D$7376,I1777),"✓","X"))</f>
        <v/>
      </c>
      <c r="T1777" s="38" t="str">
        <f>IF(J1777="","",IF(COUNTIF('Picklist-Location-BB'!$D$2:$D$7376,J1777),"✓","X"))</f>
        <v/>
      </c>
      <c r="U1777" s="38" t="str">
        <f>IF(K1777="","",IF(COUNTIF('Picklist-Location-BB'!$D$2:$D$7376,K1777),"✓","X"))</f>
        <v/>
      </c>
      <c r="V1777" s="43" t="str">
        <f>IF(L1777="","",IF(COUNTIF('Picklist-Location-BB'!$D$2:$D$7376,L1777),"✓","X"))</f>
        <v/>
      </c>
      <c r="W1777" s="13"/>
    </row>
    <row r="1778" spans="1:23" x14ac:dyDescent="0.35">
      <c r="A1778" s="107"/>
      <c r="B1778" s="1"/>
      <c r="C1778" s="75"/>
      <c r="D1778" s="73"/>
      <c r="E1778" s="76"/>
      <c r="F1778" s="77"/>
      <c r="G1778" s="13"/>
      <c r="H1778" s="45"/>
      <c r="I1778" s="45"/>
      <c r="J1778" s="45"/>
      <c r="K1778" s="45"/>
      <c r="L1778" s="13"/>
      <c r="M1778" s="7" t="str">
        <f t="shared" si="109"/>
        <v/>
      </c>
      <c r="N1778" s="4" t="str">
        <f t="shared" si="110"/>
        <v/>
      </c>
      <c r="O1778" s="10" t="str">
        <f t="shared" si="111"/>
        <v/>
      </c>
      <c r="P1778" s="41" t="str">
        <f t="shared" si="112"/>
        <v/>
      </c>
      <c r="Q1778" s="42" t="str">
        <f>IF(G1778="","",IF(COUNTIF('Picklist-Location-BB'!$D$2:$D$7376,G1778),"✓","X"))</f>
        <v/>
      </c>
      <c r="R1778" s="38" t="str">
        <f>IF(H1778="","",IF(COUNTIF('Picklist-Location-BB'!$D$2:$D$7376,H1778),"✓","X"))</f>
        <v/>
      </c>
      <c r="S1778" s="38" t="str">
        <f>IF(I1778="","",IF(COUNTIF('Picklist-Location-BB'!$D$2:$D$7376,I1778),"✓","X"))</f>
        <v/>
      </c>
      <c r="T1778" s="38" t="str">
        <f>IF(J1778="","",IF(COUNTIF('Picklist-Location-BB'!$D$2:$D$7376,J1778),"✓","X"))</f>
        <v/>
      </c>
      <c r="U1778" s="38" t="str">
        <f>IF(K1778="","",IF(COUNTIF('Picklist-Location-BB'!$D$2:$D$7376,K1778),"✓","X"))</f>
        <v/>
      </c>
      <c r="V1778" s="43" t="str">
        <f>IF(L1778="","",IF(COUNTIF('Picklist-Location-BB'!$D$2:$D$7376,L1778),"✓","X"))</f>
        <v/>
      </c>
      <c r="W1778" s="13"/>
    </row>
    <row r="1779" spans="1:23" x14ac:dyDescent="0.35">
      <c r="A1779" s="107"/>
      <c r="B1779" s="1"/>
      <c r="C1779" s="75"/>
      <c r="D1779" s="73"/>
      <c r="E1779" s="76"/>
      <c r="F1779" s="77"/>
      <c r="G1779" s="13"/>
      <c r="H1779" s="45"/>
      <c r="I1779" s="45"/>
      <c r="J1779" s="45"/>
      <c r="K1779" s="45"/>
      <c r="L1779" s="13"/>
      <c r="M1779" s="7" t="str">
        <f t="shared" si="109"/>
        <v/>
      </c>
      <c r="N1779" s="4" t="str">
        <f t="shared" si="110"/>
        <v/>
      </c>
      <c r="O1779" s="10" t="str">
        <f t="shared" si="111"/>
        <v/>
      </c>
      <c r="P1779" s="41" t="str">
        <f t="shared" si="112"/>
        <v/>
      </c>
      <c r="Q1779" s="42" t="str">
        <f>IF(G1779="","",IF(COUNTIF('Picklist-Location-BB'!$D$2:$D$7376,G1779),"✓","X"))</f>
        <v/>
      </c>
      <c r="R1779" s="38" t="str">
        <f>IF(H1779="","",IF(COUNTIF('Picklist-Location-BB'!$D$2:$D$7376,H1779),"✓","X"))</f>
        <v/>
      </c>
      <c r="S1779" s="38" t="str">
        <f>IF(I1779="","",IF(COUNTIF('Picklist-Location-BB'!$D$2:$D$7376,I1779),"✓","X"))</f>
        <v/>
      </c>
      <c r="T1779" s="38" t="str">
        <f>IF(J1779="","",IF(COUNTIF('Picklist-Location-BB'!$D$2:$D$7376,J1779),"✓","X"))</f>
        <v/>
      </c>
      <c r="U1779" s="38" t="str">
        <f>IF(K1779="","",IF(COUNTIF('Picklist-Location-BB'!$D$2:$D$7376,K1779),"✓","X"))</f>
        <v/>
      </c>
      <c r="V1779" s="43" t="str">
        <f>IF(L1779="","",IF(COUNTIF('Picklist-Location-BB'!$D$2:$D$7376,L1779),"✓","X"))</f>
        <v/>
      </c>
      <c r="W1779" s="13"/>
    </row>
    <row r="1780" spans="1:23" x14ac:dyDescent="0.35">
      <c r="A1780" s="107"/>
      <c r="B1780" s="1"/>
      <c r="C1780" s="75"/>
      <c r="D1780" s="73"/>
      <c r="E1780" s="76"/>
      <c r="F1780" s="77"/>
      <c r="G1780" s="13"/>
      <c r="H1780" s="45"/>
      <c r="I1780" s="45"/>
      <c r="J1780" s="45"/>
      <c r="K1780" s="45"/>
      <c r="L1780" s="13"/>
      <c r="M1780" s="7" t="str">
        <f t="shared" si="109"/>
        <v/>
      </c>
      <c r="N1780" s="4" t="str">
        <f t="shared" si="110"/>
        <v/>
      </c>
      <c r="O1780" s="10" t="str">
        <f t="shared" si="111"/>
        <v/>
      </c>
      <c r="P1780" s="41" t="str">
        <f t="shared" si="112"/>
        <v/>
      </c>
      <c r="Q1780" s="42" t="str">
        <f>IF(G1780="","",IF(COUNTIF('Picklist-Location-BB'!$D$2:$D$7376,G1780),"✓","X"))</f>
        <v/>
      </c>
      <c r="R1780" s="38" t="str">
        <f>IF(H1780="","",IF(COUNTIF('Picklist-Location-BB'!$D$2:$D$7376,H1780),"✓","X"))</f>
        <v/>
      </c>
      <c r="S1780" s="38" t="str">
        <f>IF(I1780="","",IF(COUNTIF('Picklist-Location-BB'!$D$2:$D$7376,I1780),"✓","X"))</f>
        <v/>
      </c>
      <c r="T1780" s="38" t="str">
        <f>IF(J1780="","",IF(COUNTIF('Picklist-Location-BB'!$D$2:$D$7376,J1780),"✓","X"))</f>
        <v/>
      </c>
      <c r="U1780" s="38" t="str">
        <f>IF(K1780="","",IF(COUNTIF('Picklist-Location-BB'!$D$2:$D$7376,K1780),"✓","X"))</f>
        <v/>
      </c>
      <c r="V1780" s="43" t="str">
        <f>IF(L1780="","",IF(COUNTIF('Picklist-Location-BB'!$D$2:$D$7376,L1780),"✓","X"))</f>
        <v/>
      </c>
      <c r="W1780" s="13"/>
    </row>
    <row r="1781" spans="1:23" x14ac:dyDescent="0.35">
      <c r="A1781" s="107"/>
      <c r="B1781" s="1"/>
      <c r="C1781" s="75"/>
      <c r="D1781" s="73"/>
      <c r="E1781" s="76"/>
      <c r="F1781" s="77"/>
      <c r="G1781" s="13"/>
      <c r="H1781" s="45"/>
      <c r="I1781" s="45"/>
      <c r="J1781" s="45"/>
      <c r="K1781" s="45"/>
      <c r="L1781" s="13"/>
      <c r="M1781" s="7" t="str">
        <f t="shared" si="109"/>
        <v/>
      </c>
      <c r="N1781" s="4" t="str">
        <f t="shared" si="110"/>
        <v/>
      </c>
      <c r="O1781" s="10" t="str">
        <f t="shared" si="111"/>
        <v/>
      </c>
      <c r="P1781" s="41" t="str">
        <f t="shared" si="112"/>
        <v/>
      </c>
      <c r="Q1781" s="42" t="str">
        <f>IF(G1781="","",IF(COUNTIF('Picklist-Location-BB'!$D$2:$D$7376,G1781),"✓","X"))</f>
        <v/>
      </c>
      <c r="R1781" s="38" t="str">
        <f>IF(H1781="","",IF(COUNTIF('Picklist-Location-BB'!$D$2:$D$7376,H1781),"✓","X"))</f>
        <v/>
      </c>
      <c r="S1781" s="38" t="str">
        <f>IF(I1781="","",IF(COUNTIF('Picklist-Location-BB'!$D$2:$D$7376,I1781),"✓","X"))</f>
        <v/>
      </c>
      <c r="T1781" s="38" t="str">
        <f>IF(J1781="","",IF(COUNTIF('Picklist-Location-BB'!$D$2:$D$7376,J1781),"✓","X"))</f>
        <v/>
      </c>
      <c r="U1781" s="38" t="str">
        <f>IF(K1781="","",IF(COUNTIF('Picklist-Location-BB'!$D$2:$D$7376,K1781),"✓","X"))</f>
        <v/>
      </c>
      <c r="V1781" s="43" t="str">
        <f>IF(L1781="","",IF(COUNTIF('Picklist-Location-BB'!$D$2:$D$7376,L1781),"✓","X"))</f>
        <v/>
      </c>
      <c r="W1781" s="13"/>
    </row>
    <row r="1782" spans="1:23" x14ac:dyDescent="0.35">
      <c r="A1782" s="107"/>
      <c r="B1782" s="1"/>
      <c r="C1782" s="75"/>
      <c r="D1782" s="73"/>
      <c r="E1782" s="76"/>
      <c r="F1782" s="77"/>
      <c r="G1782" s="13"/>
      <c r="H1782" s="45"/>
      <c r="I1782" s="45"/>
      <c r="J1782" s="45"/>
      <c r="K1782" s="45"/>
      <c r="L1782" s="13"/>
      <c r="M1782" s="7" t="str">
        <f t="shared" si="109"/>
        <v/>
      </c>
      <c r="N1782" s="4" t="str">
        <f t="shared" si="110"/>
        <v/>
      </c>
      <c r="O1782" s="10" t="str">
        <f t="shared" si="111"/>
        <v/>
      </c>
      <c r="P1782" s="41" t="str">
        <f t="shared" si="112"/>
        <v/>
      </c>
      <c r="Q1782" s="42" t="str">
        <f>IF(G1782="","",IF(COUNTIF('Picklist-Location-BB'!$D$2:$D$7376,G1782),"✓","X"))</f>
        <v/>
      </c>
      <c r="R1782" s="38" t="str">
        <f>IF(H1782="","",IF(COUNTIF('Picklist-Location-BB'!$D$2:$D$7376,H1782),"✓","X"))</f>
        <v/>
      </c>
      <c r="S1782" s="38" t="str">
        <f>IF(I1782="","",IF(COUNTIF('Picklist-Location-BB'!$D$2:$D$7376,I1782),"✓","X"))</f>
        <v/>
      </c>
      <c r="T1782" s="38" t="str">
        <f>IF(J1782="","",IF(COUNTIF('Picklist-Location-BB'!$D$2:$D$7376,J1782),"✓","X"))</f>
        <v/>
      </c>
      <c r="U1782" s="38" t="str">
        <f>IF(K1782="","",IF(COUNTIF('Picklist-Location-BB'!$D$2:$D$7376,K1782),"✓","X"))</f>
        <v/>
      </c>
      <c r="V1782" s="43" t="str">
        <f>IF(L1782="","",IF(COUNTIF('Picklist-Location-BB'!$D$2:$D$7376,L1782),"✓","X"))</f>
        <v/>
      </c>
      <c r="W1782" s="13"/>
    </row>
    <row r="1783" spans="1:23" x14ac:dyDescent="0.35">
      <c r="A1783" s="107"/>
      <c r="B1783" s="1"/>
      <c r="C1783" s="75"/>
      <c r="D1783" s="73"/>
      <c r="E1783" s="76"/>
      <c r="F1783" s="77"/>
      <c r="G1783" s="13"/>
      <c r="H1783" s="45"/>
      <c r="I1783" s="45"/>
      <c r="J1783" s="45"/>
      <c r="K1783" s="45"/>
      <c r="L1783" s="13"/>
      <c r="M1783" s="7" t="str">
        <f t="shared" si="109"/>
        <v/>
      </c>
      <c r="N1783" s="4" t="str">
        <f t="shared" si="110"/>
        <v/>
      </c>
      <c r="O1783" s="10" t="str">
        <f t="shared" si="111"/>
        <v/>
      </c>
      <c r="P1783" s="41" t="str">
        <f t="shared" si="112"/>
        <v/>
      </c>
      <c r="Q1783" s="42" t="str">
        <f>IF(G1783="","",IF(COUNTIF('Picklist-Location-BB'!$D$2:$D$7376,G1783),"✓","X"))</f>
        <v/>
      </c>
      <c r="R1783" s="38" t="str">
        <f>IF(H1783="","",IF(COUNTIF('Picklist-Location-BB'!$D$2:$D$7376,H1783),"✓","X"))</f>
        <v/>
      </c>
      <c r="S1783" s="38" t="str">
        <f>IF(I1783="","",IF(COUNTIF('Picklist-Location-BB'!$D$2:$D$7376,I1783),"✓","X"))</f>
        <v/>
      </c>
      <c r="T1783" s="38" t="str">
        <f>IF(J1783="","",IF(COUNTIF('Picklist-Location-BB'!$D$2:$D$7376,J1783),"✓","X"))</f>
        <v/>
      </c>
      <c r="U1783" s="38" t="str">
        <f>IF(K1783="","",IF(COUNTIF('Picklist-Location-BB'!$D$2:$D$7376,K1783),"✓","X"))</f>
        <v/>
      </c>
      <c r="V1783" s="43" t="str">
        <f>IF(L1783="","",IF(COUNTIF('Picklist-Location-BB'!$D$2:$D$7376,L1783),"✓","X"))</f>
        <v/>
      </c>
      <c r="W1783" s="13"/>
    </row>
    <row r="1784" spans="1:23" x14ac:dyDescent="0.35">
      <c r="A1784" s="107"/>
      <c r="B1784" s="1"/>
      <c r="C1784" s="75"/>
      <c r="D1784" s="73"/>
      <c r="E1784" s="76"/>
      <c r="F1784" s="77"/>
      <c r="G1784" s="13"/>
      <c r="H1784" s="45"/>
      <c r="I1784" s="45"/>
      <c r="J1784" s="45"/>
      <c r="K1784" s="45"/>
      <c r="L1784" s="13"/>
      <c r="M1784" s="7" t="str">
        <f t="shared" si="109"/>
        <v/>
      </c>
      <c r="N1784" s="4" t="str">
        <f t="shared" si="110"/>
        <v/>
      </c>
      <c r="O1784" s="10" t="str">
        <f t="shared" si="111"/>
        <v/>
      </c>
      <c r="P1784" s="41" t="str">
        <f t="shared" si="112"/>
        <v/>
      </c>
      <c r="Q1784" s="42" t="str">
        <f>IF(G1784="","",IF(COUNTIF('Picklist-Location-BB'!$D$2:$D$7376,G1784),"✓","X"))</f>
        <v/>
      </c>
      <c r="R1784" s="38" t="str">
        <f>IF(H1784="","",IF(COUNTIF('Picklist-Location-BB'!$D$2:$D$7376,H1784),"✓","X"))</f>
        <v/>
      </c>
      <c r="S1784" s="38" t="str">
        <f>IF(I1784="","",IF(COUNTIF('Picklist-Location-BB'!$D$2:$D$7376,I1784),"✓","X"))</f>
        <v/>
      </c>
      <c r="T1784" s="38" t="str">
        <f>IF(J1784="","",IF(COUNTIF('Picklist-Location-BB'!$D$2:$D$7376,J1784),"✓","X"))</f>
        <v/>
      </c>
      <c r="U1784" s="38" t="str">
        <f>IF(K1784="","",IF(COUNTIF('Picklist-Location-BB'!$D$2:$D$7376,K1784),"✓","X"))</f>
        <v/>
      </c>
      <c r="V1784" s="43" t="str">
        <f>IF(L1784="","",IF(COUNTIF('Picklist-Location-BB'!$D$2:$D$7376,L1784),"✓","X"))</f>
        <v/>
      </c>
      <c r="W1784" s="13"/>
    </row>
    <row r="1785" spans="1:23" x14ac:dyDescent="0.35">
      <c r="A1785" s="107"/>
      <c r="B1785" s="1"/>
      <c r="C1785" s="75"/>
      <c r="D1785" s="73"/>
      <c r="E1785" s="76"/>
      <c r="F1785" s="77"/>
      <c r="G1785" s="13"/>
      <c r="H1785" s="45"/>
      <c r="I1785" s="45"/>
      <c r="J1785" s="45"/>
      <c r="K1785" s="45"/>
      <c r="L1785" s="13"/>
      <c r="M1785" s="7" t="str">
        <f t="shared" si="109"/>
        <v/>
      </c>
      <c r="N1785" s="4" t="str">
        <f t="shared" si="110"/>
        <v/>
      </c>
      <c r="O1785" s="10" t="str">
        <f t="shared" si="111"/>
        <v/>
      </c>
      <c r="P1785" s="41" t="str">
        <f t="shared" si="112"/>
        <v/>
      </c>
      <c r="Q1785" s="42" t="str">
        <f>IF(G1785="","",IF(COUNTIF('Picklist-Location-BB'!$D$2:$D$7376,G1785),"✓","X"))</f>
        <v/>
      </c>
      <c r="R1785" s="38" t="str">
        <f>IF(H1785="","",IF(COUNTIF('Picklist-Location-BB'!$D$2:$D$7376,H1785),"✓","X"))</f>
        <v/>
      </c>
      <c r="S1785" s="38" t="str">
        <f>IF(I1785="","",IF(COUNTIF('Picklist-Location-BB'!$D$2:$D$7376,I1785),"✓","X"))</f>
        <v/>
      </c>
      <c r="T1785" s="38" t="str">
        <f>IF(J1785="","",IF(COUNTIF('Picklist-Location-BB'!$D$2:$D$7376,J1785),"✓","X"))</f>
        <v/>
      </c>
      <c r="U1785" s="38" t="str">
        <f>IF(K1785="","",IF(COUNTIF('Picklist-Location-BB'!$D$2:$D$7376,K1785),"✓","X"))</f>
        <v/>
      </c>
      <c r="V1785" s="43" t="str">
        <f>IF(L1785="","",IF(COUNTIF('Picklist-Location-BB'!$D$2:$D$7376,L1785),"✓","X"))</f>
        <v/>
      </c>
      <c r="W1785" s="13"/>
    </row>
    <row r="1786" spans="1:23" x14ac:dyDescent="0.35">
      <c r="A1786" s="107"/>
      <c r="B1786" s="1"/>
      <c r="C1786" s="75"/>
      <c r="D1786" s="73"/>
      <c r="E1786" s="76"/>
      <c r="F1786" s="77"/>
      <c r="G1786" s="13"/>
      <c r="H1786" s="45"/>
      <c r="I1786" s="45"/>
      <c r="J1786" s="45"/>
      <c r="K1786" s="45"/>
      <c r="L1786" s="13"/>
      <c r="M1786" s="7" t="str">
        <f t="shared" si="109"/>
        <v/>
      </c>
      <c r="N1786" s="4" t="str">
        <f t="shared" si="110"/>
        <v/>
      </c>
      <c r="O1786" s="10" t="str">
        <f t="shared" si="111"/>
        <v/>
      </c>
      <c r="P1786" s="41" t="str">
        <f t="shared" si="112"/>
        <v/>
      </c>
      <c r="Q1786" s="42" t="str">
        <f>IF(G1786="","",IF(COUNTIF('Picklist-Location-BB'!$D$2:$D$7376,G1786),"✓","X"))</f>
        <v/>
      </c>
      <c r="R1786" s="38" t="str">
        <f>IF(H1786="","",IF(COUNTIF('Picklist-Location-BB'!$D$2:$D$7376,H1786),"✓","X"))</f>
        <v/>
      </c>
      <c r="S1786" s="38" t="str">
        <f>IF(I1786="","",IF(COUNTIF('Picklist-Location-BB'!$D$2:$D$7376,I1786),"✓","X"))</f>
        <v/>
      </c>
      <c r="T1786" s="38" t="str">
        <f>IF(J1786="","",IF(COUNTIF('Picklist-Location-BB'!$D$2:$D$7376,J1786),"✓","X"))</f>
        <v/>
      </c>
      <c r="U1786" s="38" t="str">
        <f>IF(K1786="","",IF(COUNTIF('Picklist-Location-BB'!$D$2:$D$7376,K1786),"✓","X"))</f>
        <v/>
      </c>
      <c r="V1786" s="43" t="str">
        <f>IF(L1786="","",IF(COUNTIF('Picklist-Location-BB'!$D$2:$D$7376,L1786),"✓","X"))</f>
        <v/>
      </c>
      <c r="W1786" s="13"/>
    </row>
    <row r="1787" spans="1:23" x14ac:dyDescent="0.35">
      <c r="A1787" s="107"/>
      <c r="B1787" s="1"/>
      <c r="C1787" s="75"/>
      <c r="D1787" s="73"/>
      <c r="E1787" s="76"/>
      <c r="F1787" s="77"/>
      <c r="G1787" s="13"/>
      <c r="H1787" s="45"/>
      <c r="I1787" s="45"/>
      <c r="J1787" s="45"/>
      <c r="K1787" s="45"/>
      <c r="L1787" s="13"/>
      <c r="M1787" s="7" t="str">
        <f t="shared" si="109"/>
        <v/>
      </c>
      <c r="N1787" s="4" t="str">
        <f t="shared" si="110"/>
        <v/>
      </c>
      <c r="O1787" s="10" t="str">
        <f t="shared" si="111"/>
        <v/>
      </c>
      <c r="P1787" s="41" t="str">
        <f t="shared" si="112"/>
        <v/>
      </c>
      <c r="Q1787" s="42" t="str">
        <f>IF(G1787="","",IF(COUNTIF('Picklist-Location-BB'!$D$2:$D$7376,G1787),"✓","X"))</f>
        <v/>
      </c>
      <c r="R1787" s="38" t="str">
        <f>IF(H1787="","",IF(COUNTIF('Picklist-Location-BB'!$D$2:$D$7376,H1787),"✓","X"))</f>
        <v/>
      </c>
      <c r="S1787" s="38" t="str">
        <f>IF(I1787="","",IF(COUNTIF('Picklist-Location-BB'!$D$2:$D$7376,I1787),"✓","X"))</f>
        <v/>
      </c>
      <c r="T1787" s="38" t="str">
        <f>IF(J1787="","",IF(COUNTIF('Picklist-Location-BB'!$D$2:$D$7376,J1787),"✓","X"))</f>
        <v/>
      </c>
      <c r="U1787" s="38" t="str">
        <f>IF(K1787="","",IF(COUNTIF('Picklist-Location-BB'!$D$2:$D$7376,K1787),"✓","X"))</f>
        <v/>
      </c>
      <c r="V1787" s="43" t="str">
        <f>IF(L1787="","",IF(COUNTIF('Picklist-Location-BB'!$D$2:$D$7376,L1787),"✓","X"))</f>
        <v/>
      </c>
      <c r="W1787" s="13"/>
    </row>
    <row r="1788" spans="1:23" x14ac:dyDescent="0.35">
      <c r="A1788" s="107"/>
      <c r="B1788" s="1"/>
      <c r="C1788" s="75"/>
      <c r="D1788" s="73"/>
      <c r="E1788" s="76"/>
      <c r="F1788" s="77"/>
      <c r="G1788" s="13"/>
      <c r="H1788" s="45"/>
      <c r="I1788" s="45"/>
      <c r="J1788" s="45"/>
      <c r="K1788" s="45"/>
      <c r="L1788" s="13"/>
      <c r="M1788" s="7" t="str">
        <f t="shared" si="109"/>
        <v/>
      </c>
      <c r="N1788" s="4" t="str">
        <f t="shared" si="110"/>
        <v/>
      </c>
      <c r="O1788" s="10" t="str">
        <f t="shared" si="111"/>
        <v/>
      </c>
      <c r="P1788" s="41" t="str">
        <f t="shared" si="112"/>
        <v/>
      </c>
      <c r="Q1788" s="42" t="str">
        <f>IF(G1788="","",IF(COUNTIF('Picklist-Location-BB'!$D$2:$D$7376,G1788),"✓","X"))</f>
        <v/>
      </c>
      <c r="R1788" s="38" t="str">
        <f>IF(H1788="","",IF(COUNTIF('Picklist-Location-BB'!$D$2:$D$7376,H1788),"✓","X"))</f>
        <v/>
      </c>
      <c r="S1788" s="38" t="str">
        <f>IF(I1788="","",IF(COUNTIF('Picklist-Location-BB'!$D$2:$D$7376,I1788),"✓","X"))</f>
        <v/>
      </c>
      <c r="T1788" s="38" t="str">
        <f>IF(J1788="","",IF(COUNTIF('Picklist-Location-BB'!$D$2:$D$7376,J1788),"✓","X"))</f>
        <v/>
      </c>
      <c r="U1788" s="38" t="str">
        <f>IF(K1788="","",IF(COUNTIF('Picklist-Location-BB'!$D$2:$D$7376,K1788),"✓","X"))</f>
        <v/>
      </c>
      <c r="V1788" s="43" t="str">
        <f>IF(L1788="","",IF(COUNTIF('Picklist-Location-BB'!$D$2:$D$7376,L1788),"✓","X"))</f>
        <v/>
      </c>
      <c r="W1788" s="13"/>
    </row>
    <row r="1789" spans="1:23" x14ac:dyDescent="0.35">
      <c r="A1789" s="107"/>
      <c r="B1789" s="1"/>
      <c r="C1789" s="75"/>
      <c r="D1789" s="73"/>
      <c r="E1789" s="76"/>
      <c r="F1789" s="77"/>
      <c r="G1789" s="13"/>
      <c r="H1789" s="45"/>
      <c r="I1789" s="45"/>
      <c r="J1789" s="45"/>
      <c r="K1789" s="45"/>
      <c r="L1789" s="13"/>
      <c r="M1789" s="7" t="str">
        <f t="shared" si="109"/>
        <v/>
      </c>
      <c r="N1789" s="4" t="str">
        <f t="shared" si="110"/>
        <v/>
      </c>
      <c r="O1789" s="10" t="str">
        <f t="shared" si="111"/>
        <v/>
      </c>
      <c r="P1789" s="41" t="str">
        <f t="shared" si="112"/>
        <v/>
      </c>
      <c r="Q1789" s="42" t="str">
        <f>IF(G1789="","",IF(COUNTIF('Picklist-Location-BB'!$D$2:$D$7376,G1789),"✓","X"))</f>
        <v/>
      </c>
      <c r="R1789" s="38" t="str">
        <f>IF(H1789="","",IF(COUNTIF('Picklist-Location-BB'!$D$2:$D$7376,H1789),"✓","X"))</f>
        <v/>
      </c>
      <c r="S1789" s="38" t="str">
        <f>IF(I1789="","",IF(COUNTIF('Picklist-Location-BB'!$D$2:$D$7376,I1789),"✓","X"))</f>
        <v/>
      </c>
      <c r="T1789" s="38" t="str">
        <f>IF(J1789="","",IF(COUNTIF('Picklist-Location-BB'!$D$2:$D$7376,J1789),"✓","X"))</f>
        <v/>
      </c>
      <c r="U1789" s="38" t="str">
        <f>IF(K1789="","",IF(COUNTIF('Picklist-Location-BB'!$D$2:$D$7376,K1789),"✓","X"))</f>
        <v/>
      </c>
      <c r="V1789" s="43" t="str">
        <f>IF(L1789="","",IF(COUNTIF('Picklist-Location-BB'!$D$2:$D$7376,L1789),"✓","X"))</f>
        <v/>
      </c>
      <c r="W1789" s="13"/>
    </row>
    <row r="1790" spans="1:23" x14ac:dyDescent="0.35">
      <c r="A1790" s="107"/>
      <c r="B1790" s="1"/>
      <c r="C1790" s="75"/>
      <c r="D1790" s="73"/>
      <c r="E1790" s="76"/>
      <c r="F1790" s="77"/>
      <c r="G1790" s="13"/>
      <c r="H1790" s="45"/>
      <c r="I1790" s="45"/>
      <c r="J1790" s="45"/>
      <c r="K1790" s="45"/>
      <c r="L1790" s="13"/>
      <c r="M1790" s="7" t="str">
        <f t="shared" si="109"/>
        <v/>
      </c>
      <c r="N1790" s="4" t="str">
        <f t="shared" si="110"/>
        <v/>
      </c>
      <c r="O1790" s="10" t="str">
        <f t="shared" si="111"/>
        <v/>
      </c>
      <c r="P1790" s="41" t="str">
        <f t="shared" si="112"/>
        <v/>
      </c>
      <c r="Q1790" s="42" t="str">
        <f>IF(G1790="","",IF(COUNTIF('Picklist-Location-BB'!$D$2:$D$7376,G1790),"✓","X"))</f>
        <v/>
      </c>
      <c r="R1790" s="38" t="str">
        <f>IF(H1790="","",IF(COUNTIF('Picklist-Location-BB'!$D$2:$D$7376,H1790),"✓","X"))</f>
        <v/>
      </c>
      <c r="S1790" s="38" t="str">
        <f>IF(I1790="","",IF(COUNTIF('Picklist-Location-BB'!$D$2:$D$7376,I1790),"✓","X"))</f>
        <v/>
      </c>
      <c r="T1790" s="38" t="str">
        <f>IF(J1790="","",IF(COUNTIF('Picklist-Location-BB'!$D$2:$D$7376,J1790),"✓","X"))</f>
        <v/>
      </c>
      <c r="U1790" s="38" t="str">
        <f>IF(K1790="","",IF(COUNTIF('Picklist-Location-BB'!$D$2:$D$7376,K1790),"✓","X"))</f>
        <v/>
      </c>
      <c r="V1790" s="43" t="str">
        <f>IF(L1790="","",IF(COUNTIF('Picklist-Location-BB'!$D$2:$D$7376,L1790),"✓","X"))</f>
        <v/>
      </c>
      <c r="W1790" s="13"/>
    </row>
    <row r="1791" spans="1:23" x14ac:dyDescent="0.35">
      <c r="A1791" s="107"/>
      <c r="B1791" s="1"/>
      <c r="C1791" s="75"/>
      <c r="D1791" s="73"/>
      <c r="E1791" s="76"/>
      <c r="F1791" s="77"/>
      <c r="G1791" s="13"/>
      <c r="H1791" s="45"/>
      <c r="I1791" s="45"/>
      <c r="J1791" s="45"/>
      <c r="K1791" s="45"/>
      <c r="L1791" s="13"/>
      <c r="M1791" s="7" t="str">
        <f t="shared" si="109"/>
        <v/>
      </c>
      <c r="N1791" s="4" t="str">
        <f t="shared" si="110"/>
        <v/>
      </c>
      <c r="O1791" s="10" t="str">
        <f t="shared" si="111"/>
        <v/>
      </c>
      <c r="P1791" s="41" t="str">
        <f t="shared" si="112"/>
        <v/>
      </c>
      <c r="Q1791" s="42" t="str">
        <f>IF(G1791="","",IF(COUNTIF('Picklist-Location-BB'!$D$2:$D$7376,G1791),"✓","X"))</f>
        <v/>
      </c>
      <c r="R1791" s="38" t="str">
        <f>IF(H1791="","",IF(COUNTIF('Picklist-Location-BB'!$D$2:$D$7376,H1791),"✓","X"))</f>
        <v/>
      </c>
      <c r="S1791" s="38" t="str">
        <f>IF(I1791="","",IF(COUNTIF('Picklist-Location-BB'!$D$2:$D$7376,I1791),"✓","X"))</f>
        <v/>
      </c>
      <c r="T1791" s="38" t="str">
        <f>IF(J1791="","",IF(COUNTIF('Picklist-Location-BB'!$D$2:$D$7376,J1791),"✓","X"))</f>
        <v/>
      </c>
      <c r="U1791" s="38" t="str">
        <f>IF(K1791="","",IF(COUNTIF('Picklist-Location-BB'!$D$2:$D$7376,K1791),"✓","X"))</f>
        <v/>
      </c>
      <c r="V1791" s="43" t="str">
        <f>IF(L1791="","",IF(COUNTIF('Picklist-Location-BB'!$D$2:$D$7376,L1791),"✓","X"))</f>
        <v/>
      </c>
      <c r="W1791" s="13"/>
    </row>
    <row r="1792" spans="1:23" x14ac:dyDescent="0.35">
      <c r="A1792" s="107"/>
      <c r="B1792" s="1"/>
      <c r="C1792" s="75"/>
      <c r="D1792" s="73"/>
      <c r="E1792" s="76"/>
      <c r="F1792" s="77"/>
      <c r="G1792" s="13"/>
      <c r="H1792" s="45"/>
      <c r="I1792" s="45"/>
      <c r="J1792" s="45"/>
      <c r="K1792" s="45"/>
      <c r="L1792" s="13"/>
      <c r="M1792" s="7" t="str">
        <f t="shared" si="109"/>
        <v/>
      </c>
      <c r="N1792" s="4" t="str">
        <f t="shared" si="110"/>
        <v/>
      </c>
      <c r="O1792" s="10" t="str">
        <f t="shared" si="111"/>
        <v/>
      </c>
      <c r="P1792" s="41" t="str">
        <f t="shared" si="112"/>
        <v/>
      </c>
      <c r="Q1792" s="42" t="str">
        <f>IF(G1792="","",IF(COUNTIF('Picklist-Location-BB'!$D$2:$D$7376,G1792),"✓","X"))</f>
        <v/>
      </c>
      <c r="R1792" s="38" t="str">
        <f>IF(H1792="","",IF(COUNTIF('Picklist-Location-BB'!$D$2:$D$7376,H1792),"✓","X"))</f>
        <v/>
      </c>
      <c r="S1792" s="38" t="str">
        <f>IF(I1792="","",IF(COUNTIF('Picklist-Location-BB'!$D$2:$D$7376,I1792),"✓","X"))</f>
        <v/>
      </c>
      <c r="T1792" s="38" t="str">
        <f>IF(J1792="","",IF(COUNTIF('Picklist-Location-BB'!$D$2:$D$7376,J1792),"✓","X"))</f>
        <v/>
      </c>
      <c r="U1792" s="38" t="str">
        <f>IF(K1792="","",IF(COUNTIF('Picklist-Location-BB'!$D$2:$D$7376,K1792),"✓","X"))</f>
        <v/>
      </c>
      <c r="V1792" s="43" t="str">
        <f>IF(L1792="","",IF(COUNTIF('Picklist-Location-BB'!$D$2:$D$7376,L1792),"✓","X"))</f>
        <v/>
      </c>
      <c r="W1792" s="13"/>
    </row>
    <row r="1793" spans="1:23" x14ac:dyDescent="0.35">
      <c r="A1793" s="107"/>
      <c r="B1793" s="1"/>
      <c r="C1793" s="75"/>
      <c r="D1793" s="73"/>
      <c r="E1793" s="76"/>
      <c r="F1793" s="77"/>
      <c r="G1793" s="13"/>
      <c r="H1793" s="45"/>
      <c r="I1793" s="45"/>
      <c r="J1793" s="45"/>
      <c r="K1793" s="45"/>
      <c r="L1793" s="13"/>
      <c r="M1793" s="7" t="str">
        <f t="shared" si="109"/>
        <v/>
      </c>
      <c r="N1793" s="4" t="str">
        <f t="shared" si="110"/>
        <v/>
      </c>
      <c r="O1793" s="10" t="str">
        <f t="shared" si="111"/>
        <v/>
      </c>
      <c r="P1793" s="41" t="str">
        <f t="shared" si="112"/>
        <v/>
      </c>
      <c r="Q1793" s="42" t="str">
        <f>IF(G1793="","",IF(COUNTIF('Picklist-Location-BB'!$D$2:$D$7376,G1793),"✓","X"))</f>
        <v/>
      </c>
      <c r="R1793" s="38" t="str">
        <f>IF(H1793="","",IF(COUNTIF('Picklist-Location-BB'!$D$2:$D$7376,H1793),"✓","X"))</f>
        <v/>
      </c>
      <c r="S1793" s="38" t="str">
        <f>IF(I1793="","",IF(COUNTIF('Picklist-Location-BB'!$D$2:$D$7376,I1793),"✓","X"))</f>
        <v/>
      </c>
      <c r="T1793" s="38" t="str">
        <f>IF(J1793="","",IF(COUNTIF('Picklist-Location-BB'!$D$2:$D$7376,J1793),"✓","X"))</f>
        <v/>
      </c>
      <c r="U1793" s="38" t="str">
        <f>IF(K1793="","",IF(COUNTIF('Picklist-Location-BB'!$D$2:$D$7376,K1793),"✓","X"))</f>
        <v/>
      </c>
      <c r="V1793" s="43" t="str">
        <f>IF(L1793="","",IF(COUNTIF('Picklist-Location-BB'!$D$2:$D$7376,L1793),"✓","X"))</f>
        <v/>
      </c>
      <c r="W1793" s="13"/>
    </row>
    <row r="1794" spans="1:23" x14ac:dyDescent="0.35">
      <c r="A1794" s="107"/>
      <c r="B1794" s="1"/>
      <c r="C1794" s="75"/>
      <c r="D1794" s="73"/>
      <c r="E1794" s="76"/>
      <c r="F1794" s="77"/>
      <c r="G1794" s="13"/>
      <c r="H1794" s="45"/>
      <c r="I1794" s="45"/>
      <c r="J1794" s="45"/>
      <c r="K1794" s="45"/>
      <c r="L1794" s="13"/>
      <c r="M1794" s="7" t="str">
        <f t="shared" si="109"/>
        <v/>
      </c>
      <c r="N1794" s="4" t="str">
        <f t="shared" si="110"/>
        <v/>
      </c>
      <c r="O1794" s="10" t="str">
        <f t="shared" si="111"/>
        <v/>
      </c>
      <c r="P1794" s="41" t="str">
        <f t="shared" si="112"/>
        <v/>
      </c>
      <c r="Q1794" s="42" t="str">
        <f>IF(G1794="","",IF(COUNTIF('Picklist-Location-BB'!$D$2:$D$7376,G1794),"✓","X"))</f>
        <v/>
      </c>
      <c r="R1794" s="38" t="str">
        <f>IF(H1794="","",IF(COUNTIF('Picklist-Location-BB'!$D$2:$D$7376,H1794),"✓","X"))</f>
        <v/>
      </c>
      <c r="S1794" s="38" t="str">
        <f>IF(I1794="","",IF(COUNTIF('Picklist-Location-BB'!$D$2:$D$7376,I1794),"✓","X"))</f>
        <v/>
      </c>
      <c r="T1794" s="38" t="str">
        <f>IF(J1794="","",IF(COUNTIF('Picklist-Location-BB'!$D$2:$D$7376,J1794),"✓","X"))</f>
        <v/>
      </c>
      <c r="U1794" s="38" t="str">
        <f>IF(K1794="","",IF(COUNTIF('Picklist-Location-BB'!$D$2:$D$7376,K1794),"✓","X"))</f>
        <v/>
      </c>
      <c r="V1794" s="43" t="str">
        <f>IF(L1794="","",IF(COUNTIF('Picklist-Location-BB'!$D$2:$D$7376,L1794),"✓","X"))</f>
        <v/>
      </c>
      <c r="W1794" s="13"/>
    </row>
    <row r="1795" spans="1:23" x14ac:dyDescent="0.35">
      <c r="A1795" s="107"/>
      <c r="B1795" s="1"/>
      <c r="C1795" s="75"/>
      <c r="D1795" s="73"/>
      <c r="E1795" s="76"/>
      <c r="F1795" s="77"/>
      <c r="G1795" s="13"/>
      <c r="H1795" s="45"/>
      <c r="I1795" s="45"/>
      <c r="J1795" s="45"/>
      <c r="K1795" s="45"/>
      <c r="L1795" s="13"/>
      <c r="M1795" s="7" t="str">
        <f t="shared" si="109"/>
        <v/>
      </c>
      <c r="N1795" s="4" t="str">
        <f t="shared" si="110"/>
        <v/>
      </c>
      <c r="O1795" s="10" t="str">
        <f t="shared" si="111"/>
        <v/>
      </c>
      <c r="P1795" s="41" t="str">
        <f t="shared" si="112"/>
        <v/>
      </c>
      <c r="Q1795" s="42" t="str">
        <f>IF(G1795="","",IF(COUNTIF('Picklist-Location-BB'!$D$2:$D$7376,G1795),"✓","X"))</f>
        <v/>
      </c>
      <c r="R1795" s="38" t="str">
        <f>IF(H1795="","",IF(COUNTIF('Picklist-Location-BB'!$D$2:$D$7376,H1795),"✓","X"))</f>
        <v/>
      </c>
      <c r="S1795" s="38" t="str">
        <f>IF(I1795="","",IF(COUNTIF('Picklist-Location-BB'!$D$2:$D$7376,I1795),"✓","X"))</f>
        <v/>
      </c>
      <c r="T1795" s="38" t="str">
        <f>IF(J1795="","",IF(COUNTIF('Picklist-Location-BB'!$D$2:$D$7376,J1795),"✓","X"))</f>
        <v/>
      </c>
      <c r="U1795" s="38" t="str">
        <f>IF(K1795="","",IF(COUNTIF('Picklist-Location-BB'!$D$2:$D$7376,K1795),"✓","X"))</f>
        <v/>
      </c>
      <c r="V1795" s="43" t="str">
        <f>IF(L1795="","",IF(COUNTIF('Picklist-Location-BB'!$D$2:$D$7376,L1795),"✓","X"))</f>
        <v/>
      </c>
      <c r="W1795" s="13"/>
    </row>
    <row r="1796" spans="1:23" x14ac:dyDescent="0.35">
      <c r="A1796" s="107"/>
      <c r="B1796" s="1"/>
      <c r="C1796" s="75"/>
      <c r="D1796" s="73"/>
      <c r="E1796" s="76"/>
      <c r="F1796" s="77"/>
      <c r="G1796" s="13"/>
      <c r="H1796" s="45"/>
      <c r="I1796" s="45"/>
      <c r="J1796" s="45"/>
      <c r="K1796" s="45"/>
      <c r="L1796" s="13"/>
      <c r="M1796" s="7" t="str">
        <f t="shared" ref="M1796:M1859" si="113">IF(A1796="","","✓")</f>
        <v/>
      </c>
      <c r="N1796" s="4" t="str">
        <f t="shared" ref="N1796:N1859" si="114">IF(A1796="","",IF(B1796="","Enter Data","✓"))</f>
        <v/>
      </c>
      <c r="O1796" s="10" t="str">
        <f t="shared" ref="O1796:O1859" si="115">IF(A1796="","",IF(SUMPRODUCT(--(D1796:F1796&lt;&gt;""))=0,IF(SUMPRODUCT(--(C1796:E1796&lt;&gt;""))=3, "","Enter Data"),IF(G1796="","Enter Loc","✓")))</f>
        <v/>
      </c>
      <c r="P1796" s="41" t="str">
        <f t="shared" ref="P1796:P1859" si="116">IF(B1796="","",IF(C1796="","Enter Data","✓"))</f>
        <v/>
      </c>
      <c r="Q1796" s="42" t="str">
        <f>IF(G1796="","",IF(COUNTIF('Picklist-Location-BB'!$D$2:$D$7376,G1796),"✓","X"))</f>
        <v/>
      </c>
      <c r="R1796" s="38" t="str">
        <f>IF(H1796="","",IF(COUNTIF('Picklist-Location-BB'!$D$2:$D$7376,H1796),"✓","X"))</f>
        <v/>
      </c>
      <c r="S1796" s="38" t="str">
        <f>IF(I1796="","",IF(COUNTIF('Picklist-Location-BB'!$D$2:$D$7376,I1796),"✓","X"))</f>
        <v/>
      </c>
      <c r="T1796" s="38" t="str">
        <f>IF(J1796="","",IF(COUNTIF('Picklist-Location-BB'!$D$2:$D$7376,J1796),"✓","X"))</f>
        <v/>
      </c>
      <c r="U1796" s="38" t="str">
        <f>IF(K1796="","",IF(COUNTIF('Picklist-Location-BB'!$D$2:$D$7376,K1796),"✓","X"))</f>
        <v/>
      </c>
      <c r="V1796" s="43" t="str">
        <f>IF(L1796="","",IF(COUNTIF('Picklist-Location-BB'!$D$2:$D$7376,L1796),"✓","X"))</f>
        <v/>
      </c>
      <c r="W1796" s="13"/>
    </row>
    <row r="1797" spans="1:23" x14ac:dyDescent="0.35">
      <c r="A1797" s="107"/>
      <c r="B1797" s="1"/>
      <c r="C1797" s="75"/>
      <c r="D1797" s="73"/>
      <c r="E1797" s="76"/>
      <c r="F1797" s="77"/>
      <c r="G1797" s="13"/>
      <c r="H1797" s="45"/>
      <c r="I1797" s="45"/>
      <c r="J1797" s="45"/>
      <c r="K1797" s="45"/>
      <c r="L1797" s="13"/>
      <c r="M1797" s="7" t="str">
        <f t="shared" si="113"/>
        <v/>
      </c>
      <c r="N1797" s="4" t="str">
        <f t="shared" si="114"/>
        <v/>
      </c>
      <c r="O1797" s="10" t="str">
        <f t="shared" si="115"/>
        <v/>
      </c>
      <c r="P1797" s="41" t="str">
        <f t="shared" si="116"/>
        <v/>
      </c>
      <c r="Q1797" s="42" t="str">
        <f>IF(G1797="","",IF(COUNTIF('Picklist-Location-BB'!$D$2:$D$7376,G1797),"✓","X"))</f>
        <v/>
      </c>
      <c r="R1797" s="38" t="str">
        <f>IF(H1797="","",IF(COUNTIF('Picklist-Location-BB'!$D$2:$D$7376,H1797),"✓","X"))</f>
        <v/>
      </c>
      <c r="S1797" s="38" t="str">
        <f>IF(I1797="","",IF(COUNTIF('Picklist-Location-BB'!$D$2:$D$7376,I1797),"✓","X"))</f>
        <v/>
      </c>
      <c r="T1797" s="38" t="str">
        <f>IF(J1797="","",IF(COUNTIF('Picklist-Location-BB'!$D$2:$D$7376,J1797),"✓","X"))</f>
        <v/>
      </c>
      <c r="U1797" s="38" t="str">
        <f>IF(K1797="","",IF(COUNTIF('Picklist-Location-BB'!$D$2:$D$7376,K1797),"✓","X"))</f>
        <v/>
      </c>
      <c r="V1797" s="43" t="str">
        <f>IF(L1797="","",IF(COUNTIF('Picklist-Location-BB'!$D$2:$D$7376,L1797),"✓","X"))</f>
        <v/>
      </c>
      <c r="W1797" s="13"/>
    </row>
    <row r="1798" spans="1:23" x14ac:dyDescent="0.35">
      <c r="A1798" s="107"/>
      <c r="B1798" s="1"/>
      <c r="C1798" s="75"/>
      <c r="D1798" s="73"/>
      <c r="E1798" s="76"/>
      <c r="F1798" s="77"/>
      <c r="G1798" s="13"/>
      <c r="H1798" s="45"/>
      <c r="I1798" s="45"/>
      <c r="J1798" s="45"/>
      <c r="K1798" s="45"/>
      <c r="L1798" s="13"/>
      <c r="M1798" s="7" t="str">
        <f t="shared" si="113"/>
        <v/>
      </c>
      <c r="N1798" s="4" t="str">
        <f t="shared" si="114"/>
        <v/>
      </c>
      <c r="O1798" s="10" t="str">
        <f t="shared" si="115"/>
        <v/>
      </c>
      <c r="P1798" s="41" t="str">
        <f t="shared" si="116"/>
        <v/>
      </c>
      <c r="Q1798" s="42" t="str">
        <f>IF(G1798="","",IF(COUNTIF('Picklist-Location-BB'!$D$2:$D$7376,G1798),"✓","X"))</f>
        <v/>
      </c>
      <c r="R1798" s="38" t="str">
        <f>IF(H1798="","",IF(COUNTIF('Picklist-Location-BB'!$D$2:$D$7376,H1798),"✓","X"))</f>
        <v/>
      </c>
      <c r="S1798" s="38" t="str">
        <f>IF(I1798="","",IF(COUNTIF('Picklist-Location-BB'!$D$2:$D$7376,I1798),"✓","X"))</f>
        <v/>
      </c>
      <c r="T1798" s="38" t="str">
        <f>IF(J1798="","",IF(COUNTIF('Picklist-Location-BB'!$D$2:$D$7376,J1798),"✓","X"))</f>
        <v/>
      </c>
      <c r="U1798" s="38" t="str">
        <f>IF(K1798="","",IF(COUNTIF('Picklist-Location-BB'!$D$2:$D$7376,K1798),"✓","X"))</f>
        <v/>
      </c>
      <c r="V1798" s="43" t="str">
        <f>IF(L1798="","",IF(COUNTIF('Picklist-Location-BB'!$D$2:$D$7376,L1798),"✓","X"))</f>
        <v/>
      </c>
      <c r="W1798" s="13"/>
    </row>
    <row r="1799" spans="1:23" x14ac:dyDescent="0.35">
      <c r="A1799" s="107"/>
      <c r="B1799" s="1"/>
      <c r="C1799" s="75"/>
      <c r="D1799" s="73"/>
      <c r="E1799" s="76"/>
      <c r="F1799" s="77"/>
      <c r="G1799" s="13"/>
      <c r="H1799" s="45"/>
      <c r="I1799" s="45"/>
      <c r="J1799" s="45"/>
      <c r="K1799" s="45"/>
      <c r="L1799" s="13"/>
      <c r="M1799" s="7" t="str">
        <f t="shared" si="113"/>
        <v/>
      </c>
      <c r="N1799" s="4" t="str">
        <f t="shared" si="114"/>
        <v/>
      </c>
      <c r="O1799" s="10" t="str">
        <f t="shared" si="115"/>
        <v/>
      </c>
      <c r="P1799" s="41" t="str">
        <f t="shared" si="116"/>
        <v/>
      </c>
      <c r="Q1799" s="42" t="str">
        <f>IF(G1799="","",IF(COUNTIF('Picklist-Location-BB'!$D$2:$D$7376,G1799),"✓","X"))</f>
        <v/>
      </c>
      <c r="R1799" s="38" t="str">
        <f>IF(H1799="","",IF(COUNTIF('Picklist-Location-BB'!$D$2:$D$7376,H1799),"✓","X"))</f>
        <v/>
      </c>
      <c r="S1799" s="38" t="str">
        <f>IF(I1799="","",IF(COUNTIF('Picklist-Location-BB'!$D$2:$D$7376,I1799),"✓","X"))</f>
        <v/>
      </c>
      <c r="T1799" s="38" t="str">
        <f>IF(J1799="","",IF(COUNTIF('Picklist-Location-BB'!$D$2:$D$7376,J1799),"✓","X"))</f>
        <v/>
      </c>
      <c r="U1799" s="38" t="str">
        <f>IF(K1799="","",IF(COUNTIF('Picklist-Location-BB'!$D$2:$D$7376,K1799),"✓","X"))</f>
        <v/>
      </c>
      <c r="V1799" s="43" t="str">
        <f>IF(L1799="","",IF(COUNTIF('Picklist-Location-BB'!$D$2:$D$7376,L1799),"✓","X"))</f>
        <v/>
      </c>
      <c r="W1799" s="13"/>
    </row>
    <row r="1800" spans="1:23" x14ac:dyDescent="0.35">
      <c r="A1800" s="107"/>
      <c r="B1800" s="1"/>
      <c r="C1800" s="75"/>
      <c r="D1800" s="73"/>
      <c r="E1800" s="76"/>
      <c r="F1800" s="77"/>
      <c r="G1800" s="13"/>
      <c r="H1800" s="45"/>
      <c r="I1800" s="45"/>
      <c r="J1800" s="45"/>
      <c r="K1800" s="45"/>
      <c r="L1800" s="13"/>
      <c r="M1800" s="7" t="str">
        <f t="shared" si="113"/>
        <v/>
      </c>
      <c r="N1800" s="4" t="str">
        <f t="shared" si="114"/>
        <v/>
      </c>
      <c r="O1800" s="10" t="str">
        <f t="shared" si="115"/>
        <v/>
      </c>
      <c r="P1800" s="41" t="str">
        <f t="shared" si="116"/>
        <v/>
      </c>
      <c r="Q1800" s="42" t="str">
        <f>IF(G1800="","",IF(COUNTIF('Picklist-Location-BB'!$D$2:$D$7376,G1800),"✓","X"))</f>
        <v/>
      </c>
      <c r="R1800" s="38" t="str">
        <f>IF(H1800="","",IF(COUNTIF('Picklist-Location-BB'!$D$2:$D$7376,H1800),"✓","X"))</f>
        <v/>
      </c>
      <c r="S1800" s="38" t="str">
        <f>IF(I1800="","",IF(COUNTIF('Picklist-Location-BB'!$D$2:$D$7376,I1800),"✓","X"))</f>
        <v/>
      </c>
      <c r="T1800" s="38" t="str">
        <f>IF(J1800="","",IF(COUNTIF('Picklist-Location-BB'!$D$2:$D$7376,J1800),"✓","X"))</f>
        <v/>
      </c>
      <c r="U1800" s="38" t="str">
        <f>IF(K1800="","",IF(COUNTIF('Picklist-Location-BB'!$D$2:$D$7376,K1800),"✓","X"))</f>
        <v/>
      </c>
      <c r="V1800" s="43" t="str">
        <f>IF(L1800="","",IF(COUNTIF('Picklist-Location-BB'!$D$2:$D$7376,L1800),"✓","X"))</f>
        <v/>
      </c>
      <c r="W1800" s="13"/>
    </row>
    <row r="1801" spans="1:23" x14ac:dyDescent="0.35">
      <c r="A1801" s="107"/>
      <c r="B1801" s="1"/>
      <c r="C1801" s="75"/>
      <c r="D1801" s="73"/>
      <c r="E1801" s="76"/>
      <c r="F1801" s="77"/>
      <c r="G1801" s="13"/>
      <c r="H1801" s="45"/>
      <c r="I1801" s="45"/>
      <c r="J1801" s="45"/>
      <c r="K1801" s="45"/>
      <c r="L1801" s="13"/>
      <c r="M1801" s="7" t="str">
        <f t="shared" si="113"/>
        <v/>
      </c>
      <c r="N1801" s="4" t="str">
        <f t="shared" si="114"/>
        <v/>
      </c>
      <c r="O1801" s="10" t="str">
        <f t="shared" si="115"/>
        <v/>
      </c>
      <c r="P1801" s="41" t="str">
        <f t="shared" si="116"/>
        <v/>
      </c>
      <c r="Q1801" s="42" t="str">
        <f>IF(G1801="","",IF(COUNTIF('Picklist-Location-BB'!$D$2:$D$7376,G1801),"✓","X"))</f>
        <v/>
      </c>
      <c r="R1801" s="38" t="str">
        <f>IF(H1801="","",IF(COUNTIF('Picklist-Location-BB'!$D$2:$D$7376,H1801),"✓","X"))</f>
        <v/>
      </c>
      <c r="S1801" s="38" t="str">
        <f>IF(I1801="","",IF(COUNTIF('Picklist-Location-BB'!$D$2:$D$7376,I1801),"✓","X"))</f>
        <v/>
      </c>
      <c r="T1801" s="38" t="str">
        <f>IF(J1801="","",IF(COUNTIF('Picklist-Location-BB'!$D$2:$D$7376,J1801),"✓","X"))</f>
        <v/>
      </c>
      <c r="U1801" s="38" t="str">
        <f>IF(K1801="","",IF(COUNTIF('Picklist-Location-BB'!$D$2:$D$7376,K1801),"✓","X"))</f>
        <v/>
      </c>
      <c r="V1801" s="43" t="str">
        <f>IF(L1801="","",IF(COUNTIF('Picklist-Location-BB'!$D$2:$D$7376,L1801),"✓","X"))</f>
        <v/>
      </c>
      <c r="W1801" s="13"/>
    </row>
    <row r="1802" spans="1:23" x14ac:dyDescent="0.35">
      <c r="A1802" s="107"/>
      <c r="B1802" s="1"/>
      <c r="C1802" s="75"/>
      <c r="D1802" s="73"/>
      <c r="E1802" s="76"/>
      <c r="F1802" s="77"/>
      <c r="G1802" s="13"/>
      <c r="H1802" s="45"/>
      <c r="I1802" s="45"/>
      <c r="J1802" s="45"/>
      <c r="K1802" s="45"/>
      <c r="L1802" s="13"/>
      <c r="M1802" s="7" t="str">
        <f t="shared" si="113"/>
        <v/>
      </c>
      <c r="N1802" s="4" t="str">
        <f t="shared" si="114"/>
        <v/>
      </c>
      <c r="O1802" s="10" t="str">
        <f t="shared" si="115"/>
        <v/>
      </c>
      <c r="P1802" s="41" t="str">
        <f t="shared" si="116"/>
        <v/>
      </c>
      <c r="Q1802" s="42" t="str">
        <f>IF(G1802="","",IF(COUNTIF('Picklist-Location-BB'!$D$2:$D$7376,G1802),"✓","X"))</f>
        <v/>
      </c>
      <c r="R1802" s="38" t="str">
        <f>IF(H1802="","",IF(COUNTIF('Picklist-Location-BB'!$D$2:$D$7376,H1802),"✓","X"))</f>
        <v/>
      </c>
      <c r="S1802" s="38" t="str">
        <f>IF(I1802="","",IF(COUNTIF('Picklist-Location-BB'!$D$2:$D$7376,I1802),"✓","X"))</f>
        <v/>
      </c>
      <c r="T1802" s="38" t="str">
        <f>IF(J1802="","",IF(COUNTIF('Picklist-Location-BB'!$D$2:$D$7376,J1802),"✓","X"))</f>
        <v/>
      </c>
      <c r="U1802" s="38" t="str">
        <f>IF(K1802="","",IF(COUNTIF('Picklist-Location-BB'!$D$2:$D$7376,K1802),"✓","X"))</f>
        <v/>
      </c>
      <c r="V1802" s="43" t="str">
        <f>IF(L1802="","",IF(COUNTIF('Picklist-Location-BB'!$D$2:$D$7376,L1802),"✓","X"))</f>
        <v/>
      </c>
      <c r="W1802" s="13"/>
    </row>
    <row r="1803" spans="1:23" x14ac:dyDescent="0.35">
      <c r="A1803" s="107"/>
      <c r="B1803" s="1"/>
      <c r="C1803" s="75"/>
      <c r="D1803" s="73"/>
      <c r="E1803" s="76"/>
      <c r="F1803" s="77"/>
      <c r="G1803" s="13"/>
      <c r="H1803" s="45"/>
      <c r="I1803" s="45"/>
      <c r="J1803" s="45"/>
      <c r="K1803" s="45"/>
      <c r="L1803" s="13"/>
      <c r="M1803" s="7" t="str">
        <f t="shared" si="113"/>
        <v/>
      </c>
      <c r="N1803" s="4" t="str">
        <f t="shared" si="114"/>
        <v/>
      </c>
      <c r="O1803" s="10" t="str">
        <f t="shared" si="115"/>
        <v/>
      </c>
      <c r="P1803" s="41" t="str">
        <f t="shared" si="116"/>
        <v/>
      </c>
      <c r="Q1803" s="42" t="str">
        <f>IF(G1803="","",IF(COUNTIF('Picklist-Location-BB'!$D$2:$D$7376,G1803),"✓","X"))</f>
        <v/>
      </c>
      <c r="R1803" s="38" t="str">
        <f>IF(H1803="","",IF(COUNTIF('Picklist-Location-BB'!$D$2:$D$7376,H1803),"✓","X"))</f>
        <v/>
      </c>
      <c r="S1803" s="38" t="str">
        <f>IF(I1803="","",IF(COUNTIF('Picklist-Location-BB'!$D$2:$D$7376,I1803),"✓","X"))</f>
        <v/>
      </c>
      <c r="T1803" s="38" t="str">
        <f>IF(J1803="","",IF(COUNTIF('Picklist-Location-BB'!$D$2:$D$7376,J1803),"✓","X"))</f>
        <v/>
      </c>
      <c r="U1803" s="38" t="str">
        <f>IF(K1803="","",IF(COUNTIF('Picklist-Location-BB'!$D$2:$D$7376,K1803),"✓","X"))</f>
        <v/>
      </c>
      <c r="V1803" s="43" t="str">
        <f>IF(L1803="","",IF(COUNTIF('Picklist-Location-BB'!$D$2:$D$7376,L1803),"✓","X"))</f>
        <v/>
      </c>
      <c r="W1803" s="13"/>
    </row>
    <row r="1804" spans="1:23" x14ac:dyDescent="0.35">
      <c r="A1804" s="107"/>
      <c r="B1804" s="1"/>
      <c r="C1804" s="75"/>
      <c r="D1804" s="73"/>
      <c r="E1804" s="76"/>
      <c r="F1804" s="77"/>
      <c r="G1804" s="13"/>
      <c r="H1804" s="45"/>
      <c r="I1804" s="45"/>
      <c r="J1804" s="45"/>
      <c r="K1804" s="45"/>
      <c r="L1804" s="13"/>
      <c r="M1804" s="7" t="str">
        <f t="shared" si="113"/>
        <v/>
      </c>
      <c r="N1804" s="4" t="str">
        <f t="shared" si="114"/>
        <v/>
      </c>
      <c r="O1804" s="10" t="str">
        <f t="shared" si="115"/>
        <v/>
      </c>
      <c r="P1804" s="41" t="str">
        <f t="shared" si="116"/>
        <v/>
      </c>
      <c r="Q1804" s="42" t="str">
        <f>IF(G1804="","",IF(COUNTIF('Picklist-Location-BB'!$D$2:$D$7376,G1804),"✓","X"))</f>
        <v/>
      </c>
      <c r="R1804" s="38" t="str">
        <f>IF(H1804="","",IF(COUNTIF('Picklist-Location-BB'!$D$2:$D$7376,H1804),"✓","X"))</f>
        <v/>
      </c>
      <c r="S1804" s="38" t="str">
        <f>IF(I1804="","",IF(COUNTIF('Picklist-Location-BB'!$D$2:$D$7376,I1804),"✓","X"))</f>
        <v/>
      </c>
      <c r="T1804" s="38" t="str">
        <f>IF(J1804="","",IF(COUNTIF('Picklist-Location-BB'!$D$2:$D$7376,J1804),"✓","X"))</f>
        <v/>
      </c>
      <c r="U1804" s="38" t="str">
        <f>IF(K1804="","",IF(COUNTIF('Picklist-Location-BB'!$D$2:$D$7376,K1804),"✓","X"))</f>
        <v/>
      </c>
      <c r="V1804" s="43" t="str">
        <f>IF(L1804="","",IF(COUNTIF('Picklist-Location-BB'!$D$2:$D$7376,L1804),"✓","X"))</f>
        <v/>
      </c>
      <c r="W1804" s="13"/>
    </row>
    <row r="1805" spans="1:23" x14ac:dyDescent="0.35">
      <c r="A1805" s="107"/>
      <c r="B1805" s="1"/>
      <c r="C1805" s="75"/>
      <c r="D1805" s="73"/>
      <c r="E1805" s="76"/>
      <c r="F1805" s="77"/>
      <c r="G1805" s="13"/>
      <c r="H1805" s="45"/>
      <c r="I1805" s="45"/>
      <c r="J1805" s="45"/>
      <c r="K1805" s="45"/>
      <c r="L1805" s="13"/>
      <c r="M1805" s="7" t="str">
        <f t="shared" si="113"/>
        <v/>
      </c>
      <c r="N1805" s="4" t="str">
        <f t="shared" si="114"/>
        <v/>
      </c>
      <c r="O1805" s="10" t="str">
        <f t="shared" si="115"/>
        <v/>
      </c>
      <c r="P1805" s="41" t="str">
        <f t="shared" si="116"/>
        <v/>
      </c>
      <c r="Q1805" s="42" t="str">
        <f>IF(G1805="","",IF(COUNTIF('Picklist-Location-BB'!$D$2:$D$7376,G1805),"✓","X"))</f>
        <v/>
      </c>
      <c r="R1805" s="38" t="str">
        <f>IF(H1805="","",IF(COUNTIF('Picklist-Location-BB'!$D$2:$D$7376,H1805),"✓","X"))</f>
        <v/>
      </c>
      <c r="S1805" s="38" t="str">
        <f>IF(I1805="","",IF(COUNTIF('Picklist-Location-BB'!$D$2:$D$7376,I1805),"✓","X"))</f>
        <v/>
      </c>
      <c r="T1805" s="38" t="str">
        <f>IF(J1805="","",IF(COUNTIF('Picklist-Location-BB'!$D$2:$D$7376,J1805),"✓","X"))</f>
        <v/>
      </c>
      <c r="U1805" s="38" t="str">
        <f>IF(K1805="","",IF(COUNTIF('Picklist-Location-BB'!$D$2:$D$7376,K1805),"✓","X"))</f>
        <v/>
      </c>
      <c r="V1805" s="43" t="str">
        <f>IF(L1805="","",IF(COUNTIF('Picklist-Location-BB'!$D$2:$D$7376,L1805),"✓","X"))</f>
        <v/>
      </c>
      <c r="W1805" s="13"/>
    </row>
    <row r="1806" spans="1:23" x14ac:dyDescent="0.35">
      <c r="A1806" s="107"/>
      <c r="B1806" s="1"/>
      <c r="C1806" s="75"/>
      <c r="D1806" s="73"/>
      <c r="E1806" s="76"/>
      <c r="F1806" s="77"/>
      <c r="G1806" s="13"/>
      <c r="H1806" s="45"/>
      <c r="I1806" s="45"/>
      <c r="J1806" s="45"/>
      <c r="K1806" s="45"/>
      <c r="L1806" s="13"/>
      <c r="M1806" s="7" t="str">
        <f t="shared" si="113"/>
        <v/>
      </c>
      <c r="N1806" s="4" t="str">
        <f t="shared" si="114"/>
        <v/>
      </c>
      <c r="O1806" s="10" t="str">
        <f t="shared" si="115"/>
        <v/>
      </c>
      <c r="P1806" s="41" t="str">
        <f t="shared" si="116"/>
        <v/>
      </c>
      <c r="Q1806" s="42" t="str">
        <f>IF(G1806="","",IF(COUNTIF('Picklist-Location-BB'!$D$2:$D$7376,G1806),"✓","X"))</f>
        <v/>
      </c>
      <c r="R1806" s="38" t="str">
        <f>IF(H1806="","",IF(COUNTIF('Picklist-Location-BB'!$D$2:$D$7376,H1806),"✓","X"))</f>
        <v/>
      </c>
      <c r="S1806" s="38" t="str">
        <f>IF(I1806="","",IF(COUNTIF('Picklist-Location-BB'!$D$2:$D$7376,I1806),"✓","X"))</f>
        <v/>
      </c>
      <c r="T1806" s="38" t="str">
        <f>IF(J1806="","",IF(COUNTIF('Picklist-Location-BB'!$D$2:$D$7376,J1806),"✓","X"))</f>
        <v/>
      </c>
      <c r="U1806" s="38" t="str">
        <f>IF(K1806="","",IF(COUNTIF('Picklist-Location-BB'!$D$2:$D$7376,K1806),"✓","X"))</f>
        <v/>
      </c>
      <c r="V1806" s="43" t="str">
        <f>IF(L1806="","",IF(COUNTIF('Picklist-Location-BB'!$D$2:$D$7376,L1806),"✓","X"))</f>
        <v/>
      </c>
      <c r="W1806" s="13"/>
    </row>
    <row r="1807" spans="1:23" x14ac:dyDescent="0.35">
      <c r="A1807" s="107"/>
      <c r="B1807" s="1"/>
      <c r="C1807" s="75"/>
      <c r="D1807" s="73"/>
      <c r="E1807" s="76"/>
      <c r="F1807" s="77"/>
      <c r="G1807" s="13"/>
      <c r="H1807" s="45"/>
      <c r="I1807" s="45"/>
      <c r="J1807" s="45"/>
      <c r="K1807" s="45"/>
      <c r="L1807" s="13"/>
      <c r="M1807" s="7" t="str">
        <f t="shared" si="113"/>
        <v/>
      </c>
      <c r="N1807" s="4" t="str">
        <f t="shared" si="114"/>
        <v/>
      </c>
      <c r="O1807" s="10" t="str">
        <f t="shared" si="115"/>
        <v/>
      </c>
      <c r="P1807" s="41" t="str">
        <f t="shared" si="116"/>
        <v/>
      </c>
      <c r="Q1807" s="42" t="str">
        <f>IF(G1807="","",IF(COUNTIF('Picklist-Location-BB'!$D$2:$D$7376,G1807),"✓","X"))</f>
        <v/>
      </c>
      <c r="R1807" s="38" t="str">
        <f>IF(H1807="","",IF(COUNTIF('Picklist-Location-BB'!$D$2:$D$7376,H1807),"✓","X"))</f>
        <v/>
      </c>
      <c r="S1807" s="38" t="str">
        <f>IF(I1807="","",IF(COUNTIF('Picklist-Location-BB'!$D$2:$D$7376,I1807),"✓","X"))</f>
        <v/>
      </c>
      <c r="T1807" s="38" t="str">
        <f>IF(J1807="","",IF(COUNTIF('Picklist-Location-BB'!$D$2:$D$7376,J1807),"✓","X"))</f>
        <v/>
      </c>
      <c r="U1807" s="38" t="str">
        <f>IF(K1807="","",IF(COUNTIF('Picklist-Location-BB'!$D$2:$D$7376,K1807),"✓","X"))</f>
        <v/>
      </c>
      <c r="V1807" s="43" t="str">
        <f>IF(L1807="","",IF(COUNTIF('Picklist-Location-BB'!$D$2:$D$7376,L1807),"✓","X"))</f>
        <v/>
      </c>
      <c r="W1807" s="13"/>
    </row>
    <row r="1808" spans="1:23" x14ac:dyDescent="0.35">
      <c r="A1808" s="107"/>
      <c r="B1808" s="1"/>
      <c r="C1808" s="75"/>
      <c r="D1808" s="73"/>
      <c r="E1808" s="76"/>
      <c r="F1808" s="77"/>
      <c r="G1808" s="13"/>
      <c r="H1808" s="45"/>
      <c r="I1808" s="45"/>
      <c r="J1808" s="45"/>
      <c r="K1808" s="45"/>
      <c r="L1808" s="13"/>
      <c r="M1808" s="7" t="str">
        <f t="shared" si="113"/>
        <v/>
      </c>
      <c r="N1808" s="4" t="str">
        <f t="shared" si="114"/>
        <v/>
      </c>
      <c r="O1808" s="10" t="str">
        <f t="shared" si="115"/>
        <v/>
      </c>
      <c r="P1808" s="41" t="str">
        <f t="shared" si="116"/>
        <v/>
      </c>
      <c r="Q1808" s="42" t="str">
        <f>IF(G1808="","",IF(COUNTIF('Picklist-Location-BB'!$D$2:$D$7376,G1808),"✓","X"))</f>
        <v/>
      </c>
      <c r="R1808" s="38" t="str">
        <f>IF(H1808="","",IF(COUNTIF('Picklist-Location-BB'!$D$2:$D$7376,H1808),"✓","X"))</f>
        <v/>
      </c>
      <c r="S1808" s="38" t="str">
        <f>IF(I1808="","",IF(COUNTIF('Picklist-Location-BB'!$D$2:$D$7376,I1808),"✓","X"))</f>
        <v/>
      </c>
      <c r="T1808" s="38" t="str">
        <f>IF(J1808="","",IF(COUNTIF('Picklist-Location-BB'!$D$2:$D$7376,J1808),"✓","X"))</f>
        <v/>
      </c>
      <c r="U1808" s="38" t="str">
        <f>IF(K1808="","",IF(COUNTIF('Picklist-Location-BB'!$D$2:$D$7376,K1808),"✓","X"))</f>
        <v/>
      </c>
      <c r="V1808" s="43" t="str">
        <f>IF(L1808="","",IF(COUNTIF('Picklist-Location-BB'!$D$2:$D$7376,L1808),"✓","X"))</f>
        <v/>
      </c>
      <c r="W1808" s="13"/>
    </row>
    <row r="1809" spans="1:23" x14ac:dyDescent="0.35">
      <c r="A1809" s="107"/>
      <c r="B1809" s="1"/>
      <c r="C1809" s="75"/>
      <c r="D1809" s="73"/>
      <c r="E1809" s="76"/>
      <c r="F1809" s="77"/>
      <c r="G1809" s="13"/>
      <c r="H1809" s="45"/>
      <c r="I1809" s="45"/>
      <c r="J1809" s="45"/>
      <c r="K1809" s="45"/>
      <c r="L1809" s="13"/>
      <c r="M1809" s="7" t="str">
        <f t="shared" si="113"/>
        <v/>
      </c>
      <c r="N1809" s="4" t="str">
        <f t="shared" si="114"/>
        <v/>
      </c>
      <c r="O1809" s="10" t="str">
        <f t="shared" si="115"/>
        <v/>
      </c>
      <c r="P1809" s="41" t="str">
        <f t="shared" si="116"/>
        <v/>
      </c>
      <c r="Q1809" s="42" t="str">
        <f>IF(G1809="","",IF(COUNTIF('Picklist-Location-BB'!$D$2:$D$7376,G1809),"✓","X"))</f>
        <v/>
      </c>
      <c r="R1809" s="38" t="str">
        <f>IF(H1809="","",IF(COUNTIF('Picklist-Location-BB'!$D$2:$D$7376,H1809),"✓","X"))</f>
        <v/>
      </c>
      <c r="S1809" s="38" t="str">
        <f>IF(I1809="","",IF(COUNTIF('Picklist-Location-BB'!$D$2:$D$7376,I1809),"✓","X"))</f>
        <v/>
      </c>
      <c r="T1809" s="38" t="str">
        <f>IF(J1809="","",IF(COUNTIF('Picklist-Location-BB'!$D$2:$D$7376,J1809),"✓","X"))</f>
        <v/>
      </c>
      <c r="U1809" s="38" t="str">
        <f>IF(K1809="","",IF(COUNTIF('Picklist-Location-BB'!$D$2:$D$7376,K1809),"✓","X"))</f>
        <v/>
      </c>
      <c r="V1809" s="43" t="str">
        <f>IF(L1809="","",IF(COUNTIF('Picklist-Location-BB'!$D$2:$D$7376,L1809),"✓","X"))</f>
        <v/>
      </c>
      <c r="W1809" s="13"/>
    </row>
    <row r="1810" spans="1:23" x14ac:dyDescent="0.35">
      <c r="A1810" s="107"/>
      <c r="B1810" s="1"/>
      <c r="C1810" s="75"/>
      <c r="D1810" s="73"/>
      <c r="E1810" s="76"/>
      <c r="F1810" s="77"/>
      <c r="G1810" s="13"/>
      <c r="H1810" s="45"/>
      <c r="I1810" s="45"/>
      <c r="J1810" s="45"/>
      <c r="K1810" s="45"/>
      <c r="L1810" s="13"/>
      <c r="M1810" s="7" t="str">
        <f t="shared" si="113"/>
        <v/>
      </c>
      <c r="N1810" s="4" t="str">
        <f t="shared" si="114"/>
        <v/>
      </c>
      <c r="O1810" s="10" t="str">
        <f t="shared" si="115"/>
        <v/>
      </c>
      <c r="P1810" s="41" t="str">
        <f t="shared" si="116"/>
        <v/>
      </c>
      <c r="Q1810" s="42" t="str">
        <f>IF(G1810="","",IF(COUNTIF('Picklist-Location-BB'!$D$2:$D$7376,G1810),"✓","X"))</f>
        <v/>
      </c>
      <c r="R1810" s="38" t="str">
        <f>IF(H1810="","",IF(COUNTIF('Picklist-Location-BB'!$D$2:$D$7376,H1810),"✓","X"))</f>
        <v/>
      </c>
      <c r="S1810" s="38" t="str">
        <f>IF(I1810="","",IF(COUNTIF('Picklist-Location-BB'!$D$2:$D$7376,I1810),"✓","X"))</f>
        <v/>
      </c>
      <c r="T1810" s="38" t="str">
        <f>IF(J1810="","",IF(COUNTIF('Picklist-Location-BB'!$D$2:$D$7376,J1810),"✓","X"))</f>
        <v/>
      </c>
      <c r="U1810" s="38" t="str">
        <f>IF(K1810="","",IF(COUNTIF('Picklist-Location-BB'!$D$2:$D$7376,K1810),"✓","X"))</f>
        <v/>
      </c>
      <c r="V1810" s="43" t="str">
        <f>IF(L1810="","",IF(COUNTIF('Picklist-Location-BB'!$D$2:$D$7376,L1810),"✓","X"))</f>
        <v/>
      </c>
      <c r="W1810" s="13"/>
    </row>
    <row r="1811" spans="1:23" x14ac:dyDescent="0.35">
      <c r="A1811" s="107"/>
      <c r="B1811" s="1"/>
      <c r="C1811" s="75"/>
      <c r="D1811" s="73"/>
      <c r="E1811" s="76"/>
      <c r="F1811" s="77"/>
      <c r="G1811" s="13"/>
      <c r="H1811" s="45"/>
      <c r="I1811" s="45"/>
      <c r="J1811" s="45"/>
      <c r="K1811" s="45"/>
      <c r="L1811" s="13"/>
      <c r="M1811" s="7" t="str">
        <f t="shared" si="113"/>
        <v/>
      </c>
      <c r="N1811" s="4" t="str">
        <f t="shared" si="114"/>
        <v/>
      </c>
      <c r="O1811" s="10" t="str">
        <f t="shared" si="115"/>
        <v/>
      </c>
      <c r="P1811" s="41" t="str">
        <f t="shared" si="116"/>
        <v/>
      </c>
      <c r="Q1811" s="42" t="str">
        <f>IF(G1811="","",IF(COUNTIF('Picklist-Location-BB'!$D$2:$D$7376,G1811),"✓","X"))</f>
        <v/>
      </c>
      <c r="R1811" s="38" t="str">
        <f>IF(H1811="","",IF(COUNTIF('Picklist-Location-BB'!$D$2:$D$7376,H1811),"✓","X"))</f>
        <v/>
      </c>
      <c r="S1811" s="38" t="str">
        <f>IF(I1811="","",IF(COUNTIF('Picklist-Location-BB'!$D$2:$D$7376,I1811),"✓","X"))</f>
        <v/>
      </c>
      <c r="T1811" s="38" t="str">
        <f>IF(J1811="","",IF(COUNTIF('Picklist-Location-BB'!$D$2:$D$7376,J1811),"✓","X"))</f>
        <v/>
      </c>
      <c r="U1811" s="38" t="str">
        <f>IF(K1811="","",IF(COUNTIF('Picklist-Location-BB'!$D$2:$D$7376,K1811),"✓","X"))</f>
        <v/>
      </c>
      <c r="V1811" s="43" t="str">
        <f>IF(L1811="","",IF(COUNTIF('Picklist-Location-BB'!$D$2:$D$7376,L1811),"✓","X"))</f>
        <v/>
      </c>
      <c r="W1811" s="13"/>
    </row>
    <row r="1812" spans="1:23" x14ac:dyDescent="0.35">
      <c r="A1812" s="107"/>
      <c r="B1812" s="1"/>
      <c r="C1812" s="75"/>
      <c r="D1812" s="73"/>
      <c r="E1812" s="76"/>
      <c r="F1812" s="77"/>
      <c r="G1812" s="13"/>
      <c r="H1812" s="45"/>
      <c r="I1812" s="45"/>
      <c r="J1812" s="45"/>
      <c r="K1812" s="45"/>
      <c r="L1812" s="13"/>
      <c r="M1812" s="7" t="str">
        <f t="shared" si="113"/>
        <v/>
      </c>
      <c r="N1812" s="4" t="str">
        <f t="shared" si="114"/>
        <v/>
      </c>
      <c r="O1812" s="10" t="str">
        <f t="shared" si="115"/>
        <v/>
      </c>
      <c r="P1812" s="41" t="str">
        <f t="shared" si="116"/>
        <v/>
      </c>
      <c r="Q1812" s="42" t="str">
        <f>IF(G1812="","",IF(COUNTIF('Picklist-Location-BB'!$D$2:$D$7376,G1812),"✓","X"))</f>
        <v/>
      </c>
      <c r="R1812" s="38" t="str">
        <f>IF(H1812="","",IF(COUNTIF('Picklist-Location-BB'!$D$2:$D$7376,H1812),"✓","X"))</f>
        <v/>
      </c>
      <c r="S1812" s="38" t="str">
        <f>IF(I1812="","",IF(COUNTIF('Picklist-Location-BB'!$D$2:$D$7376,I1812),"✓","X"))</f>
        <v/>
      </c>
      <c r="T1812" s="38" t="str">
        <f>IF(J1812="","",IF(COUNTIF('Picklist-Location-BB'!$D$2:$D$7376,J1812),"✓","X"))</f>
        <v/>
      </c>
      <c r="U1812" s="38" t="str">
        <f>IF(K1812="","",IF(COUNTIF('Picklist-Location-BB'!$D$2:$D$7376,K1812),"✓","X"))</f>
        <v/>
      </c>
      <c r="V1812" s="43" t="str">
        <f>IF(L1812="","",IF(COUNTIF('Picklist-Location-BB'!$D$2:$D$7376,L1812),"✓","X"))</f>
        <v/>
      </c>
      <c r="W1812" s="13"/>
    </row>
    <row r="1813" spans="1:23" x14ac:dyDescent="0.35">
      <c r="A1813" s="107"/>
      <c r="B1813" s="1"/>
      <c r="C1813" s="75"/>
      <c r="D1813" s="73"/>
      <c r="E1813" s="76"/>
      <c r="F1813" s="77"/>
      <c r="G1813" s="13"/>
      <c r="H1813" s="45"/>
      <c r="I1813" s="45"/>
      <c r="J1813" s="45"/>
      <c r="K1813" s="45"/>
      <c r="L1813" s="13"/>
      <c r="M1813" s="7" t="str">
        <f t="shared" si="113"/>
        <v/>
      </c>
      <c r="N1813" s="4" t="str">
        <f t="shared" si="114"/>
        <v/>
      </c>
      <c r="O1813" s="10" t="str">
        <f t="shared" si="115"/>
        <v/>
      </c>
      <c r="P1813" s="41" t="str">
        <f t="shared" si="116"/>
        <v/>
      </c>
      <c r="Q1813" s="42" t="str">
        <f>IF(G1813="","",IF(COUNTIF('Picklist-Location-BB'!$D$2:$D$7376,G1813),"✓","X"))</f>
        <v/>
      </c>
      <c r="R1813" s="38" t="str">
        <f>IF(H1813="","",IF(COUNTIF('Picklist-Location-BB'!$D$2:$D$7376,H1813),"✓","X"))</f>
        <v/>
      </c>
      <c r="S1813" s="38" t="str">
        <f>IF(I1813="","",IF(COUNTIF('Picklist-Location-BB'!$D$2:$D$7376,I1813),"✓","X"))</f>
        <v/>
      </c>
      <c r="T1813" s="38" t="str">
        <f>IF(J1813="","",IF(COUNTIF('Picklist-Location-BB'!$D$2:$D$7376,J1813),"✓","X"))</f>
        <v/>
      </c>
      <c r="U1813" s="38" t="str">
        <f>IF(K1813="","",IF(COUNTIF('Picklist-Location-BB'!$D$2:$D$7376,K1813),"✓","X"))</f>
        <v/>
      </c>
      <c r="V1813" s="43" t="str">
        <f>IF(L1813="","",IF(COUNTIF('Picklist-Location-BB'!$D$2:$D$7376,L1813),"✓","X"))</f>
        <v/>
      </c>
      <c r="W1813" s="13"/>
    </row>
    <row r="1814" spans="1:23" x14ac:dyDescent="0.35">
      <c r="A1814" s="107"/>
      <c r="B1814" s="1"/>
      <c r="C1814" s="75"/>
      <c r="D1814" s="73"/>
      <c r="E1814" s="76"/>
      <c r="F1814" s="77"/>
      <c r="G1814" s="13"/>
      <c r="H1814" s="45"/>
      <c r="I1814" s="45"/>
      <c r="J1814" s="45"/>
      <c r="K1814" s="45"/>
      <c r="L1814" s="13"/>
      <c r="M1814" s="7" t="str">
        <f t="shared" si="113"/>
        <v/>
      </c>
      <c r="N1814" s="4" t="str">
        <f t="shared" si="114"/>
        <v/>
      </c>
      <c r="O1814" s="10" t="str">
        <f t="shared" si="115"/>
        <v/>
      </c>
      <c r="P1814" s="41" t="str">
        <f t="shared" si="116"/>
        <v/>
      </c>
      <c r="Q1814" s="42" t="str">
        <f>IF(G1814="","",IF(COUNTIF('Picklist-Location-BB'!$D$2:$D$7376,G1814),"✓","X"))</f>
        <v/>
      </c>
      <c r="R1814" s="38" t="str">
        <f>IF(H1814="","",IF(COUNTIF('Picklist-Location-BB'!$D$2:$D$7376,H1814),"✓","X"))</f>
        <v/>
      </c>
      <c r="S1814" s="38" t="str">
        <f>IF(I1814="","",IF(COUNTIF('Picklist-Location-BB'!$D$2:$D$7376,I1814),"✓","X"))</f>
        <v/>
      </c>
      <c r="T1814" s="38" t="str">
        <f>IF(J1814="","",IF(COUNTIF('Picklist-Location-BB'!$D$2:$D$7376,J1814),"✓","X"))</f>
        <v/>
      </c>
      <c r="U1814" s="38" t="str">
        <f>IF(K1814="","",IF(COUNTIF('Picklist-Location-BB'!$D$2:$D$7376,K1814),"✓","X"))</f>
        <v/>
      </c>
      <c r="V1814" s="43" t="str">
        <f>IF(L1814="","",IF(COUNTIF('Picklist-Location-BB'!$D$2:$D$7376,L1814),"✓","X"))</f>
        <v/>
      </c>
      <c r="W1814" s="13"/>
    </row>
    <row r="1815" spans="1:23" x14ac:dyDescent="0.35">
      <c r="A1815" s="107"/>
      <c r="B1815" s="1"/>
      <c r="C1815" s="75"/>
      <c r="D1815" s="73"/>
      <c r="E1815" s="76"/>
      <c r="F1815" s="77"/>
      <c r="G1815" s="13"/>
      <c r="H1815" s="45"/>
      <c r="I1815" s="45"/>
      <c r="J1815" s="45"/>
      <c r="K1815" s="45"/>
      <c r="L1815" s="13"/>
      <c r="M1815" s="7" t="str">
        <f t="shared" si="113"/>
        <v/>
      </c>
      <c r="N1815" s="4" t="str">
        <f t="shared" si="114"/>
        <v/>
      </c>
      <c r="O1815" s="10" t="str">
        <f t="shared" si="115"/>
        <v/>
      </c>
      <c r="P1815" s="41" t="str">
        <f t="shared" si="116"/>
        <v/>
      </c>
      <c r="Q1815" s="42" t="str">
        <f>IF(G1815="","",IF(COUNTIF('Picklist-Location-BB'!$D$2:$D$7376,G1815),"✓","X"))</f>
        <v/>
      </c>
      <c r="R1815" s="38" t="str">
        <f>IF(H1815="","",IF(COUNTIF('Picklist-Location-BB'!$D$2:$D$7376,H1815),"✓","X"))</f>
        <v/>
      </c>
      <c r="S1815" s="38" t="str">
        <f>IF(I1815="","",IF(COUNTIF('Picklist-Location-BB'!$D$2:$D$7376,I1815),"✓","X"))</f>
        <v/>
      </c>
      <c r="T1815" s="38" t="str">
        <f>IF(J1815="","",IF(COUNTIF('Picklist-Location-BB'!$D$2:$D$7376,J1815),"✓","X"))</f>
        <v/>
      </c>
      <c r="U1815" s="38" t="str">
        <f>IF(K1815="","",IF(COUNTIF('Picklist-Location-BB'!$D$2:$D$7376,K1815),"✓","X"))</f>
        <v/>
      </c>
      <c r="V1815" s="43" t="str">
        <f>IF(L1815="","",IF(COUNTIF('Picklist-Location-BB'!$D$2:$D$7376,L1815),"✓","X"))</f>
        <v/>
      </c>
      <c r="W1815" s="13"/>
    </row>
    <row r="1816" spans="1:23" x14ac:dyDescent="0.35">
      <c r="A1816" s="107"/>
      <c r="B1816" s="1"/>
      <c r="C1816" s="75"/>
      <c r="D1816" s="73"/>
      <c r="E1816" s="76"/>
      <c r="F1816" s="77"/>
      <c r="G1816" s="13"/>
      <c r="H1816" s="45"/>
      <c r="I1816" s="45"/>
      <c r="J1816" s="45"/>
      <c r="K1816" s="45"/>
      <c r="L1816" s="13"/>
      <c r="M1816" s="7" t="str">
        <f t="shared" si="113"/>
        <v/>
      </c>
      <c r="N1816" s="4" t="str">
        <f t="shared" si="114"/>
        <v/>
      </c>
      <c r="O1816" s="10" t="str">
        <f t="shared" si="115"/>
        <v/>
      </c>
      <c r="P1816" s="41" t="str">
        <f t="shared" si="116"/>
        <v/>
      </c>
      <c r="Q1816" s="42" t="str">
        <f>IF(G1816="","",IF(COUNTIF('Picklist-Location-BB'!$D$2:$D$7376,G1816),"✓","X"))</f>
        <v/>
      </c>
      <c r="R1816" s="38" t="str">
        <f>IF(H1816="","",IF(COUNTIF('Picklist-Location-BB'!$D$2:$D$7376,H1816),"✓","X"))</f>
        <v/>
      </c>
      <c r="S1816" s="38" t="str">
        <f>IF(I1816="","",IF(COUNTIF('Picklist-Location-BB'!$D$2:$D$7376,I1816),"✓","X"))</f>
        <v/>
      </c>
      <c r="T1816" s="38" t="str">
        <f>IF(J1816="","",IF(COUNTIF('Picklist-Location-BB'!$D$2:$D$7376,J1816),"✓","X"))</f>
        <v/>
      </c>
      <c r="U1816" s="38" t="str">
        <f>IF(K1816="","",IF(COUNTIF('Picklist-Location-BB'!$D$2:$D$7376,K1816),"✓","X"))</f>
        <v/>
      </c>
      <c r="V1816" s="43" t="str">
        <f>IF(L1816="","",IF(COUNTIF('Picklist-Location-BB'!$D$2:$D$7376,L1816),"✓","X"))</f>
        <v/>
      </c>
      <c r="W1816" s="13"/>
    </row>
    <row r="1817" spans="1:23" x14ac:dyDescent="0.35">
      <c r="A1817" s="107"/>
      <c r="B1817" s="1"/>
      <c r="C1817" s="75"/>
      <c r="D1817" s="73"/>
      <c r="E1817" s="76"/>
      <c r="F1817" s="77"/>
      <c r="G1817" s="13"/>
      <c r="H1817" s="45"/>
      <c r="I1817" s="45"/>
      <c r="J1817" s="45"/>
      <c r="K1817" s="45"/>
      <c r="L1817" s="13"/>
      <c r="M1817" s="7" t="str">
        <f t="shared" si="113"/>
        <v/>
      </c>
      <c r="N1817" s="4" t="str">
        <f t="shared" si="114"/>
        <v/>
      </c>
      <c r="O1817" s="10" t="str">
        <f t="shared" si="115"/>
        <v/>
      </c>
      <c r="P1817" s="41" t="str">
        <f t="shared" si="116"/>
        <v/>
      </c>
      <c r="Q1817" s="42" t="str">
        <f>IF(G1817="","",IF(COUNTIF('Picklist-Location-BB'!$D$2:$D$7376,G1817),"✓","X"))</f>
        <v/>
      </c>
      <c r="R1817" s="38" t="str">
        <f>IF(H1817="","",IF(COUNTIF('Picklist-Location-BB'!$D$2:$D$7376,H1817),"✓","X"))</f>
        <v/>
      </c>
      <c r="S1817" s="38" t="str">
        <f>IF(I1817="","",IF(COUNTIF('Picklist-Location-BB'!$D$2:$D$7376,I1817),"✓","X"))</f>
        <v/>
      </c>
      <c r="T1817" s="38" t="str">
        <f>IF(J1817="","",IF(COUNTIF('Picklist-Location-BB'!$D$2:$D$7376,J1817),"✓","X"))</f>
        <v/>
      </c>
      <c r="U1817" s="38" t="str">
        <f>IF(K1817="","",IF(COUNTIF('Picklist-Location-BB'!$D$2:$D$7376,K1817),"✓","X"))</f>
        <v/>
      </c>
      <c r="V1817" s="43" t="str">
        <f>IF(L1817="","",IF(COUNTIF('Picklist-Location-BB'!$D$2:$D$7376,L1817),"✓","X"))</f>
        <v/>
      </c>
      <c r="W1817" s="13"/>
    </row>
    <row r="1818" spans="1:23" x14ac:dyDescent="0.35">
      <c r="A1818" s="107"/>
      <c r="B1818" s="1"/>
      <c r="C1818" s="75"/>
      <c r="D1818" s="73"/>
      <c r="E1818" s="76"/>
      <c r="F1818" s="77"/>
      <c r="G1818" s="13"/>
      <c r="H1818" s="45"/>
      <c r="I1818" s="45"/>
      <c r="J1818" s="45"/>
      <c r="K1818" s="45"/>
      <c r="L1818" s="13"/>
      <c r="M1818" s="7" t="str">
        <f t="shared" si="113"/>
        <v/>
      </c>
      <c r="N1818" s="4" t="str">
        <f t="shared" si="114"/>
        <v/>
      </c>
      <c r="O1818" s="10" t="str">
        <f t="shared" si="115"/>
        <v/>
      </c>
      <c r="P1818" s="41" t="str">
        <f t="shared" si="116"/>
        <v/>
      </c>
      <c r="Q1818" s="42" t="str">
        <f>IF(G1818="","",IF(COUNTIF('Picklist-Location-BB'!$D$2:$D$7376,G1818),"✓","X"))</f>
        <v/>
      </c>
      <c r="R1818" s="38" t="str">
        <f>IF(H1818="","",IF(COUNTIF('Picklist-Location-BB'!$D$2:$D$7376,H1818),"✓","X"))</f>
        <v/>
      </c>
      <c r="S1818" s="38" t="str">
        <f>IF(I1818="","",IF(COUNTIF('Picklist-Location-BB'!$D$2:$D$7376,I1818),"✓","X"))</f>
        <v/>
      </c>
      <c r="T1818" s="38" t="str">
        <f>IF(J1818="","",IF(COUNTIF('Picklist-Location-BB'!$D$2:$D$7376,J1818),"✓","X"))</f>
        <v/>
      </c>
      <c r="U1818" s="38" t="str">
        <f>IF(K1818="","",IF(COUNTIF('Picklist-Location-BB'!$D$2:$D$7376,K1818),"✓","X"))</f>
        <v/>
      </c>
      <c r="V1818" s="43" t="str">
        <f>IF(L1818="","",IF(COUNTIF('Picklist-Location-BB'!$D$2:$D$7376,L1818),"✓","X"))</f>
        <v/>
      </c>
      <c r="W1818" s="13"/>
    </row>
    <row r="1819" spans="1:23" x14ac:dyDescent="0.35">
      <c r="A1819" s="107"/>
      <c r="B1819" s="1"/>
      <c r="C1819" s="75"/>
      <c r="D1819" s="73"/>
      <c r="E1819" s="76"/>
      <c r="F1819" s="77"/>
      <c r="G1819" s="13"/>
      <c r="H1819" s="45"/>
      <c r="I1819" s="45"/>
      <c r="J1819" s="45"/>
      <c r="K1819" s="45"/>
      <c r="L1819" s="13"/>
      <c r="M1819" s="7" t="str">
        <f t="shared" si="113"/>
        <v/>
      </c>
      <c r="N1819" s="4" t="str">
        <f t="shared" si="114"/>
        <v/>
      </c>
      <c r="O1819" s="10" t="str">
        <f t="shared" si="115"/>
        <v/>
      </c>
      <c r="P1819" s="41" t="str">
        <f t="shared" si="116"/>
        <v/>
      </c>
      <c r="Q1819" s="42" t="str">
        <f>IF(G1819="","",IF(COUNTIF('Picklist-Location-BB'!$D$2:$D$7376,G1819),"✓","X"))</f>
        <v/>
      </c>
      <c r="R1819" s="38" t="str">
        <f>IF(H1819="","",IF(COUNTIF('Picklist-Location-BB'!$D$2:$D$7376,H1819),"✓","X"))</f>
        <v/>
      </c>
      <c r="S1819" s="38" t="str">
        <f>IF(I1819="","",IF(COUNTIF('Picklist-Location-BB'!$D$2:$D$7376,I1819),"✓","X"))</f>
        <v/>
      </c>
      <c r="T1819" s="38" t="str">
        <f>IF(J1819="","",IF(COUNTIF('Picklist-Location-BB'!$D$2:$D$7376,J1819),"✓","X"))</f>
        <v/>
      </c>
      <c r="U1819" s="38" t="str">
        <f>IF(K1819="","",IF(COUNTIF('Picklist-Location-BB'!$D$2:$D$7376,K1819),"✓","X"))</f>
        <v/>
      </c>
      <c r="V1819" s="43" t="str">
        <f>IF(L1819="","",IF(COUNTIF('Picklist-Location-BB'!$D$2:$D$7376,L1819),"✓","X"))</f>
        <v/>
      </c>
      <c r="W1819" s="13"/>
    </row>
    <row r="1820" spans="1:23" x14ac:dyDescent="0.35">
      <c r="A1820" s="107"/>
      <c r="B1820" s="1"/>
      <c r="C1820" s="75"/>
      <c r="D1820" s="73"/>
      <c r="E1820" s="76"/>
      <c r="F1820" s="77"/>
      <c r="G1820" s="13"/>
      <c r="H1820" s="45"/>
      <c r="I1820" s="45"/>
      <c r="J1820" s="45"/>
      <c r="K1820" s="45"/>
      <c r="L1820" s="13"/>
      <c r="M1820" s="7" t="str">
        <f t="shared" si="113"/>
        <v/>
      </c>
      <c r="N1820" s="4" t="str">
        <f t="shared" si="114"/>
        <v/>
      </c>
      <c r="O1820" s="10" t="str">
        <f t="shared" si="115"/>
        <v/>
      </c>
      <c r="P1820" s="41" t="str">
        <f t="shared" si="116"/>
        <v/>
      </c>
      <c r="Q1820" s="42" t="str">
        <f>IF(G1820="","",IF(COUNTIF('Picklist-Location-BB'!$D$2:$D$7376,G1820),"✓","X"))</f>
        <v/>
      </c>
      <c r="R1820" s="38" t="str">
        <f>IF(H1820="","",IF(COUNTIF('Picklist-Location-BB'!$D$2:$D$7376,H1820),"✓","X"))</f>
        <v/>
      </c>
      <c r="S1820" s="38" t="str">
        <f>IF(I1820="","",IF(COUNTIF('Picklist-Location-BB'!$D$2:$D$7376,I1820),"✓","X"))</f>
        <v/>
      </c>
      <c r="T1820" s="38" t="str">
        <f>IF(J1820="","",IF(COUNTIF('Picklist-Location-BB'!$D$2:$D$7376,J1820),"✓","X"))</f>
        <v/>
      </c>
      <c r="U1820" s="38" t="str">
        <f>IF(K1820="","",IF(COUNTIF('Picklist-Location-BB'!$D$2:$D$7376,K1820),"✓","X"))</f>
        <v/>
      </c>
      <c r="V1820" s="43" t="str">
        <f>IF(L1820="","",IF(COUNTIF('Picklist-Location-BB'!$D$2:$D$7376,L1820),"✓","X"))</f>
        <v/>
      </c>
      <c r="W1820" s="13"/>
    </row>
    <row r="1821" spans="1:23" x14ac:dyDescent="0.35">
      <c r="A1821" s="107"/>
      <c r="B1821" s="1"/>
      <c r="C1821" s="75"/>
      <c r="D1821" s="73"/>
      <c r="E1821" s="76"/>
      <c r="F1821" s="77"/>
      <c r="G1821" s="13"/>
      <c r="H1821" s="45"/>
      <c r="I1821" s="45"/>
      <c r="J1821" s="45"/>
      <c r="K1821" s="45"/>
      <c r="L1821" s="13"/>
      <c r="M1821" s="7" t="str">
        <f t="shared" si="113"/>
        <v/>
      </c>
      <c r="N1821" s="4" t="str">
        <f t="shared" si="114"/>
        <v/>
      </c>
      <c r="O1821" s="10" t="str">
        <f t="shared" si="115"/>
        <v/>
      </c>
      <c r="P1821" s="41" t="str">
        <f t="shared" si="116"/>
        <v/>
      </c>
      <c r="Q1821" s="42" t="str">
        <f>IF(G1821="","",IF(COUNTIF('Picklist-Location-BB'!$D$2:$D$7376,G1821),"✓","X"))</f>
        <v/>
      </c>
      <c r="R1821" s="38" t="str">
        <f>IF(H1821="","",IF(COUNTIF('Picklist-Location-BB'!$D$2:$D$7376,H1821),"✓","X"))</f>
        <v/>
      </c>
      <c r="S1821" s="38" t="str">
        <f>IF(I1821="","",IF(COUNTIF('Picklist-Location-BB'!$D$2:$D$7376,I1821),"✓","X"))</f>
        <v/>
      </c>
      <c r="T1821" s="38" t="str">
        <f>IF(J1821="","",IF(COUNTIF('Picklist-Location-BB'!$D$2:$D$7376,J1821),"✓","X"))</f>
        <v/>
      </c>
      <c r="U1821" s="38" t="str">
        <f>IF(K1821="","",IF(COUNTIF('Picklist-Location-BB'!$D$2:$D$7376,K1821),"✓","X"))</f>
        <v/>
      </c>
      <c r="V1821" s="43" t="str">
        <f>IF(L1821="","",IF(COUNTIF('Picklist-Location-BB'!$D$2:$D$7376,L1821),"✓","X"))</f>
        <v/>
      </c>
      <c r="W1821" s="13"/>
    </row>
    <row r="1822" spans="1:23" x14ac:dyDescent="0.35">
      <c r="A1822" s="107"/>
      <c r="B1822" s="1"/>
      <c r="C1822" s="75"/>
      <c r="D1822" s="73"/>
      <c r="E1822" s="76"/>
      <c r="F1822" s="77"/>
      <c r="G1822" s="13"/>
      <c r="H1822" s="45"/>
      <c r="I1822" s="45"/>
      <c r="J1822" s="45"/>
      <c r="K1822" s="45"/>
      <c r="L1822" s="13"/>
      <c r="M1822" s="7" t="str">
        <f t="shared" si="113"/>
        <v/>
      </c>
      <c r="N1822" s="4" t="str">
        <f t="shared" si="114"/>
        <v/>
      </c>
      <c r="O1822" s="10" t="str">
        <f t="shared" si="115"/>
        <v/>
      </c>
      <c r="P1822" s="41" t="str">
        <f t="shared" si="116"/>
        <v/>
      </c>
      <c r="Q1822" s="42" t="str">
        <f>IF(G1822="","",IF(COUNTIF('Picklist-Location-BB'!$D$2:$D$7376,G1822),"✓","X"))</f>
        <v/>
      </c>
      <c r="R1822" s="38" t="str">
        <f>IF(H1822="","",IF(COUNTIF('Picklist-Location-BB'!$D$2:$D$7376,H1822),"✓","X"))</f>
        <v/>
      </c>
      <c r="S1822" s="38" t="str">
        <f>IF(I1822="","",IF(COUNTIF('Picklist-Location-BB'!$D$2:$D$7376,I1822),"✓","X"))</f>
        <v/>
      </c>
      <c r="T1822" s="38" t="str">
        <f>IF(J1822="","",IF(COUNTIF('Picklist-Location-BB'!$D$2:$D$7376,J1822),"✓","X"))</f>
        <v/>
      </c>
      <c r="U1822" s="38" t="str">
        <f>IF(K1822="","",IF(COUNTIF('Picklist-Location-BB'!$D$2:$D$7376,K1822),"✓","X"))</f>
        <v/>
      </c>
      <c r="V1822" s="43" t="str">
        <f>IF(L1822="","",IF(COUNTIF('Picklist-Location-BB'!$D$2:$D$7376,L1822),"✓","X"))</f>
        <v/>
      </c>
      <c r="W1822" s="13"/>
    </row>
    <row r="1823" spans="1:23" x14ac:dyDescent="0.35">
      <c r="A1823" s="107"/>
      <c r="B1823" s="1"/>
      <c r="C1823" s="75"/>
      <c r="D1823" s="73"/>
      <c r="E1823" s="76"/>
      <c r="F1823" s="77"/>
      <c r="G1823" s="13"/>
      <c r="H1823" s="45"/>
      <c r="I1823" s="45"/>
      <c r="J1823" s="45"/>
      <c r="K1823" s="45"/>
      <c r="L1823" s="13"/>
      <c r="M1823" s="7" t="str">
        <f t="shared" si="113"/>
        <v/>
      </c>
      <c r="N1823" s="4" t="str">
        <f t="shared" si="114"/>
        <v/>
      </c>
      <c r="O1823" s="10" t="str">
        <f t="shared" si="115"/>
        <v/>
      </c>
      <c r="P1823" s="41" t="str">
        <f t="shared" si="116"/>
        <v/>
      </c>
      <c r="Q1823" s="42" t="str">
        <f>IF(G1823="","",IF(COUNTIF('Picklist-Location-BB'!$D$2:$D$7376,G1823),"✓","X"))</f>
        <v/>
      </c>
      <c r="R1823" s="38" t="str">
        <f>IF(H1823="","",IF(COUNTIF('Picklist-Location-BB'!$D$2:$D$7376,H1823),"✓","X"))</f>
        <v/>
      </c>
      <c r="S1823" s="38" t="str">
        <f>IF(I1823="","",IF(COUNTIF('Picklist-Location-BB'!$D$2:$D$7376,I1823),"✓","X"))</f>
        <v/>
      </c>
      <c r="T1823" s="38" t="str">
        <f>IF(J1823="","",IF(COUNTIF('Picklist-Location-BB'!$D$2:$D$7376,J1823),"✓","X"))</f>
        <v/>
      </c>
      <c r="U1823" s="38" t="str">
        <f>IF(K1823="","",IF(COUNTIF('Picklist-Location-BB'!$D$2:$D$7376,K1823),"✓","X"))</f>
        <v/>
      </c>
      <c r="V1823" s="43" t="str">
        <f>IF(L1823="","",IF(COUNTIF('Picklist-Location-BB'!$D$2:$D$7376,L1823),"✓","X"))</f>
        <v/>
      </c>
      <c r="W1823" s="13"/>
    </row>
    <row r="1824" spans="1:23" x14ac:dyDescent="0.35">
      <c r="A1824" s="107"/>
      <c r="B1824" s="1"/>
      <c r="C1824" s="75"/>
      <c r="D1824" s="73"/>
      <c r="E1824" s="76"/>
      <c r="F1824" s="77"/>
      <c r="G1824" s="13"/>
      <c r="H1824" s="45"/>
      <c r="I1824" s="45"/>
      <c r="J1824" s="45"/>
      <c r="K1824" s="45"/>
      <c r="L1824" s="13"/>
      <c r="M1824" s="7" t="str">
        <f t="shared" si="113"/>
        <v/>
      </c>
      <c r="N1824" s="4" t="str">
        <f t="shared" si="114"/>
        <v/>
      </c>
      <c r="O1824" s="10" t="str">
        <f t="shared" si="115"/>
        <v/>
      </c>
      <c r="P1824" s="41" t="str">
        <f t="shared" si="116"/>
        <v/>
      </c>
      <c r="Q1824" s="42" t="str">
        <f>IF(G1824="","",IF(COUNTIF('Picklist-Location-BB'!$D$2:$D$7376,G1824),"✓","X"))</f>
        <v/>
      </c>
      <c r="R1824" s="38" t="str">
        <f>IF(H1824="","",IF(COUNTIF('Picklist-Location-BB'!$D$2:$D$7376,H1824),"✓","X"))</f>
        <v/>
      </c>
      <c r="S1824" s="38" t="str">
        <f>IF(I1824="","",IF(COUNTIF('Picklist-Location-BB'!$D$2:$D$7376,I1824),"✓","X"))</f>
        <v/>
      </c>
      <c r="T1824" s="38" t="str">
        <f>IF(J1824="","",IF(COUNTIF('Picklist-Location-BB'!$D$2:$D$7376,J1824),"✓","X"))</f>
        <v/>
      </c>
      <c r="U1824" s="38" t="str">
        <f>IF(K1824="","",IF(COUNTIF('Picklist-Location-BB'!$D$2:$D$7376,K1824),"✓","X"))</f>
        <v/>
      </c>
      <c r="V1824" s="43" t="str">
        <f>IF(L1824="","",IF(COUNTIF('Picklist-Location-BB'!$D$2:$D$7376,L1824),"✓","X"))</f>
        <v/>
      </c>
      <c r="W1824" s="13"/>
    </row>
    <row r="1825" spans="1:23" x14ac:dyDescent="0.35">
      <c r="A1825" s="107"/>
      <c r="B1825" s="1"/>
      <c r="C1825" s="75"/>
      <c r="D1825" s="73"/>
      <c r="E1825" s="76"/>
      <c r="F1825" s="77"/>
      <c r="G1825" s="13"/>
      <c r="H1825" s="45"/>
      <c r="I1825" s="45"/>
      <c r="J1825" s="45"/>
      <c r="K1825" s="45"/>
      <c r="L1825" s="13"/>
      <c r="M1825" s="7" t="str">
        <f t="shared" si="113"/>
        <v/>
      </c>
      <c r="N1825" s="4" t="str">
        <f t="shared" si="114"/>
        <v/>
      </c>
      <c r="O1825" s="10" t="str">
        <f t="shared" si="115"/>
        <v/>
      </c>
      <c r="P1825" s="41" t="str">
        <f t="shared" si="116"/>
        <v/>
      </c>
      <c r="Q1825" s="42" t="str">
        <f>IF(G1825="","",IF(COUNTIF('Picklist-Location-BB'!$D$2:$D$7376,G1825),"✓","X"))</f>
        <v/>
      </c>
      <c r="R1825" s="38" t="str">
        <f>IF(H1825="","",IF(COUNTIF('Picklist-Location-BB'!$D$2:$D$7376,H1825),"✓","X"))</f>
        <v/>
      </c>
      <c r="S1825" s="38" t="str">
        <f>IF(I1825="","",IF(COUNTIF('Picklist-Location-BB'!$D$2:$D$7376,I1825),"✓","X"))</f>
        <v/>
      </c>
      <c r="T1825" s="38" t="str">
        <f>IF(J1825="","",IF(COUNTIF('Picklist-Location-BB'!$D$2:$D$7376,J1825),"✓","X"))</f>
        <v/>
      </c>
      <c r="U1825" s="38" t="str">
        <f>IF(K1825="","",IF(COUNTIF('Picklist-Location-BB'!$D$2:$D$7376,K1825),"✓","X"))</f>
        <v/>
      </c>
      <c r="V1825" s="43" t="str">
        <f>IF(L1825="","",IF(COUNTIF('Picklist-Location-BB'!$D$2:$D$7376,L1825),"✓","X"))</f>
        <v/>
      </c>
      <c r="W1825" s="13"/>
    </row>
    <row r="1826" spans="1:23" x14ac:dyDescent="0.35">
      <c r="A1826" s="107"/>
      <c r="B1826" s="1"/>
      <c r="C1826" s="75"/>
      <c r="D1826" s="73"/>
      <c r="E1826" s="76"/>
      <c r="F1826" s="77"/>
      <c r="G1826" s="13"/>
      <c r="H1826" s="45"/>
      <c r="I1826" s="45"/>
      <c r="J1826" s="45"/>
      <c r="K1826" s="45"/>
      <c r="L1826" s="13"/>
      <c r="M1826" s="7" t="str">
        <f t="shared" si="113"/>
        <v/>
      </c>
      <c r="N1826" s="4" t="str">
        <f t="shared" si="114"/>
        <v/>
      </c>
      <c r="O1826" s="10" t="str">
        <f t="shared" si="115"/>
        <v/>
      </c>
      <c r="P1826" s="41" t="str">
        <f t="shared" si="116"/>
        <v/>
      </c>
      <c r="Q1826" s="42" t="str">
        <f>IF(G1826="","",IF(COUNTIF('Picklist-Location-BB'!$D$2:$D$7376,G1826),"✓","X"))</f>
        <v/>
      </c>
      <c r="R1826" s="38" t="str">
        <f>IF(H1826="","",IF(COUNTIF('Picklist-Location-BB'!$D$2:$D$7376,H1826),"✓","X"))</f>
        <v/>
      </c>
      <c r="S1826" s="38" t="str">
        <f>IF(I1826="","",IF(COUNTIF('Picklist-Location-BB'!$D$2:$D$7376,I1826),"✓","X"))</f>
        <v/>
      </c>
      <c r="T1826" s="38" t="str">
        <f>IF(J1826="","",IF(COUNTIF('Picklist-Location-BB'!$D$2:$D$7376,J1826),"✓","X"))</f>
        <v/>
      </c>
      <c r="U1826" s="38" t="str">
        <f>IF(K1826="","",IF(COUNTIF('Picklist-Location-BB'!$D$2:$D$7376,K1826),"✓","X"))</f>
        <v/>
      </c>
      <c r="V1826" s="43" t="str">
        <f>IF(L1826="","",IF(COUNTIF('Picklist-Location-BB'!$D$2:$D$7376,L1826),"✓","X"))</f>
        <v/>
      </c>
      <c r="W1826" s="13"/>
    </row>
    <row r="1827" spans="1:23" x14ac:dyDescent="0.35">
      <c r="A1827" s="107"/>
      <c r="B1827" s="1"/>
      <c r="C1827" s="75"/>
      <c r="D1827" s="73"/>
      <c r="E1827" s="76"/>
      <c r="F1827" s="77"/>
      <c r="G1827" s="13"/>
      <c r="H1827" s="45"/>
      <c r="I1827" s="45"/>
      <c r="J1827" s="45"/>
      <c r="K1827" s="45"/>
      <c r="L1827" s="13"/>
      <c r="M1827" s="7" t="str">
        <f t="shared" si="113"/>
        <v/>
      </c>
      <c r="N1827" s="4" t="str">
        <f t="shared" si="114"/>
        <v/>
      </c>
      <c r="O1827" s="10" t="str">
        <f t="shared" si="115"/>
        <v/>
      </c>
      <c r="P1827" s="41" t="str">
        <f t="shared" si="116"/>
        <v/>
      </c>
      <c r="Q1827" s="42" t="str">
        <f>IF(G1827="","",IF(COUNTIF('Picklist-Location-BB'!$D$2:$D$7376,G1827),"✓","X"))</f>
        <v/>
      </c>
      <c r="R1827" s="38" t="str">
        <f>IF(H1827="","",IF(COUNTIF('Picklist-Location-BB'!$D$2:$D$7376,H1827),"✓","X"))</f>
        <v/>
      </c>
      <c r="S1827" s="38" t="str">
        <f>IF(I1827="","",IF(COUNTIF('Picklist-Location-BB'!$D$2:$D$7376,I1827),"✓","X"))</f>
        <v/>
      </c>
      <c r="T1827" s="38" t="str">
        <f>IF(J1827="","",IF(COUNTIF('Picklist-Location-BB'!$D$2:$D$7376,J1827),"✓","X"))</f>
        <v/>
      </c>
      <c r="U1827" s="38" t="str">
        <f>IF(K1827="","",IF(COUNTIF('Picklist-Location-BB'!$D$2:$D$7376,K1827),"✓","X"))</f>
        <v/>
      </c>
      <c r="V1827" s="43" t="str">
        <f>IF(L1827="","",IF(COUNTIF('Picklist-Location-BB'!$D$2:$D$7376,L1827),"✓","X"))</f>
        <v/>
      </c>
      <c r="W1827" s="13"/>
    </row>
    <row r="1828" spans="1:23" x14ac:dyDescent="0.35">
      <c r="A1828" s="107"/>
      <c r="B1828" s="1"/>
      <c r="C1828" s="75"/>
      <c r="D1828" s="73"/>
      <c r="E1828" s="76"/>
      <c r="F1828" s="77"/>
      <c r="G1828" s="13"/>
      <c r="H1828" s="45"/>
      <c r="I1828" s="45"/>
      <c r="J1828" s="45"/>
      <c r="K1828" s="45"/>
      <c r="L1828" s="13"/>
      <c r="M1828" s="7" t="str">
        <f t="shared" si="113"/>
        <v/>
      </c>
      <c r="N1828" s="4" t="str">
        <f t="shared" si="114"/>
        <v/>
      </c>
      <c r="O1828" s="10" t="str">
        <f t="shared" si="115"/>
        <v/>
      </c>
      <c r="P1828" s="41" t="str">
        <f t="shared" si="116"/>
        <v/>
      </c>
      <c r="Q1828" s="42" t="str">
        <f>IF(G1828="","",IF(COUNTIF('Picklist-Location-BB'!$D$2:$D$7376,G1828),"✓","X"))</f>
        <v/>
      </c>
      <c r="R1828" s="38" t="str">
        <f>IF(H1828="","",IF(COUNTIF('Picklist-Location-BB'!$D$2:$D$7376,H1828),"✓","X"))</f>
        <v/>
      </c>
      <c r="S1828" s="38" t="str">
        <f>IF(I1828="","",IF(COUNTIF('Picklist-Location-BB'!$D$2:$D$7376,I1828),"✓","X"))</f>
        <v/>
      </c>
      <c r="T1828" s="38" t="str">
        <f>IF(J1828="","",IF(COUNTIF('Picklist-Location-BB'!$D$2:$D$7376,J1828),"✓","X"))</f>
        <v/>
      </c>
      <c r="U1828" s="38" t="str">
        <f>IF(K1828="","",IF(COUNTIF('Picklist-Location-BB'!$D$2:$D$7376,K1828),"✓","X"))</f>
        <v/>
      </c>
      <c r="V1828" s="43" t="str">
        <f>IF(L1828="","",IF(COUNTIF('Picklist-Location-BB'!$D$2:$D$7376,L1828),"✓","X"))</f>
        <v/>
      </c>
      <c r="W1828" s="13"/>
    </row>
    <row r="1829" spans="1:23" x14ac:dyDescent="0.35">
      <c r="A1829" s="107"/>
      <c r="B1829" s="1"/>
      <c r="C1829" s="75"/>
      <c r="D1829" s="73"/>
      <c r="E1829" s="76"/>
      <c r="F1829" s="77"/>
      <c r="G1829" s="13"/>
      <c r="H1829" s="45"/>
      <c r="I1829" s="45"/>
      <c r="J1829" s="45"/>
      <c r="K1829" s="45"/>
      <c r="L1829" s="13"/>
      <c r="M1829" s="7" t="str">
        <f t="shared" si="113"/>
        <v/>
      </c>
      <c r="N1829" s="4" t="str">
        <f t="shared" si="114"/>
        <v/>
      </c>
      <c r="O1829" s="10" t="str">
        <f t="shared" si="115"/>
        <v/>
      </c>
      <c r="P1829" s="41" t="str">
        <f t="shared" si="116"/>
        <v/>
      </c>
      <c r="Q1829" s="42" t="str">
        <f>IF(G1829="","",IF(COUNTIF('Picklist-Location-BB'!$D$2:$D$7376,G1829),"✓","X"))</f>
        <v/>
      </c>
      <c r="R1829" s="38" t="str">
        <f>IF(H1829="","",IF(COUNTIF('Picklist-Location-BB'!$D$2:$D$7376,H1829),"✓","X"))</f>
        <v/>
      </c>
      <c r="S1829" s="38" t="str">
        <f>IF(I1829="","",IF(COUNTIF('Picklist-Location-BB'!$D$2:$D$7376,I1829),"✓","X"))</f>
        <v/>
      </c>
      <c r="T1829" s="38" t="str">
        <f>IF(J1829="","",IF(COUNTIF('Picklist-Location-BB'!$D$2:$D$7376,J1829),"✓","X"))</f>
        <v/>
      </c>
      <c r="U1829" s="38" t="str">
        <f>IF(K1829="","",IF(COUNTIF('Picklist-Location-BB'!$D$2:$D$7376,K1829),"✓","X"))</f>
        <v/>
      </c>
      <c r="V1829" s="43" t="str">
        <f>IF(L1829="","",IF(COUNTIF('Picklist-Location-BB'!$D$2:$D$7376,L1829),"✓","X"))</f>
        <v/>
      </c>
      <c r="W1829" s="13"/>
    </row>
    <row r="1830" spans="1:23" x14ac:dyDescent="0.35">
      <c r="A1830" s="107"/>
      <c r="B1830" s="1"/>
      <c r="C1830" s="75"/>
      <c r="D1830" s="73"/>
      <c r="E1830" s="76"/>
      <c r="F1830" s="77"/>
      <c r="G1830" s="13"/>
      <c r="H1830" s="45"/>
      <c r="I1830" s="45"/>
      <c r="J1830" s="45"/>
      <c r="K1830" s="45"/>
      <c r="L1830" s="13"/>
      <c r="M1830" s="7" t="str">
        <f t="shared" si="113"/>
        <v/>
      </c>
      <c r="N1830" s="4" t="str">
        <f t="shared" si="114"/>
        <v/>
      </c>
      <c r="O1830" s="10" t="str">
        <f t="shared" si="115"/>
        <v/>
      </c>
      <c r="P1830" s="41" t="str">
        <f t="shared" si="116"/>
        <v/>
      </c>
      <c r="Q1830" s="42" t="str">
        <f>IF(G1830="","",IF(COUNTIF('Picklist-Location-BB'!$D$2:$D$7376,G1830),"✓","X"))</f>
        <v/>
      </c>
      <c r="R1830" s="38" t="str">
        <f>IF(H1830="","",IF(COUNTIF('Picklist-Location-BB'!$D$2:$D$7376,H1830),"✓","X"))</f>
        <v/>
      </c>
      <c r="S1830" s="38" t="str">
        <f>IF(I1830="","",IF(COUNTIF('Picklist-Location-BB'!$D$2:$D$7376,I1830),"✓","X"))</f>
        <v/>
      </c>
      <c r="T1830" s="38" t="str">
        <f>IF(J1830="","",IF(COUNTIF('Picklist-Location-BB'!$D$2:$D$7376,J1830),"✓","X"))</f>
        <v/>
      </c>
      <c r="U1830" s="38" t="str">
        <f>IF(K1830="","",IF(COUNTIF('Picklist-Location-BB'!$D$2:$D$7376,K1830),"✓","X"))</f>
        <v/>
      </c>
      <c r="V1830" s="43" t="str">
        <f>IF(L1830="","",IF(COUNTIF('Picklist-Location-BB'!$D$2:$D$7376,L1830),"✓","X"))</f>
        <v/>
      </c>
      <c r="W1830" s="13"/>
    </row>
    <row r="1831" spans="1:23" x14ac:dyDescent="0.35">
      <c r="A1831" s="107"/>
      <c r="B1831" s="1"/>
      <c r="C1831" s="75"/>
      <c r="D1831" s="73"/>
      <c r="E1831" s="76"/>
      <c r="F1831" s="77"/>
      <c r="G1831" s="13"/>
      <c r="H1831" s="45"/>
      <c r="I1831" s="45"/>
      <c r="J1831" s="45"/>
      <c r="K1831" s="45"/>
      <c r="L1831" s="13"/>
      <c r="M1831" s="7" t="str">
        <f t="shared" si="113"/>
        <v/>
      </c>
      <c r="N1831" s="4" t="str">
        <f t="shared" si="114"/>
        <v/>
      </c>
      <c r="O1831" s="10" t="str">
        <f t="shared" si="115"/>
        <v/>
      </c>
      <c r="P1831" s="41" t="str">
        <f t="shared" si="116"/>
        <v/>
      </c>
      <c r="Q1831" s="42" t="str">
        <f>IF(G1831="","",IF(COUNTIF('Picklist-Location-BB'!$D$2:$D$7376,G1831),"✓","X"))</f>
        <v/>
      </c>
      <c r="R1831" s="38" t="str">
        <f>IF(H1831="","",IF(COUNTIF('Picklist-Location-BB'!$D$2:$D$7376,H1831),"✓","X"))</f>
        <v/>
      </c>
      <c r="S1831" s="38" t="str">
        <f>IF(I1831="","",IF(COUNTIF('Picklist-Location-BB'!$D$2:$D$7376,I1831),"✓","X"))</f>
        <v/>
      </c>
      <c r="T1831" s="38" t="str">
        <f>IF(J1831="","",IF(COUNTIF('Picklist-Location-BB'!$D$2:$D$7376,J1831),"✓","X"))</f>
        <v/>
      </c>
      <c r="U1831" s="38" t="str">
        <f>IF(K1831="","",IF(COUNTIF('Picklist-Location-BB'!$D$2:$D$7376,K1831),"✓","X"))</f>
        <v/>
      </c>
      <c r="V1831" s="43" t="str">
        <f>IF(L1831="","",IF(COUNTIF('Picklist-Location-BB'!$D$2:$D$7376,L1831),"✓","X"))</f>
        <v/>
      </c>
      <c r="W1831" s="13"/>
    </row>
    <row r="1832" spans="1:23" x14ac:dyDescent="0.35">
      <c r="A1832" s="107"/>
      <c r="B1832" s="1"/>
      <c r="C1832" s="75"/>
      <c r="D1832" s="73"/>
      <c r="E1832" s="76"/>
      <c r="F1832" s="77"/>
      <c r="G1832" s="13"/>
      <c r="H1832" s="45"/>
      <c r="I1832" s="45"/>
      <c r="J1832" s="45"/>
      <c r="K1832" s="45"/>
      <c r="L1832" s="13"/>
      <c r="M1832" s="7" t="str">
        <f t="shared" si="113"/>
        <v/>
      </c>
      <c r="N1832" s="4" t="str">
        <f t="shared" si="114"/>
        <v/>
      </c>
      <c r="O1832" s="10" t="str">
        <f t="shared" si="115"/>
        <v/>
      </c>
      <c r="P1832" s="41" t="str">
        <f t="shared" si="116"/>
        <v/>
      </c>
      <c r="Q1832" s="42" t="str">
        <f>IF(G1832="","",IF(COUNTIF('Picklist-Location-BB'!$D$2:$D$7376,G1832),"✓","X"))</f>
        <v/>
      </c>
      <c r="R1832" s="38" t="str">
        <f>IF(H1832="","",IF(COUNTIF('Picklist-Location-BB'!$D$2:$D$7376,H1832),"✓","X"))</f>
        <v/>
      </c>
      <c r="S1832" s="38" t="str">
        <f>IF(I1832="","",IF(COUNTIF('Picklist-Location-BB'!$D$2:$D$7376,I1832),"✓","X"))</f>
        <v/>
      </c>
      <c r="T1832" s="38" t="str">
        <f>IF(J1832="","",IF(COUNTIF('Picklist-Location-BB'!$D$2:$D$7376,J1832),"✓","X"))</f>
        <v/>
      </c>
      <c r="U1832" s="38" t="str">
        <f>IF(K1832="","",IF(COUNTIF('Picklist-Location-BB'!$D$2:$D$7376,K1832),"✓","X"))</f>
        <v/>
      </c>
      <c r="V1832" s="43" t="str">
        <f>IF(L1832="","",IF(COUNTIF('Picklist-Location-BB'!$D$2:$D$7376,L1832),"✓","X"))</f>
        <v/>
      </c>
      <c r="W1832" s="13"/>
    </row>
    <row r="1833" spans="1:23" x14ac:dyDescent="0.35">
      <c r="A1833" s="107"/>
      <c r="B1833" s="1"/>
      <c r="C1833" s="75"/>
      <c r="D1833" s="73"/>
      <c r="E1833" s="76"/>
      <c r="F1833" s="77"/>
      <c r="G1833" s="13"/>
      <c r="H1833" s="45"/>
      <c r="I1833" s="45"/>
      <c r="J1833" s="45"/>
      <c r="K1833" s="45"/>
      <c r="L1833" s="13"/>
      <c r="M1833" s="7" t="str">
        <f t="shared" si="113"/>
        <v/>
      </c>
      <c r="N1833" s="4" t="str">
        <f t="shared" si="114"/>
        <v/>
      </c>
      <c r="O1833" s="10" t="str">
        <f t="shared" si="115"/>
        <v/>
      </c>
      <c r="P1833" s="41" t="str">
        <f t="shared" si="116"/>
        <v/>
      </c>
      <c r="Q1833" s="42" t="str">
        <f>IF(G1833="","",IF(COUNTIF('Picklist-Location-BB'!$D$2:$D$7376,G1833),"✓","X"))</f>
        <v/>
      </c>
      <c r="R1833" s="38" t="str">
        <f>IF(H1833="","",IF(COUNTIF('Picklist-Location-BB'!$D$2:$D$7376,H1833),"✓","X"))</f>
        <v/>
      </c>
      <c r="S1833" s="38" t="str">
        <f>IF(I1833="","",IF(COUNTIF('Picklist-Location-BB'!$D$2:$D$7376,I1833),"✓","X"))</f>
        <v/>
      </c>
      <c r="T1833" s="38" t="str">
        <f>IF(J1833="","",IF(COUNTIF('Picklist-Location-BB'!$D$2:$D$7376,J1833),"✓","X"))</f>
        <v/>
      </c>
      <c r="U1833" s="38" t="str">
        <f>IF(K1833="","",IF(COUNTIF('Picklist-Location-BB'!$D$2:$D$7376,K1833),"✓","X"))</f>
        <v/>
      </c>
      <c r="V1833" s="43" t="str">
        <f>IF(L1833="","",IF(COUNTIF('Picklist-Location-BB'!$D$2:$D$7376,L1833),"✓","X"))</f>
        <v/>
      </c>
      <c r="W1833" s="13"/>
    </row>
    <row r="1834" spans="1:23" x14ac:dyDescent="0.35">
      <c r="A1834" s="107"/>
      <c r="B1834" s="1"/>
      <c r="C1834" s="75"/>
      <c r="D1834" s="73"/>
      <c r="E1834" s="76"/>
      <c r="F1834" s="77"/>
      <c r="G1834" s="13"/>
      <c r="H1834" s="45"/>
      <c r="I1834" s="45"/>
      <c r="J1834" s="45"/>
      <c r="K1834" s="45"/>
      <c r="L1834" s="13"/>
      <c r="M1834" s="7" t="str">
        <f t="shared" si="113"/>
        <v/>
      </c>
      <c r="N1834" s="4" t="str">
        <f t="shared" si="114"/>
        <v/>
      </c>
      <c r="O1834" s="10" t="str">
        <f t="shared" si="115"/>
        <v/>
      </c>
      <c r="P1834" s="41" t="str">
        <f t="shared" si="116"/>
        <v/>
      </c>
      <c r="Q1834" s="42" t="str">
        <f>IF(G1834="","",IF(COUNTIF('Picklist-Location-BB'!$D$2:$D$7376,G1834),"✓","X"))</f>
        <v/>
      </c>
      <c r="R1834" s="38" t="str">
        <f>IF(H1834="","",IF(COUNTIF('Picklist-Location-BB'!$D$2:$D$7376,H1834),"✓","X"))</f>
        <v/>
      </c>
      <c r="S1834" s="38" t="str">
        <f>IF(I1834="","",IF(COUNTIF('Picklist-Location-BB'!$D$2:$D$7376,I1834),"✓","X"))</f>
        <v/>
      </c>
      <c r="T1834" s="38" t="str">
        <f>IF(J1834="","",IF(COUNTIF('Picklist-Location-BB'!$D$2:$D$7376,J1834),"✓","X"))</f>
        <v/>
      </c>
      <c r="U1834" s="38" t="str">
        <f>IF(K1834="","",IF(COUNTIF('Picklist-Location-BB'!$D$2:$D$7376,K1834),"✓","X"))</f>
        <v/>
      </c>
      <c r="V1834" s="43" t="str">
        <f>IF(L1834="","",IF(COUNTIF('Picklist-Location-BB'!$D$2:$D$7376,L1834),"✓","X"))</f>
        <v/>
      </c>
      <c r="W1834" s="13"/>
    </row>
    <row r="1835" spans="1:23" x14ac:dyDescent="0.35">
      <c r="A1835" s="107"/>
      <c r="B1835" s="1"/>
      <c r="C1835" s="75"/>
      <c r="D1835" s="73"/>
      <c r="E1835" s="76"/>
      <c r="F1835" s="77"/>
      <c r="G1835" s="13"/>
      <c r="H1835" s="45"/>
      <c r="I1835" s="45"/>
      <c r="J1835" s="45"/>
      <c r="K1835" s="45"/>
      <c r="L1835" s="13"/>
      <c r="M1835" s="7" t="str">
        <f t="shared" si="113"/>
        <v/>
      </c>
      <c r="N1835" s="4" t="str">
        <f t="shared" si="114"/>
        <v/>
      </c>
      <c r="O1835" s="10" t="str">
        <f t="shared" si="115"/>
        <v/>
      </c>
      <c r="P1835" s="41" t="str">
        <f t="shared" si="116"/>
        <v/>
      </c>
      <c r="Q1835" s="42" t="str">
        <f>IF(G1835="","",IF(COUNTIF('Picklist-Location-BB'!$D$2:$D$7376,G1835),"✓","X"))</f>
        <v/>
      </c>
      <c r="R1835" s="38" t="str">
        <f>IF(H1835="","",IF(COUNTIF('Picklist-Location-BB'!$D$2:$D$7376,H1835),"✓","X"))</f>
        <v/>
      </c>
      <c r="S1835" s="38" t="str">
        <f>IF(I1835="","",IF(COUNTIF('Picklist-Location-BB'!$D$2:$D$7376,I1835),"✓","X"))</f>
        <v/>
      </c>
      <c r="T1835" s="38" t="str">
        <f>IF(J1835="","",IF(COUNTIF('Picklist-Location-BB'!$D$2:$D$7376,J1835),"✓","X"))</f>
        <v/>
      </c>
      <c r="U1835" s="38" t="str">
        <f>IF(K1835="","",IF(COUNTIF('Picklist-Location-BB'!$D$2:$D$7376,K1835),"✓","X"))</f>
        <v/>
      </c>
      <c r="V1835" s="43" t="str">
        <f>IF(L1835="","",IF(COUNTIF('Picklist-Location-BB'!$D$2:$D$7376,L1835),"✓","X"))</f>
        <v/>
      </c>
      <c r="W1835" s="13"/>
    </row>
    <row r="1836" spans="1:23" x14ac:dyDescent="0.35">
      <c r="A1836" s="107"/>
      <c r="B1836" s="1"/>
      <c r="C1836" s="75"/>
      <c r="D1836" s="73"/>
      <c r="E1836" s="76"/>
      <c r="F1836" s="77"/>
      <c r="G1836" s="13"/>
      <c r="H1836" s="45"/>
      <c r="I1836" s="45"/>
      <c r="J1836" s="45"/>
      <c r="K1836" s="45"/>
      <c r="L1836" s="13"/>
      <c r="M1836" s="7" t="str">
        <f t="shared" si="113"/>
        <v/>
      </c>
      <c r="N1836" s="4" t="str">
        <f t="shared" si="114"/>
        <v/>
      </c>
      <c r="O1836" s="10" t="str">
        <f t="shared" si="115"/>
        <v/>
      </c>
      <c r="P1836" s="41" t="str">
        <f t="shared" si="116"/>
        <v/>
      </c>
      <c r="Q1836" s="42" t="str">
        <f>IF(G1836="","",IF(COUNTIF('Picklist-Location-BB'!$D$2:$D$7376,G1836),"✓","X"))</f>
        <v/>
      </c>
      <c r="R1836" s="38" t="str">
        <f>IF(H1836="","",IF(COUNTIF('Picklist-Location-BB'!$D$2:$D$7376,H1836),"✓","X"))</f>
        <v/>
      </c>
      <c r="S1836" s="38" t="str">
        <f>IF(I1836="","",IF(COUNTIF('Picklist-Location-BB'!$D$2:$D$7376,I1836),"✓","X"))</f>
        <v/>
      </c>
      <c r="T1836" s="38" t="str">
        <f>IF(J1836="","",IF(COUNTIF('Picklist-Location-BB'!$D$2:$D$7376,J1836),"✓","X"))</f>
        <v/>
      </c>
      <c r="U1836" s="38" t="str">
        <f>IF(K1836="","",IF(COUNTIF('Picklist-Location-BB'!$D$2:$D$7376,K1836),"✓","X"))</f>
        <v/>
      </c>
      <c r="V1836" s="43" t="str">
        <f>IF(L1836="","",IF(COUNTIF('Picklist-Location-BB'!$D$2:$D$7376,L1836),"✓","X"))</f>
        <v/>
      </c>
      <c r="W1836" s="13"/>
    </row>
    <row r="1837" spans="1:23" x14ac:dyDescent="0.35">
      <c r="A1837" s="107"/>
      <c r="B1837" s="1"/>
      <c r="C1837" s="75"/>
      <c r="D1837" s="73"/>
      <c r="E1837" s="76"/>
      <c r="F1837" s="77"/>
      <c r="G1837" s="13"/>
      <c r="H1837" s="45"/>
      <c r="I1837" s="45"/>
      <c r="J1837" s="45"/>
      <c r="K1837" s="45"/>
      <c r="L1837" s="13"/>
      <c r="M1837" s="7" t="str">
        <f t="shared" si="113"/>
        <v/>
      </c>
      <c r="N1837" s="4" t="str">
        <f t="shared" si="114"/>
        <v/>
      </c>
      <c r="O1837" s="10" t="str">
        <f t="shared" si="115"/>
        <v/>
      </c>
      <c r="P1837" s="41" t="str">
        <f t="shared" si="116"/>
        <v/>
      </c>
      <c r="Q1837" s="42" t="str">
        <f>IF(G1837="","",IF(COUNTIF('Picklist-Location-BB'!$D$2:$D$7376,G1837),"✓","X"))</f>
        <v/>
      </c>
      <c r="R1837" s="38" t="str">
        <f>IF(H1837="","",IF(COUNTIF('Picklist-Location-BB'!$D$2:$D$7376,H1837),"✓","X"))</f>
        <v/>
      </c>
      <c r="S1837" s="38" t="str">
        <f>IF(I1837="","",IF(COUNTIF('Picklist-Location-BB'!$D$2:$D$7376,I1837),"✓","X"))</f>
        <v/>
      </c>
      <c r="T1837" s="38" t="str">
        <f>IF(J1837="","",IF(COUNTIF('Picklist-Location-BB'!$D$2:$D$7376,J1837),"✓","X"))</f>
        <v/>
      </c>
      <c r="U1837" s="38" t="str">
        <f>IF(K1837="","",IF(COUNTIF('Picklist-Location-BB'!$D$2:$D$7376,K1837),"✓","X"))</f>
        <v/>
      </c>
      <c r="V1837" s="43" t="str">
        <f>IF(L1837="","",IF(COUNTIF('Picklist-Location-BB'!$D$2:$D$7376,L1837),"✓","X"))</f>
        <v/>
      </c>
      <c r="W1837" s="13"/>
    </row>
    <row r="1838" spans="1:23" x14ac:dyDescent="0.35">
      <c r="A1838" s="107"/>
      <c r="B1838" s="1"/>
      <c r="C1838" s="75"/>
      <c r="D1838" s="73"/>
      <c r="E1838" s="76"/>
      <c r="F1838" s="77"/>
      <c r="G1838" s="13"/>
      <c r="H1838" s="45"/>
      <c r="I1838" s="45"/>
      <c r="J1838" s="45"/>
      <c r="K1838" s="45"/>
      <c r="L1838" s="13"/>
      <c r="M1838" s="7" t="str">
        <f t="shared" si="113"/>
        <v/>
      </c>
      <c r="N1838" s="4" t="str">
        <f t="shared" si="114"/>
        <v/>
      </c>
      <c r="O1838" s="10" t="str">
        <f t="shared" si="115"/>
        <v/>
      </c>
      <c r="P1838" s="41" t="str">
        <f t="shared" si="116"/>
        <v/>
      </c>
      <c r="Q1838" s="42" t="str">
        <f>IF(G1838="","",IF(COUNTIF('Picklist-Location-BB'!$D$2:$D$7376,G1838),"✓","X"))</f>
        <v/>
      </c>
      <c r="R1838" s="38" t="str">
        <f>IF(H1838="","",IF(COUNTIF('Picklist-Location-BB'!$D$2:$D$7376,H1838),"✓","X"))</f>
        <v/>
      </c>
      <c r="S1838" s="38" t="str">
        <f>IF(I1838="","",IF(COUNTIF('Picklist-Location-BB'!$D$2:$D$7376,I1838),"✓","X"))</f>
        <v/>
      </c>
      <c r="T1838" s="38" t="str">
        <f>IF(J1838="","",IF(COUNTIF('Picklist-Location-BB'!$D$2:$D$7376,J1838),"✓","X"))</f>
        <v/>
      </c>
      <c r="U1838" s="38" t="str">
        <f>IF(K1838="","",IF(COUNTIF('Picklist-Location-BB'!$D$2:$D$7376,K1838),"✓","X"))</f>
        <v/>
      </c>
      <c r="V1838" s="43" t="str">
        <f>IF(L1838="","",IF(COUNTIF('Picklist-Location-BB'!$D$2:$D$7376,L1838),"✓","X"))</f>
        <v/>
      </c>
      <c r="W1838" s="13"/>
    </row>
    <row r="1839" spans="1:23" x14ac:dyDescent="0.35">
      <c r="A1839" s="107"/>
      <c r="B1839" s="1"/>
      <c r="C1839" s="75"/>
      <c r="D1839" s="73"/>
      <c r="E1839" s="76"/>
      <c r="F1839" s="77"/>
      <c r="G1839" s="13"/>
      <c r="H1839" s="45"/>
      <c r="I1839" s="45"/>
      <c r="J1839" s="45"/>
      <c r="K1839" s="45"/>
      <c r="L1839" s="13"/>
      <c r="M1839" s="7" t="str">
        <f t="shared" si="113"/>
        <v/>
      </c>
      <c r="N1839" s="4" t="str">
        <f t="shared" si="114"/>
        <v/>
      </c>
      <c r="O1839" s="10" t="str">
        <f t="shared" si="115"/>
        <v/>
      </c>
      <c r="P1839" s="41" t="str">
        <f t="shared" si="116"/>
        <v/>
      </c>
      <c r="Q1839" s="42" t="str">
        <f>IF(G1839="","",IF(COUNTIF('Picklist-Location-BB'!$D$2:$D$7376,G1839),"✓","X"))</f>
        <v/>
      </c>
      <c r="R1839" s="38" t="str">
        <f>IF(H1839="","",IF(COUNTIF('Picklist-Location-BB'!$D$2:$D$7376,H1839),"✓","X"))</f>
        <v/>
      </c>
      <c r="S1839" s="38" t="str">
        <f>IF(I1839="","",IF(COUNTIF('Picklist-Location-BB'!$D$2:$D$7376,I1839),"✓","X"))</f>
        <v/>
      </c>
      <c r="T1839" s="38" t="str">
        <f>IF(J1839="","",IF(COUNTIF('Picklist-Location-BB'!$D$2:$D$7376,J1839),"✓","X"))</f>
        <v/>
      </c>
      <c r="U1839" s="38" t="str">
        <f>IF(K1839="","",IF(COUNTIF('Picklist-Location-BB'!$D$2:$D$7376,K1839),"✓","X"))</f>
        <v/>
      </c>
      <c r="V1839" s="43" t="str">
        <f>IF(L1839="","",IF(COUNTIF('Picklist-Location-BB'!$D$2:$D$7376,L1839),"✓","X"))</f>
        <v/>
      </c>
      <c r="W1839" s="13"/>
    </row>
    <row r="1840" spans="1:23" x14ac:dyDescent="0.35">
      <c r="A1840" s="107"/>
      <c r="B1840" s="1"/>
      <c r="C1840" s="75"/>
      <c r="D1840" s="73"/>
      <c r="E1840" s="76"/>
      <c r="F1840" s="77"/>
      <c r="G1840" s="13"/>
      <c r="H1840" s="45"/>
      <c r="I1840" s="45"/>
      <c r="J1840" s="45"/>
      <c r="K1840" s="45"/>
      <c r="L1840" s="13"/>
      <c r="M1840" s="7" t="str">
        <f t="shared" si="113"/>
        <v/>
      </c>
      <c r="N1840" s="4" t="str">
        <f t="shared" si="114"/>
        <v/>
      </c>
      <c r="O1840" s="10" t="str">
        <f t="shared" si="115"/>
        <v/>
      </c>
      <c r="P1840" s="41" t="str">
        <f t="shared" si="116"/>
        <v/>
      </c>
      <c r="Q1840" s="42" t="str">
        <f>IF(G1840="","",IF(COUNTIF('Picklist-Location-BB'!$D$2:$D$7376,G1840),"✓","X"))</f>
        <v/>
      </c>
      <c r="R1840" s="38" t="str">
        <f>IF(H1840="","",IF(COUNTIF('Picklist-Location-BB'!$D$2:$D$7376,H1840),"✓","X"))</f>
        <v/>
      </c>
      <c r="S1840" s="38" t="str">
        <f>IF(I1840="","",IF(COUNTIF('Picklist-Location-BB'!$D$2:$D$7376,I1840),"✓","X"))</f>
        <v/>
      </c>
      <c r="T1840" s="38" t="str">
        <f>IF(J1840="","",IF(COUNTIF('Picklist-Location-BB'!$D$2:$D$7376,J1840),"✓","X"))</f>
        <v/>
      </c>
      <c r="U1840" s="38" t="str">
        <f>IF(K1840="","",IF(COUNTIF('Picklist-Location-BB'!$D$2:$D$7376,K1840),"✓","X"))</f>
        <v/>
      </c>
      <c r="V1840" s="43" t="str">
        <f>IF(L1840="","",IF(COUNTIF('Picklist-Location-BB'!$D$2:$D$7376,L1840),"✓","X"))</f>
        <v/>
      </c>
      <c r="W1840" s="13"/>
    </row>
    <row r="1841" spans="1:23" x14ac:dyDescent="0.35">
      <c r="A1841" s="107"/>
      <c r="B1841" s="1"/>
      <c r="C1841" s="75"/>
      <c r="D1841" s="73"/>
      <c r="E1841" s="76"/>
      <c r="F1841" s="77"/>
      <c r="G1841" s="13"/>
      <c r="H1841" s="45"/>
      <c r="I1841" s="45"/>
      <c r="J1841" s="45"/>
      <c r="K1841" s="45"/>
      <c r="L1841" s="13"/>
      <c r="M1841" s="7" t="str">
        <f t="shared" si="113"/>
        <v/>
      </c>
      <c r="N1841" s="4" t="str">
        <f t="shared" si="114"/>
        <v/>
      </c>
      <c r="O1841" s="10" t="str">
        <f t="shared" si="115"/>
        <v/>
      </c>
      <c r="P1841" s="41" t="str">
        <f t="shared" si="116"/>
        <v/>
      </c>
      <c r="Q1841" s="42" t="str">
        <f>IF(G1841="","",IF(COUNTIF('Picklist-Location-BB'!$D$2:$D$7376,G1841),"✓","X"))</f>
        <v/>
      </c>
      <c r="R1841" s="38" t="str">
        <f>IF(H1841="","",IF(COUNTIF('Picklist-Location-BB'!$D$2:$D$7376,H1841),"✓","X"))</f>
        <v/>
      </c>
      <c r="S1841" s="38" t="str">
        <f>IF(I1841="","",IF(COUNTIF('Picklist-Location-BB'!$D$2:$D$7376,I1841),"✓","X"))</f>
        <v/>
      </c>
      <c r="T1841" s="38" t="str">
        <f>IF(J1841="","",IF(COUNTIF('Picklist-Location-BB'!$D$2:$D$7376,J1841),"✓","X"))</f>
        <v/>
      </c>
      <c r="U1841" s="38" t="str">
        <f>IF(K1841="","",IF(COUNTIF('Picklist-Location-BB'!$D$2:$D$7376,K1841),"✓","X"))</f>
        <v/>
      </c>
      <c r="V1841" s="43" t="str">
        <f>IF(L1841="","",IF(COUNTIF('Picklist-Location-BB'!$D$2:$D$7376,L1841),"✓","X"))</f>
        <v/>
      </c>
      <c r="W1841" s="13"/>
    </row>
    <row r="1842" spans="1:23" x14ac:dyDescent="0.35">
      <c r="A1842" s="107"/>
      <c r="B1842" s="1"/>
      <c r="C1842" s="75"/>
      <c r="D1842" s="73"/>
      <c r="E1842" s="76"/>
      <c r="F1842" s="77"/>
      <c r="G1842" s="13"/>
      <c r="H1842" s="45"/>
      <c r="I1842" s="45"/>
      <c r="J1842" s="45"/>
      <c r="K1842" s="45"/>
      <c r="L1842" s="13"/>
      <c r="M1842" s="7" t="str">
        <f t="shared" si="113"/>
        <v/>
      </c>
      <c r="N1842" s="4" t="str">
        <f t="shared" si="114"/>
        <v/>
      </c>
      <c r="O1842" s="10" t="str">
        <f t="shared" si="115"/>
        <v/>
      </c>
      <c r="P1842" s="41" t="str">
        <f t="shared" si="116"/>
        <v/>
      </c>
      <c r="Q1842" s="42" t="str">
        <f>IF(G1842="","",IF(COUNTIF('Picklist-Location-BB'!$D$2:$D$7376,G1842),"✓","X"))</f>
        <v/>
      </c>
      <c r="R1842" s="38" t="str">
        <f>IF(H1842="","",IF(COUNTIF('Picklist-Location-BB'!$D$2:$D$7376,H1842),"✓","X"))</f>
        <v/>
      </c>
      <c r="S1842" s="38" t="str">
        <f>IF(I1842="","",IF(COUNTIF('Picklist-Location-BB'!$D$2:$D$7376,I1842),"✓","X"))</f>
        <v/>
      </c>
      <c r="T1842" s="38" t="str">
        <f>IF(J1842="","",IF(COUNTIF('Picklist-Location-BB'!$D$2:$D$7376,J1842),"✓","X"))</f>
        <v/>
      </c>
      <c r="U1842" s="38" t="str">
        <f>IF(K1842="","",IF(COUNTIF('Picklist-Location-BB'!$D$2:$D$7376,K1842),"✓","X"))</f>
        <v/>
      </c>
      <c r="V1842" s="43" t="str">
        <f>IF(L1842="","",IF(COUNTIF('Picklist-Location-BB'!$D$2:$D$7376,L1842),"✓","X"))</f>
        <v/>
      </c>
      <c r="W1842" s="13"/>
    </row>
    <row r="1843" spans="1:23" x14ac:dyDescent="0.35">
      <c r="A1843" s="107"/>
      <c r="B1843" s="1"/>
      <c r="C1843" s="75"/>
      <c r="D1843" s="73"/>
      <c r="E1843" s="76"/>
      <c r="F1843" s="77"/>
      <c r="G1843" s="13"/>
      <c r="H1843" s="45"/>
      <c r="I1843" s="45"/>
      <c r="J1843" s="45"/>
      <c r="K1843" s="45"/>
      <c r="L1843" s="13"/>
      <c r="M1843" s="7" t="str">
        <f t="shared" si="113"/>
        <v/>
      </c>
      <c r="N1843" s="4" t="str">
        <f t="shared" si="114"/>
        <v/>
      </c>
      <c r="O1843" s="10" t="str">
        <f t="shared" si="115"/>
        <v/>
      </c>
      <c r="P1843" s="41" t="str">
        <f t="shared" si="116"/>
        <v/>
      </c>
      <c r="Q1843" s="42" t="str">
        <f>IF(G1843="","",IF(COUNTIF('Picklist-Location-BB'!$D$2:$D$7376,G1843),"✓","X"))</f>
        <v/>
      </c>
      <c r="R1843" s="38" t="str">
        <f>IF(H1843="","",IF(COUNTIF('Picklist-Location-BB'!$D$2:$D$7376,H1843),"✓","X"))</f>
        <v/>
      </c>
      <c r="S1843" s="38" t="str">
        <f>IF(I1843="","",IF(COUNTIF('Picklist-Location-BB'!$D$2:$D$7376,I1843),"✓","X"))</f>
        <v/>
      </c>
      <c r="T1843" s="38" t="str">
        <f>IF(J1843="","",IF(COUNTIF('Picklist-Location-BB'!$D$2:$D$7376,J1843),"✓","X"))</f>
        <v/>
      </c>
      <c r="U1843" s="38" t="str">
        <f>IF(K1843="","",IF(COUNTIF('Picklist-Location-BB'!$D$2:$D$7376,K1843),"✓","X"))</f>
        <v/>
      </c>
      <c r="V1843" s="43" t="str">
        <f>IF(L1843="","",IF(COUNTIF('Picklist-Location-BB'!$D$2:$D$7376,L1843),"✓","X"))</f>
        <v/>
      </c>
      <c r="W1843" s="13"/>
    </row>
    <row r="1844" spans="1:23" x14ac:dyDescent="0.35">
      <c r="A1844" s="107"/>
      <c r="B1844" s="1"/>
      <c r="C1844" s="75"/>
      <c r="D1844" s="73"/>
      <c r="E1844" s="76"/>
      <c r="F1844" s="77"/>
      <c r="G1844" s="13"/>
      <c r="H1844" s="45"/>
      <c r="I1844" s="45"/>
      <c r="J1844" s="45"/>
      <c r="K1844" s="45"/>
      <c r="L1844" s="13"/>
      <c r="M1844" s="7" t="str">
        <f t="shared" si="113"/>
        <v/>
      </c>
      <c r="N1844" s="4" t="str">
        <f t="shared" si="114"/>
        <v/>
      </c>
      <c r="O1844" s="10" t="str">
        <f t="shared" si="115"/>
        <v/>
      </c>
      <c r="P1844" s="41" t="str">
        <f t="shared" si="116"/>
        <v/>
      </c>
      <c r="Q1844" s="42" t="str">
        <f>IF(G1844="","",IF(COUNTIF('Picklist-Location-BB'!$D$2:$D$7376,G1844),"✓","X"))</f>
        <v/>
      </c>
      <c r="R1844" s="38" t="str">
        <f>IF(H1844="","",IF(COUNTIF('Picklist-Location-BB'!$D$2:$D$7376,H1844),"✓","X"))</f>
        <v/>
      </c>
      <c r="S1844" s="38" t="str">
        <f>IF(I1844="","",IF(COUNTIF('Picklist-Location-BB'!$D$2:$D$7376,I1844),"✓","X"))</f>
        <v/>
      </c>
      <c r="T1844" s="38" t="str">
        <f>IF(J1844="","",IF(COUNTIF('Picklist-Location-BB'!$D$2:$D$7376,J1844),"✓","X"))</f>
        <v/>
      </c>
      <c r="U1844" s="38" t="str">
        <f>IF(K1844="","",IF(COUNTIF('Picklist-Location-BB'!$D$2:$D$7376,K1844),"✓","X"))</f>
        <v/>
      </c>
      <c r="V1844" s="43" t="str">
        <f>IF(L1844="","",IF(COUNTIF('Picklist-Location-BB'!$D$2:$D$7376,L1844),"✓","X"))</f>
        <v/>
      </c>
      <c r="W1844" s="13"/>
    </row>
    <row r="1845" spans="1:23" x14ac:dyDescent="0.35">
      <c r="A1845" s="107"/>
      <c r="B1845" s="1"/>
      <c r="C1845" s="75"/>
      <c r="D1845" s="73"/>
      <c r="E1845" s="76"/>
      <c r="F1845" s="77"/>
      <c r="G1845" s="13"/>
      <c r="H1845" s="45"/>
      <c r="I1845" s="45"/>
      <c r="J1845" s="45"/>
      <c r="K1845" s="45"/>
      <c r="L1845" s="13"/>
      <c r="M1845" s="7" t="str">
        <f t="shared" si="113"/>
        <v/>
      </c>
      <c r="N1845" s="4" t="str">
        <f t="shared" si="114"/>
        <v/>
      </c>
      <c r="O1845" s="10" t="str">
        <f t="shared" si="115"/>
        <v/>
      </c>
      <c r="P1845" s="41" t="str">
        <f t="shared" si="116"/>
        <v/>
      </c>
      <c r="Q1845" s="42" t="str">
        <f>IF(G1845="","",IF(COUNTIF('Picklist-Location-BB'!$D$2:$D$7376,G1845),"✓","X"))</f>
        <v/>
      </c>
      <c r="R1845" s="38" t="str">
        <f>IF(H1845="","",IF(COUNTIF('Picklist-Location-BB'!$D$2:$D$7376,H1845),"✓","X"))</f>
        <v/>
      </c>
      <c r="S1845" s="38" t="str">
        <f>IF(I1845="","",IF(COUNTIF('Picklist-Location-BB'!$D$2:$D$7376,I1845),"✓","X"))</f>
        <v/>
      </c>
      <c r="T1845" s="38" t="str">
        <f>IF(J1845="","",IF(COUNTIF('Picklist-Location-BB'!$D$2:$D$7376,J1845),"✓","X"))</f>
        <v/>
      </c>
      <c r="U1845" s="38" t="str">
        <f>IF(K1845="","",IF(COUNTIF('Picklist-Location-BB'!$D$2:$D$7376,K1845),"✓","X"))</f>
        <v/>
      </c>
      <c r="V1845" s="43" t="str">
        <f>IF(L1845="","",IF(COUNTIF('Picklist-Location-BB'!$D$2:$D$7376,L1845),"✓","X"))</f>
        <v/>
      </c>
      <c r="W1845" s="13"/>
    </row>
    <row r="1846" spans="1:23" x14ac:dyDescent="0.35">
      <c r="A1846" s="107"/>
      <c r="B1846" s="1"/>
      <c r="C1846" s="75"/>
      <c r="D1846" s="73"/>
      <c r="E1846" s="76"/>
      <c r="F1846" s="77"/>
      <c r="G1846" s="13"/>
      <c r="H1846" s="45"/>
      <c r="I1846" s="45"/>
      <c r="J1846" s="45"/>
      <c r="K1846" s="45"/>
      <c r="L1846" s="13"/>
      <c r="M1846" s="7" t="str">
        <f t="shared" si="113"/>
        <v/>
      </c>
      <c r="N1846" s="4" t="str">
        <f t="shared" si="114"/>
        <v/>
      </c>
      <c r="O1846" s="10" t="str">
        <f t="shared" si="115"/>
        <v/>
      </c>
      <c r="P1846" s="41" t="str">
        <f t="shared" si="116"/>
        <v/>
      </c>
      <c r="Q1846" s="42" t="str">
        <f>IF(G1846="","",IF(COUNTIF('Picklist-Location-BB'!$D$2:$D$7376,G1846),"✓","X"))</f>
        <v/>
      </c>
      <c r="R1846" s="38" t="str">
        <f>IF(H1846="","",IF(COUNTIF('Picklist-Location-BB'!$D$2:$D$7376,H1846),"✓","X"))</f>
        <v/>
      </c>
      <c r="S1846" s="38" t="str">
        <f>IF(I1846="","",IF(COUNTIF('Picklist-Location-BB'!$D$2:$D$7376,I1846),"✓","X"))</f>
        <v/>
      </c>
      <c r="T1846" s="38" t="str">
        <f>IF(J1846="","",IF(COUNTIF('Picklist-Location-BB'!$D$2:$D$7376,J1846),"✓","X"))</f>
        <v/>
      </c>
      <c r="U1846" s="38" t="str">
        <f>IF(K1846="","",IF(COUNTIF('Picklist-Location-BB'!$D$2:$D$7376,K1846),"✓","X"))</f>
        <v/>
      </c>
      <c r="V1846" s="43" t="str">
        <f>IF(L1846="","",IF(COUNTIF('Picklist-Location-BB'!$D$2:$D$7376,L1846),"✓","X"))</f>
        <v/>
      </c>
      <c r="W1846" s="13"/>
    </row>
    <row r="1847" spans="1:23" x14ac:dyDescent="0.35">
      <c r="A1847" s="107"/>
      <c r="B1847" s="1"/>
      <c r="C1847" s="75"/>
      <c r="D1847" s="73"/>
      <c r="E1847" s="76"/>
      <c r="F1847" s="77"/>
      <c r="G1847" s="13"/>
      <c r="H1847" s="45"/>
      <c r="I1847" s="45"/>
      <c r="J1847" s="45"/>
      <c r="K1847" s="45"/>
      <c r="L1847" s="13"/>
      <c r="M1847" s="7" t="str">
        <f t="shared" si="113"/>
        <v/>
      </c>
      <c r="N1847" s="4" t="str">
        <f t="shared" si="114"/>
        <v/>
      </c>
      <c r="O1847" s="10" t="str">
        <f t="shared" si="115"/>
        <v/>
      </c>
      <c r="P1847" s="41" t="str">
        <f t="shared" si="116"/>
        <v/>
      </c>
      <c r="Q1847" s="42" t="str">
        <f>IF(G1847="","",IF(COUNTIF('Picklist-Location-BB'!$D$2:$D$7376,G1847),"✓","X"))</f>
        <v/>
      </c>
      <c r="R1847" s="38" t="str">
        <f>IF(H1847="","",IF(COUNTIF('Picklist-Location-BB'!$D$2:$D$7376,H1847),"✓","X"))</f>
        <v/>
      </c>
      <c r="S1847" s="38" t="str">
        <f>IF(I1847="","",IF(COUNTIF('Picklist-Location-BB'!$D$2:$D$7376,I1847),"✓","X"))</f>
        <v/>
      </c>
      <c r="T1847" s="38" t="str">
        <f>IF(J1847="","",IF(COUNTIF('Picklist-Location-BB'!$D$2:$D$7376,J1847),"✓","X"))</f>
        <v/>
      </c>
      <c r="U1847" s="38" t="str">
        <f>IF(K1847="","",IF(COUNTIF('Picklist-Location-BB'!$D$2:$D$7376,K1847),"✓","X"))</f>
        <v/>
      </c>
      <c r="V1847" s="43" t="str">
        <f>IF(L1847="","",IF(COUNTIF('Picklist-Location-BB'!$D$2:$D$7376,L1847),"✓","X"))</f>
        <v/>
      </c>
      <c r="W1847" s="13"/>
    </row>
    <row r="1848" spans="1:23" x14ac:dyDescent="0.35">
      <c r="A1848" s="107"/>
      <c r="B1848" s="1"/>
      <c r="C1848" s="75"/>
      <c r="D1848" s="73"/>
      <c r="E1848" s="76"/>
      <c r="F1848" s="77"/>
      <c r="G1848" s="13"/>
      <c r="H1848" s="45"/>
      <c r="I1848" s="45"/>
      <c r="J1848" s="45"/>
      <c r="K1848" s="45"/>
      <c r="L1848" s="13"/>
      <c r="M1848" s="7" t="str">
        <f t="shared" si="113"/>
        <v/>
      </c>
      <c r="N1848" s="4" t="str">
        <f t="shared" si="114"/>
        <v/>
      </c>
      <c r="O1848" s="10" t="str">
        <f t="shared" si="115"/>
        <v/>
      </c>
      <c r="P1848" s="41" t="str">
        <f t="shared" si="116"/>
        <v/>
      </c>
      <c r="Q1848" s="42" t="str">
        <f>IF(G1848="","",IF(COUNTIF('Picklist-Location-BB'!$D$2:$D$7376,G1848),"✓","X"))</f>
        <v/>
      </c>
      <c r="R1848" s="38" t="str">
        <f>IF(H1848="","",IF(COUNTIF('Picklist-Location-BB'!$D$2:$D$7376,H1848),"✓","X"))</f>
        <v/>
      </c>
      <c r="S1848" s="38" t="str">
        <f>IF(I1848="","",IF(COUNTIF('Picklist-Location-BB'!$D$2:$D$7376,I1848),"✓","X"))</f>
        <v/>
      </c>
      <c r="T1848" s="38" t="str">
        <f>IF(J1848="","",IF(COUNTIF('Picklist-Location-BB'!$D$2:$D$7376,J1848),"✓","X"))</f>
        <v/>
      </c>
      <c r="U1848" s="38" t="str">
        <f>IF(K1848="","",IF(COUNTIF('Picklist-Location-BB'!$D$2:$D$7376,K1848),"✓","X"))</f>
        <v/>
      </c>
      <c r="V1848" s="43" t="str">
        <f>IF(L1848="","",IF(COUNTIF('Picklist-Location-BB'!$D$2:$D$7376,L1848),"✓","X"))</f>
        <v/>
      </c>
      <c r="W1848" s="13"/>
    </row>
    <row r="1849" spans="1:23" x14ac:dyDescent="0.35">
      <c r="A1849" s="107"/>
      <c r="B1849" s="1"/>
      <c r="C1849" s="75"/>
      <c r="D1849" s="73"/>
      <c r="E1849" s="76"/>
      <c r="F1849" s="77"/>
      <c r="G1849" s="13"/>
      <c r="H1849" s="45"/>
      <c r="I1849" s="45"/>
      <c r="J1849" s="45"/>
      <c r="K1849" s="45"/>
      <c r="L1849" s="13"/>
      <c r="M1849" s="7" t="str">
        <f t="shared" si="113"/>
        <v/>
      </c>
      <c r="N1849" s="4" t="str">
        <f t="shared" si="114"/>
        <v/>
      </c>
      <c r="O1849" s="10" t="str">
        <f t="shared" si="115"/>
        <v/>
      </c>
      <c r="P1849" s="41" t="str">
        <f t="shared" si="116"/>
        <v/>
      </c>
      <c r="Q1849" s="42" t="str">
        <f>IF(G1849="","",IF(COUNTIF('Picklist-Location-BB'!$D$2:$D$7376,G1849),"✓","X"))</f>
        <v/>
      </c>
      <c r="R1849" s="38" t="str">
        <f>IF(H1849="","",IF(COUNTIF('Picklist-Location-BB'!$D$2:$D$7376,H1849),"✓","X"))</f>
        <v/>
      </c>
      <c r="S1849" s="38" t="str">
        <f>IF(I1849="","",IF(COUNTIF('Picklist-Location-BB'!$D$2:$D$7376,I1849),"✓","X"))</f>
        <v/>
      </c>
      <c r="T1849" s="38" t="str">
        <f>IF(J1849="","",IF(COUNTIF('Picklist-Location-BB'!$D$2:$D$7376,J1849),"✓","X"))</f>
        <v/>
      </c>
      <c r="U1849" s="38" t="str">
        <f>IF(K1849="","",IF(COUNTIF('Picklist-Location-BB'!$D$2:$D$7376,K1849),"✓","X"))</f>
        <v/>
      </c>
      <c r="V1849" s="43" t="str">
        <f>IF(L1849="","",IF(COUNTIF('Picklist-Location-BB'!$D$2:$D$7376,L1849),"✓","X"))</f>
        <v/>
      </c>
      <c r="W1849" s="13"/>
    </row>
    <row r="1850" spans="1:23" x14ac:dyDescent="0.35">
      <c r="A1850" s="107"/>
      <c r="B1850" s="1"/>
      <c r="C1850" s="75"/>
      <c r="D1850" s="73"/>
      <c r="E1850" s="76"/>
      <c r="F1850" s="77"/>
      <c r="G1850" s="13"/>
      <c r="H1850" s="45"/>
      <c r="I1850" s="45"/>
      <c r="J1850" s="45"/>
      <c r="K1850" s="45"/>
      <c r="L1850" s="13"/>
      <c r="M1850" s="7" t="str">
        <f t="shared" si="113"/>
        <v/>
      </c>
      <c r="N1850" s="4" t="str">
        <f t="shared" si="114"/>
        <v/>
      </c>
      <c r="O1850" s="10" t="str">
        <f t="shared" si="115"/>
        <v/>
      </c>
      <c r="P1850" s="41" t="str">
        <f t="shared" si="116"/>
        <v/>
      </c>
      <c r="Q1850" s="42" t="str">
        <f>IF(G1850="","",IF(COUNTIF('Picklist-Location-BB'!$D$2:$D$7376,G1850),"✓","X"))</f>
        <v/>
      </c>
      <c r="R1850" s="38" t="str">
        <f>IF(H1850="","",IF(COUNTIF('Picklist-Location-BB'!$D$2:$D$7376,H1850),"✓","X"))</f>
        <v/>
      </c>
      <c r="S1850" s="38" t="str">
        <f>IF(I1850="","",IF(COUNTIF('Picklist-Location-BB'!$D$2:$D$7376,I1850),"✓","X"))</f>
        <v/>
      </c>
      <c r="T1850" s="38" t="str">
        <f>IF(J1850="","",IF(COUNTIF('Picklist-Location-BB'!$D$2:$D$7376,J1850),"✓","X"))</f>
        <v/>
      </c>
      <c r="U1850" s="38" t="str">
        <f>IF(K1850="","",IF(COUNTIF('Picklist-Location-BB'!$D$2:$D$7376,K1850),"✓","X"))</f>
        <v/>
      </c>
      <c r="V1850" s="43" t="str">
        <f>IF(L1850="","",IF(COUNTIF('Picklist-Location-BB'!$D$2:$D$7376,L1850),"✓","X"))</f>
        <v/>
      </c>
      <c r="W1850" s="13"/>
    </row>
    <row r="1851" spans="1:23" x14ac:dyDescent="0.35">
      <c r="A1851" s="107"/>
      <c r="B1851" s="1"/>
      <c r="C1851" s="75"/>
      <c r="D1851" s="73"/>
      <c r="E1851" s="76"/>
      <c r="F1851" s="77"/>
      <c r="G1851" s="13"/>
      <c r="H1851" s="45"/>
      <c r="I1851" s="45"/>
      <c r="J1851" s="45"/>
      <c r="K1851" s="45"/>
      <c r="L1851" s="13"/>
      <c r="M1851" s="7" t="str">
        <f t="shared" si="113"/>
        <v/>
      </c>
      <c r="N1851" s="4" t="str">
        <f t="shared" si="114"/>
        <v/>
      </c>
      <c r="O1851" s="10" t="str">
        <f t="shared" si="115"/>
        <v/>
      </c>
      <c r="P1851" s="41" t="str">
        <f t="shared" si="116"/>
        <v/>
      </c>
      <c r="Q1851" s="42" t="str">
        <f>IF(G1851="","",IF(COUNTIF('Picklist-Location-BB'!$D$2:$D$7376,G1851),"✓","X"))</f>
        <v/>
      </c>
      <c r="R1851" s="38" t="str">
        <f>IF(H1851="","",IF(COUNTIF('Picklist-Location-BB'!$D$2:$D$7376,H1851),"✓","X"))</f>
        <v/>
      </c>
      <c r="S1851" s="38" t="str">
        <f>IF(I1851="","",IF(COUNTIF('Picklist-Location-BB'!$D$2:$D$7376,I1851),"✓","X"))</f>
        <v/>
      </c>
      <c r="T1851" s="38" t="str">
        <f>IF(J1851="","",IF(COUNTIF('Picklist-Location-BB'!$D$2:$D$7376,J1851),"✓","X"))</f>
        <v/>
      </c>
      <c r="U1851" s="38" t="str">
        <f>IF(K1851="","",IF(COUNTIF('Picklist-Location-BB'!$D$2:$D$7376,K1851),"✓","X"))</f>
        <v/>
      </c>
      <c r="V1851" s="43" t="str">
        <f>IF(L1851="","",IF(COUNTIF('Picklist-Location-BB'!$D$2:$D$7376,L1851),"✓","X"))</f>
        <v/>
      </c>
      <c r="W1851" s="13"/>
    </row>
    <row r="1852" spans="1:23" x14ac:dyDescent="0.35">
      <c r="A1852" s="107"/>
      <c r="B1852" s="1"/>
      <c r="C1852" s="75"/>
      <c r="D1852" s="73"/>
      <c r="E1852" s="76"/>
      <c r="F1852" s="77"/>
      <c r="G1852" s="13"/>
      <c r="H1852" s="45"/>
      <c r="I1852" s="45"/>
      <c r="J1852" s="45"/>
      <c r="K1852" s="45"/>
      <c r="L1852" s="13"/>
      <c r="M1852" s="7" t="str">
        <f t="shared" si="113"/>
        <v/>
      </c>
      <c r="N1852" s="4" t="str">
        <f t="shared" si="114"/>
        <v/>
      </c>
      <c r="O1852" s="10" t="str">
        <f t="shared" si="115"/>
        <v/>
      </c>
      <c r="P1852" s="41" t="str">
        <f t="shared" si="116"/>
        <v/>
      </c>
      <c r="Q1852" s="42" t="str">
        <f>IF(G1852="","",IF(COUNTIF('Picklist-Location-BB'!$D$2:$D$7376,G1852),"✓","X"))</f>
        <v/>
      </c>
      <c r="R1852" s="38" t="str">
        <f>IF(H1852="","",IF(COUNTIF('Picklist-Location-BB'!$D$2:$D$7376,H1852),"✓","X"))</f>
        <v/>
      </c>
      <c r="S1852" s="38" t="str">
        <f>IF(I1852="","",IF(COUNTIF('Picklist-Location-BB'!$D$2:$D$7376,I1852),"✓","X"))</f>
        <v/>
      </c>
      <c r="T1852" s="38" t="str">
        <f>IF(J1852="","",IF(COUNTIF('Picklist-Location-BB'!$D$2:$D$7376,J1852),"✓","X"))</f>
        <v/>
      </c>
      <c r="U1852" s="38" t="str">
        <f>IF(K1852="","",IF(COUNTIF('Picklist-Location-BB'!$D$2:$D$7376,K1852),"✓","X"))</f>
        <v/>
      </c>
      <c r="V1852" s="43" t="str">
        <f>IF(L1852="","",IF(COUNTIF('Picklist-Location-BB'!$D$2:$D$7376,L1852),"✓","X"))</f>
        <v/>
      </c>
      <c r="W1852" s="13"/>
    </row>
    <row r="1853" spans="1:23" x14ac:dyDescent="0.35">
      <c r="A1853" s="107"/>
      <c r="B1853" s="1"/>
      <c r="C1853" s="75"/>
      <c r="D1853" s="73"/>
      <c r="E1853" s="76"/>
      <c r="F1853" s="77"/>
      <c r="G1853" s="13"/>
      <c r="H1853" s="45"/>
      <c r="I1853" s="45"/>
      <c r="J1853" s="45"/>
      <c r="K1853" s="45"/>
      <c r="L1853" s="13"/>
      <c r="M1853" s="7" t="str">
        <f t="shared" si="113"/>
        <v/>
      </c>
      <c r="N1853" s="4" t="str">
        <f t="shared" si="114"/>
        <v/>
      </c>
      <c r="O1853" s="10" t="str">
        <f t="shared" si="115"/>
        <v/>
      </c>
      <c r="P1853" s="41" t="str">
        <f t="shared" si="116"/>
        <v/>
      </c>
      <c r="Q1853" s="42" t="str">
        <f>IF(G1853="","",IF(COUNTIF('Picklist-Location-BB'!$D$2:$D$7376,G1853),"✓","X"))</f>
        <v/>
      </c>
      <c r="R1853" s="38" t="str">
        <f>IF(H1853="","",IF(COUNTIF('Picklist-Location-BB'!$D$2:$D$7376,H1853),"✓","X"))</f>
        <v/>
      </c>
      <c r="S1853" s="38" t="str">
        <f>IF(I1853="","",IF(COUNTIF('Picklist-Location-BB'!$D$2:$D$7376,I1853),"✓","X"))</f>
        <v/>
      </c>
      <c r="T1853" s="38" t="str">
        <f>IF(J1853="","",IF(COUNTIF('Picklist-Location-BB'!$D$2:$D$7376,J1853),"✓","X"))</f>
        <v/>
      </c>
      <c r="U1853" s="38" t="str">
        <f>IF(K1853="","",IF(COUNTIF('Picklist-Location-BB'!$D$2:$D$7376,K1853),"✓","X"))</f>
        <v/>
      </c>
      <c r="V1853" s="43" t="str">
        <f>IF(L1853="","",IF(COUNTIF('Picklist-Location-BB'!$D$2:$D$7376,L1853),"✓","X"))</f>
        <v/>
      </c>
      <c r="W1853" s="13"/>
    </row>
    <row r="1854" spans="1:23" x14ac:dyDescent="0.35">
      <c r="A1854" s="107"/>
      <c r="B1854" s="1"/>
      <c r="C1854" s="75"/>
      <c r="D1854" s="73"/>
      <c r="E1854" s="76"/>
      <c r="F1854" s="77"/>
      <c r="G1854" s="13"/>
      <c r="H1854" s="45"/>
      <c r="I1854" s="45"/>
      <c r="J1854" s="45"/>
      <c r="K1854" s="45"/>
      <c r="L1854" s="13"/>
      <c r="M1854" s="7" t="str">
        <f t="shared" si="113"/>
        <v/>
      </c>
      <c r="N1854" s="4" t="str">
        <f t="shared" si="114"/>
        <v/>
      </c>
      <c r="O1854" s="10" t="str">
        <f t="shared" si="115"/>
        <v/>
      </c>
      <c r="P1854" s="41" t="str">
        <f t="shared" si="116"/>
        <v/>
      </c>
      <c r="Q1854" s="42" t="str">
        <f>IF(G1854="","",IF(COUNTIF('Picklist-Location-BB'!$D$2:$D$7376,G1854),"✓","X"))</f>
        <v/>
      </c>
      <c r="R1854" s="38" t="str">
        <f>IF(H1854="","",IF(COUNTIF('Picklist-Location-BB'!$D$2:$D$7376,H1854),"✓","X"))</f>
        <v/>
      </c>
      <c r="S1854" s="38" t="str">
        <f>IF(I1854="","",IF(COUNTIF('Picklist-Location-BB'!$D$2:$D$7376,I1854),"✓","X"))</f>
        <v/>
      </c>
      <c r="T1854" s="38" t="str">
        <f>IF(J1854="","",IF(COUNTIF('Picklist-Location-BB'!$D$2:$D$7376,J1854),"✓","X"))</f>
        <v/>
      </c>
      <c r="U1854" s="38" t="str">
        <f>IF(K1854="","",IF(COUNTIF('Picklist-Location-BB'!$D$2:$D$7376,K1854),"✓","X"))</f>
        <v/>
      </c>
      <c r="V1854" s="43" t="str">
        <f>IF(L1854="","",IF(COUNTIF('Picklist-Location-BB'!$D$2:$D$7376,L1854),"✓","X"))</f>
        <v/>
      </c>
      <c r="W1854" s="13"/>
    </row>
    <row r="1855" spans="1:23" x14ac:dyDescent="0.35">
      <c r="A1855" s="107"/>
      <c r="B1855" s="1"/>
      <c r="C1855" s="75"/>
      <c r="D1855" s="73"/>
      <c r="E1855" s="76"/>
      <c r="F1855" s="77"/>
      <c r="G1855" s="13"/>
      <c r="H1855" s="45"/>
      <c r="I1855" s="45"/>
      <c r="J1855" s="45"/>
      <c r="K1855" s="45"/>
      <c r="L1855" s="13"/>
      <c r="M1855" s="7" t="str">
        <f t="shared" si="113"/>
        <v/>
      </c>
      <c r="N1855" s="4" t="str">
        <f t="shared" si="114"/>
        <v/>
      </c>
      <c r="O1855" s="10" t="str">
        <f t="shared" si="115"/>
        <v/>
      </c>
      <c r="P1855" s="41" t="str">
        <f t="shared" si="116"/>
        <v/>
      </c>
      <c r="Q1855" s="42" t="str">
        <f>IF(G1855="","",IF(COUNTIF('Picklist-Location-BB'!$D$2:$D$7376,G1855),"✓","X"))</f>
        <v/>
      </c>
      <c r="R1855" s="38" t="str">
        <f>IF(H1855="","",IF(COUNTIF('Picklist-Location-BB'!$D$2:$D$7376,H1855),"✓","X"))</f>
        <v/>
      </c>
      <c r="S1855" s="38" t="str">
        <f>IF(I1855="","",IF(COUNTIF('Picklist-Location-BB'!$D$2:$D$7376,I1855),"✓","X"))</f>
        <v/>
      </c>
      <c r="T1855" s="38" t="str">
        <f>IF(J1855="","",IF(COUNTIF('Picklist-Location-BB'!$D$2:$D$7376,J1855),"✓","X"))</f>
        <v/>
      </c>
      <c r="U1855" s="38" t="str">
        <f>IF(K1855="","",IF(COUNTIF('Picklist-Location-BB'!$D$2:$D$7376,K1855),"✓","X"))</f>
        <v/>
      </c>
      <c r="V1855" s="43" t="str">
        <f>IF(L1855="","",IF(COUNTIF('Picklist-Location-BB'!$D$2:$D$7376,L1855),"✓","X"))</f>
        <v/>
      </c>
      <c r="W1855" s="13"/>
    </row>
    <row r="1856" spans="1:23" x14ac:dyDescent="0.35">
      <c r="A1856" s="107"/>
      <c r="B1856" s="1"/>
      <c r="C1856" s="75"/>
      <c r="D1856" s="73"/>
      <c r="E1856" s="76"/>
      <c r="F1856" s="77"/>
      <c r="G1856" s="13"/>
      <c r="H1856" s="45"/>
      <c r="I1856" s="45"/>
      <c r="J1856" s="45"/>
      <c r="K1856" s="45"/>
      <c r="L1856" s="13"/>
      <c r="M1856" s="7" t="str">
        <f t="shared" si="113"/>
        <v/>
      </c>
      <c r="N1856" s="4" t="str">
        <f t="shared" si="114"/>
        <v/>
      </c>
      <c r="O1856" s="10" t="str">
        <f t="shared" si="115"/>
        <v/>
      </c>
      <c r="P1856" s="41" t="str">
        <f t="shared" si="116"/>
        <v/>
      </c>
      <c r="Q1856" s="42" t="str">
        <f>IF(G1856="","",IF(COUNTIF('Picklist-Location-BB'!$D$2:$D$7376,G1856),"✓","X"))</f>
        <v/>
      </c>
      <c r="R1856" s="38" t="str">
        <f>IF(H1856="","",IF(COUNTIF('Picklist-Location-BB'!$D$2:$D$7376,H1856),"✓","X"))</f>
        <v/>
      </c>
      <c r="S1856" s="38" t="str">
        <f>IF(I1856="","",IF(COUNTIF('Picklist-Location-BB'!$D$2:$D$7376,I1856),"✓","X"))</f>
        <v/>
      </c>
      <c r="T1856" s="38" t="str">
        <f>IF(J1856="","",IF(COUNTIF('Picklist-Location-BB'!$D$2:$D$7376,J1856),"✓","X"))</f>
        <v/>
      </c>
      <c r="U1856" s="38" t="str">
        <f>IF(K1856="","",IF(COUNTIF('Picklist-Location-BB'!$D$2:$D$7376,K1856),"✓","X"))</f>
        <v/>
      </c>
      <c r="V1856" s="43" t="str">
        <f>IF(L1856="","",IF(COUNTIF('Picklist-Location-BB'!$D$2:$D$7376,L1856),"✓","X"))</f>
        <v/>
      </c>
      <c r="W1856" s="13"/>
    </row>
    <row r="1857" spans="1:23" x14ac:dyDescent="0.35">
      <c r="A1857" s="107"/>
      <c r="B1857" s="1"/>
      <c r="C1857" s="75"/>
      <c r="D1857" s="73"/>
      <c r="E1857" s="76"/>
      <c r="F1857" s="77"/>
      <c r="G1857" s="13"/>
      <c r="H1857" s="45"/>
      <c r="I1857" s="45"/>
      <c r="J1857" s="45"/>
      <c r="K1857" s="45"/>
      <c r="L1857" s="13"/>
      <c r="M1857" s="7" t="str">
        <f t="shared" si="113"/>
        <v/>
      </c>
      <c r="N1857" s="4" t="str">
        <f t="shared" si="114"/>
        <v/>
      </c>
      <c r="O1857" s="10" t="str">
        <f t="shared" si="115"/>
        <v/>
      </c>
      <c r="P1857" s="41" t="str">
        <f t="shared" si="116"/>
        <v/>
      </c>
      <c r="Q1857" s="42" t="str">
        <f>IF(G1857="","",IF(COUNTIF('Picklist-Location-BB'!$D$2:$D$7376,G1857),"✓","X"))</f>
        <v/>
      </c>
      <c r="R1857" s="38" t="str">
        <f>IF(H1857="","",IF(COUNTIF('Picklist-Location-BB'!$D$2:$D$7376,H1857),"✓","X"))</f>
        <v/>
      </c>
      <c r="S1857" s="38" t="str">
        <f>IF(I1857="","",IF(COUNTIF('Picklist-Location-BB'!$D$2:$D$7376,I1857),"✓","X"))</f>
        <v/>
      </c>
      <c r="T1857" s="38" t="str">
        <f>IF(J1857="","",IF(COUNTIF('Picklist-Location-BB'!$D$2:$D$7376,J1857),"✓","X"))</f>
        <v/>
      </c>
      <c r="U1857" s="38" t="str">
        <f>IF(K1857="","",IF(COUNTIF('Picklist-Location-BB'!$D$2:$D$7376,K1857),"✓","X"))</f>
        <v/>
      </c>
      <c r="V1857" s="43" t="str">
        <f>IF(L1857="","",IF(COUNTIF('Picklist-Location-BB'!$D$2:$D$7376,L1857),"✓","X"))</f>
        <v/>
      </c>
      <c r="W1857" s="13"/>
    </row>
    <row r="1858" spans="1:23" x14ac:dyDescent="0.35">
      <c r="A1858" s="107"/>
      <c r="B1858" s="1"/>
      <c r="C1858" s="75"/>
      <c r="D1858" s="73"/>
      <c r="E1858" s="76"/>
      <c r="F1858" s="77"/>
      <c r="G1858" s="13"/>
      <c r="H1858" s="45"/>
      <c r="I1858" s="45"/>
      <c r="J1858" s="45"/>
      <c r="K1858" s="45"/>
      <c r="L1858" s="13"/>
      <c r="M1858" s="7" t="str">
        <f t="shared" si="113"/>
        <v/>
      </c>
      <c r="N1858" s="4" t="str">
        <f t="shared" si="114"/>
        <v/>
      </c>
      <c r="O1858" s="10" t="str">
        <f t="shared" si="115"/>
        <v/>
      </c>
      <c r="P1858" s="41" t="str">
        <f t="shared" si="116"/>
        <v/>
      </c>
      <c r="Q1858" s="42" t="str">
        <f>IF(G1858="","",IF(COUNTIF('Picklist-Location-BB'!$D$2:$D$7376,G1858),"✓","X"))</f>
        <v/>
      </c>
      <c r="R1858" s="38" t="str">
        <f>IF(H1858="","",IF(COUNTIF('Picklist-Location-BB'!$D$2:$D$7376,H1858),"✓","X"))</f>
        <v/>
      </c>
      <c r="S1858" s="38" t="str">
        <f>IF(I1858="","",IF(COUNTIF('Picklist-Location-BB'!$D$2:$D$7376,I1858),"✓","X"))</f>
        <v/>
      </c>
      <c r="T1858" s="38" t="str">
        <f>IF(J1858="","",IF(COUNTIF('Picklist-Location-BB'!$D$2:$D$7376,J1858),"✓","X"))</f>
        <v/>
      </c>
      <c r="U1858" s="38" t="str">
        <f>IF(K1858="","",IF(COUNTIF('Picklist-Location-BB'!$D$2:$D$7376,K1858),"✓","X"))</f>
        <v/>
      </c>
      <c r="V1858" s="43" t="str">
        <f>IF(L1858="","",IF(COUNTIF('Picklist-Location-BB'!$D$2:$D$7376,L1858),"✓","X"))</f>
        <v/>
      </c>
      <c r="W1858" s="13"/>
    </row>
    <row r="1859" spans="1:23" x14ac:dyDescent="0.35">
      <c r="A1859" s="107"/>
      <c r="B1859" s="1"/>
      <c r="C1859" s="75"/>
      <c r="D1859" s="73"/>
      <c r="E1859" s="76"/>
      <c r="F1859" s="77"/>
      <c r="G1859" s="13"/>
      <c r="H1859" s="45"/>
      <c r="I1859" s="45"/>
      <c r="J1859" s="45"/>
      <c r="K1859" s="45"/>
      <c r="L1859" s="13"/>
      <c r="M1859" s="7" t="str">
        <f t="shared" si="113"/>
        <v/>
      </c>
      <c r="N1859" s="4" t="str">
        <f t="shared" si="114"/>
        <v/>
      </c>
      <c r="O1859" s="10" t="str">
        <f t="shared" si="115"/>
        <v/>
      </c>
      <c r="P1859" s="41" t="str">
        <f t="shared" si="116"/>
        <v/>
      </c>
      <c r="Q1859" s="42" t="str">
        <f>IF(G1859="","",IF(COUNTIF('Picklist-Location-BB'!$D$2:$D$7376,G1859),"✓","X"))</f>
        <v/>
      </c>
      <c r="R1859" s="38" t="str">
        <f>IF(H1859="","",IF(COUNTIF('Picklist-Location-BB'!$D$2:$D$7376,H1859),"✓","X"))</f>
        <v/>
      </c>
      <c r="S1859" s="38" t="str">
        <f>IF(I1859="","",IF(COUNTIF('Picklist-Location-BB'!$D$2:$D$7376,I1859),"✓","X"))</f>
        <v/>
      </c>
      <c r="T1859" s="38" t="str">
        <f>IF(J1859="","",IF(COUNTIF('Picklist-Location-BB'!$D$2:$D$7376,J1859),"✓","X"))</f>
        <v/>
      </c>
      <c r="U1859" s="38" t="str">
        <f>IF(K1859="","",IF(COUNTIF('Picklist-Location-BB'!$D$2:$D$7376,K1859),"✓","X"))</f>
        <v/>
      </c>
      <c r="V1859" s="43" t="str">
        <f>IF(L1859="","",IF(COUNTIF('Picklist-Location-BB'!$D$2:$D$7376,L1859),"✓","X"))</f>
        <v/>
      </c>
      <c r="W1859" s="13"/>
    </row>
    <row r="1860" spans="1:23" x14ac:dyDescent="0.35">
      <c r="A1860" s="107"/>
      <c r="B1860" s="1"/>
      <c r="C1860" s="75"/>
      <c r="D1860" s="73"/>
      <c r="E1860" s="76"/>
      <c r="F1860" s="77"/>
      <c r="G1860" s="13"/>
      <c r="H1860" s="45"/>
      <c r="I1860" s="45"/>
      <c r="J1860" s="45"/>
      <c r="K1860" s="45"/>
      <c r="L1860" s="13"/>
      <c r="M1860" s="7" t="str">
        <f t="shared" ref="M1860:M1923" si="117">IF(A1860="","","✓")</f>
        <v/>
      </c>
      <c r="N1860" s="4" t="str">
        <f t="shared" ref="N1860:N1923" si="118">IF(A1860="","",IF(B1860="","Enter Data","✓"))</f>
        <v/>
      </c>
      <c r="O1860" s="10" t="str">
        <f t="shared" ref="O1860:O1923" si="119">IF(A1860="","",IF(SUMPRODUCT(--(D1860:F1860&lt;&gt;""))=0,IF(SUMPRODUCT(--(C1860:E1860&lt;&gt;""))=3, "","Enter Data"),IF(G1860="","Enter Loc","✓")))</f>
        <v/>
      </c>
      <c r="P1860" s="41" t="str">
        <f t="shared" ref="P1860:P1923" si="120">IF(B1860="","",IF(C1860="","Enter Data","✓"))</f>
        <v/>
      </c>
      <c r="Q1860" s="42" t="str">
        <f>IF(G1860="","",IF(COUNTIF('Picklist-Location-BB'!$D$2:$D$7376,G1860),"✓","X"))</f>
        <v/>
      </c>
      <c r="R1860" s="38" t="str">
        <f>IF(H1860="","",IF(COUNTIF('Picklist-Location-BB'!$D$2:$D$7376,H1860),"✓","X"))</f>
        <v/>
      </c>
      <c r="S1860" s="38" t="str">
        <f>IF(I1860="","",IF(COUNTIF('Picklist-Location-BB'!$D$2:$D$7376,I1860),"✓","X"))</f>
        <v/>
      </c>
      <c r="T1860" s="38" t="str">
        <f>IF(J1860="","",IF(COUNTIF('Picklist-Location-BB'!$D$2:$D$7376,J1860),"✓","X"))</f>
        <v/>
      </c>
      <c r="U1860" s="38" t="str">
        <f>IF(K1860="","",IF(COUNTIF('Picklist-Location-BB'!$D$2:$D$7376,K1860),"✓","X"))</f>
        <v/>
      </c>
      <c r="V1860" s="43" t="str">
        <f>IF(L1860="","",IF(COUNTIF('Picklist-Location-BB'!$D$2:$D$7376,L1860),"✓","X"))</f>
        <v/>
      </c>
      <c r="W1860" s="13"/>
    </row>
    <row r="1861" spans="1:23" x14ac:dyDescent="0.35">
      <c r="A1861" s="107"/>
      <c r="B1861" s="1"/>
      <c r="C1861" s="75"/>
      <c r="D1861" s="73"/>
      <c r="E1861" s="76"/>
      <c r="F1861" s="77"/>
      <c r="G1861" s="13"/>
      <c r="H1861" s="45"/>
      <c r="I1861" s="45"/>
      <c r="J1861" s="45"/>
      <c r="K1861" s="45"/>
      <c r="L1861" s="13"/>
      <c r="M1861" s="7" t="str">
        <f t="shared" si="117"/>
        <v/>
      </c>
      <c r="N1861" s="4" t="str">
        <f t="shared" si="118"/>
        <v/>
      </c>
      <c r="O1861" s="10" t="str">
        <f t="shared" si="119"/>
        <v/>
      </c>
      <c r="P1861" s="41" t="str">
        <f t="shared" si="120"/>
        <v/>
      </c>
      <c r="Q1861" s="42" t="str">
        <f>IF(G1861="","",IF(COUNTIF('Picklist-Location-BB'!$D$2:$D$7376,G1861),"✓","X"))</f>
        <v/>
      </c>
      <c r="R1861" s="38" t="str">
        <f>IF(H1861="","",IF(COUNTIF('Picklist-Location-BB'!$D$2:$D$7376,H1861),"✓","X"))</f>
        <v/>
      </c>
      <c r="S1861" s="38" t="str">
        <f>IF(I1861="","",IF(COUNTIF('Picklist-Location-BB'!$D$2:$D$7376,I1861),"✓","X"))</f>
        <v/>
      </c>
      <c r="T1861" s="38" t="str">
        <f>IF(J1861="","",IF(COUNTIF('Picklist-Location-BB'!$D$2:$D$7376,J1861),"✓","X"))</f>
        <v/>
      </c>
      <c r="U1861" s="38" t="str">
        <f>IF(K1861="","",IF(COUNTIF('Picklist-Location-BB'!$D$2:$D$7376,K1861),"✓","X"))</f>
        <v/>
      </c>
      <c r="V1861" s="43" t="str">
        <f>IF(L1861="","",IF(COUNTIF('Picklist-Location-BB'!$D$2:$D$7376,L1861),"✓","X"))</f>
        <v/>
      </c>
      <c r="W1861" s="13"/>
    </row>
    <row r="1862" spans="1:23" x14ac:dyDescent="0.35">
      <c r="A1862" s="107"/>
      <c r="B1862" s="1"/>
      <c r="C1862" s="75"/>
      <c r="D1862" s="73"/>
      <c r="E1862" s="76"/>
      <c r="F1862" s="77"/>
      <c r="G1862" s="13"/>
      <c r="H1862" s="45"/>
      <c r="I1862" s="45"/>
      <c r="J1862" s="45"/>
      <c r="K1862" s="45"/>
      <c r="L1862" s="13"/>
      <c r="M1862" s="7" t="str">
        <f t="shared" si="117"/>
        <v/>
      </c>
      <c r="N1862" s="4" t="str">
        <f t="shared" si="118"/>
        <v/>
      </c>
      <c r="O1862" s="10" t="str">
        <f t="shared" si="119"/>
        <v/>
      </c>
      <c r="P1862" s="41" t="str">
        <f t="shared" si="120"/>
        <v/>
      </c>
      <c r="Q1862" s="42" t="str">
        <f>IF(G1862="","",IF(COUNTIF('Picklist-Location-BB'!$D$2:$D$7376,G1862),"✓","X"))</f>
        <v/>
      </c>
      <c r="R1862" s="38" t="str">
        <f>IF(H1862="","",IF(COUNTIF('Picklist-Location-BB'!$D$2:$D$7376,H1862),"✓","X"))</f>
        <v/>
      </c>
      <c r="S1862" s="38" t="str">
        <f>IF(I1862="","",IF(COUNTIF('Picklist-Location-BB'!$D$2:$D$7376,I1862),"✓","X"))</f>
        <v/>
      </c>
      <c r="T1862" s="38" t="str">
        <f>IF(J1862="","",IF(COUNTIF('Picklist-Location-BB'!$D$2:$D$7376,J1862),"✓","X"))</f>
        <v/>
      </c>
      <c r="U1862" s="38" t="str">
        <f>IF(K1862="","",IF(COUNTIF('Picklist-Location-BB'!$D$2:$D$7376,K1862),"✓","X"))</f>
        <v/>
      </c>
      <c r="V1862" s="43" t="str">
        <f>IF(L1862="","",IF(COUNTIF('Picklist-Location-BB'!$D$2:$D$7376,L1862),"✓","X"))</f>
        <v/>
      </c>
      <c r="W1862" s="13"/>
    </row>
    <row r="1863" spans="1:23" x14ac:dyDescent="0.35">
      <c r="A1863" s="107"/>
      <c r="B1863" s="1"/>
      <c r="C1863" s="75"/>
      <c r="D1863" s="73"/>
      <c r="E1863" s="76"/>
      <c r="F1863" s="77"/>
      <c r="G1863" s="13"/>
      <c r="H1863" s="45"/>
      <c r="I1863" s="45"/>
      <c r="J1863" s="45"/>
      <c r="K1863" s="45"/>
      <c r="L1863" s="13"/>
      <c r="M1863" s="7" t="str">
        <f t="shared" si="117"/>
        <v/>
      </c>
      <c r="N1863" s="4" t="str">
        <f t="shared" si="118"/>
        <v/>
      </c>
      <c r="O1863" s="10" t="str">
        <f t="shared" si="119"/>
        <v/>
      </c>
      <c r="P1863" s="41" t="str">
        <f t="shared" si="120"/>
        <v/>
      </c>
      <c r="Q1863" s="42" t="str">
        <f>IF(G1863="","",IF(COUNTIF('Picklist-Location-BB'!$D$2:$D$7376,G1863),"✓","X"))</f>
        <v/>
      </c>
      <c r="R1863" s="38" t="str">
        <f>IF(H1863="","",IF(COUNTIF('Picklist-Location-BB'!$D$2:$D$7376,H1863),"✓","X"))</f>
        <v/>
      </c>
      <c r="S1863" s="38" t="str">
        <f>IF(I1863="","",IF(COUNTIF('Picklist-Location-BB'!$D$2:$D$7376,I1863),"✓","X"))</f>
        <v/>
      </c>
      <c r="T1863" s="38" t="str">
        <f>IF(J1863="","",IF(COUNTIF('Picklist-Location-BB'!$D$2:$D$7376,J1863),"✓","X"))</f>
        <v/>
      </c>
      <c r="U1863" s="38" t="str">
        <f>IF(K1863="","",IF(COUNTIF('Picklist-Location-BB'!$D$2:$D$7376,K1863),"✓","X"))</f>
        <v/>
      </c>
      <c r="V1863" s="43" t="str">
        <f>IF(L1863="","",IF(COUNTIF('Picklist-Location-BB'!$D$2:$D$7376,L1863),"✓","X"))</f>
        <v/>
      </c>
      <c r="W1863" s="13"/>
    </row>
    <row r="1864" spans="1:23" x14ac:dyDescent="0.35">
      <c r="A1864" s="107"/>
      <c r="B1864" s="1"/>
      <c r="C1864" s="75"/>
      <c r="D1864" s="73"/>
      <c r="E1864" s="76"/>
      <c r="F1864" s="77"/>
      <c r="G1864" s="13"/>
      <c r="H1864" s="45"/>
      <c r="I1864" s="45"/>
      <c r="J1864" s="45"/>
      <c r="K1864" s="45"/>
      <c r="L1864" s="13"/>
      <c r="M1864" s="7" t="str">
        <f t="shared" si="117"/>
        <v/>
      </c>
      <c r="N1864" s="4" t="str">
        <f t="shared" si="118"/>
        <v/>
      </c>
      <c r="O1864" s="10" t="str">
        <f t="shared" si="119"/>
        <v/>
      </c>
      <c r="P1864" s="41" t="str">
        <f t="shared" si="120"/>
        <v/>
      </c>
      <c r="Q1864" s="42" t="str">
        <f>IF(G1864="","",IF(COUNTIF('Picklist-Location-BB'!$D$2:$D$7376,G1864),"✓","X"))</f>
        <v/>
      </c>
      <c r="R1864" s="38" t="str">
        <f>IF(H1864="","",IF(COUNTIF('Picklist-Location-BB'!$D$2:$D$7376,H1864),"✓","X"))</f>
        <v/>
      </c>
      <c r="S1864" s="38" t="str">
        <f>IF(I1864="","",IF(COUNTIF('Picklist-Location-BB'!$D$2:$D$7376,I1864),"✓","X"))</f>
        <v/>
      </c>
      <c r="T1864" s="38" t="str">
        <f>IF(J1864="","",IF(COUNTIF('Picklist-Location-BB'!$D$2:$D$7376,J1864),"✓","X"))</f>
        <v/>
      </c>
      <c r="U1864" s="38" t="str">
        <f>IF(K1864="","",IF(COUNTIF('Picklist-Location-BB'!$D$2:$D$7376,K1864),"✓","X"))</f>
        <v/>
      </c>
      <c r="V1864" s="43" t="str">
        <f>IF(L1864="","",IF(COUNTIF('Picklist-Location-BB'!$D$2:$D$7376,L1864),"✓","X"))</f>
        <v/>
      </c>
      <c r="W1864" s="13"/>
    </row>
    <row r="1865" spans="1:23" x14ac:dyDescent="0.35">
      <c r="A1865" s="107"/>
      <c r="B1865" s="1"/>
      <c r="C1865" s="75"/>
      <c r="D1865" s="73"/>
      <c r="E1865" s="76"/>
      <c r="F1865" s="77"/>
      <c r="G1865" s="13"/>
      <c r="H1865" s="45"/>
      <c r="I1865" s="45"/>
      <c r="J1865" s="45"/>
      <c r="K1865" s="45"/>
      <c r="L1865" s="13"/>
      <c r="M1865" s="7" t="str">
        <f t="shared" si="117"/>
        <v/>
      </c>
      <c r="N1865" s="4" t="str">
        <f t="shared" si="118"/>
        <v/>
      </c>
      <c r="O1865" s="10" t="str">
        <f t="shared" si="119"/>
        <v/>
      </c>
      <c r="P1865" s="41" t="str">
        <f t="shared" si="120"/>
        <v/>
      </c>
      <c r="Q1865" s="42" t="str">
        <f>IF(G1865="","",IF(COUNTIF('Picklist-Location-BB'!$D$2:$D$7376,G1865),"✓","X"))</f>
        <v/>
      </c>
      <c r="R1865" s="38" t="str">
        <f>IF(H1865="","",IF(COUNTIF('Picklist-Location-BB'!$D$2:$D$7376,H1865),"✓","X"))</f>
        <v/>
      </c>
      <c r="S1865" s="38" t="str">
        <f>IF(I1865="","",IF(COUNTIF('Picklist-Location-BB'!$D$2:$D$7376,I1865),"✓","X"))</f>
        <v/>
      </c>
      <c r="T1865" s="38" t="str">
        <f>IF(J1865="","",IF(COUNTIF('Picklist-Location-BB'!$D$2:$D$7376,J1865),"✓","X"))</f>
        <v/>
      </c>
      <c r="U1865" s="38" t="str">
        <f>IF(K1865="","",IF(COUNTIF('Picklist-Location-BB'!$D$2:$D$7376,K1865),"✓","X"))</f>
        <v/>
      </c>
      <c r="V1865" s="43" t="str">
        <f>IF(L1865="","",IF(COUNTIF('Picklist-Location-BB'!$D$2:$D$7376,L1865),"✓","X"))</f>
        <v/>
      </c>
      <c r="W1865" s="13"/>
    </row>
    <row r="1866" spans="1:23" x14ac:dyDescent="0.35">
      <c r="A1866" s="107"/>
      <c r="B1866" s="1"/>
      <c r="C1866" s="75"/>
      <c r="D1866" s="73"/>
      <c r="E1866" s="76"/>
      <c r="F1866" s="77"/>
      <c r="G1866" s="13"/>
      <c r="H1866" s="45"/>
      <c r="I1866" s="45"/>
      <c r="J1866" s="45"/>
      <c r="K1866" s="45"/>
      <c r="L1866" s="13"/>
      <c r="M1866" s="7" t="str">
        <f t="shared" si="117"/>
        <v/>
      </c>
      <c r="N1866" s="4" t="str">
        <f t="shared" si="118"/>
        <v/>
      </c>
      <c r="O1866" s="10" t="str">
        <f t="shared" si="119"/>
        <v/>
      </c>
      <c r="P1866" s="41" t="str">
        <f t="shared" si="120"/>
        <v/>
      </c>
      <c r="Q1866" s="42" t="str">
        <f>IF(G1866="","",IF(COUNTIF('Picklist-Location-BB'!$D$2:$D$7376,G1866),"✓","X"))</f>
        <v/>
      </c>
      <c r="R1866" s="38" t="str">
        <f>IF(H1866="","",IF(COUNTIF('Picklist-Location-BB'!$D$2:$D$7376,H1866),"✓","X"))</f>
        <v/>
      </c>
      <c r="S1866" s="38" t="str">
        <f>IF(I1866="","",IF(COUNTIF('Picklist-Location-BB'!$D$2:$D$7376,I1866),"✓","X"))</f>
        <v/>
      </c>
      <c r="T1866" s="38" t="str">
        <f>IF(J1866="","",IF(COUNTIF('Picklist-Location-BB'!$D$2:$D$7376,J1866),"✓","X"))</f>
        <v/>
      </c>
      <c r="U1866" s="38" t="str">
        <f>IF(K1866="","",IF(COUNTIF('Picklist-Location-BB'!$D$2:$D$7376,K1866),"✓","X"))</f>
        <v/>
      </c>
      <c r="V1866" s="43" t="str">
        <f>IF(L1866="","",IF(COUNTIF('Picklist-Location-BB'!$D$2:$D$7376,L1866),"✓","X"))</f>
        <v/>
      </c>
      <c r="W1866" s="13"/>
    </row>
    <row r="1867" spans="1:23" x14ac:dyDescent="0.35">
      <c r="A1867" s="107"/>
      <c r="B1867" s="1"/>
      <c r="C1867" s="75"/>
      <c r="D1867" s="73"/>
      <c r="E1867" s="76"/>
      <c r="F1867" s="77"/>
      <c r="G1867" s="13"/>
      <c r="H1867" s="45"/>
      <c r="I1867" s="45"/>
      <c r="J1867" s="45"/>
      <c r="K1867" s="45"/>
      <c r="L1867" s="13"/>
      <c r="M1867" s="7" t="str">
        <f t="shared" si="117"/>
        <v/>
      </c>
      <c r="N1867" s="4" t="str">
        <f t="shared" si="118"/>
        <v/>
      </c>
      <c r="O1867" s="10" t="str">
        <f t="shared" si="119"/>
        <v/>
      </c>
      <c r="P1867" s="41" t="str">
        <f t="shared" si="120"/>
        <v/>
      </c>
      <c r="Q1867" s="42" t="str">
        <f>IF(G1867="","",IF(COUNTIF('Picklist-Location-BB'!$D$2:$D$7376,G1867),"✓","X"))</f>
        <v/>
      </c>
      <c r="R1867" s="38" t="str">
        <f>IF(H1867="","",IF(COUNTIF('Picklist-Location-BB'!$D$2:$D$7376,H1867),"✓","X"))</f>
        <v/>
      </c>
      <c r="S1867" s="38" t="str">
        <f>IF(I1867="","",IF(COUNTIF('Picklist-Location-BB'!$D$2:$D$7376,I1867),"✓","X"))</f>
        <v/>
      </c>
      <c r="T1867" s="38" t="str">
        <f>IF(J1867="","",IF(COUNTIF('Picklist-Location-BB'!$D$2:$D$7376,J1867),"✓","X"))</f>
        <v/>
      </c>
      <c r="U1867" s="38" t="str">
        <f>IF(K1867="","",IF(COUNTIF('Picklist-Location-BB'!$D$2:$D$7376,K1867),"✓","X"))</f>
        <v/>
      </c>
      <c r="V1867" s="43" t="str">
        <f>IF(L1867="","",IF(COUNTIF('Picklist-Location-BB'!$D$2:$D$7376,L1867),"✓","X"))</f>
        <v/>
      </c>
      <c r="W1867" s="13"/>
    </row>
    <row r="1868" spans="1:23" x14ac:dyDescent="0.35">
      <c r="A1868" s="107"/>
      <c r="B1868" s="1"/>
      <c r="C1868" s="75"/>
      <c r="D1868" s="73"/>
      <c r="E1868" s="76"/>
      <c r="F1868" s="77"/>
      <c r="G1868" s="13"/>
      <c r="H1868" s="45"/>
      <c r="I1868" s="45"/>
      <c r="J1868" s="45"/>
      <c r="K1868" s="45"/>
      <c r="L1868" s="13"/>
      <c r="M1868" s="7" t="str">
        <f t="shared" si="117"/>
        <v/>
      </c>
      <c r="N1868" s="4" t="str">
        <f t="shared" si="118"/>
        <v/>
      </c>
      <c r="O1868" s="10" t="str">
        <f t="shared" si="119"/>
        <v/>
      </c>
      <c r="P1868" s="41" t="str">
        <f t="shared" si="120"/>
        <v/>
      </c>
      <c r="Q1868" s="42" t="str">
        <f>IF(G1868="","",IF(COUNTIF('Picklist-Location-BB'!$D$2:$D$7376,G1868),"✓","X"))</f>
        <v/>
      </c>
      <c r="R1868" s="38" t="str">
        <f>IF(H1868="","",IF(COUNTIF('Picklist-Location-BB'!$D$2:$D$7376,H1868),"✓","X"))</f>
        <v/>
      </c>
      <c r="S1868" s="38" t="str">
        <f>IF(I1868="","",IF(COUNTIF('Picklist-Location-BB'!$D$2:$D$7376,I1868),"✓","X"))</f>
        <v/>
      </c>
      <c r="T1868" s="38" t="str">
        <f>IF(J1868="","",IF(COUNTIF('Picklist-Location-BB'!$D$2:$D$7376,J1868),"✓","X"))</f>
        <v/>
      </c>
      <c r="U1868" s="38" t="str">
        <f>IF(K1868="","",IF(COUNTIF('Picklist-Location-BB'!$D$2:$D$7376,K1868),"✓","X"))</f>
        <v/>
      </c>
      <c r="V1868" s="43" t="str">
        <f>IF(L1868="","",IF(COUNTIF('Picklist-Location-BB'!$D$2:$D$7376,L1868),"✓","X"))</f>
        <v/>
      </c>
      <c r="W1868" s="13"/>
    </row>
    <row r="1869" spans="1:23" x14ac:dyDescent="0.35">
      <c r="A1869" s="107"/>
      <c r="B1869" s="1"/>
      <c r="C1869" s="75"/>
      <c r="D1869" s="73"/>
      <c r="E1869" s="76"/>
      <c r="F1869" s="77"/>
      <c r="G1869" s="13"/>
      <c r="H1869" s="45"/>
      <c r="I1869" s="45"/>
      <c r="J1869" s="45"/>
      <c r="K1869" s="45"/>
      <c r="L1869" s="13"/>
      <c r="M1869" s="7" t="str">
        <f t="shared" si="117"/>
        <v/>
      </c>
      <c r="N1869" s="4" t="str">
        <f t="shared" si="118"/>
        <v/>
      </c>
      <c r="O1869" s="10" t="str">
        <f t="shared" si="119"/>
        <v/>
      </c>
      <c r="P1869" s="41" t="str">
        <f t="shared" si="120"/>
        <v/>
      </c>
      <c r="Q1869" s="42" t="str">
        <f>IF(G1869="","",IF(COUNTIF('Picklist-Location-BB'!$D$2:$D$7376,G1869),"✓","X"))</f>
        <v/>
      </c>
      <c r="R1869" s="38" t="str">
        <f>IF(H1869="","",IF(COUNTIF('Picklist-Location-BB'!$D$2:$D$7376,H1869),"✓","X"))</f>
        <v/>
      </c>
      <c r="S1869" s="38" t="str">
        <f>IF(I1869="","",IF(COUNTIF('Picklist-Location-BB'!$D$2:$D$7376,I1869),"✓","X"))</f>
        <v/>
      </c>
      <c r="T1869" s="38" t="str">
        <f>IF(J1869="","",IF(COUNTIF('Picklist-Location-BB'!$D$2:$D$7376,J1869),"✓","X"))</f>
        <v/>
      </c>
      <c r="U1869" s="38" t="str">
        <f>IF(K1869="","",IF(COUNTIF('Picklist-Location-BB'!$D$2:$D$7376,K1869),"✓","X"))</f>
        <v/>
      </c>
      <c r="V1869" s="43" t="str">
        <f>IF(L1869="","",IF(COUNTIF('Picklist-Location-BB'!$D$2:$D$7376,L1869),"✓","X"))</f>
        <v/>
      </c>
      <c r="W1869" s="13"/>
    </row>
    <row r="1870" spans="1:23" x14ac:dyDescent="0.35">
      <c r="A1870" s="107"/>
      <c r="B1870" s="1"/>
      <c r="C1870" s="75"/>
      <c r="D1870" s="73"/>
      <c r="E1870" s="76"/>
      <c r="F1870" s="77"/>
      <c r="G1870" s="13"/>
      <c r="H1870" s="45"/>
      <c r="I1870" s="45"/>
      <c r="J1870" s="45"/>
      <c r="K1870" s="45"/>
      <c r="L1870" s="13"/>
      <c r="M1870" s="7" t="str">
        <f t="shared" si="117"/>
        <v/>
      </c>
      <c r="N1870" s="4" t="str">
        <f t="shared" si="118"/>
        <v/>
      </c>
      <c r="O1870" s="10" t="str">
        <f t="shared" si="119"/>
        <v/>
      </c>
      <c r="P1870" s="41" t="str">
        <f t="shared" si="120"/>
        <v/>
      </c>
      <c r="Q1870" s="42" t="str">
        <f>IF(G1870="","",IF(COUNTIF('Picklist-Location-BB'!$D$2:$D$7376,G1870),"✓","X"))</f>
        <v/>
      </c>
      <c r="R1870" s="38" t="str">
        <f>IF(H1870="","",IF(COUNTIF('Picklist-Location-BB'!$D$2:$D$7376,H1870),"✓","X"))</f>
        <v/>
      </c>
      <c r="S1870" s="38" t="str">
        <f>IF(I1870="","",IF(COUNTIF('Picklist-Location-BB'!$D$2:$D$7376,I1870),"✓","X"))</f>
        <v/>
      </c>
      <c r="T1870" s="38" t="str">
        <f>IF(J1870="","",IF(COUNTIF('Picklist-Location-BB'!$D$2:$D$7376,J1870),"✓","X"))</f>
        <v/>
      </c>
      <c r="U1870" s="38" t="str">
        <f>IF(K1870="","",IF(COUNTIF('Picklist-Location-BB'!$D$2:$D$7376,K1870),"✓","X"))</f>
        <v/>
      </c>
      <c r="V1870" s="43" t="str">
        <f>IF(L1870="","",IF(COUNTIF('Picklist-Location-BB'!$D$2:$D$7376,L1870),"✓","X"))</f>
        <v/>
      </c>
      <c r="W1870" s="13"/>
    </row>
    <row r="1871" spans="1:23" x14ac:dyDescent="0.35">
      <c r="A1871" s="107"/>
      <c r="B1871" s="1"/>
      <c r="C1871" s="75"/>
      <c r="D1871" s="73"/>
      <c r="E1871" s="76"/>
      <c r="F1871" s="77"/>
      <c r="G1871" s="13"/>
      <c r="H1871" s="45"/>
      <c r="I1871" s="45"/>
      <c r="J1871" s="45"/>
      <c r="K1871" s="45"/>
      <c r="L1871" s="13"/>
      <c r="M1871" s="7" t="str">
        <f t="shared" si="117"/>
        <v/>
      </c>
      <c r="N1871" s="4" t="str">
        <f t="shared" si="118"/>
        <v/>
      </c>
      <c r="O1871" s="10" t="str">
        <f t="shared" si="119"/>
        <v/>
      </c>
      <c r="P1871" s="41" t="str">
        <f t="shared" si="120"/>
        <v/>
      </c>
      <c r="Q1871" s="42" t="str">
        <f>IF(G1871="","",IF(COUNTIF('Picklist-Location-BB'!$D$2:$D$7376,G1871),"✓","X"))</f>
        <v/>
      </c>
      <c r="R1871" s="38" t="str">
        <f>IF(H1871="","",IF(COUNTIF('Picklist-Location-BB'!$D$2:$D$7376,H1871),"✓","X"))</f>
        <v/>
      </c>
      <c r="S1871" s="38" t="str">
        <f>IF(I1871="","",IF(COUNTIF('Picklist-Location-BB'!$D$2:$D$7376,I1871),"✓","X"))</f>
        <v/>
      </c>
      <c r="T1871" s="38" t="str">
        <f>IF(J1871="","",IF(COUNTIF('Picklist-Location-BB'!$D$2:$D$7376,J1871),"✓","X"))</f>
        <v/>
      </c>
      <c r="U1871" s="38" t="str">
        <f>IF(K1871="","",IF(COUNTIF('Picklist-Location-BB'!$D$2:$D$7376,K1871),"✓","X"))</f>
        <v/>
      </c>
      <c r="V1871" s="43" t="str">
        <f>IF(L1871="","",IF(COUNTIF('Picklist-Location-BB'!$D$2:$D$7376,L1871),"✓","X"))</f>
        <v/>
      </c>
      <c r="W1871" s="13"/>
    </row>
    <row r="1872" spans="1:23" x14ac:dyDescent="0.35">
      <c r="A1872" s="107"/>
      <c r="B1872" s="1"/>
      <c r="C1872" s="75"/>
      <c r="D1872" s="73"/>
      <c r="E1872" s="76"/>
      <c r="F1872" s="77"/>
      <c r="G1872" s="13"/>
      <c r="H1872" s="45"/>
      <c r="I1872" s="45"/>
      <c r="J1872" s="45"/>
      <c r="K1872" s="45"/>
      <c r="L1872" s="13"/>
      <c r="M1872" s="7" t="str">
        <f t="shared" si="117"/>
        <v/>
      </c>
      <c r="N1872" s="4" t="str">
        <f t="shared" si="118"/>
        <v/>
      </c>
      <c r="O1872" s="10" t="str">
        <f t="shared" si="119"/>
        <v/>
      </c>
      <c r="P1872" s="41" t="str">
        <f t="shared" si="120"/>
        <v/>
      </c>
      <c r="Q1872" s="42" t="str">
        <f>IF(G1872="","",IF(COUNTIF('Picklist-Location-BB'!$D$2:$D$7376,G1872),"✓","X"))</f>
        <v/>
      </c>
      <c r="R1872" s="38" t="str">
        <f>IF(H1872="","",IF(COUNTIF('Picklist-Location-BB'!$D$2:$D$7376,H1872),"✓","X"))</f>
        <v/>
      </c>
      <c r="S1872" s="38" t="str">
        <f>IF(I1872="","",IF(COUNTIF('Picklist-Location-BB'!$D$2:$D$7376,I1872),"✓","X"))</f>
        <v/>
      </c>
      <c r="T1872" s="38" t="str">
        <f>IF(J1872="","",IF(COUNTIF('Picklist-Location-BB'!$D$2:$D$7376,J1872),"✓","X"))</f>
        <v/>
      </c>
      <c r="U1872" s="38" t="str">
        <f>IF(K1872="","",IF(COUNTIF('Picklist-Location-BB'!$D$2:$D$7376,K1872),"✓","X"))</f>
        <v/>
      </c>
      <c r="V1872" s="43" t="str">
        <f>IF(L1872="","",IF(COUNTIF('Picklist-Location-BB'!$D$2:$D$7376,L1872),"✓","X"))</f>
        <v/>
      </c>
      <c r="W1872" s="13"/>
    </row>
    <row r="1873" spans="1:23" x14ac:dyDescent="0.35">
      <c r="A1873" s="107"/>
      <c r="B1873" s="1"/>
      <c r="C1873" s="75"/>
      <c r="D1873" s="73"/>
      <c r="E1873" s="76"/>
      <c r="F1873" s="77"/>
      <c r="G1873" s="13"/>
      <c r="H1873" s="45"/>
      <c r="I1873" s="45"/>
      <c r="J1873" s="45"/>
      <c r="K1873" s="45"/>
      <c r="L1873" s="13"/>
      <c r="M1873" s="7" t="str">
        <f t="shared" si="117"/>
        <v/>
      </c>
      <c r="N1873" s="4" t="str">
        <f t="shared" si="118"/>
        <v/>
      </c>
      <c r="O1873" s="10" t="str">
        <f t="shared" si="119"/>
        <v/>
      </c>
      <c r="P1873" s="41" t="str">
        <f t="shared" si="120"/>
        <v/>
      </c>
      <c r="Q1873" s="42" t="str">
        <f>IF(G1873="","",IF(COUNTIF('Picklist-Location-BB'!$D$2:$D$7376,G1873),"✓","X"))</f>
        <v/>
      </c>
      <c r="R1873" s="38" t="str">
        <f>IF(H1873="","",IF(COUNTIF('Picklist-Location-BB'!$D$2:$D$7376,H1873),"✓","X"))</f>
        <v/>
      </c>
      <c r="S1873" s="38" t="str">
        <f>IF(I1873="","",IF(COUNTIF('Picklist-Location-BB'!$D$2:$D$7376,I1873),"✓","X"))</f>
        <v/>
      </c>
      <c r="T1873" s="38" t="str">
        <f>IF(J1873="","",IF(COUNTIF('Picklist-Location-BB'!$D$2:$D$7376,J1873),"✓","X"))</f>
        <v/>
      </c>
      <c r="U1873" s="38" t="str">
        <f>IF(K1873="","",IF(COUNTIF('Picklist-Location-BB'!$D$2:$D$7376,K1873),"✓","X"))</f>
        <v/>
      </c>
      <c r="V1873" s="43" t="str">
        <f>IF(L1873="","",IF(COUNTIF('Picklist-Location-BB'!$D$2:$D$7376,L1873),"✓","X"))</f>
        <v/>
      </c>
      <c r="W1873" s="13"/>
    </row>
    <row r="1874" spans="1:23" x14ac:dyDescent="0.35">
      <c r="A1874" s="107"/>
      <c r="B1874" s="1"/>
      <c r="C1874" s="75"/>
      <c r="D1874" s="73"/>
      <c r="E1874" s="76"/>
      <c r="F1874" s="77"/>
      <c r="G1874" s="13"/>
      <c r="H1874" s="45"/>
      <c r="I1874" s="45"/>
      <c r="J1874" s="45"/>
      <c r="K1874" s="45"/>
      <c r="L1874" s="13"/>
      <c r="M1874" s="7" t="str">
        <f t="shared" si="117"/>
        <v/>
      </c>
      <c r="N1874" s="4" t="str">
        <f t="shared" si="118"/>
        <v/>
      </c>
      <c r="O1874" s="10" t="str">
        <f t="shared" si="119"/>
        <v/>
      </c>
      <c r="P1874" s="41" t="str">
        <f t="shared" si="120"/>
        <v/>
      </c>
      <c r="Q1874" s="42" t="str">
        <f>IF(G1874="","",IF(COUNTIF('Picklist-Location-BB'!$D$2:$D$7376,G1874),"✓","X"))</f>
        <v/>
      </c>
      <c r="R1874" s="38" t="str">
        <f>IF(H1874="","",IF(COUNTIF('Picklist-Location-BB'!$D$2:$D$7376,H1874),"✓","X"))</f>
        <v/>
      </c>
      <c r="S1874" s="38" t="str">
        <f>IF(I1874="","",IF(COUNTIF('Picklist-Location-BB'!$D$2:$D$7376,I1874),"✓","X"))</f>
        <v/>
      </c>
      <c r="T1874" s="38" t="str">
        <f>IF(J1874="","",IF(COUNTIF('Picklist-Location-BB'!$D$2:$D$7376,J1874),"✓","X"))</f>
        <v/>
      </c>
      <c r="U1874" s="38" t="str">
        <f>IF(K1874="","",IF(COUNTIF('Picklist-Location-BB'!$D$2:$D$7376,K1874),"✓","X"))</f>
        <v/>
      </c>
      <c r="V1874" s="43" t="str">
        <f>IF(L1874="","",IF(COUNTIF('Picklist-Location-BB'!$D$2:$D$7376,L1874),"✓","X"))</f>
        <v/>
      </c>
      <c r="W1874" s="13"/>
    </row>
    <row r="1875" spans="1:23" x14ac:dyDescent="0.35">
      <c r="A1875" s="107"/>
      <c r="B1875" s="1"/>
      <c r="C1875" s="75"/>
      <c r="D1875" s="73"/>
      <c r="E1875" s="76"/>
      <c r="F1875" s="77"/>
      <c r="G1875" s="13"/>
      <c r="H1875" s="45"/>
      <c r="I1875" s="45"/>
      <c r="J1875" s="45"/>
      <c r="K1875" s="45"/>
      <c r="L1875" s="13"/>
      <c r="M1875" s="7" t="str">
        <f t="shared" si="117"/>
        <v/>
      </c>
      <c r="N1875" s="4" t="str">
        <f t="shared" si="118"/>
        <v/>
      </c>
      <c r="O1875" s="10" t="str">
        <f t="shared" si="119"/>
        <v/>
      </c>
      <c r="P1875" s="41" t="str">
        <f t="shared" si="120"/>
        <v/>
      </c>
      <c r="Q1875" s="42" t="str">
        <f>IF(G1875="","",IF(COUNTIF('Picklist-Location-BB'!$D$2:$D$7376,G1875),"✓","X"))</f>
        <v/>
      </c>
      <c r="R1875" s="38" t="str">
        <f>IF(H1875="","",IF(COUNTIF('Picklist-Location-BB'!$D$2:$D$7376,H1875),"✓","X"))</f>
        <v/>
      </c>
      <c r="S1875" s="38" t="str">
        <f>IF(I1875="","",IF(COUNTIF('Picklist-Location-BB'!$D$2:$D$7376,I1875),"✓","X"))</f>
        <v/>
      </c>
      <c r="T1875" s="38" t="str">
        <f>IF(J1875="","",IF(COUNTIF('Picklist-Location-BB'!$D$2:$D$7376,J1875),"✓","X"))</f>
        <v/>
      </c>
      <c r="U1875" s="38" t="str">
        <f>IF(K1875="","",IF(COUNTIF('Picklist-Location-BB'!$D$2:$D$7376,K1875),"✓","X"))</f>
        <v/>
      </c>
      <c r="V1875" s="43" t="str">
        <f>IF(L1875="","",IF(COUNTIF('Picklist-Location-BB'!$D$2:$D$7376,L1875),"✓","X"))</f>
        <v/>
      </c>
      <c r="W1875" s="13"/>
    </row>
    <row r="1876" spans="1:23" x14ac:dyDescent="0.35">
      <c r="A1876" s="107"/>
      <c r="B1876" s="1"/>
      <c r="C1876" s="75"/>
      <c r="D1876" s="73"/>
      <c r="E1876" s="76"/>
      <c r="F1876" s="77"/>
      <c r="G1876" s="13"/>
      <c r="H1876" s="45"/>
      <c r="I1876" s="45"/>
      <c r="J1876" s="45"/>
      <c r="K1876" s="45"/>
      <c r="L1876" s="13"/>
      <c r="M1876" s="7" t="str">
        <f t="shared" si="117"/>
        <v/>
      </c>
      <c r="N1876" s="4" t="str">
        <f t="shared" si="118"/>
        <v/>
      </c>
      <c r="O1876" s="10" t="str">
        <f t="shared" si="119"/>
        <v/>
      </c>
      <c r="P1876" s="41" t="str">
        <f t="shared" si="120"/>
        <v/>
      </c>
      <c r="Q1876" s="42" t="str">
        <f>IF(G1876="","",IF(COUNTIF('Picklist-Location-BB'!$D$2:$D$7376,G1876),"✓","X"))</f>
        <v/>
      </c>
      <c r="R1876" s="38" t="str">
        <f>IF(H1876="","",IF(COUNTIF('Picklist-Location-BB'!$D$2:$D$7376,H1876),"✓","X"))</f>
        <v/>
      </c>
      <c r="S1876" s="38" t="str">
        <f>IF(I1876="","",IF(COUNTIF('Picklist-Location-BB'!$D$2:$D$7376,I1876),"✓","X"))</f>
        <v/>
      </c>
      <c r="T1876" s="38" t="str">
        <f>IF(J1876="","",IF(COUNTIF('Picklist-Location-BB'!$D$2:$D$7376,J1876),"✓","X"))</f>
        <v/>
      </c>
      <c r="U1876" s="38" t="str">
        <f>IF(K1876="","",IF(COUNTIF('Picklist-Location-BB'!$D$2:$D$7376,K1876),"✓","X"))</f>
        <v/>
      </c>
      <c r="V1876" s="43" t="str">
        <f>IF(L1876="","",IF(COUNTIF('Picklist-Location-BB'!$D$2:$D$7376,L1876),"✓","X"))</f>
        <v/>
      </c>
      <c r="W1876" s="13"/>
    </row>
    <row r="1877" spans="1:23" x14ac:dyDescent="0.35">
      <c r="A1877" s="107"/>
      <c r="B1877" s="1"/>
      <c r="C1877" s="75"/>
      <c r="D1877" s="73"/>
      <c r="E1877" s="76"/>
      <c r="F1877" s="77"/>
      <c r="G1877" s="13"/>
      <c r="H1877" s="45"/>
      <c r="I1877" s="45"/>
      <c r="J1877" s="45"/>
      <c r="K1877" s="45"/>
      <c r="L1877" s="13"/>
      <c r="M1877" s="7" t="str">
        <f t="shared" si="117"/>
        <v/>
      </c>
      <c r="N1877" s="4" t="str">
        <f t="shared" si="118"/>
        <v/>
      </c>
      <c r="O1877" s="10" t="str">
        <f t="shared" si="119"/>
        <v/>
      </c>
      <c r="P1877" s="41" t="str">
        <f t="shared" si="120"/>
        <v/>
      </c>
      <c r="Q1877" s="42" t="str">
        <f>IF(G1877="","",IF(COUNTIF('Picklist-Location-BB'!$D$2:$D$7376,G1877),"✓","X"))</f>
        <v/>
      </c>
      <c r="R1877" s="38" t="str">
        <f>IF(H1877="","",IF(COUNTIF('Picklist-Location-BB'!$D$2:$D$7376,H1877),"✓","X"))</f>
        <v/>
      </c>
      <c r="S1877" s="38" t="str">
        <f>IF(I1877="","",IF(COUNTIF('Picklist-Location-BB'!$D$2:$D$7376,I1877),"✓","X"))</f>
        <v/>
      </c>
      <c r="T1877" s="38" t="str">
        <f>IF(J1877="","",IF(COUNTIF('Picklist-Location-BB'!$D$2:$D$7376,J1877),"✓","X"))</f>
        <v/>
      </c>
      <c r="U1877" s="38" t="str">
        <f>IF(K1877="","",IF(COUNTIF('Picklist-Location-BB'!$D$2:$D$7376,K1877),"✓","X"))</f>
        <v/>
      </c>
      <c r="V1877" s="43" t="str">
        <f>IF(L1877="","",IF(COUNTIF('Picklist-Location-BB'!$D$2:$D$7376,L1877),"✓","X"))</f>
        <v/>
      </c>
      <c r="W1877" s="13"/>
    </row>
    <row r="1878" spans="1:23" x14ac:dyDescent="0.35">
      <c r="A1878" s="107"/>
      <c r="B1878" s="1"/>
      <c r="C1878" s="75"/>
      <c r="D1878" s="73"/>
      <c r="E1878" s="76"/>
      <c r="F1878" s="77"/>
      <c r="G1878" s="13"/>
      <c r="H1878" s="45"/>
      <c r="I1878" s="45"/>
      <c r="J1878" s="45"/>
      <c r="K1878" s="45"/>
      <c r="L1878" s="13"/>
      <c r="M1878" s="7" t="str">
        <f t="shared" si="117"/>
        <v/>
      </c>
      <c r="N1878" s="4" t="str">
        <f t="shared" si="118"/>
        <v/>
      </c>
      <c r="O1878" s="10" t="str">
        <f t="shared" si="119"/>
        <v/>
      </c>
      <c r="P1878" s="41" t="str">
        <f t="shared" si="120"/>
        <v/>
      </c>
      <c r="Q1878" s="42" t="str">
        <f>IF(G1878="","",IF(COUNTIF('Picklist-Location-BB'!$D$2:$D$7376,G1878),"✓","X"))</f>
        <v/>
      </c>
      <c r="R1878" s="38" t="str">
        <f>IF(H1878="","",IF(COUNTIF('Picklist-Location-BB'!$D$2:$D$7376,H1878),"✓","X"))</f>
        <v/>
      </c>
      <c r="S1878" s="38" t="str">
        <f>IF(I1878="","",IF(COUNTIF('Picklist-Location-BB'!$D$2:$D$7376,I1878),"✓","X"))</f>
        <v/>
      </c>
      <c r="T1878" s="38" t="str">
        <f>IF(J1878="","",IF(COUNTIF('Picklist-Location-BB'!$D$2:$D$7376,J1878),"✓","X"))</f>
        <v/>
      </c>
      <c r="U1878" s="38" t="str">
        <f>IF(K1878="","",IF(COUNTIF('Picklist-Location-BB'!$D$2:$D$7376,K1878),"✓","X"))</f>
        <v/>
      </c>
      <c r="V1878" s="43" t="str">
        <f>IF(L1878="","",IF(COUNTIF('Picklist-Location-BB'!$D$2:$D$7376,L1878),"✓","X"))</f>
        <v/>
      </c>
      <c r="W1878" s="13"/>
    </row>
    <row r="1879" spans="1:23" x14ac:dyDescent="0.35">
      <c r="A1879" s="107"/>
      <c r="B1879" s="1"/>
      <c r="C1879" s="75"/>
      <c r="D1879" s="73"/>
      <c r="E1879" s="76"/>
      <c r="F1879" s="77"/>
      <c r="G1879" s="13"/>
      <c r="H1879" s="45"/>
      <c r="I1879" s="45"/>
      <c r="J1879" s="45"/>
      <c r="K1879" s="45"/>
      <c r="L1879" s="13"/>
      <c r="M1879" s="7" t="str">
        <f t="shared" si="117"/>
        <v/>
      </c>
      <c r="N1879" s="4" t="str">
        <f t="shared" si="118"/>
        <v/>
      </c>
      <c r="O1879" s="10" t="str">
        <f t="shared" si="119"/>
        <v/>
      </c>
      <c r="P1879" s="41" t="str">
        <f t="shared" si="120"/>
        <v/>
      </c>
      <c r="Q1879" s="42" t="str">
        <f>IF(G1879="","",IF(COUNTIF('Picklist-Location-BB'!$D$2:$D$7376,G1879),"✓","X"))</f>
        <v/>
      </c>
      <c r="R1879" s="38" t="str">
        <f>IF(H1879="","",IF(COUNTIF('Picklist-Location-BB'!$D$2:$D$7376,H1879),"✓","X"))</f>
        <v/>
      </c>
      <c r="S1879" s="38" t="str">
        <f>IF(I1879="","",IF(COUNTIF('Picklist-Location-BB'!$D$2:$D$7376,I1879),"✓","X"))</f>
        <v/>
      </c>
      <c r="T1879" s="38" t="str">
        <f>IF(J1879="","",IF(COUNTIF('Picklist-Location-BB'!$D$2:$D$7376,J1879),"✓","X"))</f>
        <v/>
      </c>
      <c r="U1879" s="38" t="str">
        <f>IF(K1879="","",IF(COUNTIF('Picklist-Location-BB'!$D$2:$D$7376,K1879),"✓","X"))</f>
        <v/>
      </c>
      <c r="V1879" s="43" t="str">
        <f>IF(L1879="","",IF(COUNTIF('Picklist-Location-BB'!$D$2:$D$7376,L1879),"✓","X"))</f>
        <v/>
      </c>
      <c r="W1879" s="13"/>
    </row>
    <row r="1880" spans="1:23" x14ac:dyDescent="0.35">
      <c r="A1880" s="107"/>
      <c r="B1880" s="1"/>
      <c r="C1880" s="75"/>
      <c r="D1880" s="73"/>
      <c r="E1880" s="76"/>
      <c r="F1880" s="77"/>
      <c r="G1880" s="13"/>
      <c r="H1880" s="45"/>
      <c r="I1880" s="45"/>
      <c r="J1880" s="45"/>
      <c r="K1880" s="45"/>
      <c r="L1880" s="13"/>
      <c r="M1880" s="7" t="str">
        <f t="shared" si="117"/>
        <v/>
      </c>
      <c r="N1880" s="4" t="str">
        <f t="shared" si="118"/>
        <v/>
      </c>
      <c r="O1880" s="10" t="str">
        <f t="shared" si="119"/>
        <v/>
      </c>
      <c r="P1880" s="41" t="str">
        <f t="shared" si="120"/>
        <v/>
      </c>
      <c r="Q1880" s="42" t="str">
        <f>IF(G1880="","",IF(COUNTIF('Picklist-Location-BB'!$D$2:$D$7376,G1880),"✓","X"))</f>
        <v/>
      </c>
      <c r="R1880" s="38" t="str">
        <f>IF(H1880="","",IF(COUNTIF('Picklist-Location-BB'!$D$2:$D$7376,H1880),"✓","X"))</f>
        <v/>
      </c>
      <c r="S1880" s="38" t="str">
        <f>IF(I1880="","",IF(COUNTIF('Picklist-Location-BB'!$D$2:$D$7376,I1880),"✓","X"))</f>
        <v/>
      </c>
      <c r="T1880" s="38" t="str">
        <f>IF(J1880="","",IF(COUNTIF('Picklist-Location-BB'!$D$2:$D$7376,J1880),"✓","X"))</f>
        <v/>
      </c>
      <c r="U1880" s="38" t="str">
        <f>IF(K1880="","",IF(COUNTIF('Picklist-Location-BB'!$D$2:$D$7376,K1880),"✓","X"))</f>
        <v/>
      </c>
      <c r="V1880" s="43" t="str">
        <f>IF(L1880="","",IF(COUNTIF('Picklist-Location-BB'!$D$2:$D$7376,L1880),"✓","X"))</f>
        <v/>
      </c>
      <c r="W1880" s="13"/>
    </row>
    <row r="1881" spans="1:23" x14ac:dyDescent="0.35">
      <c r="A1881" s="107"/>
      <c r="B1881" s="1"/>
      <c r="C1881" s="75"/>
      <c r="D1881" s="73"/>
      <c r="E1881" s="76"/>
      <c r="F1881" s="77"/>
      <c r="G1881" s="13"/>
      <c r="H1881" s="45"/>
      <c r="I1881" s="45"/>
      <c r="J1881" s="45"/>
      <c r="K1881" s="45"/>
      <c r="L1881" s="13"/>
      <c r="M1881" s="7" t="str">
        <f t="shared" si="117"/>
        <v/>
      </c>
      <c r="N1881" s="4" t="str">
        <f t="shared" si="118"/>
        <v/>
      </c>
      <c r="O1881" s="10" t="str">
        <f t="shared" si="119"/>
        <v/>
      </c>
      <c r="P1881" s="41" t="str">
        <f t="shared" si="120"/>
        <v/>
      </c>
      <c r="Q1881" s="42" t="str">
        <f>IF(G1881="","",IF(COUNTIF('Picklist-Location-BB'!$D$2:$D$7376,G1881),"✓","X"))</f>
        <v/>
      </c>
      <c r="R1881" s="38" t="str">
        <f>IF(H1881="","",IF(COUNTIF('Picklist-Location-BB'!$D$2:$D$7376,H1881),"✓","X"))</f>
        <v/>
      </c>
      <c r="S1881" s="38" t="str">
        <f>IF(I1881="","",IF(COUNTIF('Picklist-Location-BB'!$D$2:$D$7376,I1881),"✓","X"))</f>
        <v/>
      </c>
      <c r="T1881" s="38" t="str">
        <f>IF(J1881="","",IF(COUNTIF('Picklist-Location-BB'!$D$2:$D$7376,J1881),"✓","X"))</f>
        <v/>
      </c>
      <c r="U1881" s="38" t="str">
        <f>IF(K1881="","",IF(COUNTIF('Picklist-Location-BB'!$D$2:$D$7376,K1881),"✓","X"))</f>
        <v/>
      </c>
      <c r="V1881" s="43" t="str">
        <f>IF(L1881="","",IF(COUNTIF('Picklist-Location-BB'!$D$2:$D$7376,L1881),"✓","X"))</f>
        <v/>
      </c>
      <c r="W1881" s="13"/>
    </row>
    <row r="1882" spans="1:23" x14ac:dyDescent="0.35">
      <c r="A1882" s="107"/>
      <c r="B1882" s="1"/>
      <c r="C1882" s="75"/>
      <c r="D1882" s="73"/>
      <c r="E1882" s="76"/>
      <c r="F1882" s="77"/>
      <c r="G1882" s="13"/>
      <c r="H1882" s="45"/>
      <c r="I1882" s="45"/>
      <c r="J1882" s="45"/>
      <c r="K1882" s="45"/>
      <c r="L1882" s="13"/>
      <c r="M1882" s="7" t="str">
        <f t="shared" si="117"/>
        <v/>
      </c>
      <c r="N1882" s="4" t="str">
        <f t="shared" si="118"/>
        <v/>
      </c>
      <c r="O1882" s="10" t="str">
        <f t="shared" si="119"/>
        <v/>
      </c>
      <c r="P1882" s="41" t="str">
        <f t="shared" si="120"/>
        <v/>
      </c>
      <c r="Q1882" s="42" t="str">
        <f>IF(G1882="","",IF(COUNTIF('Picklist-Location-BB'!$D$2:$D$7376,G1882),"✓","X"))</f>
        <v/>
      </c>
      <c r="R1882" s="38" t="str">
        <f>IF(H1882="","",IF(COUNTIF('Picklist-Location-BB'!$D$2:$D$7376,H1882),"✓","X"))</f>
        <v/>
      </c>
      <c r="S1882" s="38" t="str">
        <f>IF(I1882="","",IF(COUNTIF('Picklist-Location-BB'!$D$2:$D$7376,I1882),"✓","X"))</f>
        <v/>
      </c>
      <c r="T1882" s="38" t="str">
        <f>IF(J1882="","",IF(COUNTIF('Picklist-Location-BB'!$D$2:$D$7376,J1882),"✓","X"))</f>
        <v/>
      </c>
      <c r="U1882" s="38" t="str">
        <f>IF(K1882="","",IF(COUNTIF('Picklist-Location-BB'!$D$2:$D$7376,K1882),"✓","X"))</f>
        <v/>
      </c>
      <c r="V1882" s="43" t="str">
        <f>IF(L1882="","",IF(COUNTIF('Picklist-Location-BB'!$D$2:$D$7376,L1882),"✓","X"))</f>
        <v/>
      </c>
      <c r="W1882" s="13"/>
    </row>
    <row r="1883" spans="1:23" x14ac:dyDescent="0.35">
      <c r="A1883" s="107"/>
      <c r="B1883" s="1"/>
      <c r="C1883" s="75"/>
      <c r="D1883" s="73"/>
      <c r="E1883" s="76"/>
      <c r="F1883" s="77"/>
      <c r="G1883" s="13"/>
      <c r="H1883" s="45"/>
      <c r="I1883" s="45"/>
      <c r="J1883" s="45"/>
      <c r="K1883" s="45"/>
      <c r="L1883" s="13"/>
      <c r="M1883" s="7" t="str">
        <f t="shared" si="117"/>
        <v/>
      </c>
      <c r="N1883" s="4" t="str">
        <f t="shared" si="118"/>
        <v/>
      </c>
      <c r="O1883" s="10" t="str">
        <f t="shared" si="119"/>
        <v/>
      </c>
      <c r="P1883" s="41" t="str">
        <f t="shared" si="120"/>
        <v/>
      </c>
      <c r="Q1883" s="42" t="str">
        <f>IF(G1883="","",IF(COUNTIF('Picklist-Location-BB'!$D$2:$D$7376,G1883),"✓","X"))</f>
        <v/>
      </c>
      <c r="R1883" s="38" t="str">
        <f>IF(H1883="","",IF(COUNTIF('Picklist-Location-BB'!$D$2:$D$7376,H1883),"✓","X"))</f>
        <v/>
      </c>
      <c r="S1883" s="38" t="str">
        <f>IF(I1883="","",IF(COUNTIF('Picklist-Location-BB'!$D$2:$D$7376,I1883),"✓","X"))</f>
        <v/>
      </c>
      <c r="T1883" s="38" t="str">
        <f>IF(J1883="","",IF(COUNTIF('Picklist-Location-BB'!$D$2:$D$7376,J1883),"✓","X"))</f>
        <v/>
      </c>
      <c r="U1883" s="38" t="str">
        <f>IF(K1883="","",IF(COUNTIF('Picklist-Location-BB'!$D$2:$D$7376,K1883),"✓","X"))</f>
        <v/>
      </c>
      <c r="V1883" s="43" t="str">
        <f>IF(L1883="","",IF(COUNTIF('Picklist-Location-BB'!$D$2:$D$7376,L1883),"✓","X"))</f>
        <v/>
      </c>
      <c r="W1883" s="13"/>
    </row>
    <row r="1884" spans="1:23" x14ac:dyDescent="0.35">
      <c r="A1884" s="107"/>
      <c r="B1884" s="1"/>
      <c r="C1884" s="75"/>
      <c r="D1884" s="73"/>
      <c r="E1884" s="76"/>
      <c r="F1884" s="77"/>
      <c r="G1884" s="13"/>
      <c r="H1884" s="45"/>
      <c r="I1884" s="45"/>
      <c r="J1884" s="45"/>
      <c r="K1884" s="45"/>
      <c r="L1884" s="13"/>
      <c r="M1884" s="7" t="str">
        <f t="shared" si="117"/>
        <v/>
      </c>
      <c r="N1884" s="4" t="str">
        <f t="shared" si="118"/>
        <v/>
      </c>
      <c r="O1884" s="10" t="str">
        <f t="shared" si="119"/>
        <v/>
      </c>
      <c r="P1884" s="41" t="str">
        <f t="shared" si="120"/>
        <v/>
      </c>
      <c r="Q1884" s="42" t="str">
        <f>IF(G1884="","",IF(COUNTIF('Picklist-Location-BB'!$D$2:$D$7376,G1884),"✓","X"))</f>
        <v/>
      </c>
      <c r="R1884" s="38" t="str">
        <f>IF(H1884="","",IF(COUNTIF('Picklist-Location-BB'!$D$2:$D$7376,H1884),"✓","X"))</f>
        <v/>
      </c>
      <c r="S1884" s="38" t="str">
        <f>IF(I1884="","",IF(COUNTIF('Picklist-Location-BB'!$D$2:$D$7376,I1884),"✓","X"))</f>
        <v/>
      </c>
      <c r="T1884" s="38" t="str">
        <f>IF(J1884="","",IF(COUNTIF('Picklist-Location-BB'!$D$2:$D$7376,J1884),"✓","X"))</f>
        <v/>
      </c>
      <c r="U1884" s="38" t="str">
        <f>IF(K1884="","",IF(COUNTIF('Picklist-Location-BB'!$D$2:$D$7376,K1884),"✓","X"))</f>
        <v/>
      </c>
      <c r="V1884" s="43" t="str">
        <f>IF(L1884="","",IF(COUNTIF('Picklist-Location-BB'!$D$2:$D$7376,L1884),"✓","X"))</f>
        <v/>
      </c>
      <c r="W1884" s="13"/>
    </row>
    <row r="1885" spans="1:23" x14ac:dyDescent="0.35">
      <c r="A1885" s="107"/>
      <c r="B1885" s="1"/>
      <c r="C1885" s="75"/>
      <c r="D1885" s="73"/>
      <c r="E1885" s="76"/>
      <c r="F1885" s="77"/>
      <c r="G1885" s="13"/>
      <c r="H1885" s="45"/>
      <c r="I1885" s="45"/>
      <c r="J1885" s="45"/>
      <c r="K1885" s="45"/>
      <c r="L1885" s="13"/>
      <c r="M1885" s="7" t="str">
        <f t="shared" si="117"/>
        <v/>
      </c>
      <c r="N1885" s="4" t="str">
        <f t="shared" si="118"/>
        <v/>
      </c>
      <c r="O1885" s="10" t="str">
        <f t="shared" si="119"/>
        <v/>
      </c>
      <c r="P1885" s="41" t="str">
        <f t="shared" si="120"/>
        <v/>
      </c>
      <c r="Q1885" s="42" t="str">
        <f>IF(G1885="","",IF(COUNTIF('Picklist-Location-BB'!$D$2:$D$7376,G1885),"✓","X"))</f>
        <v/>
      </c>
      <c r="R1885" s="38" t="str">
        <f>IF(H1885="","",IF(COUNTIF('Picklist-Location-BB'!$D$2:$D$7376,H1885),"✓","X"))</f>
        <v/>
      </c>
      <c r="S1885" s="38" t="str">
        <f>IF(I1885="","",IF(COUNTIF('Picklist-Location-BB'!$D$2:$D$7376,I1885),"✓","X"))</f>
        <v/>
      </c>
      <c r="T1885" s="38" t="str">
        <f>IF(J1885="","",IF(COUNTIF('Picklist-Location-BB'!$D$2:$D$7376,J1885),"✓","X"))</f>
        <v/>
      </c>
      <c r="U1885" s="38" t="str">
        <f>IF(K1885="","",IF(COUNTIF('Picklist-Location-BB'!$D$2:$D$7376,K1885),"✓","X"))</f>
        <v/>
      </c>
      <c r="V1885" s="43" t="str">
        <f>IF(L1885="","",IF(COUNTIF('Picklist-Location-BB'!$D$2:$D$7376,L1885),"✓","X"))</f>
        <v/>
      </c>
      <c r="W1885" s="13"/>
    </row>
    <row r="1886" spans="1:23" x14ac:dyDescent="0.35">
      <c r="A1886" s="107"/>
      <c r="B1886" s="1"/>
      <c r="C1886" s="75"/>
      <c r="D1886" s="73"/>
      <c r="E1886" s="76"/>
      <c r="F1886" s="77"/>
      <c r="G1886" s="13"/>
      <c r="H1886" s="45"/>
      <c r="I1886" s="45"/>
      <c r="J1886" s="45"/>
      <c r="K1886" s="45"/>
      <c r="L1886" s="13"/>
      <c r="M1886" s="7" t="str">
        <f t="shared" si="117"/>
        <v/>
      </c>
      <c r="N1886" s="4" t="str">
        <f t="shared" si="118"/>
        <v/>
      </c>
      <c r="O1886" s="10" t="str">
        <f t="shared" si="119"/>
        <v/>
      </c>
      <c r="P1886" s="41" t="str">
        <f t="shared" si="120"/>
        <v/>
      </c>
      <c r="Q1886" s="42" t="str">
        <f>IF(G1886="","",IF(COUNTIF('Picklist-Location-BB'!$D$2:$D$7376,G1886),"✓","X"))</f>
        <v/>
      </c>
      <c r="R1886" s="38" t="str">
        <f>IF(H1886="","",IF(COUNTIF('Picklist-Location-BB'!$D$2:$D$7376,H1886),"✓","X"))</f>
        <v/>
      </c>
      <c r="S1886" s="38" t="str">
        <f>IF(I1886="","",IF(COUNTIF('Picklist-Location-BB'!$D$2:$D$7376,I1886),"✓","X"))</f>
        <v/>
      </c>
      <c r="T1886" s="38" t="str">
        <f>IF(J1886="","",IF(COUNTIF('Picklist-Location-BB'!$D$2:$D$7376,J1886),"✓","X"))</f>
        <v/>
      </c>
      <c r="U1886" s="38" t="str">
        <f>IF(K1886="","",IF(COUNTIF('Picklist-Location-BB'!$D$2:$D$7376,K1886),"✓","X"))</f>
        <v/>
      </c>
      <c r="V1886" s="43" t="str">
        <f>IF(L1886="","",IF(COUNTIF('Picklist-Location-BB'!$D$2:$D$7376,L1886),"✓","X"))</f>
        <v/>
      </c>
      <c r="W1886" s="13"/>
    </row>
    <row r="1887" spans="1:23" x14ac:dyDescent="0.35">
      <c r="A1887" s="107"/>
      <c r="B1887" s="1"/>
      <c r="C1887" s="75"/>
      <c r="D1887" s="73"/>
      <c r="E1887" s="76"/>
      <c r="F1887" s="77"/>
      <c r="G1887" s="13"/>
      <c r="H1887" s="45"/>
      <c r="I1887" s="45"/>
      <c r="J1887" s="45"/>
      <c r="K1887" s="45"/>
      <c r="L1887" s="13"/>
      <c r="M1887" s="7" t="str">
        <f t="shared" si="117"/>
        <v/>
      </c>
      <c r="N1887" s="4" t="str">
        <f t="shared" si="118"/>
        <v/>
      </c>
      <c r="O1887" s="10" t="str">
        <f t="shared" si="119"/>
        <v/>
      </c>
      <c r="P1887" s="41" t="str">
        <f t="shared" si="120"/>
        <v/>
      </c>
      <c r="Q1887" s="42" t="str">
        <f>IF(G1887="","",IF(COUNTIF('Picklist-Location-BB'!$D$2:$D$7376,G1887),"✓","X"))</f>
        <v/>
      </c>
      <c r="R1887" s="38" t="str">
        <f>IF(H1887="","",IF(COUNTIF('Picklist-Location-BB'!$D$2:$D$7376,H1887),"✓","X"))</f>
        <v/>
      </c>
      <c r="S1887" s="38" t="str">
        <f>IF(I1887="","",IF(COUNTIF('Picklist-Location-BB'!$D$2:$D$7376,I1887),"✓","X"))</f>
        <v/>
      </c>
      <c r="T1887" s="38" t="str">
        <f>IF(J1887="","",IF(COUNTIF('Picklist-Location-BB'!$D$2:$D$7376,J1887),"✓","X"))</f>
        <v/>
      </c>
      <c r="U1887" s="38" t="str">
        <f>IF(K1887="","",IF(COUNTIF('Picklist-Location-BB'!$D$2:$D$7376,K1887),"✓","X"))</f>
        <v/>
      </c>
      <c r="V1887" s="43" t="str">
        <f>IF(L1887="","",IF(COUNTIF('Picklist-Location-BB'!$D$2:$D$7376,L1887),"✓","X"))</f>
        <v/>
      </c>
      <c r="W1887" s="13"/>
    </row>
    <row r="1888" spans="1:23" x14ac:dyDescent="0.35">
      <c r="A1888" s="107"/>
      <c r="B1888" s="1"/>
      <c r="C1888" s="75"/>
      <c r="D1888" s="73"/>
      <c r="E1888" s="76"/>
      <c r="F1888" s="77"/>
      <c r="G1888" s="13"/>
      <c r="H1888" s="45"/>
      <c r="I1888" s="45"/>
      <c r="J1888" s="45"/>
      <c r="K1888" s="45"/>
      <c r="L1888" s="13"/>
      <c r="M1888" s="7" t="str">
        <f t="shared" si="117"/>
        <v/>
      </c>
      <c r="N1888" s="4" t="str">
        <f t="shared" si="118"/>
        <v/>
      </c>
      <c r="O1888" s="10" t="str">
        <f t="shared" si="119"/>
        <v/>
      </c>
      <c r="P1888" s="41" t="str">
        <f t="shared" si="120"/>
        <v/>
      </c>
      <c r="Q1888" s="42" t="str">
        <f>IF(G1888="","",IF(COUNTIF('Picklist-Location-BB'!$D$2:$D$7376,G1888),"✓","X"))</f>
        <v/>
      </c>
      <c r="R1888" s="38" t="str">
        <f>IF(H1888="","",IF(COUNTIF('Picklist-Location-BB'!$D$2:$D$7376,H1888),"✓","X"))</f>
        <v/>
      </c>
      <c r="S1888" s="38" t="str">
        <f>IF(I1888="","",IF(COUNTIF('Picklist-Location-BB'!$D$2:$D$7376,I1888),"✓","X"))</f>
        <v/>
      </c>
      <c r="T1888" s="38" t="str">
        <f>IF(J1888="","",IF(COUNTIF('Picklist-Location-BB'!$D$2:$D$7376,J1888),"✓","X"))</f>
        <v/>
      </c>
      <c r="U1888" s="38" t="str">
        <f>IF(K1888="","",IF(COUNTIF('Picklist-Location-BB'!$D$2:$D$7376,K1888),"✓","X"))</f>
        <v/>
      </c>
      <c r="V1888" s="43" t="str">
        <f>IF(L1888="","",IF(COUNTIF('Picklist-Location-BB'!$D$2:$D$7376,L1888),"✓","X"))</f>
        <v/>
      </c>
      <c r="W1888" s="13"/>
    </row>
    <row r="1889" spans="1:23" x14ac:dyDescent="0.35">
      <c r="A1889" s="107"/>
      <c r="B1889" s="1"/>
      <c r="C1889" s="75"/>
      <c r="D1889" s="73"/>
      <c r="E1889" s="76"/>
      <c r="F1889" s="77"/>
      <c r="G1889" s="13"/>
      <c r="H1889" s="45"/>
      <c r="I1889" s="45"/>
      <c r="J1889" s="45"/>
      <c r="K1889" s="45"/>
      <c r="L1889" s="13"/>
      <c r="M1889" s="7" t="str">
        <f t="shared" si="117"/>
        <v/>
      </c>
      <c r="N1889" s="4" t="str">
        <f t="shared" si="118"/>
        <v/>
      </c>
      <c r="O1889" s="10" t="str">
        <f t="shared" si="119"/>
        <v/>
      </c>
      <c r="P1889" s="41" t="str">
        <f t="shared" si="120"/>
        <v/>
      </c>
      <c r="Q1889" s="42" t="str">
        <f>IF(G1889="","",IF(COUNTIF('Picklist-Location-BB'!$D$2:$D$7376,G1889),"✓","X"))</f>
        <v/>
      </c>
      <c r="R1889" s="38" t="str">
        <f>IF(H1889="","",IF(COUNTIF('Picklist-Location-BB'!$D$2:$D$7376,H1889),"✓","X"))</f>
        <v/>
      </c>
      <c r="S1889" s="38" t="str">
        <f>IF(I1889="","",IF(COUNTIF('Picklist-Location-BB'!$D$2:$D$7376,I1889),"✓","X"))</f>
        <v/>
      </c>
      <c r="T1889" s="38" t="str">
        <f>IF(J1889="","",IF(COUNTIF('Picklist-Location-BB'!$D$2:$D$7376,J1889),"✓","X"))</f>
        <v/>
      </c>
      <c r="U1889" s="38" t="str">
        <f>IF(K1889="","",IF(COUNTIF('Picklist-Location-BB'!$D$2:$D$7376,K1889),"✓","X"))</f>
        <v/>
      </c>
      <c r="V1889" s="43" t="str">
        <f>IF(L1889="","",IF(COUNTIF('Picklist-Location-BB'!$D$2:$D$7376,L1889),"✓","X"))</f>
        <v/>
      </c>
      <c r="W1889" s="13"/>
    </row>
    <row r="1890" spans="1:23" x14ac:dyDescent="0.35">
      <c r="A1890" s="107"/>
      <c r="B1890" s="1"/>
      <c r="C1890" s="75"/>
      <c r="D1890" s="73"/>
      <c r="E1890" s="76"/>
      <c r="F1890" s="77"/>
      <c r="G1890" s="13"/>
      <c r="H1890" s="45"/>
      <c r="I1890" s="45"/>
      <c r="J1890" s="45"/>
      <c r="K1890" s="45"/>
      <c r="L1890" s="13"/>
      <c r="M1890" s="7" t="str">
        <f t="shared" si="117"/>
        <v/>
      </c>
      <c r="N1890" s="4" t="str">
        <f t="shared" si="118"/>
        <v/>
      </c>
      <c r="O1890" s="10" t="str">
        <f t="shared" si="119"/>
        <v/>
      </c>
      <c r="P1890" s="41" t="str">
        <f t="shared" si="120"/>
        <v/>
      </c>
      <c r="Q1890" s="42" t="str">
        <f>IF(G1890="","",IF(COUNTIF('Picklist-Location-BB'!$D$2:$D$7376,G1890),"✓","X"))</f>
        <v/>
      </c>
      <c r="R1890" s="38" t="str">
        <f>IF(H1890="","",IF(COUNTIF('Picklist-Location-BB'!$D$2:$D$7376,H1890),"✓","X"))</f>
        <v/>
      </c>
      <c r="S1890" s="38" t="str">
        <f>IF(I1890="","",IF(COUNTIF('Picklist-Location-BB'!$D$2:$D$7376,I1890),"✓","X"))</f>
        <v/>
      </c>
      <c r="T1890" s="38" t="str">
        <f>IF(J1890="","",IF(COUNTIF('Picklist-Location-BB'!$D$2:$D$7376,J1890),"✓","X"))</f>
        <v/>
      </c>
      <c r="U1890" s="38" t="str">
        <f>IF(K1890="","",IF(COUNTIF('Picklist-Location-BB'!$D$2:$D$7376,K1890),"✓","X"))</f>
        <v/>
      </c>
      <c r="V1890" s="43" t="str">
        <f>IF(L1890="","",IF(COUNTIF('Picklist-Location-BB'!$D$2:$D$7376,L1890),"✓","X"))</f>
        <v/>
      </c>
      <c r="W1890" s="13"/>
    </row>
    <row r="1891" spans="1:23" x14ac:dyDescent="0.35">
      <c r="A1891" s="107"/>
      <c r="B1891" s="1"/>
      <c r="C1891" s="75"/>
      <c r="D1891" s="73"/>
      <c r="E1891" s="76"/>
      <c r="F1891" s="77"/>
      <c r="G1891" s="13"/>
      <c r="H1891" s="45"/>
      <c r="I1891" s="45"/>
      <c r="J1891" s="45"/>
      <c r="K1891" s="45"/>
      <c r="L1891" s="13"/>
      <c r="M1891" s="7" t="str">
        <f t="shared" si="117"/>
        <v/>
      </c>
      <c r="N1891" s="4" t="str">
        <f t="shared" si="118"/>
        <v/>
      </c>
      <c r="O1891" s="10" t="str">
        <f t="shared" si="119"/>
        <v/>
      </c>
      <c r="P1891" s="41" t="str">
        <f t="shared" si="120"/>
        <v/>
      </c>
      <c r="Q1891" s="42" t="str">
        <f>IF(G1891="","",IF(COUNTIF('Picklist-Location-BB'!$D$2:$D$7376,G1891),"✓","X"))</f>
        <v/>
      </c>
      <c r="R1891" s="38" t="str">
        <f>IF(H1891="","",IF(COUNTIF('Picklist-Location-BB'!$D$2:$D$7376,H1891),"✓","X"))</f>
        <v/>
      </c>
      <c r="S1891" s="38" t="str">
        <f>IF(I1891="","",IF(COUNTIF('Picklist-Location-BB'!$D$2:$D$7376,I1891),"✓","X"))</f>
        <v/>
      </c>
      <c r="T1891" s="38" t="str">
        <f>IF(J1891="","",IF(COUNTIF('Picklist-Location-BB'!$D$2:$D$7376,J1891),"✓","X"))</f>
        <v/>
      </c>
      <c r="U1891" s="38" t="str">
        <f>IF(K1891="","",IF(COUNTIF('Picklist-Location-BB'!$D$2:$D$7376,K1891),"✓","X"))</f>
        <v/>
      </c>
      <c r="V1891" s="43" t="str">
        <f>IF(L1891="","",IF(COUNTIF('Picklist-Location-BB'!$D$2:$D$7376,L1891),"✓","X"))</f>
        <v/>
      </c>
      <c r="W1891" s="13"/>
    </row>
    <row r="1892" spans="1:23" x14ac:dyDescent="0.35">
      <c r="A1892" s="107"/>
      <c r="B1892" s="1"/>
      <c r="C1892" s="75"/>
      <c r="D1892" s="73"/>
      <c r="E1892" s="76"/>
      <c r="F1892" s="77"/>
      <c r="G1892" s="13"/>
      <c r="H1892" s="45"/>
      <c r="I1892" s="45"/>
      <c r="J1892" s="45"/>
      <c r="K1892" s="45"/>
      <c r="L1892" s="13"/>
      <c r="M1892" s="7" t="str">
        <f t="shared" si="117"/>
        <v/>
      </c>
      <c r="N1892" s="4" t="str">
        <f t="shared" si="118"/>
        <v/>
      </c>
      <c r="O1892" s="10" t="str">
        <f t="shared" si="119"/>
        <v/>
      </c>
      <c r="P1892" s="41" t="str">
        <f t="shared" si="120"/>
        <v/>
      </c>
      <c r="Q1892" s="42" t="str">
        <f>IF(G1892="","",IF(COUNTIF('Picklist-Location-BB'!$D$2:$D$7376,G1892),"✓","X"))</f>
        <v/>
      </c>
      <c r="R1892" s="38" t="str">
        <f>IF(H1892="","",IF(COUNTIF('Picklist-Location-BB'!$D$2:$D$7376,H1892),"✓","X"))</f>
        <v/>
      </c>
      <c r="S1892" s="38" t="str">
        <f>IF(I1892="","",IF(COUNTIF('Picklist-Location-BB'!$D$2:$D$7376,I1892),"✓","X"))</f>
        <v/>
      </c>
      <c r="T1892" s="38" t="str">
        <f>IF(J1892="","",IF(COUNTIF('Picklist-Location-BB'!$D$2:$D$7376,J1892),"✓","X"))</f>
        <v/>
      </c>
      <c r="U1892" s="38" t="str">
        <f>IF(K1892="","",IF(COUNTIF('Picklist-Location-BB'!$D$2:$D$7376,K1892),"✓","X"))</f>
        <v/>
      </c>
      <c r="V1892" s="43" t="str">
        <f>IF(L1892="","",IF(COUNTIF('Picklist-Location-BB'!$D$2:$D$7376,L1892),"✓","X"))</f>
        <v/>
      </c>
      <c r="W1892" s="13"/>
    </row>
    <row r="1893" spans="1:23" x14ac:dyDescent="0.35">
      <c r="A1893" s="107"/>
      <c r="B1893" s="1"/>
      <c r="C1893" s="75"/>
      <c r="D1893" s="73"/>
      <c r="E1893" s="76"/>
      <c r="F1893" s="77"/>
      <c r="G1893" s="13"/>
      <c r="H1893" s="45"/>
      <c r="I1893" s="45"/>
      <c r="J1893" s="45"/>
      <c r="K1893" s="45"/>
      <c r="L1893" s="13"/>
      <c r="M1893" s="7" t="str">
        <f t="shared" si="117"/>
        <v/>
      </c>
      <c r="N1893" s="4" t="str">
        <f t="shared" si="118"/>
        <v/>
      </c>
      <c r="O1893" s="10" t="str">
        <f t="shared" si="119"/>
        <v/>
      </c>
      <c r="P1893" s="41" t="str">
        <f t="shared" si="120"/>
        <v/>
      </c>
      <c r="Q1893" s="42" t="str">
        <f>IF(G1893="","",IF(COUNTIF('Picklist-Location-BB'!$D$2:$D$7376,G1893),"✓","X"))</f>
        <v/>
      </c>
      <c r="R1893" s="38" t="str">
        <f>IF(H1893="","",IF(COUNTIF('Picklist-Location-BB'!$D$2:$D$7376,H1893),"✓","X"))</f>
        <v/>
      </c>
      <c r="S1893" s="38" t="str">
        <f>IF(I1893="","",IF(COUNTIF('Picklist-Location-BB'!$D$2:$D$7376,I1893),"✓","X"))</f>
        <v/>
      </c>
      <c r="T1893" s="38" t="str">
        <f>IF(J1893="","",IF(COUNTIF('Picklist-Location-BB'!$D$2:$D$7376,J1893),"✓","X"))</f>
        <v/>
      </c>
      <c r="U1893" s="38" t="str">
        <f>IF(K1893="","",IF(COUNTIF('Picklist-Location-BB'!$D$2:$D$7376,K1893),"✓","X"))</f>
        <v/>
      </c>
      <c r="V1893" s="43" t="str">
        <f>IF(L1893="","",IF(COUNTIF('Picklist-Location-BB'!$D$2:$D$7376,L1893),"✓","X"))</f>
        <v/>
      </c>
      <c r="W1893" s="13"/>
    </row>
    <row r="1894" spans="1:23" x14ac:dyDescent="0.35">
      <c r="A1894" s="107"/>
      <c r="B1894" s="1"/>
      <c r="C1894" s="75"/>
      <c r="D1894" s="73"/>
      <c r="E1894" s="76"/>
      <c r="F1894" s="77"/>
      <c r="G1894" s="13"/>
      <c r="H1894" s="45"/>
      <c r="I1894" s="45"/>
      <c r="J1894" s="45"/>
      <c r="K1894" s="45"/>
      <c r="L1894" s="13"/>
      <c r="M1894" s="7" t="str">
        <f t="shared" si="117"/>
        <v/>
      </c>
      <c r="N1894" s="4" t="str">
        <f t="shared" si="118"/>
        <v/>
      </c>
      <c r="O1894" s="10" t="str">
        <f t="shared" si="119"/>
        <v/>
      </c>
      <c r="P1894" s="41" t="str">
        <f t="shared" si="120"/>
        <v/>
      </c>
      <c r="Q1894" s="42" t="str">
        <f>IF(G1894="","",IF(COUNTIF('Picklist-Location-BB'!$D$2:$D$7376,G1894),"✓","X"))</f>
        <v/>
      </c>
      <c r="R1894" s="38" t="str">
        <f>IF(H1894="","",IF(COUNTIF('Picklist-Location-BB'!$D$2:$D$7376,H1894),"✓","X"))</f>
        <v/>
      </c>
      <c r="S1894" s="38" t="str">
        <f>IF(I1894="","",IF(COUNTIF('Picklist-Location-BB'!$D$2:$D$7376,I1894),"✓","X"))</f>
        <v/>
      </c>
      <c r="T1894" s="38" t="str">
        <f>IF(J1894="","",IF(COUNTIF('Picklist-Location-BB'!$D$2:$D$7376,J1894),"✓","X"))</f>
        <v/>
      </c>
      <c r="U1894" s="38" t="str">
        <f>IF(K1894="","",IF(COUNTIF('Picklist-Location-BB'!$D$2:$D$7376,K1894),"✓","X"))</f>
        <v/>
      </c>
      <c r="V1894" s="43" t="str">
        <f>IF(L1894="","",IF(COUNTIF('Picklist-Location-BB'!$D$2:$D$7376,L1894),"✓","X"))</f>
        <v/>
      </c>
      <c r="W1894" s="13"/>
    </row>
    <row r="1895" spans="1:23" x14ac:dyDescent="0.35">
      <c r="A1895" s="107"/>
      <c r="B1895" s="1"/>
      <c r="C1895" s="75"/>
      <c r="D1895" s="73"/>
      <c r="E1895" s="76"/>
      <c r="F1895" s="77"/>
      <c r="G1895" s="13"/>
      <c r="H1895" s="45"/>
      <c r="I1895" s="45"/>
      <c r="J1895" s="45"/>
      <c r="K1895" s="45"/>
      <c r="L1895" s="13"/>
      <c r="M1895" s="7" t="str">
        <f t="shared" si="117"/>
        <v/>
      </c>
      <c r="N1895" s="4" t="str">
        <f t="shared" si="118"/>
        <v/>
      </c>
      <c r="O1895" s="10" t="str">
        <f t="shared" si="119"/>
        <v/>
      </c>
      <c r="P1895" s="41" t="str">
        <f t="shared" si="120"/>
        <v/>
      </c>
      <c r="Q1895" s="42" t="str">
        <f>IF(G1895="","",IF(COUNTIF('Picklist-Location-BB'!$D$2:$D$7376,G1895),"✓","X"))</f>
        <v/>
      </c>
      <c r="R1895" s="38" t="str">
        <f>IF(H1895="","",IF(COUNTIF('Picklist-Location-BB'!$D$2:$D$7376,H1895),"✓","X"))</f>
        <v/>
      </c>
      <c r="S1895" s="38" t="str">
        <f>IF(I1895="","",IF(COUNTIF('Picklist-Location-BB'!$D$2:$D$7376,I1895),"✓","X"))</f>
        <v/>
      </c>
      <c r="T1895" s="38" t="str">
        <f>IF(J1895="","",IF(COUNTIF('Picklist-Location-BB'!$D$2:$D$7376,J1895),"✓","X"))</f>
        <v/>
      </c>
      <c r="U1895" s="38" t="str">
        <f>IF(K1895="","",IF(COUNTIF('Picklist-Location-BB'!$D$2:$D$7376,K1895),"✓","X"))</f>
        <v/>
      </c>
      <c r="V1895" s="43" t="str">
        <f>IF(L1895="","",IF(COUNTIF('Picklist-Location-BB'!$D$2:$D$7376,L1895),"✓","X"))</f>
        <v/>
      </c>
      <c r="W1895" s="13"/>
    </row>
    <row r="1896" spans="1:23" x14ac:dyDescent="0.35">
      <c r="A1896" s="107"/>
      <c r="B1896" s="1"/>
      <c r="C1896" s="75"/>
      <c r="D1896" s="73"/>
      <c r="E1896" s="76"/>
      <c r="F1896" s="77"/>
      <c r="G1896" s="13"/>
      <c r="H1896" s="45"/>
      <c r="I1896" s="45"/>
      <c r="J1896" s="45"/>
      <c r="K1896" s="45"/>
      <c r="L1896" s="13"/>
      <c r="M1896" s="7" t="str">
        <f t="shared" si="117"/>
        <v/>
      </c>
      <c r="N1896" s="4" t="str">
        <f t="shared" si="118"/>
        <v/>
      </c>
      <c r="O1896" s="10" t="str">
        <f t="shared" si="119"/>
        <v/>
      </c>
      <c r="P1896" s="41" t="str">
        <f t="shared" si="120"/>
        <v/>
      </c>
      <c r="Q1896" s="42" t="str">
        <f>IF(G1896="","",IF(COUNTIF('Picklist-Location-BB'!$D$2:$D$7376,G1896),"✓","X"))</f>
        <v/>
      </c>
      <c r="R1896" s="38" t="str">
        <f>IF(H1896="","",IF(COUNTIF('Picklist-Location-BB'!$D$2:$D$7376,H1896),"✓","X"))</f>
        <v/>
      </c>
      <c r="S1896" s="38" t="str">
        <f>IF(I1896="","",IF(COUNTIF('Picklist-Location-BB'!$D$2:$D$7376,I1896),"✓","X"))</f>
        <v/>
      </c>
      <c r="T1896" s="38" t="str">
        <f>IF(J1896="","",IF(COUNTIF('Picklist-Location-BB'!$D$2:$D$7376,J1896),"✓","X"))</f>
        <v/>
      </c>
      <c r="U1896" s="38" t="str">
        <f>IF(K1896="","",IF(COUNTIF('Picklist-Location-BB'!$D$2:$D$7376,K1896),"✓","X"))</f>
        <v/>
      </c>
      <c r="V1896" s="43" t="str">
        <f>IF(L1896="","",IF(COUNTIF('Picklist-Location-BB'!$D$2:$D$7376,L1896),"✓","X"))</f>
        <v/>
      </c>
      <c r="W1896" s="13"/>
    </row>
    <row r="1897" spans="1:23" x14ac:dyDescent="0.35">
      <c r="A1897" s="107"/>
      <c r="B1897" s="1"/>
      <c r="C1897" s="75"/>
      <c r="D1897" s="73"/>
      <c r="E1897" s="76"/>
      <c r="F1897" s="77"/>
      <c r="G1897" s="13"/>
      <c r="H1897" s="45"/>
      <c r="I1897" s="45"/>
      <c r="J1897" s="45"/>
      <c r="K1897" s="45"/>
      <c r="L1897" s="13"/>
      <c r="M1897" s="7" t="str">
        <f t="shared" si="117"/>
        <v/>
      </c>
      <c r="N1897" s="4" t="str">
        <f t="shared" si="118"/>
        <v/>
      </c>
      <c r="O1897" s="10" t="str">
        <f t="shared" si="119"/>
        <v/>
      </c>
      <c r="P1897" s="41" t="str">
        <f t="shared" si="120"/>
        <v/>
      </c>
      <c r="Q1897" s="42" t="str">
        <f>IF(G1897="","",IF(COUNTIF('Picklist-Location-BB'!$D$2:$D$7376,G1897),"✓","X"))</f>
        <v/>
      </c>
      <c r="R1897" s="38" t="str">
        <f>IF(H1897="","",IF(COUNTIF('Picklist-Location-BB'!$D$2:$D$7376,H1897),"✓","X"))</f>
        <v/>
      </c>
      <c r="S1897" s="38" t="str">
        <f>IF(I1897="","",IF(COUNTIF('Picklist-Location-BB'!$D$2:$D$7376,I1897),"✓","X"))</f>
        <v/>
      </c>
      <c r="T1897" s="38" t="str">
        <f>IF(J1897="","",IF(COUNTIF('Picklist-Location-BB'!$D$2:$D$7376,J1897),"✓","X"))</f>
        <v/>
      </c>
      <c r="U1897" s="38" t="str">
        <f>IF(K1897="","",IF(COUNTIF('Picklist-Location-BB'!$D$2:$D$7376,K1897),"✓","X"))</f>
        <v/>
      </c>
      <c r="V1897" s="43" t="str">
        <f>IF(L1897="","",IF(COUNTIF('Picklist-Location-BB'!$D$2:$D$7376,L1897),"✓","X"))</f>
        <v/>
      </c>
      <c r="W1897" s="13"/>
    </row>
    <row r="1898" spans="1:23" x14ac:dyDescent="0.35">
      <c r="A1898" s="107"/>
      <c r="B1898" s="1"/>
      <c r="C1898" s="75"/>
      <c r="D1898" s="73"/>
      <c r="E1898" s="76"/>
      <c r="F1898" s="77"/>
      <c r="G1898" s="13"/>
      <c r="H1898" s="45"/>
      <c r="I1898" s="45"/>
      <c r="J1898" s="45"/>
      <c r="K1898" s="45"/>
      <c r="L1898" s="13"/>
      <c r="M1898" s="7" t="str">
        <f t="shared" si="117"/>
        <v/>
      </c>
      <c r="N1898" s="4" t="str">
        <f t="shared" si="118"/>
        <v/>
      </c>
      <c r="O1898" s="10" t="str">
        <f t="shared" si="119"/>
        <v/>
      </c>
      <c r="P1898" s="41" t="str">
        <f t="shared" si="120"/>
        <v/>
      </c>
      <c r="Q1898" s="42" t="str">
        <f>IF(G1898="","",IF(COUNTIF('Picklist-Location-BB'!$D$2:$D$7376,G1898),"✓","X"))</f>
        <v/>
      </c>
      <c r="R1898" s="38" t="str">
        <f>IF(H1898="","",IF(COUNTIF('Picklist-Location-BB'!$D$2:$D$7376,H1898),"✓","X"))</f>
        <v/>
      </c>
      <c r="S1898" s="38" t="str">
        <f>IF(I1898="","",IF(COUNTIF('Picklist-Location-BB'!$D$2:$D$7376,I1898),"✓","X"))</f>
        <v/>
      </c>
      <c r="T1898" s="38" t="str">
        <f>IF(J1898="","",IF(COUNTIF('Picklist-Location-BB'!$D$2:$D$7376,J1898),"✓","X"))</f>
        <v/>
      </c>
      <c r="U1898" s="38" t="str">
        <f>IF(K1898="","",IF(COUNTIF('Picklist-Location-BB'!$D$2:$D$7376,K1898),"✓","X"))</f>
        <v/>
      </c>
      <c r="V1898" s="43" t="str">
        <f>IF(L1898="","",IF(COUNTIF('Picklist-Location-BB'!$D$2:$D$7376,L1898),"✓","X"))</f>
        <v/>
      </c>
      <c r="W1898" s="13"/>
    </row>
    <row r="1899" spans="1:23" x14ac:dyDescent="0.35">
      <c r="A1899" s="107"/>
      <c r="B1899" s="1"/>
      <c r="C1899" s="75"/>
      <c r="D1899" s="73"/>
      <c r="E1899" s="76"/>
      <c r="F1899" s="77"/>
      <c r="G1899" s="13"/>
      <c r="H1899" s="45"/>
      <c r="I1899" s="45"/>
      <c r="J1899" s="45"/>
      <c r="K1899" s="45"/>
      <c r="L1899" s="13"/>
      <c r="M1899" s="7" t="str">
        <f t="shared" si="117"/>
        <v/>
      </c>
      <c r="N1899" s="4" t="str">
        <f t="shared" si="118"/>
        <v/>
      </c>
      <c r="O1899" s="10" t="str">
        <f t="shared" si="119"/>
        <v/>
      </c>
      <c r="P1899" s="41" t="str">
        <f t="shared" si="120"/>
        <v/>
      </c>
      <c r="Q1899" s="42" t="str">
        <f>IF(G1899="","",IF(COUNTIF('Picklist-Location-BB'!$D$2:$D$7376,G1899),"✓","X"))</f>
        <v/>
      </c>
      <c r="R1899" s="38" t="str">
        <f>IF(H1899="","",IF(COUNTIF('Picklist-Location-BB'!$D$2:$D$7376,H1899),"✓","X"))</f>
        <v/>
      </c>
      <c r="S1899" s="38" t="str">
        <f>IF(I1899="","",IF(COUNTIF('Picklist-Location-BB'!$D$2:$D$7376,I1899),"✓","X"))</f>
        <v/>
      </c>
      <c r="T1899" s="38" t="str">
        <f>IF(J1899="","",IF(COUNTIF('Picklist-Location-BB'!$D$2:$D$7376,J1899),"✓","X"))</f>
        <v/>
      </c>
      <c r="U1899" s="38" t="str">
        <f>IF(K1899="","",IF(COUNTIF('Picklist-Location-BB'!$D$2:$D$7376,K1899),"✓","X"))</f>
        <v/>
      </c>
      <c r="V1899" s="43" t="str">
        <f>IF(L1899="","",IF(COUNTIF('Picklist-Location-BB'!$D$2:$D$7376,L1899),"✓","X"))</f>
        <v/>
      </c>
      <c r="W1899" s="13"/>
    </row>
    <row r="1900" spans="1:23" x14ac:dyDescent="0.35">
      <c r="A1900" s="107"/>
      <c r="B1900" s="1"/>
      <c r="C1900" s="75"/>
      <c r="D1900" s="73"/>
      <c r="E1900" s="76"/>
      <c r="F1900" s="77"/>
      <c r="G1900" s="13"/>
      <c r="H1900" s="45"/>
      <c r="I1900" s="45"/>
      <c r="J1900" s="45"/>
      <c r="K1900" s="45"/>
      <c r="L1900" s="13"/>
      <c r="M1900" s="7" t="str">
        <f t="shared" si="117"/>
        <v/>
      </c>
      <c r="N1900" s="4" t="str">
        <f t="shared" si="118"/>
        <v/>
      </c>
      <c r="O1900" s="10" t="str">
        <f t="shared" si="119"/>
        <v/>
      </c>
      <c r="P1900" s="41" t="str">
        <f t="shared" si="120"/>
        <v/>
      </c>
      <c r="Q1900" s="42" t="str">
        <f>IF(G1900="","",IF(COUNTIF('Picklist-Location-BB'!$D$2:$D$7376,G1900),"✓","X"))</f>
        <v/>
      </c>
      <c r="R1900" s="38" t="str">
        <f>IF(H1900="","",IF(COUNTIF('Picklist-Location-BB'!$D$2:$D$7376,H1900),"✓","X"))</f>
        <v/>
      </c>
      <c r="S1900" s="38" t="str">
        <f>IF(I1900="","",IF(COUNTIF('Picklist-Location-BB'!$D$2:$D$7376,I1900),"✓","X"))</f>
        <v/>
      </c>
      <c r="T1900" s="38" t="str">
        <f>IF(J1900="","",IF(COUNTIF('Picklist-Location-BB'!$D$2:$D$7376,J1900),"✓","X"))</f>
        <v/>
      </c>
      <c r="U1900" s="38" t="str">
        <f>IF(K1900="","",IF(COUNTIF('Picklist-Location-BB'!$D$2:$D$7376,K1900),"✓","X"))</f>
        <v/>
      </c>
      <c r="V1900" s="43" t="str">
        <f>IF(L1900="","",IF(COUNTIF('Picklist-Location-BB'!$D$2:$D$7376,L1900),"✓","X"))</f>
        <v/>
      </c>
      <c r="W1900" s="13"/>
    </row>
    <row r="1901" spans="1:23" x14ac:dyDescent="0.35">
      <c r="A1901" s="107"/>
      <c r="B1901" s="1"/>
      <c r="C1901" s="75"/>
      <c r="D1901" s="73"/>
      <c r="E1901" s="76"/>
      <c r="F1901" s="77"/>
      <c r="G1901" s="13"/>
      <c r="H1901" s="45"/>
      <c r="I1901" s="45"/>
      <c r="J1901" s="45"/>
      <c r="K1901" s="45"/>
      <c r="L1901" s="13"/>
      <c r="M1901" s="7" t="str">
        <f t="shared" si="117"/>
        <v/>
      </c>
      <c r="N1901" s="4" t="str">
        <f t="shared" si="118"/>
        <v/>
      </c>
      <c r="O1901" s="10" t="str">
        <f t="shared" si="119"/>
        <v/>
      </c>
      <c r="P1901" s="41" t="str">
        <f t="shared" si="120"/>
        <v/>
      </c>
      <c r="Q1901" s="42" t="str">
        <f>IF(G1901="","",IF(COUNTIF('Picklist-Location-BB'!$D$2:$D$7376,G1901),"✓","X"))</f>
        <v/>
      </c>
      <c r="R1901" s="38" t="str">
        <f>IF(H1901="","",IF(COUNTIF('Picklist-Location-BB'!$D$2:$D$7376,H1901),"✓","X"))</f>
        <v/>
      </c>
      <c r="S1901" s="38" t="str">
        <f>IF(I1901="","",IF(COUNTIF('Picklist-Location-BB'!$D$2:$D$7376,I1901),"✓","X"))</f>
        <v/>
      </c>
      <c r="T1901" s="38" t="str">
        <f>IF(J1901="","",IF(COUNTIF('Picklist-Location-BB'!$D$2:$D$7376,J1901),"✓","X"))</f>
        <v/>
      </c>
      <c r="U1901" s="38" t="str">
        <f>IF(K1901="","",IF(COUNTIF('Picklist-Location-BB'!$D$2:$D$7376,K1901),"✓","X"))</f>
        <v/>
      </c>
      <c r="V1901" s="43" t="str">
        <f>IF(L1901="","",IF(COUNTIF('Picklist-Location-BB'!$D$2:$D$7376,L1901),"✓","X"))</f>
        <v/>
      </c>
      <c r="W1901" s="13"/>
    </row>
    <row r="1902" spans="1:23" x14ac:dyDescent="0.35">
      <c r="A1902" s="107"/>
      <c r="B1902" s="1"/>
      <c r="C1902" s="75"/>
      <c r="D1902" s="73"/>
      <c r="E1902" s="76"/>
      <c r="F1902" s="77"/>
      <c r="G1902" s="13"/>
      <c r="H1902" s="45"/>
      <c r="I1902" s="45"/>
      <c r="J1902" s="45"/>
      <c r="K1902" s="45"/>
      <c r="L1902" s="13"/>
      <c r="M1902" s="7" t="str">
        <f t="shared" si="117"/>
        <v/>
      </c>
      <c r="N1902" s="4" t="str">
        <f t="shared" si="118"/>
        <v/>
      </c>
      <c r="O1902" s="10" t="str">
        <f t="shared" si="119"/>
        <v/>
      </c>
      <c r="P1902" s="41" t="str">
        <f t="shared" si="120"/>
        <v/>
      </c>
      <c r="Q1902" s="42" t="str">
        <f>IF(G1902="","",IF(COUNTIF('Picklist-Location-BB'!$D$2:$D$7376,G1902),"✓","X"))</f>
        <v/>
      </c>
      <c r="R1902" s="38" t="str">
        <f>IF(H1902="","",IF(COUNTIF('Picklist-Location-BB'!$D$2:$D$7376,H1902),"✓","X"))</f>
        <v/>
      </c>
      <c r="S1902" s="38" t="str">
        <f>IF(I1902="","",IF(COUNTIF('Picklist-Location-BB'!$D$2:$D$7376,I1902),"✓","X"))</f>
        <v/>
      </c>
      <c r="T1902" s="38" t="str">
        <f>IF(J1902="","",IF(COUNTIF('Picklist-Location-BB'!$D$2:$D$7376,J1902),"✓","X"))</f>
        <v/>
      </c>
      <c r="U1902" s="38" t="str">
        <f>IF(K1902="","",IF(COUNTIF('Picklist-Location-BB'!$D$2:$D$7376,K1902),"✓","X"))</f>
        <v/>
      </c>
      <c r="V1902" s="43" t="str">
        <f>IF(L1902="","",IF(COUNTIF('Picklist-Location-BB'!$D$2:$D$7376,L1902),"✓","X"))</f>
        <v/>
      </c>
      <c r="W1902" s="13"/>
    </row>
    <row r="1903" spans="1:23" x14ac:dyDescent="0.35">
      <c r="A1903" s="107"/>
      <c r="B1903" s="1"/>
      <c r="C1903" s="75"/>
      <c r="D1903" s="73"/>
      <c r="E1903" s="76"/>
      <c r="F1903" s="77"/>
      <c r="G1903" s="13"/>
      <c r="H1903" s="45"/>
      <c r="I1903" s="45"/>
      <c r="J1903" s="45"/>
      <c r="K1903" s="45"/>
      <c r="L1903" s="13"/>
      <c r="M1903" s="7" t="str">
        <f t="shared" si="117"/>
        <v/>
      </c>
      <c r="N1903" s="4" t="str">
        <f t="shared" si="118"/>
        <v/>
      </c>
      <c r="O1903" s="10" t="str">
        <f t="shared" si="119"/>
        <v/>
      </c>
      <c r="P1903" s="41" t="str">
        <f t="shared" si="120"/>
        <v/>
      </c>
      <c r="Q1903" s="42" t="str">
        <f>IF(G1903="","",IF(COUNTIF('Picklist-Location-BB'!$D$2:$D$7376,G1903),"✓","X"))</f>
        <v/>
      </c>
      <c r="R1903" s="38" t="str">
        <f>IF(H1903="","",IF(COUNTIF('Picklist-Location-BB'!$D$2:$D$7376,H1903),"✓","X"))</f>
        <v/>
      </c>
      <c r="S1903" s="38" t="str">
        <f>IF(I1903="","",IF(COUNTIF('Picklist-Location-BB'!$D$2:$D$7376,I1903),"✓","X"))</f>
        <v/>
      </c>
      <c r="T1903" s="38" t="str">
        <f>IF(J1903="","",IF(COUNTIF('Picklist-Location-BB'!$D$2:$D$7376,J1903),"✓","X"))</f>
        <v/>
      </c>
      <c r="U1903" s="38" t="str">
        <f>IF(K1903="","",IF(COUNTIF('Picklist-Location-BB'!$D$2:$D$7376,K1903),"✓","X"))</f>
        <v/>
      </c>
      <c r="V1903" s="43" t="str">
        <f>IF(L1903="","",IF(COUNTIF('Picklist-Location-BB'!$D$2:$D$7376,L1903),"✓","X"))</f>
        <v/>
      </c>
      <c r="W1903" s="13"/>
    </row>
    <row r="1904" spans="1:23" x14ac:dyDescent="0.35">
      <c r="A1904" s="107"/>
      <c r="B1904" s="1"/>
      <c r="C1904" s="75"/>
      <c r="D1904" s="73"/>
      <c r="E1904" s="76"/>
      <c r="F1904" s="77"/>
      <c r="G1904" s="13"/>
      <c r="H1904" s="45"/>
      <c r="I1904" s="45"/>
      <c r="J1904" s="45"/>
      <c r="K1904" s="45"/>
      <c r="L1904" s="13"/>
      <c r="M1904" s="7" t="str">
        <f t="shared" si="117"/>
        <v/>
      </c>
      <c r="N1904" s="4" t="str">
        <f t="shared" si="118"/>
        <v/>
      </c>
      <c r="O1904" s="10" t="str">
        <f t="shared" si="119"/>
        <v/>
      </c>
      <c r="P1904" s="41" t="str">
        <f t="shared" si="120"/>
        <v/>
      </c>
      <c r="Q1904" s="42" t="str">
        <f>IF(G1904="","",IF(COUNTIF('Picklist-Location-BB'!$D$2:$D$7376,G1904),"✓","X"))</f>
        <v/>
      </c>
      <c r="R1904" s="38" t="str">
        <f>IF(H1904="","",IF(COUNTIF('Picklist-Location-BB'!$D$2:$D$7376,H1904),"✓","X"))</f>
        <v/>
      </c>
      <c r="S1904" s="38" t="str">
        <f>IF(I1904="","",IF(COUNTIF('Picklist-Location-BB'!$D$2:$D$7376,I1904),"✓","X"))</f>
        <v/>
      </c>
      <c r="T1904" s="38" t="str">
        <f>IF(J1904="","",IF(COUNTIF('Picklist-Location-BB'!$D$2:$D$7376,J1904),"✓","X"))</f>
        <v/>
      </c>
      <c r="U1904" s="38" t="str">
        <f>IF(K1904="","",IF(COUNTIF('Picklist-Location-BB'!$D$2:$D$7376,K1904),"✓","X"))</f>
        <v/>
      </c>
      <c r="V1904" s="43" t="str">
        <f>IF(L1904="","",IF(COUNTIF('Picklist-Location-BB'!$D$2:$D$7376,L1904),"✓","X"))</f>
        <v/>
      </c>
      <c r="W1904" s="13"/>
    </row>
    <row r="1905" spans="1:23" x14ac:dyDescent="0.35">
      <c r="A1905" s="107"/>
      <c r="B1905" s="1"/>
      <c r="C1905" s="75"/>
      <c r="D1905" s="73"/>
      <c r="E1905" s="76"/>
      <c r="F1905" s="77"/>
      <c r="G1905" s="13"/>
      <c r="H1905" s="45"/>
      <c r="I1905" s="45"/>
      <c r="J1905" s="45"/>
      <c r="K1905" s="45"/>
      <c r="L1905" s="13"/>
      <c r="M1905" s="7" t="str">
        <f t="shared" si="117"/>
        <v/>
      </c>
      <c r="N1905" s="4" t="str">
        <f t="shared" si="118"/>
        <v/>
      </c>
      <c r="O1905" s="10" t="str">
        <f t="shared" si="119"/>
        <v/>
      </c>
      <c r="P1905" s="41" t="str">
        <f t="shared" si="120"/>
        <v/>
      </c>
      <c r="Q1905" s="42" t="str">
        <f>IF(G1905="","",IF(COUNTIF('Picklist-Location-BB'!$D$2:$D$7376,G1905),"✓","X"))</f>
        <v/>
      </c>
      <c r="R1905" s="38" t="str">
        <f>IF(H1905="","",IF(COUNTIF('Picklist-Location-BB'!$D$2:$D$7376,H1905),"✓","X"))</f>
        <v/>
      </c>
      <c r="S1905" s="38" t="str">
        <f>IF(I1905="","",IF(COUNTIF('Picklist-Location-BB'!$D$2:$D$7376,I1905),"✓","X"))</f>
        <v/>
      </c>
      <c r="T1905" s="38" t="str">
        <f>IF(J1905="","",IF(COUNTIF('Picklist-Location-BB'!$D$2:$D$7376,J1905),"✓","X"))</f>
        <v/>
      </c>
      <c r="U1905" s="38" t="str">
        <f>IF(K1905="","",IF(COUNTIF('Picklist-Location-BB'!$D$2:$D$7376,K1905),"✓","X"))</f>
        <v/>
      </c>
      <c r="V1905" s="43" t="str">
        <f>IF(L1905="","",IF(COUNTIF('Picklist-Location-BB'!$D$2:$D$7376,L1905),"✓","X"))</f>
        <v/>
      </c>
      <c r="W1905" s="13"/>
    </row>
    <row r="1906" spans="1:23" x14ac:dyDescent="0.35">
      <c r="A1906" s="107"/>
      <c r="B1906" s="1"/>
      <c r="C1906" s="75"/>
      <c r="D1906" s="73"/>
      <c r="E1906" s="76"/>
      <c r="F1906" s="77"/>
      <c r="G1906" s="13"/>
      <c r="H1906" s="45"/>
      <c r="I1906" s="45"/>
      <c r="J1906" s="45"/>
      <c r="K1906" s="45"/>
      <c r="L1906" s="13"/>
      <c r="M1906" s="7" t="str">
        <f t="shared" si="117"/>
        <v/>
      </c>
      <c r="N1906" s="4" t="str">
        <f t="shared" si="118"/>
        <v/>
      </c>
      <c r="O1906" s="10" t="str">
        <f t="shared" si="119"/>
        <v/>
      </c>
      <c r="P1906" s="41" t="str">
        <f t="shared" si="120"/>
        <v/>
      </c>
      <c r="Q1906" s="42" t="str">
        <f>IF(G1906="","",IF(COUNTIF('Picklist-Location-BB'!$D$2:$D$7376,G1906),"✓","X"))</f>
        <v/>
      </c>
      <c r="R1906" s="38" t="str">
        <f>IF(H1906="","",IF(COUNTIF('Picklist-Location-BB'!$D$2:$D$7376,H1906),"✓","X"))</f>
        <v/>
      </c>
      <c r="S1906" s="38" t="str">
        <f>IF(I1906="","",IF(COUNTIF('Picklist-Location-BB'!$D$2:$D$7376,I1906),"✓","X"))</f>
        <v/>
      </c>
      <c r="T1906" s="38" t="str">
        <f>IF(J1906="","",IF(COUNTIF('Picklist-Location-BB'!$D$2:$D$7376,J1906),"✓","X"))</f>
        <v/>
      </c>
      <c r="U1906" s="38" t="str">
        <f>IF(K1906="","",IF(COUNTIF('Picklist-Location-BB'!$D$2:$D$7376,K1906),"✓","X"))</f>
        <v/>
      </c>
      <c r="V1906" s="43" t="str">
        <f>IF(L1906="","",IF(COUNTIF('Picklist-Location-BB'!$D$2:$D$7376,L1906),"✓","X"))</f>
        <v/>
      </c>
      <c r="W1906" s="13"/>
    </row>
    <row r="1907" spans="1:23" x14ac:dyDescent="0.35">
      <c r="A1907" s="107"/>
      <c r="B1907" s="1"/>
      <c r="C1907" s="75"/>
      <c r="D1907" s="73"/>
      <c r="E1907" s="76"/>
      <c r="F1907" s="77"/>
      <c r="G1907" s="13"/>
      <c r="H1907" s="45"/>
      <c r="I1907" s="45"/>
      <c r="J1907" s="45"/>
      <c r="K1907" s="45"/>
      <c r="L1907" s="13"/>
      <c r="M1907" s="7" t="str">
        <f t="shared" si="117"/>
        <v/>
      </c>
      <c r="N1907" s="4" t="str">
        <f t="shared" si="118"/>
        <v/>
      </c>
      <c r="O1907" s="10" t="str">
        <f t="shared" si="119"/>
        <v/>
      </c>
      <c r="P1907" s="41" t="str">
        <f t="shared" si="120"/>
        <v/>
      </c>
      <c r="Q1907" s="42" t="str">
        <f>IF(G1907="","",IF(COUNTIF('Picklist-Location-BB'!$D$2:$D$7376,G1907),"✓","X"))</f>
        <v/>
      </c>
      <c r="R1907" s="38" t="str">
        <f>IF(H1907="","",IF(COUNTIF('Picklist-Location-BB'!$D$2:$D$7376,H1907),"✓","X"))</f>
        <v/>
      </c>
      <c r="S1907" s="38" t="str">
        <f>IF(I1907="","",IF(COUNTIF('Picklist-Location-BB'!$D$2:$D$7376,I1907),"✓","X"))</f>
        <v/>
      </c>
      <c r="T1907" s="38" t="str">
        <f>IF(J1907="","",IF(COUNTIF('Picklist-Location-BB'!$D$2:$D$7376,J1907),"✓","X"))</f>
        <v/>
      </c>
      <c r="U1907" s="38" t="str">
        <f>IF(K1907="","",IF(COUNTIF('Picklist-Location-BB'!$D$2:$D$7376,K1907),"✓","X"))</f>
        <v/>
      </c>
      <c r="V1907" s="43" t="str">
        <f>IF(L1907="","",IF(COUNTIF('Picklist-Location-BB'!$D$2:$D$7376,L1907),"✓","X"))</f>
        <v/>
      </c>
      <c r="W1907" s="13"/>
    </row>
    <row r="1908" spans="1:23" x14ac:dyDescent="0.35">
      <c r="A1908" s="107"/>
      <c r="B1908" s="1"/>
      <c r="C1908" s="75"/>
      <c r="D1908" s="73"/>
      <c r="E1908" s="76"/>
      <c r="F1908" s="77"/>
      <c r="G1908" s="13"/>
      <c r="H1908" s="45"/>
      <c r="I1908" s="45"/>
      <c r="J1908" s="45"/>
      <c r="K1908" s="45"/>
      <c r="L1908" s="13"/>
      <c r="M1908" s="7" t="str">
        <f t="shared" si="117"/>
        <v/>
      </c>
      <c r="N1908" s="4" t="str">
        <f t="shared" si="118"/>
        <v/>
      </c>
      <c r="O1908" s="10" t="str">
        <f t="shared" si="119"/>
        <v/>
      </c>
      <c r="P1908" s="41" t="str">
        <f t="shared" si="120"/>
        <v/>
      </c>
      <c r="Q1908" s="42" t="str">
        <f>IF(G1908="","",IF(COUNTIF('Picklist-Location-BB'!$D$2:$D$7376,G1908),"✓","X"))</f>
        <v/>
      </c>
      <c r="R1908" s="38" t="str">
        <f>IF(H1908="","",IF(COUNTIF('Picklist-Location-BB'!$D$2:$D$7376,H1908),"✓","X"))</f>
        <v/>
      </c>
      <c r="S1908" s="38" t="str">
        <f>IF(I1908="","",IF(COUNTIF('Picklist-Location-BB'!$D$2:$D$7376,I1908),"✓","X"))</f>
        <v/>
      </c>
      <c r="T1908" s="38" t="str">
        <f>IF(J1908="","",IF(COUNTIF('Picklist-Location-BB'!$D$2:$D$7376,J1908),"✓","X"))</f>
        <v/>
      </c>
      <c r="U1908" s="38" t="str">
        <f>IF(K1908="","",IF(COUNTIF('Picklist-Location-BB'!$D$2:$D$7376,K1908),"✓","X"))</f>
        <v/>
      </c>
      <c r="V1908" s="43" t="str">
        <f>IF(L1908="","",IF(COUNTIF('Picklist-Location-BB'!$D$2:$D$7376,L1908),"✓","X"))</f>
        <v/>
      </c>
      <c r="W1908" s="13"/>
    </row>
    <row r="1909" spans="1:23" x14ac:dyDescent="0.35">
      <c r="A1909" s="107"/>
      <c r="B1909" s="1"/>
      <c r="C1909" s="75"/>
      <c r="D1909" s="73"/>
      <c r="E1909" s="76"/>
      <c r="F1909" s="77"/>
      <c r="G1909" s="13"/>
      <c r="H1909" s="45"/>
      <c r="I1909" s="45"/>
      <c r="J1909" s="45"/>
      <c r="K1909" s="45"/>
      <c r="L1909" s="13"/>
      <c r="M1909" s="7" t="str">
        <f t="shared" si="117"/>
        <v/>
      </c>
      <c r="N1909" s="4" t="str">
        <f t="shared" si="118"/>
        <v/>
      </c>
      <c r="O1909" s="10" t="str">
        <f t="shared" si="119"/>
        <v/>
      </c>
      <c r="P1909" s="41" t="str">
        <f t="shared" si="120"/>
        <v/>
      </c>
      <c r="Q1909" s="42" t="str">
        <f>IF(G1909="","",IF(COUNTIF('Picklist-Location-BB'!$D$2:$D$7376,G1909),"✓","X"))</f>
        <v/>
      </c>
      <c r="R1909" s="38" t="str">
        <f>IF(H1909="","",IF(COUNTIF('Picklist-Location-BB'!$D$2:$D$7376,H1909),"✓","X"))</f>
        <v/>
      </c>
      <c r="S1909" s="38" t="str">
        <f>IF(I1909="","",IF(COUNTIF('Picklist-Location-BB'!$D$2:$D$7376,I1909),"✓","X"))</f>
        <v/>
      </c>
      <c r="T1909" s="38" t="str">
        <f>IF(J1909="","",IF(COUNTIF('Picklist-Location-BB'!$D$2:$D$7376,J1909),"✓","X"))</f>
        <v/>
      </c>
      <c r="U1909" s="38" t="str">
        <f>IF(K1909="","",IF(COUNTIF('Picklist-Location-BB'!$D$2:$D$7376,K1909),"✓","X"))</f>
        <v/>
      </c>
      <c r="V1909" s="43" t="str">
        <f>IF(L1909="","",IF(COUNTIF('Picklist-Location-BB'!$D$2:$D$7376,L1909),"✓","X"))</f>
        <v/>
      </c>
      <c r="W1909" s="13"/>
    </row>
    <row r="1910" spans="1:23" x14ac:dyDescent="0.35">
      <c r="A1910" s="107"/>
      <c r="B1910" s="1"/>
      <c r="C1910" s="75"/>
      <c r="D1910" s="73"/>
      <c r="E1910" s="76"/>
      <c r="F1910" s="77"/>
      <c r="G1910" s="13"/>
      <c r="H1910" s="45"/>
      <c r="I1910" s="45"/>
      <c r="J1910" s="45"/>
      <c r="K1910" s="45"/>
      <c r="L1910" s="13"/>
      <c r="M1910" s="7" t="str">
        <f t="shared" si="117"/>
        <v/>
      </c>
      <c r="N1910" s="4" t="str">
        <f t="shared" si="118"/>
        <v/>
      </c>
      <c r="O1910" s="10" t="str">
        <f t="shared" si="119"/>
        <v/>
      </c>
      <c r="P1910" s="41" t="str">
        <f t="shared" si="120"/>
        <v/>
      </c>
      <c r="Q1910" s="42" t="str">
        <f>IF(G1910="","",IF(COUNTIF('Picklist-Location-BB'!$D$2:$D$7376,G1910),"✓","X"))</f>
        <v/>
      </c>
      <c r="R1910" s="38" t="str">
        <f>IF(H1910="","",IF(COUNTIF('Picklist-Location-BB'!$D$2:$D$7376,H1910),"✓","X"))</f>
        <v/>
      </c>
      <c r="S1910" s="38" t="str">
        <f>IF(I1910="","",IF(COUNTIF('Picklist-Location-BB'!$D$2:$D$7376,I1910),"✓","X"))</f>
        <v/>
      </c>
      <c r="T1910" s="38" t="str">
        <f>IF(J1910="","",IF(COUNTIF('Picklist-Location-BB'!$D$2:$D$7376,J1910),"✓","X"))</f>
        <v/>
      </c>
      <c r="U1910" s="38" t="str">
        <f>IF(K1910="","",IF(COUNTIF('Picklist-Location-BB'!$D$2:$D$7376,K1910),"✓","X"))</f>
        <v/>
      </c>
      <c r="V1910" s="43" t="str">
        <f>IF(L1910="","",IF(COUNTIF('Picklist-Location-BB'!$D$2:$D$7376,L1910),"✓","X"))</f>
        <v/>
      </c>
      <c r="W1910" s="13"/>
    </row>
    <row r="1911" spans="1:23" x14ac:dyDescent="0.35">
      <c r="A1911" s="107"/>
      <c r="B1911" s="1"/>
      <c r="C1911" s="75"/>
      <c r="D1911" s="73"/>
      <c r="E1911" s="76"/>
      <c r="F1911" s="77"/>
      <c r="G1911" s="13"/>
      <c r="H1911" s="45"/>
      <c r="I1911" s="45"/>
      <c r="J1911" s="45"/>
      <c r="K1911" s="45"/>
      <c r="L1911" s="13"/>
      <c r="M1911" s="7" t="str">
        <f t="shared" si="117"/>
        <v/>
      </c>
      <c r="N1911" s="4" t="str">
        <f t="shared" si="118"/>
        <v/>
      </c>
      <c r="O1911" s="10" t="str">
        <f t="shared" si="119"/>
        <v/>
      </c>
      <c r="P1911" s="41" t="str">
        <f t="shared" si="120"/>
        <v/>
      </c>
      <c r="Q1911" s="42" t="str">
        <f>IF(G1911="","",IF(COUNTIF('Picklist-Location-BB'!$D$2:$D$7376,G1911),"✓","X"))</f>
        <v/>
      </c>
      <c r="R1911" s="38" t="str">
        <f>IF(H1911="","",IF(COUNTIF('Picklist-Location-BB'!$D$2:$D$7376,H1911),"✓","X"))</f>
        <v/>
      </c>
      <c r="S1911" s="38" t="str">
        <f>IF(I1911="","",IF(COUNTIF('Picklist-Location-BB'!$D$2:$D$7376,I1911),"✓","X"))</f>
        <v/>
      </c>
      <c r="T1911" s="38" t="str">
        <f>IF(J1911="","",IF(COUNTIF('Picklist-Location-BB'!$D$2:$D$7376,J1911),"✓","X"))</f>
        <v/>
      </c>
      <c r="U1911" s="38" t="str">
        <f>IF(K1911="","",IF(COUNTIF('Picklist-Location-BB'!$D$2:$D$7376,K1911),"✓","X"))</f>
        <v/>
      </c>
      <c r="V1911" s="43" t="str">
        <f>IF(L1911="","",IF(COUNTIF('Picklist-Location-BB'!$D$2:$D$7376,L1911),"✓","X"))</f>
        <v/>
      </c>
      <c r="W1911" s="13"/>
    </row>
    <row r="1912" spans="1:23" x14ac:dyDescent="0.35">
      <c r="A1912" s="107"/>
      <c r="B1912" s="1"/>
      <c r="C1912" s="75"/>
      <c r="D1912" s="73"/>
      <c r="E1912" s="76"/>
      <c r="F1912" s="77"/>
      <c r="G1912" s="13"/>
      <c r="H1912" s="45"/>
      <c r="I1912" s="45"/>
      <c r="J1912" s="45"/>
      <c r="K1912" s="45"/>
      <c r="L1912" s="13"/>
      <c r="M1912" s="7" t="str">
        <f t="shared" si="117"/>
        <v/>
      </c>
      <c r="N1912" s="4" t="str">
        <f t="shared" si="118"/>
        <v/>
      </c>
      <c r="O1912" s="10" t="str">
        <f t="shared" si="119"/>
        <v/>
      </c>
      <c r="P1912" s="41" t="str">
        <f t="shared" si="120"/>
        <v/>
      </c>
      <c r="Q1912" s="42" t="str">
        <f>IF(G1912="","",IF(COUNTIF('Picklist-Location-BB'!$D$2:$D$7376,G1912),"✓","X"))</f>
        <v/>
      </c>
      <c r="R1912" s="38" t="str">
        <f>IF(H1912="","",IF(COUNTIF('Picklist-Location-BB'!$D$2:$D$7376,H1912),"✓","X"))</f>
        <v/>
      </c>
      <c r="S1912" s="38" t="str">
        <f>IF(I1912="","",IF(COUNTIF('Picklist-Location-BB'!$D$2:$D$7376,I1912),"✓","X"))</f>
        <v/>
      </c>
      <c r="T1912" s="38" t="str">
        <f>IF(J1912="","",IF(COUNTIF('Picklist-Location-BB'!$D$2:$D$7376,J1912),"✓","X"))</f>
        <v/>
      </c>
      <c r="U1912" s="38" t="str">
        <f>IF(K1912="","",IF(COUNTIF('Picklist-Location-BB'!$D$2:$D$7376,K1912),"✓","X"))</f>
        <v/>
      </c>
      <c r="V1912" s="43" t="str">
        <f>IF(L1912="","",IF(COUNTIF('Picklist-Location-BB'!$D$2:$D$7376,L1912),"✓","X"))</f>
        <v/>
      </c>
      <c r="W1912" s="13"/>
    </row>
    <row r="1913" spans="1:23" x14ac:dyDescent="0.35">
      <c r="A1913" s="107"/>
      <c r="B1913" s="1"/>
      <c r="C1913" s="75"/>
      <c r="D1913" s="73"/>
      <c r="E1913" s="76"/>
      <c r="F1913" s="77"/>
      <c r="G1913" s="13"/>
      <c r="H1913" s="45"/>
      <c r="I1913" s="45"/>
      <c r="J1913" s="45"/>
      <c r="K1913" s="45"/>
      <c r="L1913" s="13"/>
      <c r="M1913" s="7" t="str">
        <f t="shared" si="117"/>
        <v/>
      </c>
      <c r="N1913" s="4" t="str">
        <f t="shared" si="118"/>
        <v/>
      </c>
      <c r="O1913" s="10" t="str">
        <f t="shared" si="119"/>
        <v/>
      </c>
      <c r="P1913" s="41" t="str">
        <f t="shared" si="120"/>
        <v/>
      </c>
      <c r="Q1913" s="42" t="str">
        <f>IF(G1913="","",IF(COUNTIF('Picklist-Location-BB'!$D$2:$D$7376,G1913),"✓","X"))</f>
        <v/>
      </c>
      <c r="R1913" s="38" t="str">
        <f>IF(H1913="","",IF(COUNTIF('Picklist-Location-BB'!$D$2:$D$7376,H1913),"✓","X"))</f>
        <v/>
      </c>
      <c r="S1913" s="38" t="str">
        <f>IF(I1913="","",IF(COUNTIF('Picklist-Location-BB'!$D$2:$D$7376,I1913),"✓","X"))</f>
        <v/>
      </c>
      <c r="T1913" s="38" t="str">
        <f>IF(J1913="","",IF(COUNTIF('Picklist-Location-BB'!$D$2:$D$7376,J1913),"✓","X"))</f>
        <v/>
      </c>
      <c r="U1913" s="38" t="str">
        <f>IF(K1913="","",IF(COUNTIF('Picklist-Location-BB'!$D$2:$D$7376,K1913),"✓","X"))</f>
        <v/>
      </c>
      <c r="V1913" s="43" t="str">
        <f>IF(L1913="","",IF(COUNTIF('Picklist-Location-BB'!$D$2:$D$7376,L1913),"✓","X"))</f>
        <v/>
      </c>
      <c r="W1913" s="13"/>
    </row>
    <row r="1914" spans="1:23" x14ac:dyDescent="0.35">
      <c r="A1914" s="107"/>
      <c r="B1914" s="1"/>
      <c r="C1914" s="75"/>
      <c r="D1914" s="73"/>
      <c r="E1914" s="76"/>
      <c r="F1914" s="77"/>
      <c r="G1914" s="13"/>
      <c r="H1914" s="45"/>
      <c r="I1914" s="45"/>
      <c r="J1914" s="45"/>
      <c r="K1914" s="45"/>
      <c r="L1914" s="13"/>
      <c r="M1914" s="7" t="str">
        <f t="shared" si="117"/>
        <v/>
      </c>
      <c r="N1914" s="4" t="str">
        <f t="shared" si="118"/>
        <v/>
      </c>
      <c r="O1914" s="10" t="str">
        <f t="shared" si="119"/>
        <v/>
      </c>
      <c r="P1914" s="41" t="str">
        <f t="shared" si="120"/>
        <v/>
      </c>
      <c r="Q1914" s="42" t="str">
        <f>IF(G1914="","",IF(COUNTIF('Picklist-Location-BB'!$D$2:$D$7376,G1914),"✓","X"))</f>
        <v/>
      </c>
      <c r="R1914" s="38" t="str">
        <f>IF(H1914="","",IF(COUNTIF('Picklist-Location-BB'!$D$2:$D$7376,H1914),"✓","X"))</f>
        <v/>
      </c>
      <c r="S1914" s="38" t="str">
        <f>IF(I1914="","",IF(COUNTIF('Picklist-Location-BB'!$D$2:$D$7376,I1914),"✓","X"))</f>
        <v/>
      </c>
      <c r="T1914" s="38" t="str">
        <f>IF(J1914="","",IF(COUNTIF('Picklist-Location-BB'!$D$2:$D$7376,J1914),"✓","X"))</f>
        <v/>
      </c>
      <c r="U1914" s="38" t="str">
        <f>IF(K1914="","",IF(COUNTIF('Picklist-Location-BB'!$D$2:$D$7376,K1914),"✓","X"))</f>
        <v/>
      </c>
      <c r="V1914" s="43" t="str">
        <f>IF(L1914="","",IF(COUNTIF('Picklist-Location-BB'!$D$2:$D$7376,L1914),"✓","X"))</f>
        <v/>
      </c>
      <c r="W1914" s="13"/>
    </row>
    <row r="1915" spans="1:23" x14ac:dyDescent="0.35">
      <c r="A1915" s="107"/>
      <c r="B1915" s="1"/>
      <c r="C1915" s="75"/>
      <c r="D1915" s="73"/>
      <c r="E1915" s="76"/>
      <c r="F1915" s="77"/>
      <c r="G1915" s="13"/>
      <c r="H1915" s="45"/>
      <c r="I1915" s="45"/>
      <c r="J1915" s="45"/>
      <c r="K1915" s="45"/>
      <c r="L1915" s="13"/>
      <c r="M1915" s="7" t="str">
        <f t="shared" si="117"/>
        <v/>
      </c>
      <c r="N1915" s="4" t="str">
        <f t="shared" si="118"/>
        <v/>
      </c>
      <c r="O1915" s="10" t="str">
        <f t="shared" si="119"/>
        <v/>
      </c>
      <c r="P1915" s="41" t="str">
        <f t="shared" si="120"/>
        <v/>
      </c>
      <c r="Q1915" s="42" t="str">
        <f>IF(G1915="","",IF(COUNTIF('Picklist-Location-BB'!$D$2:$D$7376,G1915),"✓","X"))</f>
        <v/>
      </c>
      <c r="R1915" s="38" t="str">
        <f>IF(H1915="","",IF(COUNTIF('Picklist-Location-BB'!$D$2:$D$7376,H1915),"✓","X"))</f>
        <v/>
      </c>
      <c r="S1915" s="38" t="str">
        <f>IF(I1915="","",IF(COUNTIF('Picklist-Location-BB'!$D$2:$D$7376,I1915),"✓","X"))</f>
        <v/>
      </c>
      <c r="T1915" s="38" t="str">
        <f>IF(J1915="","",IF(COUNTIF('Picklist-Location-BB'!$D$2:$D$7376,J1915),"✓","X"))</f>
        <v/>
      </c>
      <c r="U1915" s="38" t="str">
        <f>IF(K1915="","",IF(COUNTIF('Picklist-Location-BB'!$D$2:$D$7376,K1915),"✓","X"))</f>
        <v/>
      </c>
      <c r="V1915" s="43" t="str">
        <f>IF(L1915="","",IF(COUNTIF('Picklist-Location-BB'!$D$2:$D$7376,L1915),"✓","X"))</f>
        <v/>
      </c>
      <c r="W1915" s="13"/>
    </row>
    <row r="1916" spans="1:23" x14ac:dyDescent="0.35">
      <c r="A1916" s="107"/>
      <c r="B1916" s="1"/>
      <c r="C1916" s="75"/>
      <c r="D1916" s="73"/>
      <c r="E1916" s="76"/>
      <c r="F1916" s="77"/>
      <c r="G1916" s="13"/>
      <c r="H1916" s="45"/>
      <c r="I1916" s="45"/>
      <c r="J1916" s="45"/>
      <c r="K1916" s="45"/>
      <c r="L1916" s="13"/>
      <c r="M1916" s="7" t="str">
        <f t="shared" si="117"/>
        <v/>
      </c>
      <c r="N1916" s="4" t="str">
        <f t="shared" si="118"/>
        <v/>
      </c>
      <c r="O1916" s="10" t="str">
        <f t="shared" si="119"/>
        <v/>
      </c>
      <c r="P1916" s="41" t="str">
        <f t="shared" si="120"/>
        <v/>
      </c>
      <c r="Q1916" s="42" t="str">
        <f>IF(G1916="","",IF(COUNTIF('Picklist-Location-BB'!$D$2:$D$7376,G1916),"✓","X"))</f>
        <v/>
      </c>
      <c r="R1916" s="38" t="str">
        <f>IF(H1916="","",IF(COUNTIF('Picklist-Location-BB'!$D$2:$D$7376,H1916),"✓","X"))</f>
        <v/>
      </c>
      <c r="S1916" s="38" t="str">
        <f>IF(I1916="","",IF(COUNTIF('Picklist-Location-BB'!$D$2:$D$7376,I1916),"✓","X"))</f>
        <v/>
      </c>
      <c r="T1916" s="38" t="str">
        <f>IF(J1916="","",IF(COUNTIF('Picklist-Location-BB'!$D$2:$D$7376,J1916),"✓","X"))</f>
        <v/>
      </c>
      <c r="U1916" s="38" t="str">
        <f>IF(K1916="","",IF(COUNTIF('Picklist-Location-BB'!$D$2:$D$7376,K1916),"✓","X"))</f>
        <v/>
      </c>
      <c r="V1916" s="43" t="str">
        <f>IF(L1916="","",IF(COUNTIF('Picklist-Location-BB'!$D$2:$D$7376,L1916),"✓","X"))</f>
        <v/>
      </c>
      <c r="W1916" s="13"/>
    </row>
    <row r="1917" spans="1:23" x14ac:dyDescent="0.35">
      <c r="A1917" s="107"/>
      <c r="B1917" s="1"/>
      <c r="C1917" s="75"/>
      <c r="D1917" s="73"/>
      <c r="E1917" s="76"/>
      <c r="F1917" s="77"/>
      <c r="G1917" s="13"/>
      <c r="H1917" s="45"/>
      <c r="I1917" s="45"/>
      <c r="J1917" s="45"/>
      <c r="K1917" s="45"/>
      <c r="L1917" s="13"/>
      <c r="M1917" s="7" t="str">
        <f t="shared" si="117"/>
        <v/>
      </c>
      <c r="N1917" s="4" t="str">
        <f t="shared" si="118"/>
        <v/>
      </c>
      <c r="O1917" s="10" t="str">
        <f t="shared" si="119"/>
        <v/>
      </c>
      <c r="P1917" s="41" t="str">
        <f t="shared" si="120"/>
        <v/>
      </c>
      <c r="Q1917" s="42" t="str">
        <f>IF(G1917="","",IF(COUNTIF('Picklist-Location-BB'!$D$2:$D$7376,G1917),"✓","X"))</f>
        <v/>
      </c>
      <c r="R1917" s="38" t="str">
        <f>IF(H1917="","",IF(COUNTIF('Picklist-Location-BB'!$D$2:$D$7376,H1917),"✓","X"))</f>
        <v/>
      </c>
      <c r="S1917" s="38" t="str">
        <f>IF(I1917="","",IF(COUNTIF('Picklist-Location-BB'!$D$2:$D$7376,I1917),"✓","X"))</f>
        <v/>
      </c>
      <c r="T1917" s="38" t="str">
        <f>IF(J1917="","",IF(COUNTIF('Picklist-Location-BB'!$D$2:$D$7376,J1917),"✓","X"))</f>
        <v/>
      </c>
      <c r="U1917" s="38" t="str">
        <f>IF(K1917="","",IF(COUNTIF('Picklist-Location-BB'!$D$2:$D$7376,K1917),"✓","X"))</f>
        <v/>
      </c>
      <c r="V1917" s="43" t="str">
        <f>IF(L1917="","",IF(COUNTIF('Picklist-Location-BB'!$D$2:$D$7376,L1917),"✓","X"))</f>
        <v/>
      </c>
      <c r="W1917" s="13"/>
    </row>
    <row r="1918" spans="1:23" x14ac:dyDescent="0.35">
      <c r="A1918" s="107"/>
      <c r="B1918" s="1"/>
      <c r="C1918" s="75"/>
      <c r="D1918" s="73"/>
      <c r="E1918" s="76"/>
      <c r="F1918" s="77"/>
      <c r="G1918" s="13"/>
      <c r="H1918" s="45"/>
      <c r="I1918" s="45"/>
      <c r="J1918" s="45"/>
      <c r="K1918" s="45"/>
      <c r="L1918" s="13"/>
      <c r="M1918" s="7" t="str">
        <f t="shared" si="117"/>
        <v/>
      </c>
      <c r="N1918" s="4" t="str">
        <f t="shared" si="118"/>
        <v/>
      </c>
      <c r="O1918" s="10" t="str">
        <f t="shared" si="119"/>
        <v/>
      </c>
      <c r="P1918" s="41" t="str">
        <f t="shared" si="120"/>
        <v/>
      </c>
      <c r="Q1918" s="42" t="str">
        <f>IF(G1918="","",IF(COUNTIF('Picklist-Location-BB'!$D$2:$D$7376,G1918),"✓","X"))</f>
        <v/>
      </c>
      <c r="R1918" s="38" t="str">
        <f>IF(H1918="","",IF(COUNTIF('Picklist-Location-BB'!$D$2:$D$7376,H1918),"✓","X"))</f>
        <v/>
      </c>
      <c r="S1918" s="38" t="str">
        <f>IF(I1918="","",IF(COUNTIF('Picklist-Location-BB'!$D$2:$D$7376,I1918),"✓","X"))</f>
        <v/>
      </c>
      <c r="T1918" s="38" t="str">
        <f>IF(J1918="","",IF(COUNTIF('Picklist-Location-BB'!$D$2:$D$7376,J1918),"✓","X"))</f>
        <v/>
      </c>
      <c r="U1918" s="38" t="str">
        <f>IF(K1918="","",IF(COUNTIF('Picklist-Location-BB'!$D$2:$D$7376,K1918),"✓","X"))</f>
        <v/>
      </c>
      <c r="V1918" s="43" t="str">
        <f>IF(L1918="","",IF(COUNTIF('Picklist-Location-BB'!$D$2:$D$7376,L1918),"✓","X"))</f>
        <v/>
      </c>
      <c r="W1918" s="13"/>
    </row>
    <row r="1919" spans="1:23" x14ac:dyDescent="0.35">
      <c r="A1919" s="107"/>
      <c r="B1919" s="1"/>
      <c r="C1919" s="75"/>
      <c r="D1919" s="73"/>
      <c r="E1919" s="76"/>
      <c r="F1919" s="77"/>
      <c r="G1919" s="13"/>
      <c r="H1919" s="45"/>
      <c r="I1919" s="45"/>
      <c r="J1919" s="45"/>
      <c r="K1919" s="45"/>
      <c r="L1919" s="13"/>
      <c r="M1919" s="7" t="str">
        <f t="shared" si="117"/>
        <v/>
      </c>
      <c r="N1919" s="4" t="str">
        <f t="shared" si="118"/>
        <v/>
      </c>
      <c r="O1919" s="10" t="str">
        <f t="shared" si="119"/>
        <v/>
      </c>
      <c r="P1919" s="41" t="str">
        <f t="shared" si="120"/>
        <v/>
      </c>
      <c r="Q1919" s="42" t="str">
        <f>IF(G1919="","",IF(COUNTIF('Picklist-Location-BB'!$D$2:$D$7376,G1919),"✓","X"))</f>
        <v/>
      </c>
      <c r="R1919" s="38" t="str">
        <f>IF(H1919="","",IF(COUNTIF('Picklist-Location-BB'!$D$2:$D$7376,H1919),"✓","X"))</f>
        <v/>
      </c>
      <c r="S1919" s="38" t="str">
        <f>IF(I1919="","",IF(COUNTIF('Picklist-Location-BB'!$D$2:$D$7376,I1919),"✓","X"))</f>
        <v/>
      </c>
      <c r="T1919" s="38" t="str">
        <f>IF(J1919="","",IF(COUNTIF('Picklist-Location-BB'!$D$2:$D$7376,J1919),"✓","X"))</f>
        <v/>
      </c>
      <c r="U1919" s="38" t="str">
        <f>IF(K1919="","",IF(COUNTIF('Picklist-Location-BB'!$D$2:$D$7376,K1919),"✓","X"))</f>
        <v/>
      </c>
      <c r="V1919" s="43" t="str">
        <f>IF(L1919="","",IF(COUNTIF('Picklist-Location-BB'!$D$2:$D$7376,L1919),"✓","X"))</f>
        <v/>
      </c>
      <c r="W1919" s="13"/>
    </row>
    <row r="1920" spans="1:23" x14ac:dyDescent="0.35">
      <c r="A1920" s="107"/>
      <c r="B1920" s="1"/>
      <c r="C1920" s="75"/>
      <c r="D1920" s="73"/>
      <c r="E1920" s="76"/>
      <c r="F1920" s="77"/>
      <c r="G1920" s="13"/>
      <c r="H1920" s="45"/>
      <c r="I1920" s="45"/>
      <c r="J1920" s="45"/>
      <c r="K1920" s="45"/>
      <c r="L1920" s="13"/>
      <c r="M1920" s="7" t="str">
        <f t="shared" si="117"/>
        <v/>
      </c>
      <c r="N1920" s="4" t="str">
        <f t="shared" si="118"/>
        <v/>
      </c>
      <c r="O1920" s="10" t="str">
        <f t="shared" si="119"/>
        <v/>
      </c>
      <c r="P1920" s="41" t="str">
        <f t="shared" si="120"/>
        <v/>
      </c>
      <c r="Q1920" s="42" t="str">
        <f>IF(G1920="","",IF(COUNTIF('Picklist-Location-BB'!$D$2:$D$7376,G1920),"✓","X"))</f>
        <v/>
      </c>
      <c r="R1920" s="38" t="str">
        <f>IF(H1920="","",IF(COUNTIF('Picklist-Location-BB'!$D$2:$D$7376,H1920),"✓","X"))</f>
        <v/>
      </c>
      <c r="S1920" s="38" t="str">
        <f>IF(I1920="","",IF(COUNTIF('Picklist-Location-BB'!$D$2:$D$7376,I1920),"✓","X"))</f>
        <v/>
      </c>
      <c r="T1920" s="38" t="str">
        <f>IF(J1920="","",IF(COUNTIF('Picklist-Location-BB'!$D$2:$D$7376,J1920),"✓","X"))</f>
        <v/>
      </c>
      <c r="U1920" s="38" t="str">
        <f>IF(K1920="","",IF(COUNTIF('Picklist-Location-BB'!$D$2:$D$7376,K1920),"✓","X"))</f>
        <v/>
      </c>
      <c r="V1920" s="43" t="str">
        <f>IF(L1920="","",IF(COUNTIF('Picklist-Location-BB'!$D$2:$D$7376,L1920),"✓","X"))</f>
        <v/>
      </c>
      <c r="W1920" s="13"/>
    </row>
    <row r="1921" spans="1:23" x14ac:dyDescent="0.35">
      <c r="A1921" s="107"/>
      <c r="B1921" s="1"/>
      <c r="C1921" s="75"/>
      <c r="D1921" s="73"/>
      <c r="E1921" s="76"/>
      <c r="F1921" s="77"/>
      <c r="G1921" s="13"/>
      <c r="H1921" s="45"/>
      <c r="I1921" s="45"/>
      <c r="J1921" s="45"/>
      <c r="K1921" s="45"/>
      <c r="L1921" s="13"/>
      <c r="M1921" s="7" t="str">
        <f t="shared" si="117"/>
        <v/>
      </c>
      <c r="N1921" s="4" t="str">
        <f t="shared" si="118"/>
        <v/>
      </c>
      <c r="O1921" s="10" t="str">
        <f t="shared" si="119"/>
        <v/>
      </c>
      <c r="P1921" s="41" t="str">
        <f t="shared" si="120"/>
        <v/>
      </c>
      <c r="Q1921" s="42" t="str">
        <f>IF(G1921="","",IF(COUNTIF('Picklist-Location-BB'!$D$2:$D$7376,G1921),"✓","X"))</f>
        <v/>
      </c>
      <c r="R1921" s="38" t="str">
        <f>IF(H1921="","",IF(COUNTIF('Picklist-Location-BB'!$D$2:$D$7376,H1921),"✓","X"))</f>
        <v/>
      </c>
      <c r="S1921" s="38" t="str">
        <f>IF(I1921="","",IF(COUNTIF('Picklist-Location-BB'!$D$2:$D$7376,I1921),"✓","X"))</f>
        <v/>
      </c>
      <c r="T1921" s="38" t="str">
        <f>IF(J1921="","",IF(COUNTIF('Picklist-Location-BB'!$D$2:$D$7376,J1921),"✓","X"))</f>
        <v/>
      </c>
      <c r="U1921" s="38" t="str">
        <f>IF(K1921="","",IF(COUNTIF('Picklist-Location-BB'!$D$2:$D$7376,K1921),"✓","X"))</f>
        <v/>
      </c>
      <c r="V1921" s="43" t="str">
        <f>IF(L1921="","",IF(COUNTIF('Picklist-Location-BB'!$D$2:$D$7376,L1921),"✓","X"))</f>
        <v/>
      </c>
      <c r="W1921" s="13"/>
    </row>
    <row r="1922" spans="1:23" x14ac:dyDescent="0.35">
      <c r="A1922" s="107"/>
      <c r="B1922" s="1"/>
      <c r="C1922" s="75"/>
      <c r="D1922" s="73"/>
      <c r="E1922" s="76"/>
      <c r="F1922" s="77"/>
      <c r="G1922" s="13"/>
      <c r="H1922" s="45"/>
      <c r="I1922" s="45"/>
      <c r="J1922" s="45"/>
      <c r="K1922" s="45"/>
      <c r="L1922" s="13"/>
      <c r="M1922" s="7" t="str">
        <f t="shared" si="117"/>
        <v/>
      </c>
      <c r="N1922" s="4" t="str">
        <f t="shared" si="118"/>
        <v/>
      </c>
      <c r="O1922" s="10" t="str">
        <f t="shared" si="119"/>
        <v/>
      </c>
      <c r="P1922" s="41" t="str">
        <f t="shared" si="120"/>
        <v/>
      </c>
      <c r="Q1922" s="42" t="str">
        <f>IF(G1922="","",IF(COUNTIF('Picklist-Location-BB'!$D$2:$D$7376,G1922),"✓","X"))</f>
        <v/>
      </c>
      <c r="R1922" s="38" t="str">
        <f>IF(H1922="","",IF(COUNTIF('Picklist-Location-BB'!$D$2:$D$7376,H1922),"✓","X"))</f>
        <v/>
      </c>
      <c r="S1922" s="38" t="str">
        <f>IF(I1922="","",IF(COUNTIF('Picklist-Location-BB'!$D$2:$D$7376,I1922),"✓","X"))</f>
        <v/>
      </c>
      <c r="T1922" s="38" t="str">
        <f>IF(J1922="","",IF(COUNTIF('Picklist-Location-BB'!$D$2:$D$7376,J1922),"✓","X"))</f>
        <v/>
      </c>
      <c r="U1922" s="38" t="str">
        <f>IF(K1922="","",IF(COUNTIF('Picklist-Location-BB'!$D$2:$D$7376,K1922),"✓","X"))</f>
        <v/>
      </c>
      <c r="V1922" s="43" t="str">
        <f>IF(L1922="","",IF(COUNTIF('Picklist-Location-BB'!$D$2:$D$7376,L1922),"✓","X"))</f>
        <v/>
      </c>
      <c r="W1922" s="13"/>
    </row>
    <row r="1923" spans="1:23" x14ac:dyDescent="0.35">
      <c r="A1923" s="107"/>
      <c r="B1923" s="1"/>
      <c r="C1923" s="75"/>
      <c r="D1923" s="73"/>
      <c r="E1923" s="76"/>
      <c r="F1923" s="77"/>
      <c r="G1923" s="13"/>
      <c r="H1923" s="45"/>
      <c r="I1923" s="45"/>
      <c r="J1923" s="45"/>
      <c r="K1923" s="45"/>
      <c r="L1923" s="13"/>
      <c r="M1923" s="7" t="str">
        <f t="shared" si="117"/>
        <v/>
      </c>
      <c r="N1923" s="4" t="str">
        <f t="shared" si="118"/>
        <v/>
      </c>
      <c r="O1923" s="10" t="str">
        <f t="shared" si="119"/>
        <v/>
      </c>
      <c r="P1923" s="41" t="str">
        <f t="shared" si="120"/>
        <v/>
      </c>
      <c r="Q1923" s="42" t="str">
        <f>IF(G1923="","",IF(COUNTIF('Picklist-Location-BB'!$D$2:$D$7376,G1923),"✓","X"))</f>
        <v/>
      </c>
      <c r="R1923" s="38" t="str">
        <f>IF(H1923="","",IF(COUNTIF('Picklist-Location-BB'!$D$2:$D$7376,H1923),"✓","X"))</f>
        <v/>
      </c>
      <c r="S1923" s="38" t="str">
        <f>IF(I1923="","",IF(COUNTIF('Picklist-Location-BB'!$D$2:$D$7376,I1923),"✓","X"))</f>
        <v/>
      </c>
      <c r="T1923" s="38" t="str">
        <f>IF(J1923="","",IF(COUNTIF('Picklist-Location-BB'!$D$2:$D$7376,J1923),"✓","X"))</f>
        <v/>
      </c>
      <c r="U1923" s="38" t="str">
        <f>IF(K1923="","",IF(COUNTIF('Picklist-Location-BB'!$D$2:$D$7376,K1923),"✓","X"))</f>
        <v/>
      </c>
      <c r="V1923" s="43" t="str">
        <f>IF(L1923="","",IF(COUNTIF('Picklist-Location-BB'!$D$2:$D$7376,L1923),"✓","X"))</f>
        <v/>
      </c>
      <c r="W1923" s="13"/>
    </row>
    <row r="1924" spans="1:23" x14ac:dyDescent="0.35">
      <c r="A1924" s="107"/>
      <c r="B1924" s="1"/>
      <c r="C1924" s="75"/>
      <c r="D1924" s="73"/>
      <c r="E1924" s="76"/>
      <c r="F1924" s="77"/>
      <c r="G1924" s="13"/>
      <c r="H1924" s="45"/>
      <c r="I1924" s="45"/>
      <c r="J1924" s="45"/>
      <c r="K1924" s="45"/>
      <c r="L1924" s="13"/>
      <c r="M1924" s="7" t="str">
        <f t="shared" ref="M1924:M1987" si="121">IF(A1924="","","✓")</f>
        <v/>
      </c>
      <c r="N1924" s="4" t="str">
        <f t="shared" ref="N1924:N1987" si="122">IF(A1924="","",IF(B1924="","Enter Data","✓"))</f>
        <v/>
      </c>
      <c r="O1924" s="10" t="str">
        <f t="shared" ref="O1924:O1987" si="123">IF(A1924="","",IF(SUMPRODUCT(--(D1924:F1924&lt;&gt;""))=0,IF(SUMPRODUCT(--(C1924:E1924&lt;&gt;""))=3, "","Enter Data"),IF(G1924="","Enter Loc","✓")))</f>
        <v/>
      </c>
      <c r="P1924" s="41" t="str">
        <f t="shared" ref="P1924:P1987" si="124">IF(B1924="","",IF(C1924="","Enter Data","✓"))</f>
        <v/>
      </c>
      <c r="Q1924" s="42" t="str">
        <f>IF(G1924="","",IF(COUNTIF('Picklist-Location-BB'!$D$2:$D$7376,G1924),"✓","X"))</f>
        <v/>
      </c>
      <c r="R1924" s="38" t="str">
        <f>IF(H1924="","",IF(COUNTIF('Picklist-Location-BB'!$D$2:$D$7376,H1924),"✓","X"))</f>
        <v/>
      </c>
      <c r="S1924" s="38" t="str">
        <f>IF(I1924="","",IF(COUNTIF('Picklist-Location-BB'!$D$2:$D$7376,I1924),"✓","X"))</f>
        <v/>
      </c>
      <c r="T1924" s="38" t="str">
        <f>IF(J1924="","",IF(COUNTIF('Picklist-Location-BB'!$D$2:$D$7376,J1924),"✓","X"))</f>
        <v/>
      </c>
      <c r="U1924" s="38" t="str">
        <f>IF(K1924="","",IF(COUNTIF('Picklist-Location-BB'!$D$2:$D$7376,K1924),"✓","X"))</f>
        <v/>
      </c>
      <c r="V1924" s="43" t="str">
        <f>IF(L1924="","",IF(COUNTIF('Picklist-Location-BB'!$D$2:$D$7376,L1924),"✓","X"))</f>
        <v/>
      </c>
      <c r="W1924" s="13"/>
    </row>
    <row r="1925" spans="1:23" x14ac:dyDescent="0.35">
      <c r="A1925" s="107"/>
      <c r="B1925" s="1"/>
      <c r="C1925" s="75"/>
      <c r="D1925" s="73"/>
      <c r="E1925" s="76"/>
      <c r="F1925" s="77"/>
      <c r="G1925" s="13"/>
      <c r="H1925" s="45"/>
      <c r="I1925" s="45"/>
      <c r="J1925" s="45"/>
      <c r="K1925" s="45"/>
      <c r="L1925" s="13"/>
      <c r="M1925" s="7" t="str">
        <f t="shared" si="121"/>
        <v/>
      </c>
      <c r="N1925" s="4" t="str">
        <f t="shared" si="122"/>
        <v/>
      </c>
      <c r="O1925" s="10" t="str">
        <f t="shared" si="123"/>
        <v/>
      </c>
      <c r="P1925" s="41" t="str">
        <f t="shared" si="124"/>
        <v/>
      </c>
      <c r="Q1925" s="42" t="str">
        <f>IF(G1925="","",IF(COUNTIF('Picklist-Location-BB'!$D$2:$D$7376,G1925),"✓","X"))</f>
        <v/>
      </c>
      <c r="R1925" s="38" t="str">
        <f>IF(H1925="","",IF(COUNTIF('Picklist-Location-BB'!$D$2:$D$7376,H1925),"✓","X"))</f>
        <v/>
      </c>
      <c r="S1925" s="38" t="str">
        <f>IF(I1925="","",IF(COUNTIF('Picklist-Location-BB'!$D$2:$D$7376,I1925),"✓","X"))</f>
        <v/>
      </c>
      <c r="T1925" s="38" t="str">
        <f>IF(J1925="","",IF(COUNTIF('Picklist-Location-BB'!$D$2:$D$7376,J1925),"✓","X"))</f>
        <v/>
      </c>
      <c r="U1925" s="38" t="str">
        <f>IF(K1925="","",IF(COUNTIF('Picklist-Location-BB'!$D$2:$D$7376,K1925),"✓","X"))</f>
        <v/>
      </c>
      <c r="V1925" s="43" t="str">
        <f>IF(L1925="","",IF(COUNTIF('Picklist-Location-BB'!$D$2:$D$7376,L1925),"✓","X"))</f>
        <v/>
      </c>
      <c r="W1925" s="13"/>
    </row>
    <row r="1926" spans="1:23" x14ac:dyDescent="0.35">
      <c r="A1926" s="107"/>
      <c r="B1926" s="1"/>
      <c r="C1926" s="75"/>
      <c r="D1926" s="73"/>
      <c r="E1926" s="76"/>
      <c r="F1926" s="77"/>
      <c r="G1926" s="13"/>
      <c r="H1926" s="45"/>
      <c r="I1926" s="45"/>
      <c r="J1926" s="45"/>
      <c r="K1926" s="45"/>
      <c r="L1926" s="13"/>
      <c r="M1926" s="7" t="str">
        <f t="shared" si="121"/>
        <v/>
      </c>
      <c r="N1926" s="4" t="str">
        <f t="shared" si="122"/>
        <v/>
      </c>
      <c r="O1926" s="10" t="str">
        <f t="shared" si="123"/>
        <v/>
      </c>
      <c r="P1926" s="41" t="str">
        <f t="shared" si="124"/>
        <v/>
      </c>
      <c r="Q1926" s="42" t="str">
        <f>IF(G1926="","",IF(COUNTIF('Picklist-Location-BB'!$D$2:$D$7376,G1926),"✓","X"))</f>
        <v/>
      </c>
      <c r="R1926" s="38" t="str">
        <f>IF(H1926="","",IF(COUNTIF('Picklist-Location-BB'!$D$2:$D$7376,H1926),"✓","X"))</f>
        <v/>
      </c>
      <c r="S1926" s="38" t="str">
        <f>IF(I1926="","",IF(COUNTIF('Picklist-Location-BB'!$D$2:$D$7376,I1926),"✓","X"))</f>
        <v/>
      </c>
      <c r="T1926" s="38" t="str">
        <f>IF(J1926="","",IF(COUNTIF('Picklist-Location-BB'!$D$2:$D$7376,J1926),"✓","X"))</f>
        <v/>
      </c>
      <c r="U1926" s="38" t="str">
        <f>IF(K1926="","",IF(COUNTIF('Picklist-Location-BB'!$D$2:$D$7376,K1926),"✓","X"))</f>
        <v/>
      </c>
      <c r="V1926" s="43" t="str">
        <f>IF(L1926="","",IF(COUNTIF('Picklist-Location-BB'!$D$2:$D$7376,L1926),"✓","X"))</f>
        <v/>
      </c>
      <c r="W1926" s="13"/>
    </row>
    <row r="1927" spans="1:23" x14ac:dyDescent="0.35">
      <c r="A1927" s="107"/>
      <c r="B1927" s="1"/>
      <c r="C1927" s="75"/>
      <c r="D1927" s="73"/>
      <c r="E1927" s="76"/>
      <c r="F1927" s="77"/>
      <c r="G1927" s="13"/>
      <c r="H1927" s="45"/>
      <c r="I1927" s="45"/>
      <c r="J1927" s="45"/>
      <c r="K1927" s="45"/>
      <c r="L1927" s="13"/>
      <c r="M1927" s="7" t="str">
        <f t="shared" si="121"/>
        <v/>
      </c>
      <c r="N1927" s="4" t="str">
        <f t="shared" si="122"/>
        <v/>
      </c>
      <c r="O1927" s="10" t="str">
        <f t="shared" si="123"/>
        <v/>
      </c>
      <c r="P1927" s="41" t="str">
        <f t="shared" si="124"/>
        <v/>
      </c>
      <c r="Q1927" s="42" t="str">
        <f>IF(G1927="","",IF(COUNTIF('Picklist-Location-BB'!$D$2:$D$7376,G1927),"✓","X"))</f>
        <v/>
      </c>
      <c r="R1927" s="38" t="str">
        <f>IF(H1927="","",IF(COUNTIF('Picklist-Location-BB'!$D$2:$D$7376,H1927),"✓","X"))</f>
        <v/>
      </c>
      <c r="S1927" s="38" t="str">
        <f>IF(I1927="","",IF(COUNTIF('Picklist-Location-BB'!$D$2:$D$7376,I1927),"✓","X"))</f>
        <v/>
      </c>
      <c r="T1927" s="38" t="str">
        <f>IF(J1927="","",IF(COUNTIF('Picklist-Location-BB'!$D$2:$D$7376,J1927),"✓","X"))</f>
        <v/>
      </c>
      <c r="U1927" s="38" t="str">
        <f>IF(K1927="","",IF(COUNTIF('Picklist-Location-BB'!$D$2:$D$7376,K1927),"✓","X"))</f>
        <v/>
      </c>
      <c r="V1927" s="43" t="str">
        <f>IF(L1927="","",IF(COUNTIF('Picklist-Location-BB'!$D$2:$D$7376,L1927),"✓","X"))</f>
        <v/>
      </c>
      <c r="W1927" s="13"/>
    </row>
    <row r="1928" spans="1:23" x14ac:dyDescent="0.35">
      <c r="A1928" s="107"/>
      <c r="B1928" s="1"/>
      <c r="C1928" s="75"/>
      <c r="D1928" s="73"/>
      <c r="E1928" s="76"/>
      <c r="F1928" s="77"/>
      <c r="G1928" s="13"/>
      <c r="H1928" s="45"/>
      <c r="I1928" s="45"/>
      <c r="J1928" s="45"/>
      <c r="K1928" s="45"/>
      <c r="L1928" s="13"/>
      <c r="M1928" s="7" t="str">
        <f t="shared" si="121"/>
        <v/>
      </c>
      <c r="N1928" s="4" t="str">
        <f t="shared" si="122"/>
        <v/>
      </c>
      <c r="O1928" s="10" t="str">
        <f t="shared" si="123"/>
        <v/>
      </c>
      <c r="P1928" s="41" t="str">
        <f t="shared" si="124"/>
        <v/>
      </c>
      <c r="Q1928" s="42" t="str">
        <f>IF(G1928="","",IF(COUNTIF('Picklist-Location-BB'!$D$2:$D$7376,G1928),"✓","X"))</f>
        <v/>
      </c>
      <c r="R1928" s="38" t="str">
        <f>IF(H1928="","",IF(COUNTIF('Picklist-Location-BB'!$D$2:$D$7376,H1928),"✓","X"))</f>
        <v/>
      </c>
      <c r="S1928" s="38" t="str">
        <f>IF(I1928="","",IF(COUNTIF('Picklist-Location-BB'!$D$2:$D$7376,I1928),"✓","X"))</f>
        <v/>
      </c>
      <c r="T1928" s="38" t="str">
        <f>IF(J1928="","",IF(COUNTIF('Picklist-Location-BB'!$D$2:$D$7376,J1928),"✓","X"))</f>
        <v/>
      </c>
      <c r="U1928" s="38" t="str">
        <f>IF(K1928="","",IF(COUNTIF('Picklist-Location-BB'!$D$2:$D$7376,K1928),"✓","X"))</f>
        <v/>
      </c>
      <c r="V1928" s="43" t="str">
        <f>IF(L1928="","",IF(COUNTIF('Picklist-Location-BB'!$D$2:$D$7376,L1928),"✓","X"))</f>
        <v/>
      </c>
      <c r="W1928" s="13"/>
    </row>
    <row r="1929" spans="1:23" x14ac:dyDescent="0.35">
      <c r="A1929" s="107"/>
      <c r="B1929" s="1"/>
      <c r="C1929" s="75"/>
      <c r="D1929" s="73"/>
      <c r="E1929" s="76"/>
      <c r="F1929" s="77"/>
      <c r="G1929" s="13"/>
      <c r="H1929" s="45"/>
      <c r="I1929" s="45"/>
      <c r="J1929" s="45"/>
      <c r="K1929" s="45"/>
      <c r="L1929" s="13"/>
      <c r="M1929" s="7" t="str">
        <f t="shared" si="121"/>
        <v/>
      </c>
      <c r="N1929" s="4" t="str">
        <f t="shared" si="122"/>
        <v/>
      </c>
      <c r="O1929" s="10" t="str">
        <f t="shared" si="123"/>
        <v/>
      </c>
      <c r="P1929" s="41" t="str">
        <f t="shared" si="124"/>
        <v/>
      </c>
      <c r="Q1929" s="42" t="str">
        <f>IF(G1929="","",IF(COUNTIF('Picklist-Location-BB'!$D$2:$D$7376,G1929),"✓","X"))</f>
        <v/>
      </c>
      <c r="R1929" s="38" t="str">
        <f>IF(H1929="","",IF(COUNTIF('Picklist-Location-BB'!$D$2:$D$7376,H1929),"✓","X"))</f>
        <v/>
      </c>
      <c r="S1929" s="38" t="str">
        <f>IF(I1929="","",IF(COUNTIF('Picklist-Location-BB'!$D$2:$D$7376,I1929),"✓","X"))</f>
        <v/>
      </c>
      <c r="T1929" s="38" t="str">
        <f>IF(J1929="","",IF(COUNTIF('Picklist-Location-BB'!$D$2:$D$7376,J1929),"✓","X"))</f>
        <v/>
      </c>
      <c r="U1929" s="38" t="str">
        <f>IF(K1929="","",IF(COUNTIF('Picklist-Location-BB'!$D$2:$D$7376,K1929),"✓","X"))</f>
        <v/>
      </c>
      <c r="V1929" s="43" t="str">
        <f>IF(L1929="","",IF(COUNTIF('Picklist-Location-BB'!$D$2:$D$7376,L1929),"✓","X"))</f>
        <v/>
      </c>
      <c r="W1929" s="13"/>
    </row>
    <row r="1930" spans="1:23" x14ac:dyDescent="0.35">
      <c r="A1930" s="107"/>
      <c r="B1930" s="1"/>
      <c r="C1930" s="75"/>
      <c r="D1930" s="73"/>
      <c r="E1930" s="76"/>
      <c r="F1930" s="77"/>
      <c r="G1930" s="13"/>
      <c r="H1930" s="45"/>
      <c r="I1930" s="45"/>
      <c r="J1930" s="45"/>
      <c r="K1930" s="45"/>
      <c r="L1930" s="13"/>
      <c r="M1930" s="7" t="str">
        <f t="shared" si="121"/>
        <v/>
      </c>
      <c r="N1930" s="4" t="str">
        <f t="shared" si="122"/>
        <v/>
      </c>
      <c r="O1930" s="10" t="str">
        <f t="shared" si="123"/>
        <v/>
      </c>
      <c r="P1930" s="41" t="str">
        <f t="shared" si="124"/>
        <v/>
      </c>
      <c r="Q1930" s="42" t="str">
        <f>IF(G1930="","",IF(COUNTIF('Picklist-Location-BB'!$D$2:$D$7376,G1930),"✓","X"))</f>
        <v/>
      </c>
      <c r="R1930" s="38" t="str">
        <f>IF(H1930="","",IF(COUNTIF('Picklist-Location-BB'!$D$2:$D$7376,H1930),"✓","X"))</f>
        <v/>
      </c>
      <c r="S1930" s="38" t="str">
        <f>IF(I1930="","",IF(COUNTIF('Picklist-Location-BB'!$D$2:$D$7376,I1930),"✓","X"))</f>
        <v/>
      </c>
      <c r="T1930" s="38" t="str">
        <f>IF(J1930="","",IF(COUNTIF('Picklist-Location-BB'!$D$2:$D$7376,J1930),"✓","X"))</f>
        <v/>
      </c>
      <c r="U1930" s="38" t="str">
        <f>IF(K1930="","",IF(COUNTIF('Picklist-Location-BB'!$D$2:$D$7376,K1930),"✓","X"))</f>
        <v/>
      </c>
      <c r="V1930" s="43" t="str">
        <f>IF(L1930="","",IF(COUNTIF('Picklist-Location-BB'!$D$2:$D$7376,L1930),"✓","X"))</f>
        <v/>
      </c>
      <c r="W1930" s="13"/>
    </row>
    <row r="1931" spans="1:23" x14ac:dyDescent="0.35">
      <c r="A1931" s="107"/>
      <c r="B1931" s="1"/>
      <c r="C1931" s="75"/>
      <c r="D1931" s="73"/>
      <c r="E1931" s="76"/>
      <c r="F1931" s="77"/>
      <c r="G1931" s="13"/>
      <c r="H1931" s="45"/>
      <c r="I1931" s="45"/>
      <c r="J1931" s="45"/>
      <c r="K1931" s="45"/>
      <c r="L1931" s="13"/>
      <c r="M1931" s="7" t="str">
        <f t="shared" si="121"/>
        <v/>
      </c>
      <c r="N1931" s="4" t="str">
        <f t="shared" si="122"/>
        <v/>
      </c>
      <c r="O1931" s="10" t="str">
        <f t="shared" si="123"/>
        <v/>
      </c>
      <c r="P1931" s="41" t="str">
        <f t="shared" si="124"/>
        <v/>
      </c>
      <c r="Q1931" s="42" t="str">
        <f>IF(G1931="","",IF(COUNTIF('Picklist-Location-BB'!$D$2:$D$7376,G1931),"✓","X"))</f>
        <v/>
      </c>
      <c r="R1931" s="38" t="str">
        <f>IF(H1931="","",IF(COUNTIF('Picklist-Location-BB'!$D$2:$D$7376,H1931),"✓","X"))</f>
        <v/>
      </c>
      <c r="S1931" s="38" t="str">
        <f>IF(I1931="","",IF(COUNTIF('Picklist-Location-BB'!$D$2:$D$7376,I1931),"✓","X"))</f>
        <v/>
      </c>
      <c r="T1931" s="38" t="str">
        <f>IF(J1931="","",IF(COUNTIF('Picklist-Location-BB'!$D$2:$D$7376,J1931),"✓","X"))</f>
        <v/>
      </c>
      <c r="U1931" s="38" t="str">
        <f>IF(K1931="","",IF(COUNTIF('Picklist-Location-BB'!$D$2:$D$7376,K1931),"✓","X"))</f>
        <v/>
      </c>
      <c r="V1931" s="43" t="str">
        <f>IF(L1931="","",IF(COUNTIF('Picklist-Location-BB'!$D$2:$D$7376,L1931),"✓","X"))</f>
        <v/>
      </c>
      <c r="W1931" s="13"/>
    </row>
    <row r="1932" spans="1:23" x14ac:dyDescent="0.35">
      <c r="A1932" s="107"/>
      <c r="B1932" s="1"/>
      <c r="C1932" s="75"/>
      <c r="D1932" s="73"/>
      <c r="E1932" s="76"/>
      <c r="F1932" s="77"/>
      <c r="G1932" s="13"/>
      <c r="H1932" s="45"/>
      <c r="I1932" s="45"/>
      <c r="J1932" s="45"/>
      <c r="K1932" s="45"/>
      <c r="L1932" s="13"/>
      <c r="M1932" s="7" t="str">
        <f t="shared" si="121"/>
        <v/>
      </c>
      <c r="N1932" s="4" t="str">
        <f t="shared" si="122"/>
        <v/>
      </c>
      <c r="O1932" s="10" t="str">
        <f t="shared" si="123"/>
        <v/>
      </c>
      <c r="P1932" s="41" t="str">
        <f t="shared" si="124"/>
        <v/>
      </c>
      <c r="Q1932" s="42" t="str">
        <f>IF(G1932="","",IF(COUNTIF('Picklist-Location-BB'!$D$2:$D$7376,G1932),"✓","X"))</f>
        <v/>
      </c>
      <c r="R1932" s="38" t="str">
        <f>IF(H1932="","",IF(COUNTIF('Picklist-Location-BB'!$D$2:$D$7376,H1932),"✓","X"))</f>
        <v/>
      </c>
      <c r="S1932" s="38" t="str">
        <f>IF(I1932="","",IF(COUNTIF('Picklist-Location-BB'!$D$2:$D$7376,I1932),"✓","X"))</f>
        <v/>
      </c>
      <c r="T1932" s="38" t="str">
        <f>IF(J1932="","",IF(COUNTIF('Picklist-Location-BB'!$D$2:$D$7376,J1932),"✓","X"))</f>
        <v/>
      </c>
      <c r="U1932" s="38" t="str">
        <f>IF(K1932="","",IF(COUNTIF('Picklist-Location-BB'!$D$2:$D$7376,K1932),"✓","X"))</f>
        <v/>
      </c>
      <c r="V1932" s="43" t="str">
        <f>IF(L1932="","",IF(COUNTIF('Picklist-Location-BB'!$D$2:$D$7376,L1932),"✓","X"))</f>
        <v/>
      </c>
      <c r="W1932" s="13"/>
    </row>
    <row r="1933" spans="1:23" x14ac:dyDescent="0.35">
      <c r="A1933" s="107"/>
      <c r="B1933" s="1"/>
      <c r="C1933" s="75"/>
      <c r="D1933" s="73"/>
      <c r="E1933" s="76"/>
      <c r="F1933" s="77"/>
      <c r="G1933" s="13"/>
      <c r="H1933" s="45"/>
      <c r="I1933" s="45"/>
      <c r="J1933" s="45"/>
      <c r="K1933" s="45"/>
      <c r="L1933" s="13"/>
      <c r="M1933" s="7" t="str">
        <f t="shared" si="121"/>
        <v/>
      </c>
      <c r="N1933" s="4" t="str">
        <f t="shared" si="122"/>
        <v/>
      </c>
      <c r="O1933" s="10" t="str">
        <f t="shared" si="123"/>
        <v/>
      </c>
      <c r="P1933" s="41" t="str">
        <f t="shared" si="124"/>
        <v/>
      </c>
      <c r="Q1933" s="42" t="str">
        <f>IF(G1933="","",IF(COUNTIF('Picklist-Location-BB'!$D$2:$D$7376,G1933),"✓","X"))</f>
        <v/>
      </c>
      <c r="R1933" s="38" t="str">
        <f>IF(H1933="","",IF(COUNTIF('Picklist-Location-BB'!$D$2:$D$7376,H1933),"✓","X"))</f>
        <v/>
      </c>
      <c r="S1933" s="38" t="str">
        <f>IF(I1933="","",IF(COUNTIF('Picklist-Location-BB'!$D$2:$D$7376,I1933),"✓","X"))</f>
        <v/>
      </c>
      <c r="T1933" s="38" t="str">
        <f>IF(J1933="","",IF(COUNTIF('Picklist-Location-BB'!$D$2:$D$7376,J1933),"✓","X"))</f>
        <v/>
      </c>
      <c r="U1933" s="38" t="str">
        <f>IF(K1933="","",IF(COUNTIF('Picklist-Location-BB'!$D$2:$D$7376,K1933),"✓","X"))</f>
        <v/>
      </c>
      <c r="V1933" s="43" t="str">
        <f>IF(L1933="","",IF(COUNTIF('Picklist-Location-BB'!$D$2:$D$7376,L1933),"✓","X"))</f>
        <v/>
      </c>
      <c r="W1933" s="13"/>
    </row>
    <row r="1934" spans="1:23" x14ac:dyDescent="0.35">
      <c r="A1934" s="107"/>
      <c r="B1934" s="1"/>
      <c r="C1934" s="75"/>
      <c r="D1934" s="73"/>
      <c r="E1934" s="76"/>
      <c r="F1934" s="77"/>
      <c r="G1934" s="13"/>
      <c r="H1934" s="45"/>
      <c r="I1934" s="45"/>
      <c r="J1934" s="45"/>
      <c r="K1934" s="45"/>
      <c r="L1934" s="13"/>
      <c r="M1934" s="7" t="str">
        <f t="shared" si="121"/>
        <v/>
      </c>
      <c r="N1934" s="4" t="str">
        <f t="shared" si="122"/>
        <v/>
      </c>
      <c r="O1934" s="10" t="str">
        <f t="shared" si="123"/>
        <v/>
      </c>
      <c r="P1934" s="41" t="str">
        <f t="shared" si="124"/>
        <v/>
      </c>
      <c r="Q1934" s="42" t="str">
        <f>IF(G1934="","",IF(COUNTIF('Picklist-Location-BB'!$D$2:$D$7376,G1934),"✓","X"))</f>
        <v/>
      </c>
      <c r="R1934" s="38" t="str">
        <f>IF(H1934="","",IF(COUNTIF('Picklist-Location-BB'!$D$2:$D$7376,H1934),"✓","X"))</f>
        <v/>
      </c>
      <c r="S1934" s="38" t="str">
        <f>IF(I1934="","",IF(COUNTIF('Picklist-Location-BB'!$D$2:$D$7376,I1934),"✓","X"))</f>
        <v/>
      </c>
      <c r="T1934" s="38" t="str">
        <f>IF(J1934="","",IF(COUNTIF('Picklist-Location-BB'!$D$2:$D$7376,J1934),"✓","X"))</f>
        <v/>
      </c>
      <c r="U1934" s="38" t="str">
        <f>IF(K1934="","",IF(COUNTIF('Picklist-Location-BB'!$D$2:$D$7376,K1934),"✓","X"))</f>
        <v/>
      </c>
      <c r="V1934" s="43" t="str">
        <f>IF(L1934="","",IF(COUNTIF('Picklist-Location-BB'!$D$2:$D$7376,L1934),"✓","X"))</f>
        <v/>
      </c>
      <c r="W1934" s="13"/>
    </row>
    <row r="1935" spans="1:23" x14ac:dyDescent="0.35">
      <c r="A1935" s="107"/>
      <c r="B1935" s="1"/>
      <c r="C1935" s="75"/>
      <c r="D1935" s="73"/>
      <c r="E1935" s="76"/>
      <c r="F1935" s="77"/>
      <c r="G1935" s="13"/>
      <c r="H1935" s="45"/>
      <c r="I1935" s="45"/>
      <c r="J1935" s="45"/>
      <c r="K1935" s="45"/>
      <c r="L1935" s="13"/>
      <c r="M1935" s="7" t="str">
        <f t="shared" si="121"/>
        <v/>
      </c>
      <c r="N1935" s="4" t="str">
        <f t="shared" si="122"/>
        <v/>
      </c>
      <c r="O1935" s="10" t="str">
        <f t="shared" si="123"/>
        <v/>
      </c>
      <c r="P1935" s="41" t="str">
        <f t="shared" si="124"/>
        <v/>
      </c>
      <c r="Q1935" s="42" t="str">
        <f>IF(G1935="","",IF(COUNTIF('Picklist-Location-BB'!$D$2:$D$7376,G1935),"✓","X"))</f>
        <v/>
      </c>
      <c r="R1935" s="38" t="str">
        <f>IF(H1935="","",IF(COUNTIF('Picklist-Location-BB'!$D$2:$D$7376,H1935),"✓","X"))</f>
        <v/>
      </c>
      <c r="S1935" s="38" t="str">
        <f>IF(I1935="","",IF(COUNTIF('Picklist-Location-BB'!$D$2:$D$7376,I1935),"✓","X"))</f>
        <v/>
      </c>
      <c r="T1935" s="38" t="str">
        <f>IF(J1935="","",IF(COUNTIF('Picklist-Location-BB'!$D$2:$D$7376,J1935),"✓","X"))</f>
        <v/>
      </c>
      <c r="U1935" s="38" t="str">
        <f>IF(K1935="","",IF(COUNTIF('Picklist-Location-BB'!$D$2:$D$7376,K1935),"✓","X"))</f>
        <v/>
      </c>
      <c r="V1935" s="43" t="str">
        <f>IF(L1935="","",IF(COUNTIF('Picklist-Location-BB'!$D$2:$D$7376,L1935),"✓","X"))</f>
        <v/>
      </c>
      <c r="W1935" s="13"/>
    </row>
    <row r="1936" spans="1:23" x14ac:dyDescent="0.35">
      <c r="A1936" s="107"/>
      <c r="B1936" s="1"/>
      <c r="C1936" s="75"/>
      <c r="D1936" s="73"/>
      <c r="E1936" s="76"/>
      <c r="F1936" s="77"/>
      <c r="G1936" s="13"/>
      <c r="H1936" s="45"/>
      <c r="I1936" s="45"/>
      <c r="J1936" s="45"/>
      <c r="K1936" s="45"/>
      <c r="L1936" s="13"/>
      <c r="M1936" s="7" t="str">
        <f t="shared" si="121"/>
        <v/>
      </c>
      <c r="N1936" s="4" t="str">
        <f t="shared" si="122"/>
        <v/>
      </c>
      <c r="O1936" s="10" t="str">
        <f t="shared" si="123"/>
        <v/>
      </c>
      <c r="P1936" s="41" t="str">
        <f t="shared" si="124"/>
        <v/>
      </c>
      <c r="Q1936" s="42" t="str">
        <f>IF(G1936="","",IF(COUNTIF('Picklist-Location-BB'!$D$2:$D$7376,G1936),"✓","X"))</f>
        <v/>
      </c>
      <c r="R1936" s="38" t="str">
        <f>IF(H1936="","",IF(COUNTIF('Picklist-Location-BB'!$D$2:$D$7376,H1936),"✓","X"))</f>
        <v/>
      </c>
      <c r="S1936" s="38" t="str">
        <f>IF(I1936="","",IF(COUNTIF('Picklist-Location-BB'!$D$2:$D$7376,I1936),"✓","X"))</f>
        <v/>
      </c>
      <c r="T1936" s="38" t="str">
        <f>IF(J1936="","",IF(COUNTIF('Picklist-Location-BB'!$D$2:$D$7376,J1936),"✓","X"))</f>
        <v/>
      </c>
      <c r="U1936" s="38" t="str">
        <f>IF(K1936="","",IF(COUNTIF('Picklist-Location-BB'!$D$2:$D$7376,K1936),"✓","X"))</f>
        <v/>
      </c>
      <c r="V1936" s="43" t="str">
        <f>IF(L1936="","",IF(COUNTIF('Picklist-Location-BB'!$D$2:$D$7376,L1936),"✓","X"))</f>
        <v/>
      </c>
      <c r="W1936" s="13"/>
    </row>
    <row r="1937" spans="1:23" x14ac:dyDescent="0.35">
      <c r="A1937" s="107"/>
      <c r="B1937" s="1"/>
      <c r="C1937" s="75"/>
      <c r="D1937" s="73"/>
      <c r="E1937" s="76"/>
      <c r="F1937" s="77"/>
      <c r="G1937" s="13"/>
      <c r="H1937" s="45"/>
      <c r="I1937" s="45"/>
      <c r="J1937" s="45"/>
      <c r="K1937" s="45"/>
      <c r="L1937" s="13"/>
      <c r="M1937" s="7" t="str">
        <f t="shared" si="121"/>
        <v/>
      </c>
      <c r="N1937" s="4" t="str">
        <f t="shared" si="122"/>
        <v/>
      </c>
      <c r="O1937" s="10" t="str">
        <f t="shared" si="123"/>
        <v/>
      </c>
      <c r="P1937" s="41" t="str">
        <f t="shared" si="124"/>
        <v/>
      </c>
      <c r="Q1937" s="42" t="str">
        <f>IF(G1937="","",IF(COUNTIF('Picklist-Location-BB'!$D$2:$D$7376,G1937),"✓","X"))</f>
        <v/>
      </c>
      <c r="R1937" s="38" t="str">
        <f>IF(H1937="","",IF(COUNTIF('Picklist-Location-BB'!$D$2:$D$7376,H1937),"✓","X"))</f>
        <v/>
      </c>
      <c r="S1937" s="38" t="str">
        <f>IF(I1937="","",IF(COUNTIF('Picklist-Location-BB'!$D$2:$D$7376,I1937),"✓","X"))</f>
        <v/>
      </c>
      <c r="T1937" s="38" t="str">
        <f>IF(J1937="","",IF(COUNTIF('Picklist-Location-BB'!$D$2:$D$7376,J1937),"✓","X"))</f>
        <v/>
      </c>
      <c r="U1937" s="38" t="str">
        <f>IF(K1937="","",IF(COUNTIF('Picklist-Location-BB'!$D$2:$D$7376,K1937),"✓","X"))</f>
        <v/>
      </c>
      <c r="V1937" s="43" t="str">
        <f>IF(L1937="","",IF(COUNTIF('Picklist-Location-BB'!$D$2:$D$7376,L1937),"✓","X"))</f>
        <v/>
      </c>
      <c r="W1937" s="13"/>
    </row>
    <row r="1938" spans="1:23" x14ac:dyDescent="0.35">
      <c r="A1938" s="107"/>
      <c r="B1938" s="1"/>
      <c r="C1938" s="75"/>
      <c r="D1938" s="73"/>
      <c r="E1938" s="76"/>
      <c r="F1938" s="77"/>
      <c r="G1938" s="13"/>
      <c r="H1938" s="45"/>
      <c r="I1938" s="45"/>
      <c r="J1938" s="45"/>
      <c r="K1938" s="45"/>
      <c r="L1938" s="13"/>
      <c r="M1938" s="7" t="str">
        <f t="shared" si="121"/>
        <v/>
      </c>
      <c r="N1938" s="4" t="str">
        <f t="shared" si="122"/>
        <v/>
      </c>
      <c r="O1938" s="10" t="str">
        <f t="shared" si="123"/>
        <v/>
      </c>
      <c r="P1938" s="41" t="str">
        <f t="shared" si="124"/>
        <v/>
      </c>
      <c r="Q1938" s="42" t="str">
        <f>IF(G1938="","",IF(COUNTIF('Picklist-Location-BB'!$D$2:$D$7376,G1938),"✓","X"))</f>
        <v/>
      </c>
      <c r="R1938" s="38" t="str">
        <f>IF(H1938="","",IF(COUNTIF('Picklist-Location-BB'!$D$2:$D$7376,H1938),"✓","X"))</f>
        <v/>
      </c>
      <c r="S1938" s="38" t="str">
        <f>IF(I1938="","",IF(COUNTIF('Picklist-Location-BB'!$D$2:$D$7376,I1938),"✓","X"))</f>
        <v/>
      </c>
      <c r="T1938" s="38" t="str">
        <f>IF(J1938="","",IF(COUNTIF('Picklist-Location-BB'!$D$2:$D$7376,J1938),"✓","X"))</f>
        <v/>
      </c>
      <c r="U1938" s="38" t="str">
        <f>IF(K1938="","",IF(COUNTIF('Picklist-Location-BB'!$D$2:$D$7376,K1938),"✓","X"))</f>
        <v/>
      </c>
      <c r="V1938" s="43" t="str">
        <f>IF(L1938="","",IF(COUNTIF('Picklist-Location-BB'!$D$2:$D$7376,L1938),"✓","X"))</f>
        <v/>
      </c>
      <c r="W1938" s="13"/>
    </row>
    <row r="1939" spans="1:23" x14ac:dyDescent="0.35">
      <c r="A1939" s="107"/>
      <c r="B1939" s="1"/>
      <c r="C1939" s="75"/>
      <c r="D1939" s="73"/>
      <c r="E1939" s="76"/>
      <c r="F1939" s="77"/>
      <c r="G1939" s="13"/>
      <c r="H1939" s="45"/>
      <c r="I1939" s="45"/>
      <c r="J1939" s="45"/>
      <c r="K1939" s="45"/>
      <c r="L1939" s="13"/>
      <c r="M1939" s="7" t="str">
        <f t="shared" si="121"/>
        <v/>
      </c>
      <c r="N1939" s="4" t="str">
        <f t="shared" si="122"/>
        <v/>
      </c>
      <c r="O1939" s="10" t="str">
        <f t="shared" si="123"/>
        <v/>
      </c>
      <c r="P1939" s="41" t="str">
        <f t="shared" si="124"/>
        <v/>
      </c>
      <c r="Q1939" s="42" t="str">
        <f>IF(G1939="","",IF(COUNTIF('Picklist-Location-BB'!$D$2:$D$7376,G1939),"✓","X"))</f>
        <v/>
      </c>
      <c r="R1939" s="38" t="str">
        <f>IF(H1939="","",IF(COUNTIF('Picklist-Location-BB'!$D$2:$D$7376,H1939),"✓","X"))</f>
        <v/>
      </c>
      <c r="S1939" s="38" t="str">
        <f>IF(I1939="","",IF(COUNTIF('Picklist-Location-BB'!$D$2:$D$7376,I1939),"✓","X"))</f>
        <v/>
      </c>
      <c r="T1939" s="38" t="str">
        <f>IF(J1939="","",IF(COUNTIF('Picklist-Location-BB'!$D$2:$D$7376,J1939),"✓","X"))</f>
        <v/>
      </c>
      <c r="U1939" s="38" t="str">
        <f>IF(K1939="","",IF(COUNTIF('Picklist-Location-BB'!$D$2:$D$7376,K1939),"✓","X"))</f>
        <v/>
      </c>
      <c r="V1939" s="43" t="str">
        <f>IF(L1939="","",IF(COUNTIF('Picklist-Location-BB'!$D$2:$D$7376,L1939),"✓","X"))</f>
        <v/>
      </c>
      <c r="W1939" s="13"/>
    </row>
    <row r="1940" spans="1:23" x14ac:dyDescent="0.35">
      <c r="A1940" s="107"/>
      <c r="B1940" s="1"/>
      <c r="C1940" s="75"/>
      <c r="D1940" s="73"/>
      <c r="E1940" s="76"/>
      <c r="F1940" s="77"/>
      <c r="G1940" s="13"/>
      <c r="H1940" s="45"/>
      <c r="I1940" s="45"/>
      <c r="J1940" s="45"/>
      <c r="K1940" s="45"/>
      <c r="L1940" s="13"/>
      <c r="M1940" s="7" t="str">
        <f t="shared" si="121"/>
        <v/>
      </c>
      <c r="N1940" s="4" t="str">
        <f t="shared" si="122"/>
        <v/>
      </c>
      <c r="O1940" s="10" t="str">
        <f t="shared" si="123"/>
        <v/>
      </c>
      <c r="P1940" s="41" t="str">
        <f t="shared" si="124"/>
        <v/>
      </c>
      <c r="Q1940" s="42" t="str">
        <f>IF(G1940="","",IF(COUNTIF('Picklist-Location-BB'!$D$2:$D$7376,G1940),"✓","X"))</f>
        <v/>
      </c>
      <c r="R1940" s="38" t="str">
        <f>IF(H1940="","",IF(COUNTIF('Picklist-Location-BB'!$D$2:$D$7376,H1940),"✓","X"))</f>
        <v/>
      </c>
      <c r="S1940" s="38" t="str">
        <f>IF(I1940="","",IF(COUNTIF('Picklist-Location-BB'!$D$2:$D$7376,I1940),"✓","X"))</f>
        <v/>
      </c>
      <c r="T1940" s="38" t="str">
        <f>IF(J1940="","",IF(COUNTIF('Picklist-Location-BB'!$D$2:$D$7376,J1940),"✓","X"))</f>
        <v/>
      </c>
      <c r="U1940" s="38" t="str">
        <f>IF(K1940="","",IF(COUNTIF('Picklist-Location-BB'!$D$2:$D$7376,K1940),"✓","X"))</f>
        <v/>
      </c>
      <c r="V1940" s="43" t="str">
        <f>IF(L1940="","",IF(COUNTIF('Picklist-Location-BB'!$D$2:$D$7376,L1940),"✓","X"))</f>
        <v/>
      </c>
      <c r="W1940" s="13"/>
    </row>
    <row r="1941" spans="1:23" x14ac:dyDescent="0.35">
      <c r="A1941" s="107"/>
      <c r="B1941" s="1"/>
      <c r="C1941" s="75"/>
      <c r="D1941" s="73"/>
      <c r="E1941" s="76"/>
      <c r="F1941" s="77"/>
      <c r="G1941" s="13"/>
      <c r="H1941" s="45"/>
      <c r="I1941" s="45"/>
      <c r="J1941" s="45"/>
      <c r="K1941" s="45"/>
      <c r="L1941" s="13"/>
      <c r="M1941" s="7" t="str">
        <f t="shared" si="121"/>
        <v/>
      </c>
      <c r="N1941" s="4" t="str">
        <f t="shared" si="122"/>
        <v/>
      </c>
      <c r="O1941" s="10" t="str">
        <f t="shared" si="123"/>
        <v/>
      </c>
      <c r="P1941" s="41" t="str">
        <f t="shared" si="124"/>
        <v/>
      </c>
      <c r="Q1941" s="42" t="str">
        <f>IF(G1941="","",IF(COUNTIF('Picklist-Location-BB'!$D$2:$D$7376,G1941),"✓","X"))</f>
        <v/>
      </c>
      <c r="R1941" s="38" t="str">
        <f>IF(H1941="","",IF(COUNTIF('Picklist-Location-BB'!$D$2:$D$7376,H1941),"✓","X"))</f>
        <v/>
      </c>
      <c r="S1941" s="38" t="str">
        <f>IF(I1941="","",IF(COUNTIF('Picklist-Location-BB'!$D$2:$D$7376,I1941),"✓","X"))</f>
        <v/>
      </c>
      <c r="T1941" s="38" t="str">
        <f>IF(J1941="","",IF(COUNTIF('Picklist-Location-BB'!$D$2:$D$7376,J1941),"✓","X"))</f>
        <v/>
      </c>
      <c r="U1941" s="38" t="str">
        <f>IF(K1941="","",IF(COUNTIF('Picklist-Location-BB'!$D$2:$D$7376,K1941),"✓","X"))</f>
        <v/>
      </c>
      <c r="V1941" s="43" t="str">
        <f>IF(L1941="","",IF(COUNTIF('Picklist-Location-BB'!$D$2:$D$7376,L1941),"✓","X"))</f>
        <v/>
      </c>
      <c r="W1941" s="13"/>
    </row>
    <row r="1942" spans="1:23" x14ac:dyDescent="0.35">
      <c r="A1942" s="107"/>
      <c r="B1942" s="1"/>
      <c r="C1942" s="75"/>
      <c r="D1942" s="73"/>
      <c r="E1942" s="76"/>
      <c r="F1942" s="77"/>
      <c r="G1942" s="13"/>
      <c r="H1942" s="45"/>
      <c r="I1942" s="45"/>
      <c r="J1942" s="45"/>
      <c r="K1942" s="45"/>
      <c r="L1942" s="13"/>
      <c r="M1942" s="7" t="str">
        <f t="shared" si="121"/>
        <v/>
      </c>
      <c r="N1942" s="4" t="str">
        <f t="shared" si="122"/>
        <v/>
      </c>
      <c r="O1942" s="10" t="str">
        <f t="shared" si="123"/>
        <v/>
      </c>
      <c r="P1942" s="41" t="str">
        <f t="shared" si="124"/>
        <v/>
      </c>
      <c r="Q1942" s="42" t="str">
        <f>IF(G1942="","",IF(COUNTIF('Picklist-Location-BB'!$D$2:$D$7376,G1942),"✓","X"))</f>
        <v/>
      </c>
      <c r="R1942" s="38" t="str">
        <f>IF(H1942="","",IF(COUNTIF('Picklist-Location-BB'!$D$2:$D$7376,H1942),"✓","X"))</f>
        <v/>
      </c>
      <c r="S1942" s="38" t="str">
        <f>IF(I1942="","",IF(COUNTIF('Picklist-Location-BB'!$D$2:$D$7376,I1942),"✓","X"))</f>
        <v/>
      </c>
      <c r="T1942" s="38" t="str">
        <f>IF(J1942="","",IF(COUNTIF('Picklist-Location-BB'!$D$2:$D$7376,J1942),"✓","X"))</f>
        <v/>
      </c>
      <c r="U1942" s="38" t="str">
        <f>IF(K1942="","",IF(COUNTIF('Picklist-Location-BB'!$D$2:$D$7376,K1942),"✓","X"))</f>
        <v/>
      </c>
      <c r="V1942" s="43" t="str">
        <f>IF(L1942="","",IF(COUNTIF('Picklist-Location-BB'!$D$2:$D$7376,L1942),"✓","X"))</f>
        <v/>
      </c>
      <c r="W1942" s="13"/>
    </row>
    <row r="1943" spans="1:23" x14ac:dyDescent="0.35">
      <c r="A1943" s="107"/>
      <c r="B1943" s="1"/>
      <c r="C1943" s="75"/>
      <c r="D1943" s="73"/>
      <c r="E1943" s="76"/>
      <c r="F1943" s="77"/>
      <c r="G1943" s="13"/>
      <c r="H1943" s="45"/>
      <c r="I1943" s="45"/>
      <c r="J1943" s="45"/>
      <c r="K1943" s="45"/>
      <c r="L1943" s="13"/>
      <c r="M1943" s="7" t="str">
        <f t="shared" si="121"/>
        <v/>
      </c>
      <c r="N1943" s="4" t="str">
        <f t="shared" si="122"/>
        <v/>
      </c>
      <c r="O1943" s="10" t="str">
        <f t="shared" si="123"/>
        <v/>
      </c>
      <c r="P1943" s="41" t="str">
        <f t="shared" si="124"/>
        <v/>
      </c>
      <c r="Q1943" s="42" t="str">
        <f>IF(G1943="","",IF(COUNTIF('Picklist-Location-BB'!$D$2:$D$7376,G1943),"✓","X"))</f>
        <v/>
      </c>
      <c r="R1943" s="38" t="str">
        <f>IF(H1943="","",IF(COUNTIF('Picklist-Location-BB'!$D$2:$D$7376,H1943),"✓","X"))</f>
        <v/>
      </c>
      <c r="S1943" s="38" t="str">
        <f>IF(I1943="","",IF(COUNTIF('Picklist-Location-BB'!$D$2:$D$7376,I1943),"✓","X"))</f>
        <v/>
      </c>
      <c r="T1943" s="38" t="str">
        <f>IF(J1943="","",IF(COUNTIF('Picklist-Location-BB'!$D$2:$D$7376,J1943),"✓","X"))</f>
        <v/>
      </c>
      <c r="U1943" s="38" t="str">
        <f>IF(K1943="","",IF(COUNTIF('Picklist-Location-BB'!$D$2:$D$7376,K1943),"✓","X"))</f>
        <v/>
      </c>
      <c r="V1943" s="43" t="str">
        <f>IF(L1943="","",IF(COUNTIF('Picklist-Location-BB'!$D$2:$D$7376,L1943),"✓","X"))</f>
        <v/>
      </c>
      <c r="W1943" s="13"/>
    </row>
    <row r="1944" spans="1:23" x14ac:dyDescent="0.35">
      <c r="A1944" s="107"/>
      <c r="B1944" s="1"/>
      <c r="C1944" s="75"/>
      <c r="D1944" s="73"/>
      <c r="E1944" s="76"/>
      <c r="F1944" s="77"/>
      <c r="G1944" s="13"/>
      <c r="H1944" s="45"/>
      <c r="I1944" s="45"/>
      <c r="J1944" s="45"/>
      <c r="K1944" s="45"/>
      <c r="L1944" s="13"/>
      <c r="M1944" s="7" t="str">
        <f t="shared" si="121"/>
        <v/>
      </c>
      <c r="N1944" s="4" t="str">
        <f t="shared" si="122"/>
        <v/>
      </c>
      <c r="O1944" s="10" t="str">
        <f t="shared" si="123"/>
        <v/>
      </c>
      <c r="P1944" s="41" t="str">
        <f t="shared" si="124"/>
        <v/>
      </c>
      <c r="Q1944" s="42" t="str">
        <f>IF(G1944="","",IF(COUNTIF('Picklist-Location-BB'!$D$2:$D$7376,G1944),"✓","X"))</f>
        <v/>
      </c>
      <c r="R1944" s="38" t="str">
        <f>IF(H1944="","",IF(COUNTIF('Picklist-Location-BB'!$D$2:$D$7376,H1944),"✓","X"))</f>
        <v/>
      </c>
      <c r="S1944" s="38" t="str">
        <f>IF(I1944="","",IF(COUNTIF('Picklist-Location-BB'!$D$2:$D$7376,I1944),"✓","X"))</f>
        <v/>
      </c>
      <c r="T1944" s="38" t="str">
        <f>IF(J1944="","",IF(COUNTIF('Picklist-Location-BB'!$D$2:$D$7376,J1944),"✓","X"))</f>
        <v/>
      </c>
      <c r="U1944" s="38" t="str">
        <f>IF(K1944="","",IF(COUNTIF('Picklist-Location-BB'!$D$2:$D$7376,K1944),"✓","X"))</f>
        <v/>
      </c>
      <c r="V1944" s="43" t="str">
        <f>IF(L1944="","",IF(COUNTIF('Picklist-Location-BB'!$D$2:$D$7376,L1944),"✓","X"))</f>
        <v/>
      </c>
      <c r="W1944" s="13"/>
    </row>
    <row r="1945" spans="1:23" x14ac:dyDescent="0.35">
      <c r="A1945" s="107"/>
      <c r="B1945" s="1"/>
      <c r="C1945" s="75"/>
      <c r="D1945" s="73"/>
      <c r="E1945" s="76"/>
      <c r="F1945" s="77"/>
      <c r="G1945" s="13"/>
      <c r="H1945" s="45"/>
      <c r="I1945" s="45"/>
      <c r="J1945" s="45"/>
      <c r="K1945" s="45"/>
      <c r="L1945" s="13"/>
      <c r="M1945" s="7" t="str">
        <f t="shared" si="121"/>
        <v/>
      </c>
      <c r="N1945" s="4" t="str">
        <f t="shared" si="122"/>
        <v/>
      </c>
      <c r="O1945" s="10" t="str">
        <f t="shared" si="123"/>
        <v/>
      </c>
      <c r="P1945" s="41" t="str">
        <f t="shared" si="124"/>
        <v/>
      </c>
      <c r="Q1945" s="42" t="str">
        <f>IF(G1945="","",IF(COUNTIF('Picklist-Location-BB'!$D$2:$D$7376,G1945),"✓","X"))</f>
        <v/>
      </c>
      <c r="R1945" s="38" t="str">
        <f>IF(H1945="","",IF(COUNTIF('Picklist-Location-BB'!$D$2:$D$7376,H1945),"✓","X"))</f>
        <v/>
      </c>
      <c r="S1945" s="38" t="str">
        <f>IF(I1945="","",IF(COUNTIF('Picklist-Location-BB'!$D$2:$D$7376,I1945),"✓","X"))</f>
        <v/>
      </c>
      <c r="T1945" s="38" t="str">
        <f>IF(J1945="","",IF(COUNTIF('Picklist-Location-BB'!$D$2:$D$7376,J1945),"✓","X"))</f>
        <v/>
      </c>
      <c r="U1945" s="38" t="str">
        <f>IF(K1945="","",IF(COUNTIF('Picklist-Location-BB'!$D$2:$D$7376,K1945),"✓","X"))</f>
        <v/>
      </c>
      <c r="V1945" s="43" t="str">
        <f>IF(L1945="","",IF(COUNTIF('Picklist-Location-BB'!$D$2:$D$7376,L1945),"✓","X"))</f>
        <v/>
      </c>
      <c r="W1945" s="13"/>
    </row>
    <row r="1946" spans="1:23" x14ac:dyDescent="0.35">
      <c r="A1946" s="107"/>
      <c r="B1946" s="1"/>
      <c r="C1946" s="75"/>
      <c r="D1946" s="73"/>
      <c r="E1946" s="76"/>
      <c r="F1946" s="77"/>
      <c r="G1946" s="13"/>
      <c r="H1946" s="45"/>
      <c r="I1946" s="45"/>
      <c r="J1946" s="45"/>
      <c r="K1946" s="45"/>
      <c r="L1946" s="13"/>
      <c r="M1946" s="7" t="str">
        <f t="shared" si="121"/>
        <v/>
      </c>
      <c r="N1946" s="4" t="str">
        <f t="shared" si="122"/>
        <v/>
      </c>
      <c r="O1946" s="10" t="str">
        <f t="shared" si="123"/>
        <v/>
      </c>
      <c r="P1946" s="41" t="str">
        <f t="shared" si="124"/>
        <v/>
      </c>
      <c r="Q1946" s="42" t="str">
        <f>IF(G1946="","",IF(COUNTIF('Picklist-Location-BB'!$D$2:$D$7376,G1946),"✓","X"))</f>
        <v/>
      </c>
      <c r="R1946" s="38" t="str">
        <f>IF(H1946="","",IF(COUNTIF('Picklist-Location-BB'!$D$2:$D$7376,H1946),"✓","X"))</f>
        <v/>
      </c>
      <c r="S1946" s="38" t="str">
        <f>IF(I1946="","",IF(COUNTIF('Picklist-Location-BB'!$D$2:$D$7376,I1946),"✓","X"))</f>
        <v/>
      </c>
      <c r="T1946" s="38" t="str">
        <f>IF(J1946="","",IF(COUNTIF('Picklist-Location-BB'!$D$2:$D$7376,J1946),"✓","X"))</f>
        <v/>
      </c>
      <c r="U1946" s="38" t="str">
        <f>IF(K1946="","",IF(COUNTIF('Picklist-Location-BB'!$D$2:$D$7376,K1946),"✓","X"))</f>
        <v/>
      </c>
      <c r="V1946" s="43" t="str">
        <f>IF(L1946="","",IF(COUNTIF('Picklist-Location-BB'!$D$2:$D$7376,L1946),"✓","X"))</f>
        <v/>
      </c>
      <c r="W1946" s="13"/>
    </row>
    <row r="1947" spans="1:23" x14ac:dyDescent="0.35">
      <c r="A1947" s="107"/>
      <c r="B1947" s="1"/>
      <c r="C1947" s="75"/>
      <c r="D1947" s="73"/>
      <c r="E1947" s="76"/>
      <c r="F1947" s="77"/>
      <c r="G1947" s="13"/>
      <c r="H1947" s="45"/>
      <c r="I1947" s="45"/>
      <c r="J1947" s="45"/>
      <c r="K1947" s="45"/>
      <c r="L1947" s="13"/>
      <c r="M1947" s="7" t="str">
        <f t="shared" si="121"/>
        <v/>
      </c>
      <c r="N1947" s="4" t="str">
        <f t="shared" si="122"/>
        <v/>
      </c>
      <c r="O1947" s="10" t="str">
        <f t="shared" si="123"/>
        <v/>
      </c>
      <c r="P1947" s="41" t="str">
        <f t="shared" si="124"/>
        <v/>
      </c>
      <c r="Q1947" s="42" t="str">
        <f>IF(G1947="","",IF(COUNTIF('Picklist-Location-BB'!$D$2:$D$7376,G1947),"✓","X"))</f>
        <v/>
      </c>
      <c r="R1947" s="38" t="str">
        <f>IF(H1947="","",IF(COUNTIF('Picklist-Location-BB'!$D$2:$D$7376,H1947),"✓","X"))</f>
        <v/>
      </c>
      <c r="S1947" s="38" t="str">
        <f>IF(I1947="","",IF(COUNTIF('Picklist-Location-BB'!$D$2:$D$7376,I1947),"✓","X"))</f>
        <v/>
      </c>
      <c r="T1947" s="38" t="str">
        <f>IF(J1947="","",IF(COUNTIF('Picklist-Location-BB'!$D$2:$D$7376,J1947),"✓","X"))</f>
        <v/>
      </c>
      <c r="U1947" s="38" t="str">
        <f>IF(K1947="","",IF(COUNTIF('Picklist-Location-BB'!$D$2:$D$7376,K1947),"✓","X"))</f>
        <v/>
      </c>
      <c r="V1947" s="43" t="str">
        <f>IF(L1947="","",IF(COUNTIF('Picklist-Location-BB'!$D$2:$D$7376,L1947),"✓","X"))</f>
        <v/>
      </c>
      <c r="W1947" s="13"/>
    </row>
    <row r="1948" spans="1:23" x14ac:dyDescent="0.35">
      <c r="A1948" s="107"/>
      <c r="B1948" s="1"/>
      <c r="C1948" s="75"/>
      <c r="D1948" s="73"/>
      <c r="E1948" s="76"/>
      <c r="F1948" s="77"/>
      <c r="G1948" s="13"/>
      <c r="H1948" s="45"/>
      <c r="I1948" s="45"/>
      <c r="J1948" s="45"/>
      <c r="K1948" s="45"/>
      <c r="L1948" s="13"/>
      <c r="M1948" s="7" t="str">
        <f t="shared" si="121"/>
        <v/>
      </c>
      <c r="N1948" s="4" t="str">
        <f t="shared" si="122"/>
        <v/>
      </c>
      <c r="O1948" s="10" t="str">
        <f t="shared" si="123"/>
        <v/>
      </c>
      <c r="P1948" s="41" t="str">
        <f t="shared" si="124"/>
        <v/>
      </c>
      <c r="Q1948" s="42" t="str">
        <f>IF(G1948="","",IF(COUNTIF('Picklist-Location-BB'!$D$2:$D$7376,G1948),"✓","X"))</f>
        <v/>
      </c>
      <c r="R1948" s="38" t="str">
        <f>IF(H1948="","",IF(COUNTIF('Picklist-Location-BB'!$D$2:$D$7376,H1948),"✓","X"))</f>
        <v/>
      </c>
      <c r="S1948" s="38" t="str">
        <f>IF(I1948="","",IF(COUNTIF('Picklist-Location-BB'!$D$2:$D$7376,I1948),"✓","X"))</f>
        <v/>
      </c>
      <c r="T1948" s="38" t="str">
        <f>IF(J1948="","",IF(COUNTIF('Picklist-Location-BB'!$D$2:$D$7376,J1948),"✓","X"))</f>
        <v/>
      </c>
      <c r="U1948" s="38" t="str">
        <f>IF(K1948="","",IF(COUNTIF('Picklist-Location-BB'!$D$2:$D$7376,K1948),"✓","X"))</f>
        <v/>
      </c>
      <c r="V1948" s="43" t="str">
        <f>IF(L1948="","",IF(COUNTIF('Picklist-Location-BB'!$D$2:$D$7376,L1948),"✓","X"))</f>
        <v/>
      </c>
      <c r="W1948" s="13"/>
    </row>
    <row r="1949" spans="1:23" x14ac:dyDescent="0.35">
      <c r="A1949" s="107"/>
      <c r="B1949" s="1"/>
      <c r="C1949" s="75"/>
      <c r="D1949" s="73"/>
      <c r="E1949" s="76"/>
      <c r="F1949" s="77"/>
      <c r="G1949" s="13"/>
      <c r="H1949" s="45"/>
      <c r="I1949" s="45"/>
      <c r="J1949" s="45"/>
      <c r="K1949" s="45"/>
      <c r="L1949" s="13"/>
      <c r="M1949" s="7" t="str">
        <f t="shared" si="121"/>
        <v/>
      </c>
      <c r="N1949" s="4" t="str">
        <f t="shared" si="122"/>
        <v/>
      </c>
      <c r="O1949" s="10" t="str">
        <f t="shared" si="123"/>
        <v/>
      </c>
      <c r="P1949" s="41" t="str">
        <f t="shared" si="124"/>
        <v/>
      </c>
      <c r="Q1949" s="42" t="str">
        <f>IF(G1949="","",IF(COUNTIF('Picklist-Location-BB'!$D$2:$D$7376,G1949),"✓","X"))</f>
        <v/>
      </c>
      <c r="R1949" s="38" t="str">
        <f>IF(H1949="","",IF(COUNTIF('Picklist-Location-BB'!$D$2:$D$7376,H1949),"✓","X"))</f>
        <v/>
      </c>
      <c r="S1949" s="38" t="str">
        <f>IF(I1949="","",IF(COUNTIF('Picklist-Location-BB'!$D$2:$D$7376,I1949),"✓","X"))</f>
        <v/>
      </c>
      <c r="T1949" s="38" t="str">
        <f>IF(J1949="","",IF(COUNTIF('Picklist-Location-BB'!$D$2:$D$7376,J1949),"✓","X"))</f>
        <v/>
      </c>
      <c r="U1949" s="38" t="str">
        <f>IF(K1949="","",IF(COUNTIF('Picklist-Location-BB'!$D$2:$D$7376,K1949),"✓","X"))</f>
        <v/>
      </c>
      <c r="V1949" s="43" t="str">
        <f>IF(L1949="","",IF(COUNTIF('Picklist-Location-BB'!$D$2:$D$7376,L1949),"✓","X"))</f>
        <v/>
      </c>
      <c r="W1949" s="13"/>
    </row>
    <row r="1950" spans="1:23" x14ac:dyDescent="0.35">
      <c r="A1950" s="107"/>
      <c r="B1950" s="1"/>
      <c r="C1950" s="75"/>
      <c r="D1950" s="73"/>
      <c r="E1950" s="76"/>
      <c r="F1950" s="77"/>
      <c r="G1950" s="13"/>
      <c r="H1950" s="45"/>
      <c r="I1950" s="45"/>
      <c r="J1950" s="45"/>
      <c r="K1950" s="45"/>
      <c r="L1950" s="13"/>
      <c r="M1950" s="7" t="str">
        <f t="shared" si="121"/>
        <v/>
      </c>
      <c r="N1950" s="4" t="str">
        <f t="shared" si="122"/>
        <v/>
      </c>
      <c r="O1950" s="10" t="str">
        <f t="shared" si="123"/>
        <v/>
      </c>
      <c r="P1950" s="41" t="str">
        <f t="shared" si="124"/>
        <v/>
      </c>
      <c r="Q1950" s="42" t="str">
        <f>IF(G1950="","",IF(COUNTIF('Picklist-Location-BB'!$D$2:$D$7376,G1950),"✓","X"))</f>
        <v/>
      </c>
      <c r="R1950" s="38" t="str">
        <f>IF(H1950="","",IF(COUNTIF('Picklist-Location-BB'!$D$2:$D$7376,H1950),"✓","X"))</f>
        <v/>
      </c>
      <c r="S1950" s="38" t="str">
        <f>IF(I1950="","",IF(COUNTIF('Picklist-Location-BB'!$D$2:$D$7376,I1950),"✓","X"))</f>
        <v/>
      </c>
      <c r="T1950" s="38" t="str">
        <f>IF(J1950="","",IF(COUNTIF('Picklist-Location-BB'!$D$2:$D$7376,J1950),"✓","X"))</f>
        <v/>
      </c>
      <c r="U1950" s="38" t="str">
        <f>IF(K1950="","",IF(COUNTIF('Picklist-Location-BB'!$D$2:$D$7376,K1950),"✓","X"))</f>
        <v/>
      </c>
      <c r="V1950" s="43" t="str">
        <f>IF(L1950="","",IF(COUNTIF('Picklist-Location-BB'!$D$2:$D$7376,L1950),"✓","X"))</f>
        <v/>
      </c>
      <c r="W1950" s="13"/>
    </row>
    <row r="1951" spans="1:23" x14ac:dyDescent="0.35">
      <c r="A1951" s="107"/>
      <c r="B1951" s="1"/>
      <c r="C1951" s="75"/>
      <c r="D1951" s="73"/>
      <c r="E1951" s="76"/>
      <c r="F1951" s="77"/>
      <c r="G1951" s="13"/>
      <c r="H1951" s="45"/>
      <c r="I1951" s="45"/>
      <c r="J1951" s="45"/>
      <c r="K1951" s="45"/>
      <c r="L1951" s="13"/>
      <c r="M1951" s="7" t="str">
        <f t="shared" si="121"/>
        <v/>
      </c>
      <c r="N1951" s="4" t="str">
        <f t="shared" si="122"/>
        <v/>
      </c>
      <c r="O1951" s="10" t="str">
        <f t="shared" si="123"/>
        <v/>
      </c>
      <c r="P1951" s="41" t="str">
        <f t="shared" si="124"/>
        <v/>
      </c>
      <c r="Q1951" s="42" t="str">
        <f>IF(G1951="","",IF(COUNTIF('Picklist-Location-BB'!$D$2:$D$7376,G1951),"✓","X"))</f>
        <v/>
      </c>
      <c r="R1951" s="38" t="str">
        <f>IF(H1951="","",IF(COUNTIF('Picklist-Location-BB'!$D$2:$D$7376,H1951),"✓","X"))</f>
        <v/>
      </c>
      <c r="S1951" s="38" t="str">
        <f>IF(I1951="","",IF(COUNTIF('Picklist-Location-BB'!$D$2:$D$7376,I1951),"✓","X"))</f>
        <v/>
      </c>
      <c r="T1951" s="38" t="str">
        <f>IF(J1951="","",IF(COUNTIF('Picklist-Location-BB'!$D$2:$D$7376,J1951),"✓","X"))</f>
        <v/>
      </c>
      <c r="U1951" s="38" t="str">
        <f>IF(K1951="","",IF(COUNTIF('Picklist-Location-BB'!$D$2:$D$7376,K1951),"✓","X"))</f>
        <v/>
      </c>
      <c r="V1951" s="43" t="str">
        <f>IF(L1951="","",IF(COUNTIF('Picklist-Location-BB'!$D$2:$D$7376,L1951),"✓","X"))</f>
        <v/>
      </c>
      <c r="W1951" s="13"/>
    </row>
    <row r="1952" spans="1:23" x14ac:dyDescent="0.35">
      <c r="A1952" s="107"/>
      <c r="B1952" s="1"/>
      <c r="C1952" s="75"/>
      <c r="D1952" s="73"/>
      <c r="E1952" s="76"/>
      <c r="F1952" s="77"/>
      <c r="G1952" s="13"/>
      <c r="H1952" s="45"/>
      <c r="I1952" s="45"/>
      <c r="J1952" s="45"/>
      <c r="K1952" s="45"/>
      <c r="L1952" s="13"/>
      <c r="M1952" s="7" t="str">
        <f t="shared" si="121"/>
        <v/>
      </c>
      <c r="N1952" s="4" t="str">
        <f t="shared" si="122"/>
        <v/>
      </c>
      <c r="O1952" s="10" t="str">
        <f t="shared" si="123"/>
        <v/>
      </c>
      <c r="P1952" s="41" t="str">
        <f t="shared" si="124"/>
        <v/>
      </c>
      <c r="Q1952" s="42" t="str">
        <f>IF(G1952="","",IF(COUNTIF('Picklist-Location-BB'!$D$2:$D$7376,G1952),"✓","X"))</f>
        <v/>
      </c>
      <c r="R1952" s="38" t="str">
        <f>IF(H1952="","",IF(COUNTIF('Picklist-Location-BB'!$D$2:$D$7376,H1952),"✓","X"))</f>
        <v/>
      </c>
      <c r="S1952" s="38" t="str">
        <f>IF(I1952="","",IF(COUNTIF('Picklist-Location-BB'!$D$2:$D$7376,I1952),"✓","X"))</f>
        <v/>
      </c>
      <c r="T1952" s="38" t="str">
        <f>IF(J1952="","",IF(COUNTIF('Picklist-Location-BB'!$D$2:$D$7376,J1952),"✓","X"))</f>
        <v/>
      </c>
      <c r="U1952" s="38" t="str">
        <f>IF(K1952="","",IF(COUNTIF('Picklist-Location-BB'!$D$2:$D$7376,K1952),"✓","X"))</f>
        <v/>
      </c>
      <c r="V1952" s="43" t="str">
        <f>IF(L1952="","",IF(COUNTIF('Picklist-Location-BB'!$D$2:$D$7376,L1952),"✓","X"))</f>
        <v/>
      </c>
      <c r="W1952" s="13"/>
    </row>
    <row r="1953" spans="1:23" x14ac:dyDescent="0.35">
      <c r="A1953" s="107"/>
      <c r="B1953" s="1"/>
      <c r="C1953" s="75"/>
      <c r="D1953" s="73"/>
      <c r="E1953" s="76"/>
      <c r="F1953" s="77"/>
      <c r="G1953" s="13"/>
      <c r="H1953" s="45"/>
      <c r="I1953" s="45"/>
      <c r="J1953" s="45"/>
      <c r="K1953" s="45"/>
      <c r="L1953" s="13"/>
      <c r="M1953" s="7" t="str">
        <f t="shared" si="121"/>
        <v/>
      </c>
      <c r="N1953" s="4" t="str">
        <f t="shared" si="122"/>
        <v/>
      </c>
      <c r="O1953" s="10" t="str">
        <f t="shared" si="123"/>
        <v/>
      </c>
      <c r="P1953" s="41" t="str">
        <f t="shared" si="124"/>
        <v/>
      </c>
      <c r="Q1953" s="42" t="str">
        <f>IF(G1953="","",IF(COUNTIF('Picklist-Location-BB'!$D$2:$D$7376,G1953),"✓","X"))</f>
        <v/>
      </c>
      <c r="R1953" s="38" t="str">
        <f>IF(H1953="","",IF(COUNTIF('Picklist-Location-BB'!$D$2:$D$7376,H1953),"✓","X"))</f>
        <v/>
      </c>
      <c r="S1953" s="38" t="str">
        <f>IF(I1953="","",IF(COUNTIF('Picklist-Location-BB'!$D$2:$D$7376,I1953),"✓","X"))</f>
        <v/>
      </c>
      <c r="T1953" s="38" t="str">
        <f>IF(J1953="","",IF(COUNTIF('Picklist-Location-BB'!$D$2:$D$7376,J1953),"✓","X"))</f>
        <v/>
      </c>
      <c r="U1953" s="38" t="str">
        <f>IF(K1953="","",IF(COUNTIF('Picklist-Location-BB'!$D$2:$D$7376,K1953),"✓","X"))</f>
        <v/>
      </c>
      <c r="V1953" s="43" t="str">
        <f>IF(L1953="","",IF(COUNTIF('Picklist-Location-BB'!$D$2:$D$7376,L1953),"✓","X"))</f>
        <v/>
      </c>
      <c r="W1953" s="13"/>
    </row>
    <row r="1954" spans="1:23" x14ac:dyDescent="0.35">
      <c r="A1954" s="107"/>
      <c r="B1954" s="1"/>
      <c r="C1954" s="75"/>
      <c r="D1954" s="73"/>
      <c r="E1954" s="76"/>
      <c r="F1954" s="77"/>
      <c r="G1954" s="13"/>
      <c r="H1954" s="45"/>
      <c r="I1954" s="45"/>
      <c r="J1954" s="45"/>
      <c r="K1954" s="45"/>
      <c r="L1954" s="13"/>
      <c r="M1954" s="7" t="str">
        <f t="shared" si="121"/>
        <v/>
      </c>
      <c r="N1954" s="4" t="str">
        <f t="shared" si="122"/>
        <v/>
      </c>
      <c r="O1954" s="10" t="str">
        <f t="shared" si="123"/>
        <v/>
      </c>
      <c r="P1954" s="41" t="str">
        <f t="shared" si="124"/>
        <v/>
      </c>
      <c r="Q1954" s="42" t="str">
        <f>IF(G1954="","",IF(COUNTIF('Picklist-Location-BB'!$D$2:$D$7376,G1954),"✓","X"))</f>
        <v/>
      </c>
      <c r="R1954" s="38" t="str">
        <f>IF(H1954="","",IF(COUNTIF('Picklist-Location-BB'!$D$2:$D$7376,H1954),"✓","X"))</f>
        <v/>
      </c>
      <c r="S1954" s="38" t="str">
        <f>IF(I1954="","",IF(COUNTIF('Picklist-Location-BB'!$D$2:$D$7376,I1954),"✓","X"))</f>
        <v/>
      </c>
      <c r="T1954" s="38" t="str">
        <f>IF(J1954="","",IF(COUNTIF('Picklist-Location-BB'!$D$2:$D$7376,J1954),"✓","X"))</f>
        <v/>
      </c>
      <c r="U1954" s="38" t="str">
        <f>IF(K1954="","",IF(COUNTIF('Picklist-Location-BB'!$D$2:$D$7376,K1954),"✓","X"))</f>
        <v/>
      </c>
      <c r="V1954" s="43" t="str">
        <f>IF(L1954="","",IF(COUNTIF('Picklist-Location-BB'!$D$2:$D$7376,L1954),"✓","X"))</f>
        <v/>
      </c>
      <c r="W1954" s="13"/>
    </row>
    <row r="1955" spans="1:23" x14ac:dyDescent="0.35">
      <c r="A1955" s="107"/>
      <c r="B1955" s="1"/>
      <c r="C1955" s="75"/>
      <c r="D1955" s="73"/>
      <c r="E1955" s="76"/>
      <c r="F1955" s="77"/>
      <c r="G1955" s="13"/>
      <c r="H1955" s="45"/>
      <c r="I1955" s="45"/>
      <c r="J1955" s="45"/>
      <c r="K1955" s="45"/>
      <c r="L1955" s="13"/>
      <c r="M1955" s="7" t="str">
        <f t="shared" si="121"/>
        <v/>
      </c>
      <c r="N1955" s="4" t="str">
        <f t="shared" si="122"/>
        <v/>
      </c>
      <c r="O1955" s="10" t="str">
        <f t="shared" si="123"/>
        <v/>
      </c>
      <c r="P1955" s="41" t="str">
        <f t="shared" si="124"/>
        <v/>
      </c>
      <c r="Q1955" s="42" t="str">
        <f>IF(G1955="","",IF(COUNTIF('Picklist-Location-BB'!$D$2:$D$7376,G1955),"✓","X"))</f>
        <v/>
      </c>
      <c r="R1955" s="38" t="str">
        <f>IF(H1955="","",IF(COUNTIF('Picklist-Location-BB'!$D$2:$D$7376,H1955),"✓","X"))</f>
        <v/>
      </c>
      <c r="S1955" s="38" t="str">
        <f>IF(I1955="","",IF(COUNTIF('Picklist-Location-BB'!$D$2:$D$7376,I1955),"✓","X"))</f>
        <v/>
      </c>
      <c r="T1955" s="38" t="str">
        <f>IF(J1955="","",IF(COUNTIF('Picklist-Location-BB'!$D$2:$D$7376,J1955),"✓","X"))</f>
        <v/>
      </c>
      <c r="U1955" s="38" t="str">
        <f>IF(K1955="","",IF(COUNTIF('Picklist-Location-BB'!$D$2:$D$7376,K1955),"✓","X"))</f>
        <v/>
      </c>
      <c r="V1955" s="43" t="str">
        <f>IF(L1955="","",IF(COUNTIF('Picklist-Location-BB'!$D$2:$D$7376,L1955),"✓","X"))</f>
        <v/>
      </c>
      <c r="W1955" s="13"/>
    </row>
    <row r="1956" spans="1:23" x14ac:dyDescent="0.35">
      <c r="A1956" s="107"/>
      <c r="B1956" s="1"/>
      <c r="C1956" s="75"/>
      <c r="D1956" s="73"/>
      <c r="E1956" s="76"/>
      <c r="F1956" s="77"/>
      <c r="G1956" s="13"/>
      <c r="H1956" s="45"/>
      <c r="I1956" s="45"/>
      <c r="J1956" s="45"/>
      <c r="K1956" s="45"/>
      <c r="L1956" s="13"/>
      <c r="M1956" s="7" t="str">
        <f t="shared" si="121"/>
        <v/>
      </c>
      <c r="N1956" s="4" t="str">
        <f t="shared" si="122"/>
        <v/>
      </c>
      <c r="O1956" s="10" t="str">
        <f t="shared" si="123"/>
        <v/>
      </c>
      <c r="P1956" s="41" t="str">
        <f t="shared" si="124"/>
        <v/>
      </c>
      <c r="Q1956" s="42" t="str">
        <f>IF(G1956="","",IF(COUNTIF('Picklist-Location-BB'!$D$2:$D$7376,G1956),"✓","X"))</f>
        <v/>
      </c>
      <c r="R1956" s="38" t="str">
        <f>IF(H1956="","",IF(COUNTIF('Picklist-Location-BB'!$D$2:$D$7376,H1956),"✓","X"))</f>
        <v/>
      </c>
      <c r="S1956" s="38" t="str">
        <f>IF(I1956="","",IF(COUNTIF('Picklist-Location-BB'!$D$2:$D$7376,I1956),"✓","X"))</f>
        <v/>
      </c>
      <c r="T1956" s="38" t="str">
        <f>IF(J1956="","",IF(COUNTIF('Picklist-Location-BB'!$D$2:$D$7376,J1956),"✓","X"))</f>
        <v/>
      </c>
      <c r="U1956" s="38" t="str">
        <f>IF(K1956="","",IF(COUNTIF('Picklist-Location-BB'!$D$2:$D$7376,K1956),"✓","X"))</f>
        <v/>
      </c>
      <c r="V1956" s="43" t="str">
        <f>IF(L1956="","",IF(COUNTIF('Picklist-Location-BB'!$D$2:$D$7376,L1956),"✓","X"))</f>
        <v/>
      </c>
      <c r="W1956" s="13"/>
    </row>
    <row r="1957" spans="1:23" x14ac:dyDescent="0.35">
      <c r="A1957" s="107"/>
      <c r="B1957" s="1"/>
      <c r="C1957" s="75"/>
      <c r="D1957" s="73"/>
      <c r="E1957" s="76"/>
      <c r="F1957" s="77"/>
      <c r="G1957" s="13"/>
      <c r="H1957" s="45"/>
      <c r="I1957" s="45"/>
      <c r="J1957" s="45"/>
      <c r="K1957" s="45"/>
      <c r="L1957" s="13"/>
      <c r="M1957" s="7" t="str">
        <f t="shared" si="121"/>
        <v/>
      </c>
      <c r="N1957" s="4" t="str">
        <f t="shared" si="122"/>
        <v/>
      </c>
      <c r="O1957" s="10" t="str">
        <f t="shared" si="123"/>
        <v/>
      </c>
      <c r="P1957" s="41" t="str">
        <f t="shared" si="124"/>
        <v/>
      </c>
      <c r="Q1957" s="42" t="str">
        <f>IF(G1957="","",IF(COUNTIF('Picklist-Location-BB'!$D$2:$D$7376,G1957),"✓","X"))</f>
        <v/>
      </c>
      <c r="R1957" s="38" t="str">
        <f>IF(H1957="","",IF(COUNTIF('Picklist-Location-BB'!$D$2:$D$7376,H1957),"✓","X"))</f>
        <v/>
      </c>
      <c r="S1957" s="38" t="str">
        <f>IF(I1957="","",IF(COUNTIF('Picklist-Location-BB'!$D$2:$D$7376,I1957),"✓","X"))</f>
        <v/>
      </c>
      <c r="T1957" s="38" t="str">
        <f>IF(J1957="","",IF(COUNTIF('Picklist-Location-BB'!$D$2:$D$7376,J1957),"✓","X"))</f>
        <v/>
      </c>
      <c r="U1957" s="38" t="str">
        <f>IF(K1957="","",IF(COUNTIF('Picklist-Location-BB'!$D$2:$D$7376,K1957),"✓","X"))</f>
        <v/>
      </c>
      <c r="V1957" s="43" t="str">
        <f>IF(L1957="","",IF(COUNTIF('Picklist-Location-BB'!$D$2:$D$7376,L1957),"✓","X"))</f>
        <v/>
      </c>
      <c r="W1957" s="13"/>
    </row>
    <row r="1958" spans="1:23" x14ac:dyDescent="0.35">
      <c r="A1958" s="107"/>
      <c r="B1958" s="1"/>
      <c r="C1958" s="75"/>
      <c r="D1958" s="73"/>
      <c r="E1958" s="76"/>
      <c r="F1958" s="77"/>
      <c r="G1958" s="13"/>
      <c r="H1958" s="45"/>
      <c r="I1958" s="45"/>
      <c r="J1958" s="45"/>
      <c r="K1958" s="45"/>
      <c r="L1958" s="13"/>
      <c r="M1958" s="7" t="str">
        <f t="shared" si="121"/>
        <v/>
      </c>
      <c r="N1958" s="4" t="str">
        <f t="shared" si="122"/>
        <v/>
      </c>
      <c r="O1958" s="10" t="str">
        <f t="shared" si="123"/>
        <v/>
      </c>
      <c r="P1958" s="41" t="str">
        <f t="shared" si="124"/>
        <v/>
      </c>
      <c r="Q1958" s="42" t="str">
        <f>IF(G1958="","",IF(COUNTIF('Picklist-Location-BB'!$D$2:$D$7376,G1958),"✓","X"))</f>
        <v/>
      </c>
      <c r="R1958" s="38" t="str">
        <f>IF(H1958="","",IF(COUNTIF('Picklist-Location-BB'!$D$2:$D$7376,H1958),"✓","X"))</f>
        <v/>
      </c>
      <c r="S1958" s="38" t="str">
        <f>IF(I1958="","",IF(COUNTIF('Picklist-Location-BB'!$D$2:$D$7376,I1958),"✓","X"))</f>
        <v/>
      </c>
      <c r="T1958" s="38" t="str">
        <f>IF(J1958="","",IF(COUNTIF('Picklist-Location-BB'!$D$2:$D$7376,J1958),"✓","X"))</f>
        <v/>
      </c>
      <c r="U1958" s="38" t="str">
        <f>IF(K1958="","",IF(COUNTIF('Picklist-Location-BB'!$D$2:$D$7376,K1958),"✓","X"))</f>
        <v/>
      </c>
      <c r="V1958" s="43" t="str">
        <f>IF(L1958="","",IF(COUNTIF('Picklist-Location-BB'!$D$2:$D$7376,L1958),"✓","X"))</f>
        <v/>
      </c>
      <c r="W1958" s="13"/>
    </row>
    <row r="1959" spans="1:23" x14ac:dyDescent="0.35">
      <c r="A1959" s="107"/>
      <c r="B1959" s="1"/>
      <c r="C1959" s="75"/>
      <c r="D1959" s="73"/>
      <c r="E1959" s="76"/>
      <c r="F1959" s="77"/>
      <c r="G1959" s="13"/>
      <c r="H1959" s="45"/>
      <c r="I1959" s="45"/>
      <c r="J1959" s="45"/>
      <c r="K1959" s="45"/>
      <c r="L1959" s="13"/>
      <c r="M1959" s="7" t="str">
        <f t="shared" si="121"/>
        <v/>
      </c>
      <c r="N1959" s="4" t="str">
        <f t="shared" si="122"/>
        <v/>
      </c>
      <c r="O1959" s="10" t="str">
        <f t="shared" si="123"/>
        <v/>
      </c>
      <c r="P1959" s="41" t="str">
        <f t="shared" si="124"/>
        <v/>
      </c>
      <c r="Q1959" s="42" t="str">
        <f>IF(G1959="","",IF(COUNTIF('Picklist-Location-BB'!$D$2:$D$7376,G1959),"✓","X"))</f>
        <v/>
      </c>
      <c r="R1959" s="38" t="str">
        <f>IF(H1959="","",IF(COUNTIF('Picklist-Location-BB'!$D$2:$D$7376,H1959),"✓","X"))</f>
        <v/>
      </c>
      <c r="S1959" s="38" t="str">
        <f>IF(I1959="","",IF(COUNTIF('Picklist-Location-BB'!$D$2:$D$7376,I1959),"✓","X"))</f>
        <v/>
      </c>
      <c r="T1959" s="38" t="str">
        <f>IF(J1959="","",IF(COUNTIF('Picklist-Location-BB'!$D$2:$D$7376,J1959),"✓","X"))</f>
        <v/>
      </c>
      <c r="U1959" s="38" t="str">
        <f>IF(K1959="","",IF(COUNTIF('Picklist-Location-BB'!$D$2:$D$7376,K1959),"✓","X"))</f>
        <v/>
      </c>
      <c r="V1959" s="43" t="str">
        <f>IF(L1959="","",IF(COUNTIF('Picklist-Location-BB'!$D$2:$D$7376,L1959),"✓","X"))</f>
        <v/>
      </c>
      <c r="W1959" s="13"/>
    </row>
    <row r="1960" spans="1:23" x14ac:dyDescent="0.35">
      <c r="A1960" s="107"/>
      <c r="B1960" s="1"/>
      <c r="C1960" s="75"/>
      <c r="D1960" s="73"/>
      <c r="E1960" s="76"/>
      <c r="F1960" s="77"/>
      <c r="G1960" s="13"/>
      <c r="H1960" s="45"/>
      <c r="I1960" s="45"/>
      <c r="J1960" s="45"/>
      <c r="K1960" s="45"/>
      <c r="L1960" s="13"/>
      <c r="M1960" s="7" t="str">
        <f t="shared" si="121"/>
        <v/>
      </c>
      <c r="N1960" s="4" t="str">
        <f t="shared" si="122"/>
        <v/>
      </c>
      <c r="O1960" s="10" t="str">
        <f t="shared" si="123"/>
        <v/>
      </c>
      <c r="P1960" s="41" t="str">
        <f t="shared" si="124"/>
        <v/>
      </c>
      <c r="Q1960" s="42" t="str">
        <f>IF(G1960="","",IF(COUNTIF('Picklist-Location-BB'!$D$2:$D$7376,G1960),"✓","X"))</f>
        <v/>
      </c>
      <c r="R1960" s="38" t="str">
        <f>IF(H1960="","",IF(COUNTIF('Picklist-Location-BB'!$D$2:$D$7376,H1960),"✓","X"))</f>
        <v/>
      </c>
      <c r="S1960" s="38" t="str">
        <f>IF(I1960="","",IF(COUNTIF('Picklist-Location-BB'!$D$2:$D$7376,I1960),"✓","X"))</f>
        <v/>
      </c>
      <c r="T1960" s="38" t="str">
        <f>IF(J1960="","",IF(COUNTIF('Picklist-Location-BB'!$D$2:$D$7376,J1960),"✓","X"))</f>
        <v/>
      </c>
      <c r="U1960" s="38" t="str">
        <f>IF(K1960="","",IF(COUNTIF('Picklist-Location-BB'!$D$2:$D$7376,K1960),"✓","X"))</f>
        <v/>
      </c>
      <c r="V1960" s="43" t="str">
        <f>IF(L1960="","",IF(COUNTIF('Picklist-Location-BB'!$D$2:$D$7376,L1960),"✓","X"))</f>
        <v/>
      </c>
      <c r="W1960" s="13"/>
    </row>
    <row r="1961" spans="1:23" x14ac:dyDescent="0.35">
      <c r="A1961" s="107"/>
      <c r="B1961" s="1"/>
      <c r="C1961" s="75"/>
      <c r="D1961" s="73"/>
      <c r="E1961" s="76"/>
      <c r="F1961" s="77"/>
      <c r="G1961" s="13"/>
      <c r="H1961" s="45"/>
      <c r="I1961" s="45"/>
      <c r="J1961" s="45"/>
      <c r="K1961" s="45"/>
      <c r="L1961" s="13"/>
      <c r="M1961" s="7" t="str">
        <f t="shared" si="121"/>
        <v/>
      </c>
      <c r="N1961" s="4" t="str">
        <f t="shared" si="122"/>
        <v/>
      </c>
      <c r="O1961" s="10" t="str">
        <f t="shared" si="123"/>
        <v/>
      </c>
      <c r="P1961" s="41" t="str">
        <f t="shared" si="124"/>
        <v/>
      </c>
      <c r="Q1961" s="42" t="str">
        <f>IF(G1961="","",IF(COUNTIF('Picklist-Location-BB'!$D$2:$D$7376,G1961),"✓","X"))</f>
        <v/>
      </c>
      <c r="R1961" s="38" t="str">
        <f>IF(H1961="","",IF(COUNTIF('Picklist-Location-BB'!$D$2:$D$7376,H1961),"✓","X"))</f>
        <v/>
      </c>
      <c r="S1961" s="38" t="str">
        <f>IF(I1961="","",IF(COUNTIF('Picklist-Location-BB'!$D$2:$D$7376,I1961),"✓","X"))</f>
        <v/>
      </c>
      <c r="T1961" s="38" t="str">
        <f>IF(J1961="","",IF(COUNTIF('Picklist-Location-BB'!$D$2:$D$7376,J1961),"✓","X"))</f>
        <v/>
      </c>
      <c r="U1961" s="38" t="str">
        <f>IF(K1961="","",IF(COUNTIF('Picklist-Location-BB'!$D$2:$D$7376,K1961),"✓","X"))</f>
        <v/>
      </c>
      <c r="V1961" s="43" t="str">
        <f>IF(L1961="","",IF(COUNTIF('Picklist-Location-BB'!$D$2:$D$7376,L1961),"✓","X"))</f>
        <v/>
      </c>
      <c r="W1961" s="13"/>
    </row>
    <row r="1962" spans="1:23" x14ac:dyDescent="0.35">
      <c r="A1962" s="107"/>
      <c r="B1962" s="1"/>
      <c r="C1962" s="75"/>
      <c r="D1962" s="73"/>
      <c r="E1962" s="76"/>
      <c r="F1962" s="77"/>
      <c r="G1962" s="13"/>
      <c r="H1962" s="45"/>
      <c r="I1962" s="45"/>
      <c r="J1962" s="45"/>
      <c r="K1962" s="45"/>
      <c r="L1962" s="13"/>
      <c r="M1962" s="7" t="str">
        <f t="shared" si="121"/>
        <v/>
      </c>
      <c r="N1962" s="4" t="str">
        <f t="shared" si="122"/>
        <v/>
      </c>
      <c r="O1962" s="10" t="str">
        <f t="shared" si="123"/>
        <v/>
      </c>
      <c r="P1962" s="41" t="str">
        <f t="shared" si="124"/>
        <v/>
      </c>
      <c r="Q1962" s="42" t="str">
        <f>IF(G1962="","",IF(COUNTIF('Picklist-Location-BB'!$D$2:$D$7376,G1962),"✓","X"))</f>
        <v/>
      </c>
      <c r="R1962" s="38" t="str">
        <f>IF(H1962="","",IF(COUNTIF('Picklist-Location-BB'!$D$2:$D$7376,H1962),"✓","X"))</f>
        <v/>
      </c>
      <c r="S1962" s="38" t="str">
        <f>IF(I1962="","",IF(COUNTIF('Picklist-Location-BB'!$D$2:$D$7376,I1962),"✓","X"))</f>
        <v/>
      </c>
      <c r="T1962" s="38" t="str">
        <f>IF(J1962="","",IF(COUNTIF('Picklist-Location-BB'!$D$2:$D$7376,J1962),"✓","X"))</f>
        <v/>
      </c>
      <c r="U1962" s="38" t="str">
        <f>IF(K1962="","",IF(COUNTIF('Picklist-Location-BB'!$D$2:$D$7376,K1962),"✓","X"))</f>
        <v/>
      </c>
      <c r="V1962" s="43" t="str">
        <f>IF(L1962="","",IF(COUNTIF('Picklist-Location-BB'!$D$2:$D$7376,L1962),"✓","X"))</f>
        <v/>
      </c>
      <c r="W1962" s="13"/>
    </row>
    <row r="1963" spans="1:23" x14ac:dyDescent="0.35">
      <c r="A1963" s="107"/>
      <c r="B1963" s="1"/>
      <c r="C1963" s="75"/>
      <c r="D1963" s="73"/>
      <c r="E1963" s="76"/>
      <c r="F1963" s="77"/>
      <c r="G1963" s="13"/>
      <c r="H1963" s="45"/>
      <c r="I1963" s="45"/>
      <c r="J1963" s="45"/>
      <c r="K1963" s="45"/>
      <c r="L1963" s="13"/>
      <c r="M1963" s="7" t="str">
        <f t="shared" si="121"/>
        <v/>
      </c>
      <c r="N1963" s="4" t="str">
        <f t="shared" si="122"/>
        <v/>
      </c>
      <c r="O1963" s="10" t="str">
        <f t="shared" si="123"/>
        <v/>
      </c>
      <c r="P1963" s="41" t="str">
        <f t="shared" si="124"/>
        <v/>
      </c>
      <c r="Q1963" s="42" t="str">
        <f>IF(G1963="","",IF(COUNTIF('Picklist-Location-BB'!$D$2:$D$7376,G1963),"✓","X"))</f>
        <v/>
      </c>
      <c r="R1963" s="38" t="str">
        <f>IF(H1963="","",IF(COUNTIF('Picklist-Location-BB'!$D$2:$D$7376,H1963),"✓","X"))</f>
        <v/>
      </c>
      <c r="S1963" s="38" t="str">
        <f>IF(I1963="","",IF(COUNTIF('Picklist-Location-BB'!$D$2:$D$7376,I1963),"✓","X"))</f>
        <v/>
      </c>
      <c r="T1963" s="38" t="str">
        <f>IF(J1963="","",IF(COUNTIF('Picklist-Location-BB'!$D$2:$D$7376,J1963),"✓","X"))</f>
        <v/>
      </c>
      <c r="U1963" s="38" t="str">
        <f>IF(K1963="","",IF(COUNTIF('Picklist-Location-BB'!$D$2:$D$7376,K1963),"✓","X"))</f>
        <v/>
      </c>
      <c r="V1963" s="43" t="str">
        <f>IF(L1963="","",IF(COUNTIF('Picklist-Location-BB'!$D$2:$D$7376,L1963),"✓","X"))</f>
        <v/>
      </c>
      <c r="W1963" s="13"/>
    </row>
    <row r="1964" spans="1:23" x14ac:dyDescent="0.35">
      <c r="A1964" s="107"/>
      <c r="B1964" s="1"/>
      <c r="C1964" s="75"/>
      <c r="D1964" s="73"/>
      <c r="E1964" s="76"/>
      <c r="F1964" s="77"/>
      <c r="G1964" s="13"/>
      <c r="H1964" s="45"/>
      <c r="I1964" s="45"/>
      <c r="J1964" s="45"/>
      <c r="K1964" s="45"/>
      <c r="L1964" s="13"/>
      <c r="M1964" s="7" t="str">
        <f t="shared" si="121"/>
        <v/>
      </c>
      <c r="N1964" s="4" t="str">
        <f t="shared" si="122"/>
        <v/>
      </c>
      <c r="O1964" s="10" t="str">
        <f t="shared" si="123"/>
        <v/>
      </c>
      <c r="P1964" s="41" t="str">
        <f t="shared" si="124"/>
        <v/>
      </c>
      <c r="Q1964" s="42" t="str">
        <f>IF(G1964="","",IF(COUNTIF('Picklist-Location-BB'!$D$2:$D$7376,G1964),"✓","X"))</f>
        <v/>
      </c>
      <c r="R1964" s="38" t="str">
        <f>IF(H1964="","",IF(COUNTIF('Picklist-Location-BB'!$D$2:$D$7376,H1964),"✓","X"))</f>
        <v/>
      </c>
      <c r="S1964" s="38" t="str">
        <f>IF(I1964="","",IF(COUNTIF('Picklist-Location-BB'!$D$2:$D$7376,I1964),"✓","X"))</f>
        <v/>
      </c>
      <c r="T1964" s="38" t="str">
        <f>IF(J1964="","",IF(COUNTIF('Picklist-Location-BB'!$D$2:$D$7376,J1964),"✓","X"))</f>
        <v/>
      </c>
      <c r="U1964" s="38" t="str">
        <f>IF(K1964="","",IF(COUNTIF('Picklist-Location-BB'!$D$2:$D$7376,K1964),"✓","X"))</f>
        <v/>
      </c>
      <c r="V1964" s="43" t="str">
        <f>IF(L1964="","",IF(COUNTIF('Picklist-Location-BB'!$D$2:$D$7376,L1964),"✓","X"))</f>
        <v/>
      </c>
      <c r="W1964" s="13"/>
    </row>
    <row r="1965" spans="1:23" x14ac:dyDescent="0.35">
      <c r="A1965" s="107"/>
      <c r="B1965" s="1"/>
      <c r="C1965" s="75"/>
      <c r="D1965" s="73"/>
      <c r="E1965" s="76"/>
      <c r="F1965" s="77"/>
      <c r="G1965" s="13"/>
      <c r="H1965" s="45"/>
      <c r="I1965" s="45"/>
      <c r="J1965" s="45"/>
      <c r="K1965" s="45"/>
      <c r="L1965" s="13"/>
      <c r="M1965" s="7" t="str">
        <f t="shared" si="121"/>
        <v/>
      </c>
      <c r="N1965" s="4" t="str">
        <f t="shared" si="122"/>
        <v/>
      </c>
      <c r="O1965" s="10" t="str">
        <f t="shared" si="123"/>
        <v/>
      </c>
      <c r="P1965" s="41" t="str">
        <f t="shared" si="124"/>
        <v/>
      </c>
      <c r="Q1965" s="42" t="str">
        <f>IF(G1965="","",IF(COUNTIF('Picklist-Location-BB'!$D$2:$D$7376,G1965),"✓","X"))</f>
        <v/>
      </c>
      <c r="R1965" s="38" t="str">
        <f>IF(H1965="","",IF(COUNTIF('Picklist-Location-BB'!$D$2:$D$7376,H1965),"✓","X"))</f>
        <v/>
      </c>
      <c r="S1965" s="38" t="str">
        <f>IF(I1965="","",IF(COUNTIF('Picklist-Location-BB'!$D$2:$D$7376,I1965),"✓","X"))</f>
        <v/>
      </c>
      <c r="T1965" s="38" t="str">
        <f>IF(J1965="","",IF(COUNTIF('Picklist-Location-BB'!$D$2:$D$7376,J1965),"✓","X"))</f>
        <v/>
      </c>
      <c r="U1965" s="38" t="str">
        <f>IF(K1965="","",IF(COUNTIF('Picklist-Location-BB'!$D$2:$D$7376,K1965),"✓","X"))</f>
        <v/>
      </c>
      <c r="V1965" s="43" t="str">
        <f>IF(L1965="","",IF(COUNTIF('Picklist-Location-BB'!$D$2:$D$7376,L1965),"✓","X"))</f>
        <v/>
      </c>
      <c r="W1965" s="13"/>
    </row>
    <row r="1966" spans="1:23" x14ac:dyDescent="0.35">
      <c r="A1966" s="107"/>
      <c r="B1966" s="1"/>
      <c r="C1966" s="75"/>
      <c r="D1966" s="73"/>
      <c r="E1966" s="76"/>
      <c r="F1966" s="77"/>
      <c r="G1966" s="13"/>
      <c r="H1966" s="45"/>
      <c r="I1966" s="45"/>
      <c r="J1966" s="45"/>
      <c r="K1966" s="45"/>
      <c r="L1966" s="13"/>
      <c r="M1966" s="7" t="str">
        <f t="shared" si="121"/>
        <v/>
      </c>
      <c r="N1966" s="4" t="str">
        <f t="shared" si="122"/>
        <v/>
      </c>
      <c r="O1966" s="10" t="str">
        <f t="shared" si="123"/>
        <v/>
      </c>
      <c r="P1966" s="41" t="str">
        <f t="shared" si="124"/>
        <v/>
      </c>
      <c r="Q1966" s="42" t="str">
        <f>IF(G1966="","",IF(COUNTIF('Picklist-Location-BB'!$D$2:$D$7376,G1966),"✓","X"))</f>
        <v/>
      </c>
      <c r="R1966" s="38" t="str">
        <f>IF(H1966="","",IF(COUNTIF('Picklist-Location-BB'!$D$2:$D$7376,H1966),"✓","X"))</f>
        <v/>
      </c>
      <c r="S1966" s="38" t="str">
        <f>IF(I1966="","",IF(COUNTIF('Picklist-Location-BB'!$D$2:$D$7376,I1966),"✓","X"))</f>
        <v/>
      </c>
      <c r="T1966" s="38" t="str">
        <f>IF(J1966="","",IF(COUNTIF('Picklist-Location-BB'!$D$2:$D$7376,J1966),"✓","X"))</f>
        <v/>
      </c>
      <c r="U1966" s="38" t="str">
        <f>IF(K1966="","",IF(COUNTIF('Picklist-Location-BB'!$D$2:$D$7376,K1966),"✓","X"))</f>
        <v/>
      </c>
      <c r="V1966" s="43" t="str">
        <f>IF(L1966="","",IF(COUNTIF('Picklist-Location-BB'!$D$2:$D$7376,L1966),"✓","X"))</f>
        <v/>
      </c>
      <c r="W1966" s="13"/>
    </row>
    <row r="1967" spans="1:23" x14ac:dyDescent="0.35">
      <c r="A1967" s="107"/>
      <c r="B1967" s="1"/>
      <c r="C1967" s="75"/>
      <c r="D1967" s="73"/>
      <c r="E1967" s="76"/>
      <c r="F1967" s="77"/>
      <c r="G1967" s="13"/>
      <c r="H1967" s="45"/>
      <c r="I1967" s="45"/>
      <c r="J1967" s="45"/>
      <c r="K1967" s="45"/>
      <c r="L1967" s="13"/>
      <c r="M1967" s="7" t="str">
        <f t="shared" si="121"/>
        <v/>
      </c>
      <c r="N1967" s="4" t="str">
        <f t="shared" si="122"/>
        <v/>
      </c>
      <c r="O1967" s="10" t="str">
        <f t="shared" si="123"/>
        <v/>
      </c>
      <c r="P1967" s="41" t="str">
        <f t="shared" si="124"/>
        <v/>
      </c>
      <c r="Q1967" s="42" t="str">
        <f>IF(G1967="","",IF(COUNTIF('Picklist-Location-BB'!$D$2:$D$7376,G1967),"✓","X"))</f>
        <v/>
      </c>
      <c r="R1967" s="38" t="str">
        <f>IF(H1967="","",IF(COUNTIF('Picklist-Location-BB'!$D$2:$D$7376,H1967),"✓","X"))</f>
        <v/>
      </c>
      <c r="S1967" s="38" t="str">
        <f>IF(I1967="","",IF(COUNTIF('Picklist-Location-BB'!$D$2:$D$7376,I1967),"✓","X"))</f>
        <v/>
      </c>
      <c r="T1967" s="38" t="str">
        <f>IF(J1967="","",IF(COUNTIF('Picklist-Location-BB'!$D$2:$D$7376,J1967),"✓","X"))</f>
        <v/>
      </c>
      <c r="U1967" s="38" t="str">
        <f>IF(K1967="","",IF(COUNTIF('Picklist-Location-BB'!$D$2:$D$7376,K1967),"✓","X"))</f>
        <v/>
      </c>
      <c r="V1967" s="43" t="str">
        <f>IF(L1967="","",IF(COUNTIF('Picklist-Location-BB'!$D$2:$D$7376,L1967),"✓","X"))</f>
        <v/>
      </c>
      <c r="W1967" s="13"/>
    </row>
    <row r="1968" spans="1:23" x14ac:dyDescent="0.35">
      <c r="A1968" s="107"/>
      <c r="B1968" s="1"/>
      <c r="C1968" s="75"/>
      <c r="D1968" s="73"/>
      <c r="E1968" s="76"/>
      <c r="F1968" s="77"/>
      <c r="G1968" s="13"/>
      <c r="H1968" s="45"/>
      <c r="I1968" s="45"/>
      <c r="J1968" s="45"/>
      <c r="K1968" s="45"/>
      <c r="L1968" s="13"/>
      <c r="M1968" s="7" t="str">
        <f t="shared" si="121"/>
        <v/>
      </c>
      <c r="N1968" s="4" t="str">
        <f t="shared" si="122"/>
        <v/>
      </c>
      <c r="O1968" s="10" t="str">
        <f t="shared" si="123"/>
        <v/>
      </c>
      <c r="P1968" s="41" t="str">
        <f t="shared" si="124"/>
        <v/>
      </c>
      <c r="Q1968" s="42" t="str">
        <f>IF(G1968="","",IF(COUNTIF('Picklist-Location-BB'!$D$2:$D$7376,G1968),"✓","X"))</f>
        <v/>
      </c>
      <c r="R1968" s="38" t="str">
        <f>IF(H1968="","",IF(COUNTIF('Picklist-Location-BB'!$D$2:$D$7376,H1968),"✓","X"))</f>
        <v/>
      </c>
      <c r="S1968" s="38" t="str">
        <f>IF(I1968="","",IF(COUNTIF('Picklist-Location-BB'!$D$2:$D$7376,I1968),"✓","X"))</f>
        <v/>
      </c>
      <c r="T1968" s="38" t="str">
        <f>IF(J1968="","",IF(COUNTIF('Picklist-Location-BB'!$D$2:$D$7376,J1968),"✓","X"))</f>
        <v/>
      </c>
      <c r="U1968" s="38" t="str">
        <f>IF(K1968="","",IF(COUNTIF('Picklist-Location-BB'!$D$2:$D$7376,K1968),"✓","X"))</f>
        <v/>
      </c>
      <c r="V1968" s="43" t="str">
        <f>IF(L1968="","",IF(COUNTIF('Picklist-Location-BB'!$D$2:$D$7376,L1968),"✓","X"))</f>
        <v/>
      </c>
      <c r="W1968" s="13"/>
    </row>
    <row r="1969" spans="1:23" x14ac:dyDescent="0.35">
      <c r="A1969" s="107"/>
      <c r="B1969" s="1"/>
      <c r="C1969" s="75"/>
      <c r="D1969" s="73"/>
      <c r="E1969" s="76"/>
      <c r="F1969" s="77"/>
      <c r="G1969" s="13"/>
      <c r="H1969" s="45"/>
      <c r="I1969" s="45"/>
      <c r="J1969" s="45"/>
      <c r="K1969" s="45"/>
      <c r="L1969" s="13"/>
      <c r="M1969" s="7" t="str">
        <f t="shared" si="121"/>
        <v/>
      </c>
      <c r="N1969" s="4" t="str">
        <f t="shared" si="122"/>
        <v/>
      </c>
      <c r="O1969" s="10" t="str">
        <f t="shared" si="123"/>
        <v/>
      </c>
      <c r="P1969" s="41" t="str">
        <f t="shared" si="124"/>
        <v/>
      </c>
      <c r="Q1969" s="42" t="str">
        <f>IF(G1969="","",IF(COUNTIF('Picklist-Location-BB'!$D$2:$D$7376,G1969),"✓","X"))</f>
        <v/>
      </c>
      <c r="R1969" s="38" t="str">
        <f>IF(H1969="","",IF(COUNTIF('Picklist-Location-BB'!$D$2:$D$7376,H1969),"✓","X"))</f>
        <v/>
      </c>
      <c r="S1969" s="38" t="str">
        <f>IF(I1969="","",IF(COUNTIF('Picklist-Location-BB'!$D$2:$D$7376,I1969),"✓","X"))</f>
        <v/>
      </c>
      <c r="T1969" s="38" t="str">
        <f>IF(J1969="","",IF(COUNTIF('Picklist-Location-BB'!$D$2:$D$7376,J1969),"✓","X"))</f>
        <v/>
      </c>
      <c r="U1969" s="38" t="str">
        <f>IF(K1969="","",IF(COUNTIF('Picklist-Location-BB'!$D$2:$D$7376,K1969),"✓","X"))</f>
        <v/>
      </c>
      <c r="V1969" s="43" t="str">
        <f>IF(L1969="","",IF(COUNTIF('Picklist-Location-BB'!$D$2:$D$7376,L1969),"✓","X"))</f>
        <v/>
      </c>
      <c r="W1969" s="13"/>
    </row>
    <row r="1970" spans="1:23" x14ac:dyDescent="0.35">
      <c r="A1970" s="107"/>
      <c r="B1970" s="1"/>
      <c r="C1970" s="75"/>
      <c r="D1970" s="73"/>
      <c r="E1970" s="76"/>
      <c r="F1970" s="77"/>
      <c r="G1970" s="13"/>
      <c r="H1970" s="45"/>
      <c r="I1970" s="45"/>
      <c r="J1970" s="45"/>
      <c r="K1970" s="45"/>
      <c r="L1970" s="13"/>
      <c r="M1970" s="7" t="str">
        <f t="shared" si="121"/>
        <v/>
      </c>
      <c r="N1970" s="4" t="str">
        <f t="shared" si="122"/>
        <v/>
      </c>
      <c r="O1970" s="10" t="str">
        <f t="shared" si="123"/>
        <v/>
      </c>
      <c r="P1970" s="41" t="str">
        <f t="shared" si="124"/>
        <v/>
      </c>
      <c r="Q1970" s="42" t="str">
        <f>IF(G1970="","",IF(COUNTIF('Picklist-Location-BB'!$D$2:$D$7376,G1970),"✓","X"))</f>
        <v/>
      </c>
      <c r="R1970" s="38" t="str">
        <f>IF(H1970="","",IF(COUNTIF('Picklist-Location-BB'!$D$2:$D$7376,H1970),"✓","X"))</f>
        <v/>
      </c>
      <c r="S1970" s="38" t="str">
        <f>IF(I1970="","",IF(COUNTIF('Picklist-Location-BB'!$D$2:$D$7376,I1970),"✓","X"))</f>
        <v/>
      </c>
      <c r="T1970" s="38" t="str">
        <f>IF(J1970="","",IF(COUNTIF('Picklist-Location-BB'!$D$2:$D$7376,J1970),"✓","X"))</f>
        <v/>
      </c>
      <c r="U1970" s="38" t="str">
        <f>IF(K1970="","",IF(COUNTIF('Picklist-Location-BB'!$D$2:$D$7376,K1970),"✓","X"))</f>
        <v/>
      </c>
      <c r="V1970" s="43" t="str">
        <f>IF(L1970="","",IF(COUNTIF('Picklist-Location-BB'!$D$2:$D$7376,L1970),"✓","X"))</f>
        <v/>
      </c>
      <c r="W1970" s="13"/>
    </row>
    <row r="1971" spans="1:23" x14ac:dyDescent="0.35">
      <c r="A1971" s="107"/>
      <c r="B1971" s="1"/>
      <c r="C1971" s="75"/>
      <c r="D1971" s="73"/>
      <c r="E1971" s="76"/>
      <c r="F1971" s="77"/>
      <c r="G1971" s="13"/>
      <c r="H1971" s="45"/>
      <c r="I1971" s="45"/>
      <c r="J1971" s="45"/>
      <c r="K1971" s="45"/>
      <c r="L1971" s="13"/>
      <c r="M1971" s="7" t="str">
        <f t="shared" si="121"/>
        <v/>
      </c>
      <c r="N1971" s="4" t="str">
        <f t="shared" si="122"/>
        <v/>
      </c>
      <c r="O1971" s="10" t="str">
        <f t="shared" si="123"/>
        <v/>
      </c>
      <c r="P1971" s="41" t="str">
        <f t="shared" si="124"/>
        <v/>
      </c>
      <c r="Q1971" s="42" t="str">
        <f>IF(G1971="","",IF(COUNTIF('Picklist-Location-BB'!$D$2:$D$7376,G1971),"✓","X"))</f>
        <v/>
      </c>
      <c r="R1971" s="38" t="str">
        <f>IF(H1971="","",IF(COUNTIF('Picklist-Location-BB'!$D$2:$D$7376,H1971),"✓","X"))</f>
        <v/>
      </c>
      <c r="S1971" s="38" t="str">
        <f>IF(I1971="","",IF(COUNTIF('Picklist-Location-BB'!$D$2:$D$7376,I1971),"✓","X"))</f>
        <v/>
      </c>
      <c r="T1971" s="38" t="str">
        <f>IF(J1971="","",IF(COUNTIF('Picklist-Location-BB'!$D$2:$D$7376,J1971),"✓","X"))</f>
        <v/>
      </c>
      <c r="U1971" s="38" t="str">
        <f>IF(K1971="","",IF(COUNTIF('Picklist-Location-BB'!$D$2:$D$7376,K1971),"✓","X"))</f>
        <v/>
      </c>
      <c r="V1971" s="43" t="str">
        <f>IF(L1971="","",IF(COUNTIF('Picklist-Location-BB'!$D$2:$D$7376,L1971),"✓","X"))</f>
        <v/>
      </c>
      <c r="W1971" s="13"/>
    </row>
    <row r="1972" spans="1:23" x14ac:dyDescent="0.35">
      <c r="A1972" s="107"/>
      <c r="B1972" s="1"/>
      <c r="C1972" s="75"/>
      <c r="D1972" s="73"/>
      <c r="E1972" s="76"/>
      <c r="F1972" s="77"/>
      <c r="G1972" s="13"/>
      <c r="H1972" s="45"/>
      <c r="I1972" s="45"/>
      <c r="J1972" s="45"/>
      <c r="K1972" s="45"/>
      <c r="L1972" s="13"/>
      <c r="M1972" s="7" t="str">
        <f t="shared" si="121"/>
        <v/>
      </c>
      <c r="N1972" s="4" t="str">
        <f t="shared" si="122"/>
        <v/>
      </c>
      <c r="O1972" s="10" t="str">
        <f t="shared" si="123"/>
        <v/>
      </c>
      <c r="P1972" s="41" t="str">
        <f t="shared" si="124"/>
        <v/>
      </c>
      <c r="Q1972" s="42" t="str">
        <f>IF(G1972="","",IF(COUNTIF('Picklist-Location-BB'!$D$2:$D$7376,G1972),"✓","X"))</f>
        <v/>
      </c>
      <c r="R1972" s="38" t="str">
        <f>IF(H1972="","",IF(COUNTIF('Picklist-Location-BB'!$D$2:$D$7376,H1972),"✓","X"))</f>
        <v/>
      </c>
      <c r="S1972" s="38" t="str">
        <f>IF(I1972="","",IF(COUNTIF('Picklist-Location-BB'!$D$2:$D$7376,I1972),"✓","X"))</f>
        <v/>
      </c>
      <c r="T1972" s="38" t="str">
        <f>IF(J1972="","",IF(COUNTIF('Picklist-Location-BB'!$D$2:$D$7376,J1972),"✓","X"))</f>
        <v/>
      </c>
      <c r="U1972" s="38" t="str">
        <f>IF(K1972="","",IF(COUNTIF('Picklist-Location-BB'!$D$2:$D$7376,K1972),"✓","X"))</f>
        <v/>
      </c>
      <c r="V1972" s="43" t="str">
        <f>IF(L1972="","",IF(COUNTIF('Picklist-Location-BB'!$D$2:$D$7376,L1972),"✓","X"))</f>
        <v/>
      </c>
      <c r="W1972" s="13"/>
    </row>
    <row r="1973" spans="1:23" x14ac:dyDescent="0.35">
      <c r="A1973" s="107"/>
      <c r="B1973" s="1"/>
      <c r="C1973" s="75"/>
      <c r="D1973" s="73"/>
      <c r="E1973" s="76"/>
      <c r="F1973" s="77"/>
      <c r="G1973" s="13"/>
      <c r="H1973" s="45"/>
      <c r="I1973" s="45"/>
      <c r="J1973" s="45"/>
      <c r="K1973" s="45"/>
      <c r="L1973" s="13"/>
      <c r="M1973" s="7" t="str">
        <f t="shared" si="121"/>
        <v/>
      </c>
      <c r="N1973" s="4" t="str">
        <f t="shared" si="122"/>
        <v/>
      </c>
      <c r="O1973" s="10" t="str">
        <f t="shared" si="123"/>
        <v/>
      </c>
      <c r="P1973" s="41" t="str">
        <f t="shared" si="124"/>
        <v/>
      </c>
      <c r="Q1973" s="42" t="str">
        <f>IF(G1973="","",IF(COUNTIF('Picklist-Location-BB'!$D$2:$D$7376,G1973),"✓","X"))</f>
        <v/>
      </c>
      <c r="R1973" s="38" t="str">
        <f>IF(H1973="","",IF(COUNTIF('Picklist-Location-BB'!$D$2:$D$7376,H1973),"✓","X"))</f>
        <v/>
      </c>
      <c r="S1973" s="38" t="str">
        <f>IF(I1973="","",IF(COUNTIF('Picklist-Location-BB'!$D$2:$D$7376,I1973),"✓","X"))</f>
        <v/>
      </c>
      <c r="T1973" s="38" t="str">
        <f>IF(J1973="","",IF(COUNTIF('Picklist-Location-BB'!$D$2:$D$7376,J1973),"✓","X"))</f>
        <v/>
      </c>
      <c r="U1973" s="38" t="str">
        <f>IF(K1973="","",IF(COUNTIF('Picklist-Location-BB'!$D$2:$D$7376,K1973),"✓","X"))</f>
        <v/>
      </c>
      <c r="V1973" s="43" t="str">
        <f>IF(L1973="","",IF(COUNTIF('Picklist-Location-BB'!$D$2:$D$7376,L1973),"✓","X"))</f>
        <v/>
      </c>
      <c r="W1973" s="13"/>
    </row>
    <row r="1974" spans="1:23" x14ac:dyDescent="0.35">
      <c r="A1974" s="107"/>
      <c r="B1974" s="1"/>
      <c r="C1974" s="75"/>
      <c r="D1974" s="73"/>
      <c r="E1974" s="76"/>
      <c r="F1974" s="77"/>
      <c r="G1974" s="13"/>
      <c r="H1974" s="45"/>
      <c r="I1974" s="45"/>
      <c r="J1974" s="45"/>
      <c r="K1974" s="45"/>
      <c r="L1974" s="13"/>
      <c r="M1974" s="7" t="str">
        <f t="shared" si="121"/>
        <v/>
      </c>
      <c r="N1974" s="4" t="str">
        <f t="shared" si="122"/>
        <v/>
      </c>
      <c r="O1974" s="10" t="str">
        <f t="shared" si="123"/>
        <v/>
      </c>
      <c r="P1974" s="41" t="str">
        <f t="shared" si="124"/>
        <v/>
      </c>
      <c r="Q1974" s="42" t="str">
        <f>IF(G1974="","",IF(COUNTIF('Picklist-Location-BB'!$D$2:$D$7376,G1974),"✓","X"))</f>
        <v/>
      </c>
      <c r="R1974" s="38" t="str">
        <f>IF(H1974="","",IF(COUNTIF('Picklist-Location-BB'!$D$2:$D$7376,H1974),"✓","X"))</f>
        <v/>
      </c>
      <c r="S1974" s="38" t="str">
        <f>IF(I1974="","",IF(COUNTIF('Picklist-Location-BB'!$D$2:$D$7376,I1974),"✓","X"))</f>
        <v/>
      </c>
      <c r="T1974" s="38" t="str">
        <f>IF(J1974="","",IF(COUNTIF('Picklist-Location-BB'!$D$2:$D$7376,J1974),"✓","X"))</f>
        <v/>
      </c>
      <c r="U1974" s="38" t="str">
        <f>IF(K1974="","",IF(COUNTIF('Picklist-Location-BB'!$D$2:$D$7376,K1974),"✓","X"))</f>
        <v/>
      </c>
      <c r="V1974" s="43" t="str">
        <f>IF(L1974="","",IF(COUNTIF('Picklist-Location-BB'!$D$2:$D$7376,L1974),"✓","X"))</f>
        <v/>
      </c>
      <c r="W1974" s="13"/>
    </row>
    <row r="1975" spans="1:23" x14ac:dyDescent="0.35">
      <c r="A1975" s="107"/>
      <c r="B1975" s="1"/>
      <c r="C1975" s="75"/>
      <c r="D1975" s="73"/>
      <c r="E1975" s="76"/>
      <c r="F1975" s="77"/>
      <c r="G1975" s="13"/>
      <c r="H1975" s="45"/>
      <c r="I1975" s="45"/>
      <c r="J1975" s="45"/>
      <c r="K1975" s="45"/>
      <c r="L1975" s="13"/>
      <c r="M1975" s="7" t="str">
        <f t="shared" si="121"/>
        <v/>
      </c>
      <c r="N1975" s="4" t="str">
        <f t="shared" si="122"/>
        <v/>
      </c>
      <c r="O1975" s="10" t="str">
        <f t="shared" si="123"/>
        <v/>
      </c>
      <c r="P1975" s="41" t="str">
        <f t="shared" si="124"/>
        <v/>
      </c>
      <c r="Q1975" s="42" t="str">
        <f>IF(G1975="","",IF(COUNTIF('Picklist-Location-BB'!$D$2:$D$7376,G1975),"✓","X"))</f>
        <v/>
      </c>
      <c r="R1975" s="38" t="str">
        <f>IF(H1975="","",IF(COUNTIF('Picklist-Location-BB'!$D$2:$D$7376,H1975),"✓","X"))</f>
        <v/>
      </c>
      <c r="S1975" s="38" t="str">
        <f>IF(I1975="","",IF(COUNTIF('Picklist-Location-BB'!$D$2:$D$7376,I1975),"✓","X"))</f>
        <v/>
      </c>
      <c r="T1975" s="38" t="str">
        <f>IF(J1975="","",IF(COUNTIF('Picklist-Location-BB'!$D$2:$D$7376,J1975),"✓","X"))</f>
        <v/>
      </c>
      <c r="U1975" s="38" t="str">
        <f>IF(K1975="","",IF(COUNTIF('Picklist-Location-BB'!$D$2:$D$7376,K1975),"✓","X"))</f>
        <v/>
      </c>
      <c r="V1975" s="43" t="str">
        <f>IF(L1975="","",IF(COUNTIF('Picklist-Location-BB'!$D$2:$D$7376,L1975),"✓","X"))</f>
        <v/>
      </c>
      <c r="W1975" s="13"/>
    </row>
    <row r="1976" spans="1:23" x14ac:dyDescent="0.35">
      <c r="A1976" s="107"/>
      <c r="B1976" s="1"/>
      <c r="C1976" s="75"/>
      <c r="D1976" s="73"/>
      <c r="E1976" s="76"/>
      <c r="F1976" s="77"/>
      <c r="G1976" s="13"/>
      <c r="H1976" s="45"/>
      <c r="I1976" s="45"/>
      <c r="J1976" s="45"/>
      <c r="K1976" s="45"/>
      <c r="L1976" s="13"/>
      <c r="M1976" s="7" t="str">
        <f t="shared" si="121"/>
        <v/>
      </c>
      <c r="N1976" s="4" t="str">
        <f t="shared" si="122"/>
        <v/>
      </c>
      <c r="O1976" s="10" t="str">
        <f t="shared" si="123"/>
        <v/>
      </c>
      <c r="P1976" s="41" t="str">
        <f t="shared" si="124"/>
        <v/>
      </c>
      <c r="Q1976" s="42" t="str">
        <f>IF(G1976="","",IF(COUNTIF('Picklist-Location-BB'!$D$2:$D$7376,G1976),"✓","X"))</f>
        <v/>
      </c>
      <c r="R1976" s="38" t="str">
        <f>IF(H1976="","",IF(COUNTIF('Picklist-Location-BB'!$D$2:$D$7376,H1976),"✓","X"))</f>
        <v/>
      </c>
      <c r="S1976" s="38" t="str">
        <f>IF(I1976="","",IF(COUNTIF('Picklist-Location-BB'!$D$2:$D$7376,I1976),"✓","X"))</f>
        <v/>
      </c>
      <c r="T1976" s="38" t="str">
        <f>IF(J1976="","",IF(COUNTIF('Picklist-Location-BB'!$D$2:$D$7376,J1976),"✓","X"))</f>
        <v/>
      </c>
      <c r="U1976" s="38" t="str">
        <f>IF(K1976="","",IF(COUNTIF('Picklist-Location-BB'!$D$2:$D$7376,K1976),"✓","X"))</f>
        <v/>
      </c>
      <c r="V1976" s="43" t="str">
        <f>IF(L1976="","",IF(COUNTIF('Picklist-Location-BB'!$D$2:$D$7376,L1976),"✓","X"))</f>
        <v/>
      </c>
      <c r="W1976" s="13"/>
    </row>
    <row r="1977" spans="1:23" x14ac:dyDescent="0.35">
      <c r="A1977" s="107"/>
      <c r="B1977" s="1"/>
      <c r="C1977" s="75"/>
      <c r="D1977" s="73"/>
      <c r="E1977" s="76"/>
      <c r="F1977" s="77"/>
      <c r="G1977" s="13"/>
      <c r="H1977" s="45"/>
      <c r="I1977" s="45"/>
      <c r="J1977" s="45"/>
      <c r="K1977" s="45"/>
      <c r="L1977" s="13"/>
      <c r="M1977" s="7" t="str">
        <f t="shared" si="121"/>
        <v/>
      </c>
      <c r="N1977" s="4" t="str">
        <f t="shared" si="122"/>
        <v/>
      </c>
      <c r="O1977" s="10" t="str">
        <f t="shared" si="123"/>
        <v/>
      </c>
      <c r="P1977" s="41" t="str">
        <f t="shared" si="124"/>
        <v/>
      </c>
      <c r="Q1977" s="42" t="str">
        <f>IF(G1977="","",IF(COUNTIF('Picklist-Location-BB'!$D$2:$D$7376,G1977),"✓","X"))</f>
        <v/>
      </c>
      <c r="R1977" s="38" t="str">
        <f>IF(H1977="","",IF(COUNTIF('Picklist-Location-BB'!$D$2:$D$7376,H1977),"✓","X"))</f>
        <v/>
      </c>
      <c r="S1977" s="38" t="str">
        <f>IF(I1977="","",IF(COUNTIF('Picklist-Location-BB'!$D$2:$D$7376,I1977),"✓","X"))</f>
        <v/>
      </c>
      <c r="T1977" s="38" t="str">
        <f>IF(J1977="","",IF(COUNTIF('Picklist-Location-BB'!$D$2:$D$7376,J1977),"✓","X"))</f>
        <v/>
      </c>
      <c r="U1977" s="38" t="str">
        <f>IF(K1977="","",IF(COUNTIF('Picklist-Location-BB'!$D$2:$D$7376,K1977),"✓","X"))</f>
        <v/>
      </c>
      <c r="V1977" s="43" t="str">
        <f>IF(L1977="","",IF(COUNTIF('Picklist-Location-BB'!$D$2:$D$7376,L1977),"✓","X"))</f>
        <v/>
      </c>
      <c r="W1977" s="13"/>
    </row>
    <row r="1978" spans="1:23" x14ac:dyDescent="0.35">
      <c r="A1978" s="107"/>
      <c r="B1978" s="1"/>
      <c r="C1978" s="75"/>
      <c r="D1978" s="73"/>
      <c r="E1978" s="76"/>
      <c r="F1978" s="77"/>
      <c r="G1978" s="13"/>
      <c r="H1978" s="45"/>
      <c r="I1978" s="45"/>
      <c r="J1978" s="45"/>
      <c r="K1978" s="45"/>
      <c r="L1978" s="13"/>
      <c r="M1978" s="7" t="str">
        <f t="shared" si="121"/>
        <v/>
      </c>
      <c r="N1978" s="4" t="str">
        <f t="shared" si="122"/>
        <v/>
      </c>
      <c r="O1978" s="10" t="str">
        <f t="shared" si="123"/>
        <v/>
      </c>
      <c r="P1978" s="41" t="str">
        <f t="shared" si="124"/>
        <v/>
      </c>
      <c r="Q1978" s="42" t="str">
        <f>IF(G1978="","",IF(COUNTIF('Picklist-Location-BB'!$D$2:$D$7376,G1978),"✓","X"))</f>
        <v/>
      </c>
      <c r="R1978" s="38" t="str">
        <f>IF(H1978="","",IF(COUNTIF('Picklist-Location-BB'!$D$2:$D$7376,H1978),"✓","X"))</f>
        <v/>
      </c>
      <c r="S1978" s="38" t="str">
        <f>IF(I1978="","",IF(COUNTIF('Picklist-Location-BB'!$D$2:$D$7376,I1978),"✓","X"))</f>
        <v/>
      </c>
      <c r="T1978" s="38" t="str">
        <f>IF(J1978="","",IF(COUNTIF('Picklist-Location-BB'!$D$2:$D$7376,J1978),"✓","X"))</f>
        <v/>
      </c>
      <c r="U1978" s="38" t="str">
        <f>IF(K1978="","",IF(COUNTIF('Picklist-Location-BB'!$D$2:$D$7376,K1978),"✓","X"))</f>
        <v/>
      </c>
      <c r="V1978" s="43" t="str">
        <f>IF(L1978="","",IF(COUNTIF('Picklist-Location-BB'!$D$2:$D$7376,L1978),"✓","X"))</f>
        <v/>
      </c>
      <c r="W1978" s="13"/>
    </row>
    <row r="1979" spans="1:23" x14ac:dyDescent="0.35">
      <c r="A1979" s="107"/>
      <c r="B1979" s="1"/>
      <c r="C1979" s="75"/>
      <c r="D1979" s="73"/>
      <c r="E1979" s="76"/>
      <c r="F1979" s="77"/>
      <c r="G1979" s="13"/>
      <c r="H1979" s="45"/>
      <c r="I1979" s="45"/>
      <c r="J1979" s="45"/>
      <c r="K1979" s="45"/>
      <c r="L1979" s="13"/>
      <c r="M1979" s="7" t="str">
        <f t="shared" si="121"/>
        <v/>
      </c>
      <c r="N1979" s="4" t="str">
        <f t="shared" si="122"/>
        <v/>
      </c>
      <c r="O1979" s="10" t="str">
        <f t="shared" si="123"/>
        <v/>
      </c>
      <c r="P1979" s="41" t="str">
        <f t="shared" si="124"/>
        <v/>
      </c>
      <c r="Q1979" s="42" t="str">
        <f>IF(G1979="","",IF(COUNTIF('Picklist-Location-BB'!$D$2:$D$7376,G1979),"✓","X"))</f>
        <v/>
      </c>
      <c r="R1979" s="38" t="str">
        <f>IF(H1979="","",IF(COUNTIF('Picklist-Location-BB'!$D$2:$D$7376,H1979),"✓","X"))</f>
        <v/>
      </c>
      <c r="S1979" s="38" t="str">
        <f>IF(I1979="","",IF(COUNTIF('Picklist-Location-BB'!$D$2:$D$7376,I1979),"✓","X"))</f>
        <v/>
      </c>
      <c r="T1979" s="38" t="str">
        <f>IF(J1979="","",IF(COUNTIF('Picklist-Location-BB'!$D$2:$D$7376,J1979),"✓","X"))</f>
        <v/>
      </c>
      <c r="U1979" s="38" t="str">
        <f>IF(K1979="","",IF(COUNTIF('Picklist-Location-BB'!$D$2:$D$7376,K1979),"✓","X"))</f>
        <v/>
      </c>
      <c r="V1979" s="43" t="str">
        <f>IF(L1979="","",IF(COUNTIF('Picklist-Location-BB'!$D$2:$D$7376,L1979),"✓","X"))</f>
        <v/>
      </c>
      <c r="W1979" s="13"/>
    </row>
    <row r="1980" spans="1:23" x14ac:dyDescent="0.35">
      <c r="A1980" s="107"/>
      <c r="B1980" s="1"/>
      <c r="C1980" s="75"/>
      <c r="D1980" s="73"/>
      <c r="E1980" s="76"/>
      <c r="F1980" s="77"/>
      <c r="G1980" s="13"/>
      <c r="H1980" s="45"/>
      <c r="I1980" s="45"/>
      <c r="J1980" s="45"/>
      <c r="K1980" s="45"/>
      <c r="L1980" s="13"/>
      <c r="M1980" s="7" t="str">
        <f t="shared" si="121"/>
        <v/>
      </c>
      <c r="N1980" s="4" t="str">
        <f t="shared" si="122"/>
        <v/>
      </c>
      <c r="O1980" s="10" t="str">
        <f t="shared" si="123"/>
        <v/>
      </c>
      <c r="P1980" s="41" t="str">
        <f t="shared" si="124"/>
        <v/>
      </c>
      <c r="Q1980" s="42" t="str">
        <f>IF(G1980="","",IF(COUNTIF('Picklist-Location-BB'!$D$2:$D$7376,G1980),"✓","X"))</f>
        <v/>
      </c>
      <c r="R1980" s="38" t="str">
        <f>IF(H1980="","",IF(COUNTIF('Picklist-Location-BB'!$D$2:$D$7376,H1980),"✓","X"))</f>
        <v/>
      </c>
      <c r="S1980" s="38" t="str">
        <f>IF(I1980="","",IF(COUNTIF('Picklist-Location-BB'!$D$2:$D$7376,I1980),"✓","X"))</f>
        <v/>
      </c>
      <c r="T1980" s="38" t="str">
        <f>IF(J1980="","",IF(COUNTIF('Picklist-Location-BB'!$D$2:$D$7376,J1980),"✓","X"))</f>
        <v/>
      </c>
      <c r="U1980" s="38" t="str">
        <f>IF(K1980="","",IF(COUNTIF('Picklist-Location-BB'!$D$2:$D$7376,K1980),"✓","X"))</f>
        <v/>
      </c>
      <c r="V1980" s="43" t="str">
        <f>IF(L1980="","",IF(COUNTIF('Picklist-Location-BB'!$D$2:$D$7376,L1980),"✓","X"))</f>
        <v/>
      </c>
      <c r="W1980" s="13"/>
    </row>
    <row r="1981" spans="1:23" x14ac:dyDescent="0.35">
      <c r="A1981" s="107"/>
      <c r="B1981" s="1"/>
      <c r="C1981" s="75"/>
      <c r="D1981" s="73"/>
      <c r="E1981" s="76"/>
      <c r="F1981" s="77"/>
      <c r="G1981" s="13"/>
      <c r="H1981" s="45"/>
      <c r="I1981" s="45"/>
      <c r="J1981" s="45"/>
      <c r="K1981" s="45"/>
      <c r="L1981" s="13"/>
      <c r="M1981" s="7" t="str">
        <f t="shared" si="121"/>
        <v/>
      </c>
      <c r="N1981" s="4" t="str">
        <f t="shared" si="122"/>
        <v/>
      </c>
      <c r="O1981" s="10" t="str">
        <f t="shared" si="123"/>
        <v/>
      </c>
      <c r="P1981" s="41" t="str">
        <f t="shared" si="124"/>
        <v/>
      </c>
      <c r="Q1981" s="42" t="str">
        <f>IF(G1981="","",IF(COUNTIF('Picklist-Location-BB'!$D$2:$D$7376,G1981),"✓","X"))</f>
        <v/>
      </c>
      <c r="R1981" s="38" t="str">
        <f>IF(H1981="","",IF(COUNTIF('Picklist-Location-BB'!$D$2:$D$7376,H1981),"✓","X"))</f>
        <v/>
      </c>
      <c r="S1981" s="38" t="str">
        <f>IF(I1981="","",IF(COUNTIF('Picklist-Location-BB'!$D$2:$D$7376,I1981),"✓","X"))</f>
        <v/>
      </c>
      <c r="T1981" s="38" t="str">
        <f>IF(J1981="","",IF(COUNTIF('Picklist-Location-BB'!$D$2:$D$7376,J1981),"✓","X"))</f>
        <v/>
      </c>
      <c r="U1981" s="38" t="str">
        <f>IF(K1981="","",IF(COUNTIF('Picklist-Location-BB'!$D$2:$D$7376,K1981),"✓","X"))</f>
        <v/>
      </c>
      <c r="V1981" s="43" t="str">
        <f>IF(L1981="","",IF(COUNTIF('Picklist-Location-BB'!$D$2:$D$7376,L1981),"✓","X"))</f>
        <v/>
      </c>
      <c r="W1981" s="13"/>
    </row>
    <row r="1982" spans="1:23" x14ac:dyDescent="0.35">
      <c r="A1982" s="107"/>
      <c r="B1982" s="1"/>
      <c r="C1982" s="75"/>
      <c r="D1982" s="73"/>
      <c r="E1982" s="76"/>
      <c r="F1982" s="77"/>
      <c r="G1982" s="13"/>
      <c r="H1982" s="45"/>
      <c r="I1982" s="45"/>
      <c r="J1982" s="45"/>
      <c r="K1982" s="45"/>
      <c r="L1982" s="13"/>
      <c r="M1982" s="7" t="str">
        <f t="shared" si="121"/>
        <v/>
      </c>
      <c r="N1982" s="4" t="str">
        <f t="shared" si="122"/>
        <v/>
      </c>
      <c r="O1982" s="10" t="str">
        <f t="shared" si="123"/>
        <v/>
      </c>
      <c r="P1982" s="41" t="str">
        <f t="shared" si="124"/>
        <v/>
      </c>
      <c r="Q1982" s="42" t="str">
        <f>IF(G1982="","",IF(COUNTIF('Picklist-Location-BB'!$D$2:$D$7376,G1982),"✓","X"))</f>
        <v/>
      </c>
      <c r="R1982" s="38" t="str">
        <f>IF(H1982="","",IF(COUNTIF('Picklist-Location-BB'!$D$2:$D$7376,H1982),"✓","X"))</f>
        <v/>
      </c>
      <c r="S1982" s="38" t="str">
        <f>IF(I1982="","",IF(COUNTIF('Picklist-Location-BB'!$D$2:$D$7376,I1982),"✓","X"))</f>
        <v/>
      </c>
      <c r="T1982" s="38" t="str">
        <f>IF(J1982="","",IF(COUNTIF('Picklist-Location-BB'!$D$2:$D$7376,J1982),"✓","X"))</f>
        <v/>
      </c>
      <c r="U1982" s="38" t="str">
        <f>IF(K1982="","",IF(COUNTIF('Picklist-Location-BB'!$D$2:$D$7376,K1982),"✓","X"))</f>
        <v/>
      </c>
      <c r="V1982" s="43" t="str">
        <f>IF(L1982="","",IF(COUNTIF('Picklist-Location-BB'!$D$2:$D$7376,L1982),"✓","X"))</f>
        <v/>
      </c>
      <c r="W1982" s="13"/>
    </row>
    <row r="1983" spans="1:23" x14ac:dyDescent="0.35">
      <c r="A1983" s="107"/>
      <c r="B1983" s="1"/>
      <c r="C1983" s="75"/>
      <c r="D1983" s="73"/>
      <c r="E1983" s="76"/>
      <c r="F1983" s="77"/>
      <c r="G1983" s="13"/>
      <c r="H1983" s="45"/>
      <c r="I1983" s="45"/>
      <c r="J1983" s="45"/>
      <c r="K1983" s="45"/>
      <c r="L1983" s="13"/>
      <c r="M1983" s="7" t="str">
        <f t="shared" si="121"/>
        <v/>
      </c>
      <c r="N1983" s="4" t="str">
        <f t="shared" si="122"/>
        <v/>
      </c>
      <c r="O1983" s="10" t="str">
        <f t="shared" si="123"/>
        <v/>
      </c>
      <c r="P1983" s="41" t="str">
        <f t="shared" si="124"/>
        <v/>
      </c>
      <c r="Q1983" s="42" t="str">
        <f>IF(G1983="","",IF(COUNTIF('Picklist-Location-BB'!$D$2:$D$7376,G1983),"✓","X"))</f>
        <v/>
      </c>
      <c r="R1983" s="38" t="str">
        <f>IF(H1983="","",IF(COUNTIF('Picklist-Location-BB'!$D$2:$D$7376,H1983),"✓","X"))</f>
        <v/>
      </c>
      <c r="S1983" s="38" t="str">
        <f>IF(I1983="","",IF(COUNTIF('Picklist-Location-BB'!$D$2:$D$7376,I1983),"✓","X"))</f>
        <v/>
      </c>
      <c r="T1983" s="38" t="str">
        <f>IF(J1983="","",IF(COUNTIF('Picklist-Location-BB'!$D$2:$D$7376,J1983),"✓","X"))</f>
        <v/>
      </c>
      <c r="U1983" s="38" t="str">
        <f>IF(K1983="","",IF(COUNTIF('Picklist-Location-BB'!$D$2:$D$7376,K1983),"✓","X"))</f>
        <v/>
      </c>
      <c r="V1983" s="43" t="str">
        <f>IF(L1983="","",IF(COUNTIF('Picklist-Location-BB'!$D$2:$D$7376,L1983),"✓","X"))</f>
        <v/>
      </c>
      <c r="W1983" s="13"/>
    </row>
    <row r="1984" spans="1:23" x14ac:dyDescent="0.35">
      <c r="A1984" s="107"/>
      <c r="B1984" s="1"/>
      <c r="C1984" s="75"/>
      <c r="D1984" s="73"/>
      <c r="E1984" s="76"/>
      <c r="F1984" s="77"/>
      <c r="G1984" s="13"/>
      <c r="H1984" s="45"/>
      <c r="I1984" s="45"/>
      <c r="J1984" s="45"/>
      <c r="K1984" s="45"/>
      <c r="L1984" s="13"/>
      <c r="M1984" s="7" t="str">
        <f t="shared" si="121"/>
        <v/>
      </c>
      <c r="N1984" s="4" t="str">
        <f t="shared" si="122"/>
        <v/>
      </c>
      <c r="O1984" s="10" t="str">
        <f t="shared" si="123"/>
        <v/>
      </c>
      <c r="P1984" s="41" t="str">
        <f t="shared" si="124"/>
        <v/>
      </c>
      <c r="Q1984" s="42" t="str">
        <f>IF(G1984="","",IF(COUNTIF('Picklist-Location-BB'!$D$2:$D$7376,G1984),"✓","X"))</f>
        <v/>
      </c>
      <c r="R1984" s="38" t="str">
        <f>IF(H1984="","",IF(COUNTIF('Picklist-Location-BB'!$D$2:$D$7376,H1984),"✓","X"))</f>
        <v/>
      </c>
      <c r="S1984" s="38" t="str">
        <f>IF(I1984="","",IF(COUNTIF('Picklist-Location-BB'!$D$2:$D$7376,I1984),"✓","X"))</f>
        <v/>
      </c>
      <c r="T1984" s="38" t="str">
        <f>IF(J1984="","",IF(COUNTIF('Picklist-Location-BB'!$D$2:$D$7376,J1984),"✓","X"))</f>
        <v/>
      </c>
      <c r="U1984" s="38" t="str">
        <f>IF(K1984="","",IF(COUNTIF('Picklist-Location-BB'!$D$2:$D$7376,K1984),"✓","X"))</f>
        <v/>
      </c>
      <c r="V1984" s="43" t="str">
        <f>IF(L1984="","",IF(COUNTIF('Picklist-Location-BB'!$D$2:$D$7376,L1984),"✓","X"))</f>
        <v/>
      </c>
      <c r="W1984" s="13"/>
    </row>
    <row r="1985" spans="1:23" x14ac:dyDescent="0.35">
      <c r="A1985" s="107"/>
      <c r="B1985" s="1"/>
      <c r="C1985" s="75"/>
      <c r="D1985" s="73"/>
      <c r="E1985" s="76"/>
      <c r="F1985" s="77"/>
      <c r="G1985" s="13"/>
      <c r="H1985" s="45"/>
      <c r="I1985" s="45"/>
      <c r="J1985" s="45"/>
      <c r="K1985" s="45"/>
      <c r="L1985" s="13"/>
      <c r="M1985" s="7" t="str">
        <f t="shared" si="121"/>
        <v/>
      </c>
      <c r="N1985" s="4" t="str">
        <f t="shared" si="122"/>
        <v/>
      </c>
      <c r="O1985" s="10" t="str">
        <f t="shared" si="123"/>
        <v/>
      </c>
      <c r="P1985" s="41" t="str">
        <f t="shared" si="124"/>
        <v/>
      </c>
      <c r="Q1985" s="42" t="str">
        <f>IF(G1985="","",IF(COUNTIF('Picklist-Location-BB'!$D$2:$D$7376,G1985),"✓","X"))</f>
        <v/>
      </c>
      <c r="R1985" s="38" t="str">
        <f>IF(H1985="","",IF(COUNTIF('Picklist-Location-BB'!$D$2:$D$7376,H1985),"✓","X"))</f>
        <v/>
      </c>
      <c r="S1985" s="38" t="str">
        <f>IF(I1985="","",IF(COUNTIF('Picklist-Location-BB'!$D$2:$D$7376,I1985),"✓","X"))</f>
        <v/>
      </c>
      <c r="T1985" s="38" t="str">
        <f>IF(J1985="","",IF(COUNTIF('Picklist-Location-BB'!$D$2:$D$7376,J1985),"✓","X"))</f>
        <v/>
      </c>
      <c r="U1985" s="38" t="str">
        <f>IF(K1985="","",IF(COUNTIF('Picklist-Location-BB'!$D$2:$D$7376,K1985),"✓","X"))</f>
        <v/>
      </c>
      <c r="V1985" s="43" t="str">
        <f>IF(L1985="","",IF(COUNTIF('Picklist-Location-BB'!$D$2:$D$7376,L1985),"✓","X"))</f>
        <v/>
      </c>
      <c r="W1985" s="13"/>
    </row>
    <row r="1986" spans="1:23" x14ac:dyDescent="0.35">
      <c r="A1986" s="107"/>
      <c r="B1986" s="1"/>
      <c r="C1986" s="75"/>
      <c r="D1986" s="73"/>
      <c r="E1986" s="76"/>
      <c r="F1986" s="77"/>
      <c r="G1986" s="13"/>
      <c r="H1986" s="45"/>
      <c r="I1986" s="45"/>
      <c r="J1986" s="45"/>
      <c r="K1986" s="45"/>
      <c r="L1986" s="13"/>
      <c r="M1986" s="7" t="str">
        <f t="shared" si="121"/>
        <v/>
      </c>
      <c r="N1986" s="4" t="str">
        <f t="shared" si="122"/>
        <v/>
      </c>
      <c r="O1986" s="10" t="str">
        <f t="shared" si="123"/>
        <v/>
      </c>
      <c r="P1986" s="41" t="str">
        <f t="shared" si="124"/>
        <v/>
      </c>
      <c r="Q1986" s="42" t="str">
        <f>IF(G1986="","",IF(COUNTIF('Picklist-Location-BB'!$D$2:$D$7376,G1986),"✓","X"))</f>
        <v/>
      </c>
      <c r="R1986" s="38" t="str">
        <f>IF(H1986="","",IF(COUNTIF('Picklist-Location-BB'!$D$2:$D$7376,H1986),"✓","X"))</f>
        <v/>
      </c>
      <c r="S1986" s="38" t="str">
        <f>IF(I1986="","",IF(COUNTIF('Picklist-Location-BB'!$D$2:$D$7376,I1986),"✓","X"))</f>
        <v/>
      </c>
      <c r="T1986" s="38" t="str">
        <f>IF(J1986="","",IF(COUNTIF('Picklist-Location-BB'!$D$2:$D$7376,J1986),"✓","X"))</f>
        <v/>
      </c>
      <c r="U1986" s="38" t="str">
        <f>IF(K1986="","",IF(COUNTIF('Picklist-Location-BB'!$D$2:$D$7376,K1986),"✓","X"))</f>
        <v/>
      </c>
      <c r="V1986" s="43" t="str">
        <f>IF(L1986="","",IF(COUNTIF('Picklist-Location-BB'!$D$2:$D$7376,L1986),"✓","X"))</f>
        <v/>
      </c>
      <c r="W1986" s="13"/>
    </row>
    <row r="1987" spans="1:23" x14ac:dyDescent="0.35">
      <c r="A1987" s="107"/>
      <c r="B1987" s="1"/>
      <c r="C1987" s="75"/>
      <c r="D1987" s="73"/>
      <c r="E1987" s="76"/>
      <c r="F1987" s="77"/>
      <c r="G1987" s="13"/>
      <c r="H1987" s="45"/>
      <c r="I1987" s="45"/>
      <c r="J1987" s="45"/>
      <c r="K1987" s="45"/>
      <c r="L1987" s="13"/>
      <c r="M1987" s="7" t="str">
        <f t="shared" si="121"/>
        <v/>
      </c>
      <c r="N1987" s="4" t="str">
        <f t="shared" si="122"/>
        <v/>
      </c>
      <c r="O1987" s="10" t="str">
        <f t="shared" si="123"/>
        <v/>
      </c>
      <c r="P1987" s="41" t="str">
        <f t="shared" si="124"/>
        <v/>
      </c>
      <c r="Q1987" s="42" t="str">
        <f>IF(G1987="","",IF(COUNTIF('Picklist-Location-BB'!$D$2:$D$7376,G1987),"✓","X"))</f>
        <v/>
      </c>
      <c r="R1987" s="38" t="str">
        <f>IF(H1987="","",IF(COUNTIF('Picklist-Location-BB'!$D$2:$D$7376,H1987),"✓","X"))</f>
        <v/>
      </c>
      <c r="S1987" s="38" t="str">
        <f>IF(I1987="","",IF(COUNTIF('Picklist-Location-BB'!$D$2:$D$7376,I1987),"✓","X"))</f>
        <v/>
      </c>
      <c r="T1987" s="38" t="str">
        <f>IF(J1987="","",IF(COUNTIF('Picklist-Location-BB'!$D$2:$D$7376,J1987),"✓","X"))</f>
        <v/>
      </c>
      <c r="U1987" s="38" t="str">
        <f>IF(K1987="","",IF(COUNTIF('Picklist-Location-BB'!$D$2:$D$7376,K1987),"✓","X"))</f>
        <v/>
      </c>
      <c r="V1987" s="43" t="str">
        <f>IF(L1987="","",IF(COUNTIF('Picklist-Location-BB'!$D$2:$D$7376,L1987),"✓","X"))</f>
        <v/>
      </c>
      <c r="W1987" s="13"/>
    </row>
    <row r="1988" spans="1:23" x14ac:dyDescent="0.35">
      <c r="A1988" s="107"/>
      <c r="B1988" s="1"/>
      <c r="C1988" s="75"/>
      <c r="D1988" s="73"/>
      <c r="E1988" s="76"/>
      <c r="F1988" s="77"/>
      <c r="G1988" s="13"/>
      <c r="H1988" s="45"/>
      <c r="I1988" s="45"/>
      <c r="J1988" s="45"/>
      <c r="K1988" s="45"/>
      <c r="L1988" s="13"/>
      <c r="M1988" s="7" t="str">
        <f t="shared" ref="M1988:M2007" si="125">IF(A1988="","","✓")</f>
        <v/>
      </c>
      <c r="N1988" s="4" t="str">
        <f t="shared" ref="N1988:N2007" si="126">IF(A1988="","",IF(B1988="","Enter Data","✓"))</f>
        <v/>
      </c>
      <c r="O1988" s="10" t="str">
        <f t="shared" ref="O1988:O2020" si="127">IF(A1988="","",IF(SUMPRODUCT(--(D1988:F1988&lt;&gt;""))=0,IF(SUMPRODUCT(--(C1988:E1988&lt;&gt;""))=3, "","Enter Data"),IF(G1988="","Enter Loc","✓")))</f>
        <v/>
      </c>
      <c r="P1988" s="41" t="str">
        <f t="shared" ref="P1988:P2020" si="128">IF(B1988="","",IF(C1988="","Enter Data","✓"))</f>
        <v/>
      </c>
      <c r="Q1988" s="42" t="str">
        <f>IF(G1988="","",IF(COUNTIF('Picklist-Location-BB'!$D$2:$D$7376,G1988),"✓","X"))</f>
        <v/>
      </c>
      <c r="R1988" s="38" t="str">
        <f>IF(H1988="","",IF(COUNTIF('Picklist-Location-BB'!$D$2:$D$7376,H1988),"✓","X"))</f>
        <v/>
      </c>
      <c r="S1988" s="38" t="str">
        <f>IF(I1988="","",IF(COUNTIF('Picklist-Location-BB'!$D$2:$D$7376,I1988),"✓","X"))</f>
        <v/>
      </c>
      <c r="T1988" s="38" t="str">
        <f>IF(J1988="","",IF(COUNTIF('Picklist-Location-BB'!$D$2:$D$7376,J1988),"✓","X"))</f>
        <v/>
      </c>
      <c r="U1988" s="38" t="str">
        <f>IF(K1988="","",IF(COUNTIF('Picklist-Location-BB'!$D$2:$D$7376,K1988),"✓","X"))</f>
        <v/>
      </c>
      <c r="V1988" s="43" t="str">
        <f>IF(L1988="","",IF(COUNTIF('Picklist-Location-BB'!$D$2:$D$7376,L1988),"✓","X"))</f>
        <v/>
      </c>
      <c r="W1988" s="13"/>
    </row>
    <row r="1989" spans="1:23" x14ac:dyDescent="0.35">
      <c r="A1989" s="107"/>
      <c r="B1989" s="1"/>
      <c r="C1989" s="75"/>
      <c r="D1989" s="73"/>
      <c r="E1989" s="76"/>
      <c r="F1989" s="77"/>
      <c r="G1989" s="13"/>
      <c r="H1989" s="45"/>
      <c r="I1989" s="45"/>
      <c r="J1989" s="45"/>
      <c r="K1989" s="45"/>
      <c r="L1989" s="13"/>
      <c r="M1989" s="7" t="str">
        <f t="shared" si="125"/>
        <v/>
      </c>
      <c r="N1989" s="4" t="str">
        <f t="shared" si="126"/>
        <v/>
      </c>
      <c r="O1989" s="10" t="str">
        <f t="shared" si="127"/>
        <v/>
      </c>
      <c r="P1989" s="41" t="str">
        <f t="shared" si="128"/>
        <v/>
      </c>
      <c r="Q1989" s="42" t="str">
        <f>IF(G1989="","",IF(COUNTIF('Picklist-Location-BB'!$D$2:$D$7376,G1989),"✓","X"))</f>
        <v/>
      </c>
      <c r="R1989" s="38" t="str">
        <f>IF(H1989="","",IF(COUNTIF('Picklist-Location-BB'!$D$2:$D$7376,H1989),"✓","X"))</f>
        <v/>
      </c>
      <c r="S1989" s="38" t="str">
        <f>IF(I1989="","",IF(COUNTIF('Picklist-Location-BB'!$D$2:$D$7376,I1989),"✓","X"))</f>
        <v/>
      </c>
      <c r="T1989" s="38" t="str">
        <f>IF(J1989="","",IF(COUNTIF('Picklist-Location-BB'!$D$2:$D$7376,J1989),"✓","X"))</f>
        <v/>
      </c>
      <c r="U1989" s="38" t="str">
        <f>IF(K1989="","",IF(COUNTIF('Picklist-Location-BB'!$D$2:$D$7376,K1989),"✓","X"))</f>
        <v/>
      </c>
      <c r="V1989" s="43" t="str">
        <f>IF(L1989="","",IF(COUNTIF('Picklist-Location-BB'!$D$2:$D$7376,L1989),"✓","X"))</f>
        <v/>
      </c>
      <c r="W1989" s="13"/>
    </row>
    <row r="1990" spans="1:23" x14ac:dyDescent="0.35">
      <c r="A1990" s="107"/>
      <c r="B1990" s="1"/>
      <c r="C1990" s="75"/>
      <c r="D1990" s="73"/>
      <c r="E1990" s="76"/>
      <c r="F1990" s="77"/>
      <c r="G1990" s="13"/>
      <c r="H1990" s="45"/>
      <c r="I1990" s="45"/>
      <c r="J1990" s="45"/>
      <c r="K1990" s="45"/>
      <c r="L1990" s="13"/>
      <c r="M1990" s="7" t="str">
        <f t="shared" si="125"/>
        <v/>
      </c>
      <c r="N1990" s="4" t="str">
        <f t="shared" si="126"/>
        <v/>
      </c>
      <c r="O1990" s="10" t="str">
        <f t="shared" si="127"/>
        <v/>
      </c>
      <c r="P1990" s="41" t="str">
        <f t="shared" si="128"/>
        <v/>
      </c>
      <c r="Q1990" s="42" t="str">
        <f>IF(G1990="","",IF(COUNTIF('Picklist-Location-BB'!$D$2:$D$7376,G1990),"✓","X"))</f>
        <v/>
      </c>
      <c r="R1990" s="38" t="str">
        <f>IF(H1990="","",IF(COUNTIF('Picklist-Location-BB'!$D$2:$D$7376,H1990),"✓","X"))</f>
        <v/>
      </c>
      <c r="S1990" s="38" t="str">
        <f>IF(I1990="","",IF(COUNTIF('Picklist-Location-BB'!$D$2:$D$7376,I1990),"✓","X"))</f>
        <v/>
      </c>
      <c r="T1990" s="38" t="str">
        <f>IF(J1990="","",IF(COUNTIF('Picklist-Location-BB'!$D$2:$D$7376,J1990),"✓","X"))</f>
        <v/>
      </c>
      <c r="U1990" s="38" t="str">
        <f>IF(K1990="","",IF(COUNTIF('Picklist-Location-BB'!$D$2:$D$7376,K1990),"✓","X"))</f>
        <v/>
      </c>
      <c r="V1990" s="43" t="str">
        <f>IF(L1990="","",IF(COUNTIF('Picklist-Location-BB'!$D$2:$D$7376,L1990),"✓","X"))</f>
        <v/>
      </c>
      <c r="W1990" s="13"/>
    </row>
    <row r="1991" spans="1:23" x14ac:dyDescent="0.35">
      <c r="A1991" s="107"/>
      <c r="B1991" s="1"/>
      <c r="C1991" s="75"/>
      <c r="D1991" s="73"/>
      <c r="E1991" s="76"/>
      <c r="F1991" s="77"/>
      <c r="G1991" s="13"/>
      <c r="H1991" s="45"/>
      <c r="I1991" s="45"/>
      <c r="J1991" s="45"/>
      <c r="K1991" s="45"/>
      <c r="L1991" s="13"/>
      <c r="M1991" s="7" t="str">
        <f t="shared" si="125"/>
        <v/>
      </c>
      <c r="N1991" s="4" t="str">
        <f t="shared" si="126"/>
        <v/>
      </c>
      <c r="O1991" s="10" t="str">
        <f t="shared" si="127"/>
        <v/>
      </c>
      <c r="P1991" s="41" t="str">
        <f t="shared" si="128"/>
        <v/>
      </c>
      <c r="Q1991" s="42" t="str">
        <f>IF(G1991="","",IF(COUNTIF('Picklist-Location-BB'!$D$2:$D$7376,G1991),"✓","X"))</f>
        <v/>
      </c>
      <c r="R1991" s="38" t="str">
        <f>IF(H1991="","",IF(COUNTIF('Picklist-Location-BB'!$D$2:$D$7376,H1991),"✓","X"))</f>
        <v/>
      </c>
      <c r="S1991" s="38" t="str">
        <f>IF(I1991="","",IF(COUNTIF('Picklist-Location-BB'!$D$2:$D$7376,I1991),"✓","X"))</f>
        <v/>
      </c>
      <c r="T1991" s="38" t="str">
        <f>IF(J1991="","",IF(COUNTIF('Picklist-Location-BB'!$D$2:$D$7376,J1991),"✓","X"))</f>
        <v/>
      </c>
      <c r="U1991" s="38" t="str">
        <f>IF(K1991="","",IF(COUNTIF('Picklist-Location-BB'!$D$2:$D$7376,K1991),"✓","X"))</f>
        <v/>
      </c>
      <c r="V1991" s="43" t="str">
        <f>IF(L1991="","",IF(COUNTIF('Picklist-Location-BB'!$D$2:$D$7376,L1991),"✓","X"))</f>
        <v/>
      </c>
      <c r="W1991" s="13"/>
    </row>
    <row r="1992" spans="1:23" x14ac:dyDescent="0.35">
      <c r="A1992" s="107"/>
      <c r="B1992" s="1"/>
      <c r="C1992" s="75"/>
      <c r="D1992" s="73"/>
      <c r="E1992" s="76"/>
      <c r="F1992" s="77"/>
      <c r="G1992" s="13"/>
      <c r="H1992" s="45"/>
      <c r="I1992" s="45"/>
      <c r="J1992" s="45"/>
      <c r="K1992" s="45"/>
      <c r="L1992" s="13"/>
      <c r="M1992" s="7" t="str">
        <f t="shared" si="125"/>
        <v/>
      </c>
      <c r="N1992" s="4" t="str">
        <f t="shared" si="126"/>
        <v/>
      </c>
      <c r="O1992" s="10" t="str">
        <f t="shared" si="127"/>
        <v/>
      </c>
      <c r="P1992" s="41" t="str">
        <f t="shared" si="128"/>
        <v/>
      </c>
      <c r="Q1992" s="42" t="str">
        <f>IF(G1992="","",IF(COUNTIF('Picklist-Location-BB'!$D$2:$D$7376,G1992),"✓","X"))</f>
        <v/>
      </c>
      <c r="R1992" s="38" t="str">
        <f>IF(H1992="","",IF(COUNTIF('Picklist-Location-BB'!$D$2:$D$7376,H1992),"✓","X"))</f>
        <v/>
      </c>
      <c r="S1992" s="38" t="str">
        <f>IF(I1992="","",IF(COUNTIF('Picklist-Location-BB'!$D$2:$D$7376,I1992),"✓","X"))</f>
        <v/>
      </c>
      <c r="T1992" s="38" t="str">
        <f>IF(J1992="","",IF(COUNTIF('Picklist-Location-BB'!$D$2:$D$7376,J1992),"✓","X"))</f>
        <v/>
      </c>
      <c r="U1992" s="38" t="str">
        <f>IF(K1992="","",IF(COUNTIF('Picklist-Location-BB'!$D$2:$D$7376,K1992),"✓","X"))</f>
        <v/>
      </c>
      <c r="V1992" s="43" t="str">
        <f>IF(L1992="","",IF(COUNTIF('Picklist-Location-BB'!$D$2:$D$7376,L1992),"✓","X"))</f>
        <v/>
      </c>
      <c r="W1992" s="13"/>
    </row>
    <row r="1993" spans="1:23" x14ac:dyDescent="0.35">
      <c r="A1993" s="107"/>
      <c r="B1993" s="1"/>
      <c r="C1993" s="75"/>
      <c r="D1993" s="73"/>
      <c r="E1993" s="76"/>
      <c r="F1993" s="77"/>
      <c r="G1993" s="13"/>
      <c r="H1993" s="45"/>
      <c r="I1993" s="45"/>
      <c r="J1993" s="45"/>
      <c r="K1993" s="45"/>
      <c r="L1993" s="13"/>
      <c r="M1993" s="7" t="str">
        <f t="shared" si="125"/>
        <v/>
      </c>
      <c r="N1993" s="4" t="str">
        <f t="shared" si="126"/>
        <v/>
      </c>
      <c r="O1993" s="10" t="str">
        <f t="shared" si="127"/>
        <v/>
      </c>
      <c r="P1993" s="41" t="str">
        <f t="shared" si="128"/>
        <v/>
      </c>
      <c r="Q1993" s="42" t="str">
        <f>IF(G1993="","",IF(COUNTIF('Picklist-Location-BB'!$D$2:$D$7376,G1993),"✓","X"))</f>
        <v/>
      </c>
      <c r="R1993" s="38" t="str">
        <f>IF(H1993="","",IF(COUNTIF('Picklist-Location-BB'!$D$2:$D$7376,H1993),"✓","X"))</f>
        <v/>
      </c>
      <c r="S1993" s="38" t="str">
        <f>IF(I1993="","",IF(COUNTIF('Picklist-Location-BB'!$D$2:$D$7376,I1993),"✓","X"))</f>
        <v/>
      </c>
      <c r="T1993" s="38" t="str">
        <f>IF(J1993="","",IF(COUNTIF('Picklist-Location-BB'!$D$2:$D$7376,J1993),"✓","X"))</f>
        <v/>
      </c>
      <c r="U1993" s="38" t="str">
        <f>IF(K1993="","",IF(COUNTIF('Picklist-Location-BB'!$D$2:$D$7376,K1993),"✓","X"))</f>
        <v/>
      </c>
      <c r="V1993" s="43" t="str">
        <f>IF(L1993="","",IF(COUNTIF('Picklist-Location-BB'!$D$2:$D$7376,L1993),"✓","X"))</f>
        <v/>
      </c>
      <c r="W1993" s="13"/>
    </row>
    <row r="1994" spans="1:23" x14ac:dyDescent="0.35">
      <c r="A1994" s="107"/>
      <c r="B1994" s="1"/>
      <c r="C1994" s="75"/>
      <c r="D1994" s="73"/>
      <c r="E1994" s="76"/>
      <c r="F1994" s="77"/>
      <c r="G1994" s="13"/>
      <c r="H1994" s="45"/>
      <c r="I1994" s="45"/>
      <c r="J1994" s="45"/>
      <c r="K1994" s="45"/>
      <c r="L1994" s="13"/>
      <c r="M1994" s="7" t="str">
        <f t="shared" si="125"/>
        <v/>
      </c>
      <c r="N1994" s="4" t="str">
        <f t="shared" si="126"/>
        <v/>
      </c>
      <c r="O1994" s="10" t="str">
        <f t="shared" si="127"/>
        <v/>
      </c>
      <c r="P1994" s="41" t="str">
        <f t="shared" si="128"/>
        <v/>
      </c>
      <c r="Q1994" s="42" t="str">
        <f>IF(G1994="","",IF(COUNTIF('Picklist-Location-BB'!$D$2:$D$7376,G1994),"✓","X"))</f>
        <v/>
      </c>
      <c r="R1994" s="38" t="str">
        <f>IF(H1994="","",IF(COUNTIF('Picklist-Location-BB'!$D$2:$D$7376,H1994),"✓","X"))</f>
        <v/>
      </c>
      <c r="S1994" s="38" t="str">
        <f>IF(I1994="","",IF(COUNTIF('Picklist-Location-BB'!$D$2:$D$7376,I1994),"✓","X"))</f>
        <v/>
      </c>
      <c r="T1994" s="38" t="str">
        <f>IF(J1994="","",IF(COUNTIF('Picklist-Location-BB'!$D$2:$D$7376,J1994),"✓","X"))</f>
        <v/>
      </c>
      <c r="U1994" s="38" t="str">
        <f>IF(K1994="","",IF(COUNTIF('Picklist-Location-BB'!$D$2:$D$7376,K1994),"✓","X"))</f>
        <v/>
      </c>
      <c r="V1994" s="43" t="str">
        <f>IF(L1994="","",IF(COUNTIF('Picklist-Location-BB'!$D$2:$D$7376,L1994),"✓","X"))</f>
        <v/>
      </c>
      <c r="W1994" s="13"/>
    </row>
    <row r="1995" spans="1:23" x14ac:dyDescent="0.35">
      <c r="A1995" s="107"/>
      <c r="B1995" s="1"/>
      <c r="C1995" s="75"/>
      <c r="D1995" s="73"/>
      <c r="E1995" s="76"/>
      <c r="F1995" s="77"/>
      <c r="G1995" s="13"/>
      <c r="H1995" s="45"/>
      <c r="I1995" s="45"/>
      <c r="J1995" s="45"/>
      <c r="K1995" s="45"/>
      <c r="L1995" s="13"/>
      <c r="M1995" s="7" t="str">
        <f t="shared" si="125"/>
        <v/>
      </c>
      <c r="N1995" s="4" t="str">
        <f t="shared" si="126"/>
        <v/>
      </c>
      <c r="O1995" s="10" t="str">
        <f t="shared" si="127"/>
        <v/>
      </c>
      <c r="P1995" s="41" t="str">
        <f t="shared" si="128"/>
        <v/>
      </c>
      <c r="Q1995" s="42" t="str">
        <f>IF(G1995="","",IF(COUNTIF('Picklist-Location-BB'!$D$2:$D$7376,G1995),"✓","X"))</f>
        <v/>
      </c>
      <c r="R1995" s="38" t="str">
        <f>IF(H1995="","",IF(COUNTIF('Picklist-Location-BB'!$D$2:$D$7376,H1995),"✓","X"))</f>
        <v/>
      </c>
      <c r="S1995" s="38" t="str">
        <f>IF(I1995="","",IF(COUNTIF('Picklist-Location-BB'!$D$2:$D$7376,I1995),"✓","X"))</f>
        <v/>
      </c>
      <c r="T1995" s="38" t="str">
        <f>IF(J1995="","",IF(COUNTIF('Picklist-Location-BB'!$D$2:$D$7376,J1995),"✓","X"))</f>
        <v/>
      </c>
      <c r="U1995" s="38" t="str">
        <f>IF(K1995="","",IF(COUNTIF('Picklist-Location-BB'!$D$2:$D$7376,K1995),"✓","X"))</f>
        <v/>
      </c>
      <c r="V1995" s="43" t="str">
        <f>IF(L1995="","",IF(COUNTIF('Picklist-Location-BB'!$D$2:$D$7376,L1995),"✓","X"))</f>
        <v/>
      </c>
      <c r="W1995" s="13"/>
    </row>
    <row r="1996" spans="1:23" x14ac:dyDescent="0.35">
      <c r="A1996" s="107"/>
      <c r="B1996" s="1"/>
      <c r="C1996" s="75"/>
      <c r="D1996" s="73"/>
      <c r="E1996" s="76"/>
      <c r="F1996" s="77"/>
      <c r="G1996" s="13"/>
      <c r="H1996" s="45"/>
      <c r="I1996" s="45"/>
      <c r="J1996" s="45"/>
      <c r="K1996" s="45"/>
      <c r="L1996" s="13"/>
      <c r="M1996" s="7" t="str">
        <f t="shared" si="125"/>
        <v/>
      </c>
      <c r="N1996" s="4" t="str">
        <f t="shared" si="126"/>
        <v/>
      </c>
      <c r="O1996" s="10" t="str">
        <f t="shared" si="127"/>
        <v/>
      </c>
      <c r="P1996" s="41" t="str">
        <f t="shared" si="128"/>
        <v/>
      </c>
      <c r="Q1996" s="42" t="str">
        <f>IF(G1996="","",IF(COUNTIF('Picklist-Location-BB'!$D$2:$D$7376,G1996),"✓","X"))</f>
        <v/>
      </c>
      <c r="R1996" s="38" t="str">
        <f>IF(H1996="","",IF(COUNTIF('Picklist-Location-BB'!$D$2:$D$7376,H1996),"✓","X"))</f>
        <v/>
      </c>
      <c r="S1996" s="38" t="str">
        <f>IF(I1996="","",IF(COUNTIF('Picklist-Location-BB'!$D$2:$D$7376,I1996),"✓","X"))</f>
        <v/>
      </c>
      <c r="T1996" s="38" t="str">
        <f>IF(J1996="","",IF(COUNTIF('Picklist-Location-BB'!$D$2:$D$7376,J1996),"✓","X"))</f>
        <v/>
      </c>
      <c r="U1996" s="38" t="str">
        <f>IF(K1996="","",IF(COUNTIF('Picklist-Location-BB'!$D$2:$D$7376,K1996),"✓","X"))</f>
        <v/>
      </c>
      <c r="V1996" s="43" t="str">
        <f>IF(L1996="","",IF(COUNTIF('Picklist-Location-BB'!$D$2:$D$7376,L1996),"✓","X"))</f>
        <v/>
      </c>
      <c r="W1996" s="13"/>
    </row>
    <row r="1997" spans="1:23" x14ac:dyDescent="0.35">
      <c r="A1997" s="107"/>
      <c r="B1997" s="1"/>
      <c r="C1997" s="75"/>
      <c r="D1997" s="73"/>
      <c r="E1997" s="76"/>
      <c r="F1997" s="77"/>
      <c r="G1997" s="13"/>
      <c r="H1997" s="45"/>
      <c r="I1997" s="45"/>
      <c r="J1997" s="45"/>
      <c r="K1997" s="45"/>
      <c r="L1997" s="13"/>
      <c r="M1997" s="7" t="str">
        <f t="shared" si="125"/>
        <v/>
      </c>
      <c r="N1997" s="4" t="str">
        <f t="shared" si="126"/>
        <v/>
      </c>
      <c r="O1997" s="10" t="str">
        <f t="shared" si="127"/>
        <v/>
      </c>
      <c r="P1997" s="41" t="str">
        <f t="shared" si="128"/>
        <v/>
      </c>
      <c r="Q1997" s="42" t="str">
        <f>IF(G1997="","",IF(COUNTIF('Picklist-Location-BB'!$D$2:$D$7376,G1997),"✓","X"))</f>
        <v/>
      </c>
      <c r="R1997" s="38" t="str">
        <f>IF(H1997="","",IF(COUNTIF('Picklist-Location-BB'!$D$2:$D$7376,H1997),"✓","X"))</f>
        <v/>
      </c>
      <c r="S1997" s="38" t="str">
        <f>IF(I1997="","",IF(COUNTIF('Picklist-Location-BB'!$D$2:$D$7376,I1997),"✓","X"))</f>
        <v/>
      </c>
      <c r="T1997" s="38" t="str">
        <f>IF(J1997="","",IF(COUNTIF('Picklist-Location-BB'!$D$2:$D$7376,J1997),"✓","X"))</f>
        <v/>
      </c>
      <c r="U1997" s="38" t="str">
        <f>IF(K1997="","",IF(COUNTIF('Picklist-Location-BB'!$D$2:$D$7376,K1997),"✓","X"))</f>
        <v/>
      </c>
      <c r="V1997" s="43" t="str">
        <f>IF(L1997="","",IF(COUNTIF('Picklist-Location-BB'!$D$2:$D$7376,L1997),"✓","X"))</f>
        <v/>
      </c>
      <c r="W1997" s="13"/>
    </row>
    <row r="1998" spans="1:23" x14ac:dyDescent="0.35">
      <c r="A1998" s="107"/>
      <c r="B1998" s="1"/>
      <c r="C1998" s="75"/>
      <c r="D1998" s="73"/>
      <c r="E1998" s="76"/>
      <c r="F1998" s="77"/>
      <c r="G1998" s="13"/>
      <c r="H1998" s="45"/>
      <c r="I1998" s="45"/>
      <c r="J1998" s="45"/>
      <c r="K1998" s="45"/>
      <c r="L1998" s="13"/>
      <c r="M1998" s="7" t="str">
        <f t="shared" si="125"/>
        <v/>
      </c>
      <c r="N1998" s="4" t="str">
        <f t="shared" si="126"/>
        <v/>
      </c>
      <c r="O1998" s="10" t="str">
        <f t="shared" si="127"/>
        <v/>
      </c>
      <c r="P1998" s="41" t="str">
        <f t="shared" si="128"/>
        <v/>
      </c>
      <c r="Q1998" s="42" t="str">
        <f>IF(G1998="","",IF(COUNTIF('Picklist-Location-BB'!$D$2:$D$7376,G1998),"✓","X"))</f>
        <v/>
      </c>
      <c r="R1998" s="38" t="str">
        <f>IF(H1998="","",IF(COUNTIF('Picklist-Location-BB'!$D$2:$D$7376,H1998),"✓","X"))</f>
        <v/>
      </c>
      <c r="S1998" s="38" t="str">
        <f>IF(I1998="","",IF(COUNTIF('Picklist-Location-BB'!$D$2:$D$7376,I1998),"✓","X"))</f>
        <v/>
      </c>
      <c r="T1998" s="38" t="str">
        <f>IF(J1998="","",IF(COUNTIF('Picklist-Location-BB'!$D$2:$D$7376,J1998),"✓","X"))</f>
        <v/>
      </c>
      <c r="U1998" s="38" t="str">
        <f>IF(K1998="","",IF(COUNTIF('Picklist-Location-BB'!$D$2:$D$7376,K1998),"✓","X"))</f>
        <v/>
      </c>
      <c r="V1998" s="43" t="str">
        <f>IF(L1998="","",IF(COUNTIF('Picklist-Location-BB'!$D$2:$D$7376,L1998),"✓","X"))</f>
        <v/>
      </c>
      <c r="W1998" s="13"/>
    </row>
    <row r="1999" spans="1:23" x14ac:dyDescent="0.35">
      <c r="A1999" s="107"/>
      <c r="B1999" s="1"/>
      <c r="C1999" s="75"/>
      <c r="D1999" s="73"/>
      <c r="E1999" s="76"/>
      <c r="F1999" s="77"/>
      <c r="G1999" s="13"/>
      <c r="H1999" s="45"/>
      <c r="I1999" s="45"/>
      <c r="J1999" s="45"/>
      <c r="K1999" s="45"/>
      <c r="L1999" s="13"/>
      <c r="M1999" s="7" t="str">
        <f t="shared" si="125"/>
        <v/>
      </c>
      <c r="N1999" s="4" t="str">
        <f t="shared" si="126"/>
        <v/>
      </c>
      <c r="O1999" s="10" t="str">
        <f t="shared" si="127"/>
        <v/>
      </c>
      <c r="P1999" s="41" t="str">
        <f t="shared" si="128"/>
        <v/>
      </c>
      <c r="Q1999" s="42" t="str">
        <f>IF(G1999="","",IF(COUNTIF('Picklist-Location-BB'!$D$2:$D$7376,G1999),"✓","X"))</f>
        <v/>
      </c>
      <c r="R1999" s="38" t="str">
        <f>IF(H1999="","",IF(COUNTIF('Picklist-Location-BB'!$D$2:$D$7376,H1999),"✓","X"))</f>
        <v/>
      </c>
      <c r="S1999" s="38" t="str">
        <f>IF(I1999="","",IF(COUNTIF('Picklist-Location-BB'!$D$2:$D$7376,I1999),"✓","X"))</f>
        <v/>
      </c>
      <c r="T1999" s="38" t="str">
        <f>IF(J1999="","",IF(COUNTIF('Picklist-Location-BB'!$D$2:$D$7376,J1999),"✓","X"))</f>
        <v/>
      </c>
      <c r="U1999" s="38" t="str">
        <f>IF(K1999="","",IF(COUNTIF('Picklist-Location-BB'!$D$2:$D$7376,K1999),"✓","X"))</f>
        <v/>
      </c>
      <c r="V1999" s="43" t="str">
        <f>IF(L1999="","",IF(COUNTIF('Picklist-Location-BB'!$D$2:$D$7376,L1999),"✓","X"))</f>
        <v/>
      </c>
      <c r="W1999" s="13"/>
    </row>
    <row r="2000" spans="1:23" x14ac:dyDescent="0.35">
      <c r="A2000" s="107"/>
      <c r="B2000" s="1"/>
      <c r="C2000" s="75"/>
      <c r="D2000" s="73"/>
      <c r="E2000" s="76"/>
      <c r="F2000" s="77"/>
      <c r="G2000" s="13"/>
      <c r="H2000" s="45"/>
      <c r="I2000" s="45"/>
      <c r="J2000" s="45"/>
      <c r="K2000" s="45"/>
      <c r="L2000" s="13"/>
      <c r="M2000" s="7" t="str">
        <f t="shared" si="125"/>
        <v/>
      </c>
      <c r="N2000" s="4" t="str">
        <f t="shared" si="126"/>
        <v/>
      </c>
      <c r="O2000" s="10" t="str">
        <f t="shared" si="127"/>
        <v/>
      </c>
      <c r="P2000" s="41" t="str">
        <f t="shared" si="128"/>
        <v/>
      </c>
      <c r="Q2000" s="42" t="str">
        <f>IF(G2000="","",IF(COUNTIF('Picklist-Location-BB'!$D$2:$D$7376,G2000),"✓","X"))</f>
        <v/>
      </c>
      <c r="R2000" s="38" t="str">
        <f>IF(H2000="","",IF(COUNTIF('Picklist-Location-BB'!$D$2:$D$7376,H2000),"✓","X"))</f>
        <v/>
      </c>
      <c r="S2000" s="38" t="str">
        <f>IF(I2000="","",IF(COUNTIF('Picklist-Location-BB'!$D$2:$D$7376,I2000),"✓","X"))</f>
        <v/>
      </c>
      <c r="T2000" s="38" t="str">
        <f>IF(J2000="","",IF(COUNTIF('Picklist-Location-BB'!$D$2:$D$7376,J2000),"✓","X"))</f>
        <v/>
      </c>
      <c r="U2000" s="38" t="str">
        <f>IF(K2000="","",IF(COUNTIF('Picklist-Location-BB'!$D$2:$D$7376,K2000),"✓","X"))</f>
        <v/>
      </c>
      <c r="V2000" s="43" t="str">
        <f>IF(L2000="","",IF(COUNTIF('Picklist-Location-BB'!$D$2:$D$7376,L2000),"✓","X"))</f>
        <v/>
      </c>
      <c r="W2000" s="13"/>
    </row>
    <row r="2001" spans="1:23" x14ac:dyDescent="0.35">
      <c r="A2001" s="107"/>
      <c r="B2001" s="1"/>
      <c r="C2001" s="75"/>
      <c r="D2001" s="73"/>
      <c r="E2001" s="76"/>
      <c r="F2001" s="77"/>
      <c r="G2001" s="13"/>
      <c r="H2001" s="45"/>
      <c r="I2001" s="45"/>
      <c r="J2001" s="45"/>
      <c r="K2001" s="45"/>
      <c r="L2001" s="13"/>
      <c r="M2001" s="7" t="str">
        <f t="shared" si="125"/>
        <v/>
      </c>
      <c r="N2001" s="4" t="str">
        <f t="shared" si="126"/>
        <v/>
      </c>
      <c r="O2001" s="10" t="str">
        <f t="shared" si="127"/>
        <v/>
      </c>
      <c r="P2001" s="41" t="str">
        <f t="shared" si="128"/>
        <v/>
      </c>
      <c r="Q2001" s="42" t="str">
        <f>IF(G2001="","",IF(COUNTIF('Picklist-Location-BB'!$D$2:$D$7376,G2001),"✓","X"))</f>
        <v/>
      </c>
      <c r="R2001" s="38" t="str">
        <f>IF(H2001="","",IF(COUNTIF('Picklist-Location-BB'!$D$2:$D$7376,H2001),"✓","X"))</f>
        <v/>
      </c>
      <c r="S2001" s="38" t="str">
        <f>IF(I2001="","",IF(COUNTIF('Picklist-Location-BB'!$D$2:$D$7376,I2001),"✓","X"))</f>
        <v/>
      </c>
      <c r="T2001" s="38" t="str">
        <f>IF(J2001="","",IF(COUNTIF('Picklist-Location-BB'!$D$2:$D$7376,J2001),"✓","X"))</f>
        <v/>
      </c>
      <c r="U2001" s="38" t="str">
        <f>IF(K2001="","",IF(COUNTIF('Picklist-Location-BB'!$D$2:$D$7376,K2001),"✓","X"))</f>
        <v/>
      </c>
      <c r="V2001" s="43" t="str">
        <f>IF(L2001="","",IF(COUNTIF('Picklist-Location-BB'!$D$2:$D$7376,L2001),"✓","X"))</f>
        <v/>
      </c>
      <c r="W2001" s="13"/>
    </row>
    <row r="2002" spans="1:23" x14ac:dyDescent="0.35">
      <c r="A2002" s="107"/>
      <c r="B2002" s="1"/>
      <c r="C2002" s="75"/>
      <c r="D2002" s="73"/>
      <c r="E2002" s="76"/>
      <c r="F2002" s="77"/>
      <c r="G2002" s="13"/>
      <c r="H2002" s="45"/>
      <c r="I2002" s="45"/>
      <c r="J2002" s="45"/>
      <c r="K2002" s="45"/>
      <c r="L2002" s="13"/>
      <c r="M2002" s="7" t="str">
        <f t="shared" si="125"/>
        <v/>
      </c>
      <c r="N2002" s="4" t="str">
        <f t="shared" si="126"/>
        <v/>
      </c>
      <c r="O2002" s="10" t="str">
        <f t="shared" si="127"/>
        <v/>
      </c>
      <c r="P2002" s="41" t="str">
        <f t="shared" si="128"/>
        <v/>
      </c>
      <c r="Q2002" s="42" t="str">
        <f>IF(G2002="","",IF(COUNTIF('Picklist-Location-BB'!$D$2:$D$7376,G2002),"✓","X"))</f>
        <v/>
      </c>
      <c r="R2002" s="38" t="str">
        <f>IF(H2002="","",IF(COUNTIF('Picklist-Location-BB'!$D$2:$D$7376,H2002),"✓","X"))</f>
        <v/>
      </c>
      <c r="S2002" s="38" t="str">
        <f>IF(I2002="","",IF(COUNTIF('Picklist-Location-BB'!$D$2:$D$7376,I2002),"✓","X"))</f>
        <v/>
      </c>
      <c r="T2002" s="38" t="str">
        <f>IF(J2002="","",IF(COUNTIF('Picklist-Location-BB'!$D$2:$D$7376,J2002),"✓","X"))</f>
        <v/>
      </c>
      <c r="U2002" s="38" t="str">
        <f>IF(K2002="","",IF(COUNTIF('Picklist-Location-BB'!$D$2:$D$7376,K2002),"✓","X"))</f>
        <v/>
      </c>
      <c r="V2002" s="43" t="str">
        <f>IF(L2002="","",IF(COUNTIF('Picklist-Location-BB'!$D$2:$D$7376,L2002),"✓","X"))</f>
        <v/>
      </c>
      <c r="W2002" s="13"/>
    </row>
    <row r="2003" spans="1:23" x14ac:dyDescent="0.35">
      <c r="A2003" s="107"/>
      <c r="B2003" s="1"/>
      <c r="C2003" s="75"/>
      <c r="D2003" s="73"/>
      <c r="E2003" s="76"/>
      <c r="F2003" s="77"/>
      <c r="G2003" s="13"/>
      <c r="H2003" s="45"/>
      <c r="I2003" s="45"/>
      <c r="J2003" s="45"/>
      <c r="K2003" s="45"/>
      <c r="L2003" s="13"/>
      <c r="M2003" s="7" t="str">
        <f t="shared" si="125"/>
        <v/>
      </c>
      <c r="N2003" s="4" t="str">
        <f t="shared" si="126"/>
        <v/>
      </c>
      <c r="O2003" s="10" t="str">
        <f t="shared" si="127"/>
        <v/>
      </c>
      <c r="P2003" s="41" t="str">
        <f t="shared" si="128"/>
        <v/>
      </c>
      <c r="Q2003" s="42" t="str">
        <f>IF(G2003="","",IF(COUNTIF('Picklist-Location-BB'!$D$2:$D$7376,G2003),"✓","X"))</f>
        <v/>
      </c>
      <c r="R2003" s="38" t="str">
        <f>IF(H2003="","",IF(COUNTIF('Picklist-Location-BB'!$D$2:$D$7376,H2003),"✓","X"))</f>
        <v/>
      </c>
      <c r="S2003" s="38" t="str">
        <f>IF(I2003="","",IF(COUNTIF('Picklist-Location-BB'!$D$2:$D$7376,I2003),"✓","X"))</f>
        <v/>
      </c>
      <c r="T2003" s="38" t="str">
        <f>IF(J2003="","",IF(COUNTIF('Picklist-Location-BB'!$D$2:$D$7376,J2003),"✓","X"))</f>
        <v/>
      </c>
      <c r="U2003" s="38" t="str">
        <f>IF(K2003="","",IF(COUNTIF('Picklist-Location-BB'!$D$2:$D$7376,K2003),"✓","X"))</f>
        <v/>
      </c>
      <c r="V2003" s="43" t="str">
        <f>IF(L2003="","",IF(COUNTIF('Picklist-Location-BB'!$D$2:$D$7376,L2003),"✓","X"))</f>
        <v/>
      </c>
      <c r="W2003" s="13"/>
    </row>
    <row r="2004" spans="1:23" x14ac:dyDescent="0.35">
      <c r="A2004" s="107"/>
      <c r="B2004" s="1"/>
      <c r="C2004" s="75"/>
      <c r="D2004" s="73"/>
      <c r="E2004" s="76"/>
      <c r="F2004" s="77"/>
      <c r="G2004" s="13"/>
      <c r="H2004" s="45"/>
      <c r="I2004" s="45"/>
      <c r="J2004" s="45"/>
      <c r="K2004" s="45"/>
      <c r="L2004" s="13"/>
      <c r="M2004" s="7" t="str">
        <f t="shared" si="125"/>
        <v/>
      </c>
      <c r="N2004" s="4" t="str">
        <f t="shared" si="126"/>
        <v/>
      </c>
      <c r="O2004" s="10" t="str">
        <f t="shared" si="127"/>
        <v/>
      </c>
      <c r="P2004" s="41" t="str">
        <f t="shared" si="128"/>
        <v/>
      </c>
      <c r="Q2004" s="42" t="str">
        <f>IF(G2004="","",IF(COUNTIF('Picklist-Location-BB'!$D$2:$D$7376,G2004),"✓","X"))</f>
        <v/>
      </c>
      <c r="R2004" s="38" t="str">
        <f>IF(H2004="","",IF(COUNTIF('Picklist-Location-BB'!$D$2:$D$7376,H2004),"✓","X"))</f>
        <v/>
      </c>
      <c r="S2004" s="38" t="str">
        <f>IF(I2004="","",IF(COUNTIF('Picklist-Location-BB'!$D$2:$D$7376,I2004),"✓","X"))</f>
        <v/>
      </c>
      <c r="T2004" s="38" t="str">
        <f>IF(J2004="","",IF(COUNTIF('Picklist-Location-BB'!$D$2:$D$7376,J2004),"✓","X"))</f>
        <v/>
      </c>
      <c r="U2004" s="38" t="str">
        <f>IF(K2004="","",IF(COUNTIF('Picklist-Location-BB'!$D$2:$D$7376,K2004),"✓","X"))</f>
        <v/>
      </c>
      <c r="V2004" s="43" t="str">
        <f>IF(L2004="","",IF(COUNTIF('Picklist-Location-BB'!$D$2:$D$7376,L2004),"✓","X"))</f>
        <v/>
      </c>
      <c r="W2004" s="13"/>
    </row>
    <row r="2005" spans="1:23" x14ac:dyDescent="0.35">
      <c r="A2005" s="107"/>
      <c r="B2005" s="1"/>
      <c r="C2005" s="75"/>
      <c r="D2005" s="73"/>
      <c r="E2005" s="76"/>
      <c r="F2005" s="77"/>
      <c r="G2005" s="13"/>
      <c r="H2005" s="45"/>
      <c r="I2005" s="45"/>
      <c r="J2005" s="45"/>
      <c r="K2005" s="45"/>
      <c r="L2005" s="13"/>
      <c r="M2005" s="7" t="str">
        <f t="shared" si="125"/>
        <v/>
      </c>
      <c r="N2005" s="4" t="str">
        <f t="shared" si="126"/>
        <v/>
      </c>
      <c r="O2005" s="10" t="str">
        <f t="shared" si="127"/>
        <v/>
      </c>
      <c r="P2005" s="41" t="str">
        <f t="shared" si="128"/>
        <v/>
      </c>
      <c r="Q2005" s="42" t="str">
        <f>IF(G2005="","",IF(COUNTIF('Picklist-Location-BB'!$D$2:$D$7376,G2005),"✓","X"))</f>
        <v/>
      </c>
      <c r="R2005" s="38" t="str">
        <f>IF(H2005="","",IF(COUNTIF('Picklist-Location-BB'!$D$2:$D$7376,H2005),"✓","X"))</f>
        <v/>
      </c>
      <c r="S2005" s="38" t="str">
        <f>IF(I2005="","",IF(COUNTIF('Picklist-Location-BB'!$D$2:$D$7376,I2005),"✓","X"))</f>
        <v/>
      </c>
      <c r="T2005" s="38" t="str">
        <f>IF(J2005="","",IF(COUNTIF('Picklist-Location-BB'!$D$2:$D$7376,J2005),"✓","X"))</f>
        <v/>
      </c>
      <c r="U2005" s="38" t="str">
        <f>IF(K2005="","",IF(COUNTIF('Picklist-Location-BB'!$D$2:$D$7376,K2005),"✓","X"))</f>
        <v/>
      </c>
      <c r="V2005" s="43" t="str">
        <f>IF(L2005="","",IF(COUNTIF('Picklist-Location-BB'!$D$2:$D$7376,L2005),"✓","X"))</f>
        <v/>
      </c>
      <c r="W2005" s="13"/>
    </row>
    <row r="2006" spans="1:23" x14ac:dyDescent="0.35">
      <c r="A2006" s="107"/>
      <c r="B2006" s="1"/>
      <c r="C2006" s="75"/>
      <c r="D2006" s="73"/>
      <c r="E2006" s="76"/>
      <c r="F2006" s="77"/>
      <c r="G2006" s="13"/>
      <c r="H2006" s="45"/>
      <c r="I2006" s="45"/>
      <c r="J2006" s="45"/>
      <c r="K2006" s="45"/>
      <c r="L2006" s="13"/>
      <c r="M2006" s="7" t="str">
        <f t="shared" si="125"/>
        <v/>
      </c>
      <c r="N2006" s="4" t="str">
        <f t="shared" si="126"/>
        <v/>
      </c>
      <c r="O2006" s="10" t="str">
        <f t="shared" si="127"/>
        <v/>
      </c>
      <c r="P2006" s="41" t="str">
        <f t="shared" si="128"/>
        <v/>
      </c>
      <c r="Q2006" s="42" t="str">
        <f>IF(G2006="","",IF(COUNTIF('Picklist-Location-BB'!$D$2:$D$7376,G2006),"✓","X"))</f>
        <v/>
      </c>
      <c r="R2006" s="38" t="str">
        <f>IF(H2006="","",IF(COUNTIF('Picklist-Location-BB'!$D$2:$D$7376,H2006),"✓","X"))</f>
        <v/>
      </c>
      <c r="S2006" s="38" t="str">
        <f>IF(I2006="","",IF(COUNTIF('Picklist-Location-BB'!$D$2:$D$7376,I2006),"✓","X"))</f>
        <v/>
      </c>
      <c r="T2006" s="38" t="str">
        <f>IF(J2006="","",IF(COUNTIF('Picklist-Location-BB'!$D$2:$D$7376,J2006),"✓","X"))</f>
        <v/>
      </c>
      <c r="U2006" s="38" t="str">
        <f>IF(K2006="","",IF(COUNTIF('Picklist-Location-BB'!$D$2:$D$7376,K2006),"✓","X"))</f>
        <v/>
      </c>
      <c r="V2006" s="43" t="str">
        <f>IF(L2006="","",IF(COUNTIF('Picklist-Location-BB'!$D$2:$D$7376,L2006),"✓","X"))</f>
        <v/>
      </c>
      <c r="W2006" s="13"/>
    </row>
    <row r="2007" spans="1:23" x14ac:dyDescent="0.35">
      <c r="A2007" s="107"/>
      <c r="B2007" s="1"/>
      <c r="C2007" s="75"/>
      <c r="D2007" s="73"/>
      <c r="E2007" s="76"/>
      <c r="F2007" s="77"/>
      <c r="G2007" s="13"/>
      <c r="H2007" s="45"/>
      <c r="I2007" s="45"/>
      <c r="J2007" s="45"/>
      <c r="K2007" s="45"/>
      <c r="L2007" s="13"/>
      <c r="M2007" s="7" t="str">
        <f t="shared" si="125"/>
        <v/>
      </c>
      <c r="N2007" s="4" t="str">
        <f t="shared" si="126"/>
        <v/>
      </c>
      <c r="O2007" s="10" t="str">
        <f t="shared" si="127"/>
        <v/>
      </c>
      <c r="P2007" s="41" t="str">
        <f t="shared" si="128"/>
        <v/>
      </c>
      <c r="Q2007" s="42" t="str">
        <f>IF(G2007="","",IF(COUNTIF('Picklist-Location-BB'!$D$2:$D$7376,G2007),"✓","X"))</f>
        <v/>
      </c>
      <c r="R2007" s="38" t="str">
        <f>IF(H2007="","",IF(COUNTIF('Picklist-Location-BB'!$D$2:$D$7376,H2007),"✓","X"))</f>
        <v/>
      </c>
      <c r="S2007" s="38" t="str">
        <f>IF(I2007="","",IF(COUNTIF('Picklist-Location-BB'!$D$2:$D$7376,I2007),"✓","X"))</f>
        <v/>
      </c>
      <c r="T2007" s="38" t="str">
        <f>IF(J2007="","",IF(COUNTIF('Picklist-Location-BB'!$D$2:$D$7376,J2007),"✓","X"))</f>
        <v/>
      </c>
      <c r="U2007" s="38" t="str">
        <f>IF(K2007="","",IF(COUNTIF('Picklist-Location-BB'!$D$2:$D$7376,K2007),"✓","X"))</f>
        <v/>
      </c>
      <c r="V2007" s="43" t="str">
        <f>IF(L2007="","",IF(COUNTIF('Picklist-Location-BB'!$D$2:$D$7376,L2007),"✓","X"))</f>
        <v/>
      </c>
      <c r="W2007" s="13"/>
    </row>
    <row r="2008" spans="1:23" x14ac:dyDescent="0.35">
      <c r="A2008" s="107"/>
      <c r="B2008" s="1"/>
      <c r="C2008" s="75"/>
      <c r="D2008" s="73"/>
      <c r="E2008" s="76"/>
      <c r="F2008" s="77"/>
      <c r="G2008" s="13"/>
      <c r="H2008" s="45"/>
      <c r="I2008" s="45"/>
      <c r="J2008" s="45"/>
      <c r="K2008" s="45"/>
      <c r="L2008" s="13"/>
      <c r="M2008" s="7" t="str">
        <f t="shared" ref="M2008:M2020" si="129">IF(A2008="","","✓")</f>
        <v/>
      </c>
      <c r="N2008" s="4" t="str">
        <f t="shared" ref="N2008:N2020" si="130">IF(A2008="","",IF(B2008="","Enter Data","✓"))</f>
        <v/>
      </c>
      <c r="O2008" s="10" t="str">
        <f t="shared" si="127"/>
        <v/>
      </c>
      <c r="P2008" s="41" t="str">
        <f t="shared" si="128"/>
        <v/>
      </c>
      <c r="Q2008" s="42" t="str">
        <f>IF(G2008="","",IF(COUNTIF('Picklist-Location-BB'!$D$2:$D$7376,G2008),"✓","X"))</f>
        <v/>
      </c>
      <c r="R2008" s="38" t="str">
        <f>IF(H2008="","",IF(COUNTIF('Picklist-Location-BB'!$D$2:$D$7376,H2008),"✓","X"))</f>
        <v/>
      </c>
      <c r="S2008" s="38" t="str">
        <f>IF(I2008="","",IF(COUNTIF('Picklist-Location-BB'!$D$2:$D$7376,I2008),"✓","X"))</f>
        <v/>
      </c>
      <c r="T2008" s="38" t="str">
        <f>IF(J2008="","",IF(COUNTIF('Picklist-Location-BB'!$D$2:$D$7376,J2008),"✓","X"))</f>
        <v/>
      </c>
      <c r="U2008" s="38" t="str">
        <f>IF(K2008="","",IF(COUNTIF('Picklist-Location-BB'!$D$2:$D$7376,K2008),"✓","X"))</f>
        <v/>
      </c>
      <c r="V2008" s="43" t="str">
        <f>IF(L2008="","",IF(COUNTIF('Picklist-Location-BB'!$D$2:$D$7376,L2008),"✓","X"))</f>
        <v/>
      </c>
      <c r="W2008" s="13"/>
    </row>
    <row r="2009" spans="1:23" x14ac:dyDescent="0.35">
      <c r="A2009" s="107"/>
      <c r="B2009" s="1"/>
      <c r="C2009" s="75"/>
      <c r="D2009" s="73"/>
      <c r="E2009" s="76"/>
      <c r="F2009" s="77"/>
      <c r="G2009" s="13"/>
      <c r="H2009" s="45"/>
      <c r="I2009" s="45"/>
      <c r="J2009" s="45"/>
      <c r="K2009" s="45"/>
      <c r="L2009" s="13"/>
      <c r="M2009" s="7" t="str">
        <f t="shared" si="129"/>
        <v/>
      </c>
      <c r="N2009" s="4" t="str">
        <f t="shared" si="130"/>
        <v/>
      </c>
      <c r="O2009" s="10" t="str">
        <f t="shared" si="127"/>
        <v/>
      </c>
      <c r="P2009" s="41" t="str">
        <f t="shared" si="128"/>
        <v/>
      </c>
      <c r="Q2009" s="42" t="str">
        <f>IF(G2009="","",IF(COUNTIF('Picklist-Location-BB'!$D$2:$D$7376,G2009),"✓","X"))</f>
        <v/>
      </c>
      <c r="R2009" s="38" t="str">
        <f>IF(H2009="","",IF(COUNTIF('Picklist-Location-BB'!$D$2:$D$7376,H2009),"✓","X"))</f>
        <v/>
      </c>
      <c r="S2009" s="38" t="str">
        <f>IF(I2009="","",IF(COUNTIF('Picklist-Location-BB'!$D$2:$D$7376,I2009),"✓","X"))</f>
        <v/>
      </c>
      <c r="T2009" s="38" t="str">
        <f>IF(J2009="","",IF(COUNTIF('Picklist-Location-BB'!$D$2:$D$7376,J2009),"✓","X"))</f>
        <v/>
      </c>
      <c r="U2009" s="38" t="str">
        <f>IF(K2009="","",IF(COUNTIF('Picklist-Location-BB'!$D$2:$D$7376,K2009),"✓","X"))</f>
        <v/>
      </c>
      <c r="V2009" s="43" t="str">
        <f>IF(L2009="","",IF(COUNTIF('Picklist-Location-BB'!$D$2:$D$7376,L2009),"✓","X"))</f>
        <v/>
      </c>
      <c r="W2009" s="13"/>
    </row>
    <row r="2010" spans="1:23" x14ac:dyDescent="0.35">
      <c r="A2010" s="107"/>
      <c r="B2010" s="1"/>
      <c r="C2010" s="75"/>
      <c r="D2010" s="73"/>
      <c r="E2010" s="76"/>
      <c r="F2010" s="77"/>
      <c r="G2010" s="13"/>
      <c r="H2010" s="45"/>
      <c r="I2010" s="45"/>
      <c r="J2010" s="45"/>
      <c r="K2010" s="45"/>
      <c r="L2010" s="13"/>
      <c r="M2010" s="7" t="str">
        <f t="shared" si="129"/>
        <v/>
      </c>
      <c r="N2010" s="4" t="str">
        <f t="shared" si="130"/>
        <v/>
      </c>
      <c r="O2010" s="10" t="str">
        <f t="shared" si="127"/>
        <v/>
      </c>
      <c r="P2010" s="41" t="str">
        <f t="shared" si="128"/>
        <v/>
      </c>
      <c r="Q2010" s="42" t="str">
        <f>IF(G2010="","",IF(COUNTIF('Picklist-Location-BB'!$D$2:$D$7376,G2010),"✓","X"))</f>
        <v/>
      </c>
      <c r="R2010" s="38" t="str">
        <f>IF(H2010="","",IF(COUNTIF('Picklist-Location-BB'!$D$2:$D$7376,H2010),"✓","X"))</f>
        <v/>
      </c>
      <c r="S2010" s="38" t="str">
        <f>IF(I2010="","",IF(COUNTIF('Picklist-Location-BB'!$D$2:$D$7376,I2010),"✓","X"))</f>
        <v/>
      </c>
      <c r="T2010" s="38" t="str">
        <f>IF(J2010="","",IF(COUNTIF('Picklist-Location-BB'!$D$2:$D$7376,J2010),"✓","X"))</f>
        <v/>
      </c>
      <c r="U2010" s="38" t="str">
        <f>IF(K2010="","",IF(COUNTIF('Picklist-Location-BB'!$D$2:$D$7376,K2010),"✓","X"))</f>
        <v/>
      </c>
      <c r="V2010" s="43" t="str">
        <f>IF(L2010="","",IF(COUNTIF('Picklist-Location-BB'!$D$2:$D$7376,L2010),"✓","X"))</f>
        <v/>
      </c>
      <c r="W2010" s="13"/>
    </row>
    <row r="2011" spans="1:23" x14ac:dyDescent="0.35">
      <c r="A2011" s="107"/>
      <c r="B2011" s="1"/>
      <c r="C2011" s="75"/>
      <c r="D2011" s="73"/>
      <c r="E2011" s="76"/>
      <c r="F2011" s="77"/>
      <c r="G2011" s="13"/>
      <c r="H2011" s="45"/>
      <c r="I2011" s="45"/>
      <c r="J2011" s="45"/>
      <c r="K2011" s="45"/>
      <c r="L2011" s="13"/>
      <c r="M2011" s="7" t="str">
        <f t="shared" si="129"/>
        <v/>
      </c>
      <c r="N2011" s="4" t="str">
        <f t="shared" si="130"/>
        <v/>
      </c>
      <c r="O2011" s="10" t="str">
        <f t="shared" si="127"/>
        <v/>
      </c>
      <c r="P2011" s="41" t="str">
        <f t="shared" si="128"/>
        <v/>
      </c>
      <c r="Q2011" s="42" t="str">
        <f>IF(G2011="","",IF(COUNTIF('Picklist-Location-BB'!$D$2:$D$7376,G2011),"✓","X"))</f>
        <v/>
      </c>
      <c r="R2011" s="38" t="str">
        <f>IF(H2011="","",IF(COUNTIF('Picklist-Location-BB'!$D$2:$D$7376,H2011),"✓","X"))</f>
        <v/>
      </c>
      <c r="S2011" s="38" t="str">
        <f>IF(I2011="","",IF(COUNTIF('Picklist-Location-BB'!$D$2:$D$7376,I2011),"✓","X"))</f>
        <v/>
      </c>
      <c r="T2011" s="38" t="str">
        <f>IF(J2011="","",IF(COUNTIF('Picklist-Location-BB'!$D$2:$D$7376,J2011),"✓","X"))</f>
        <v/>
      </c>
      <c r="U2011" s="38" t="str">
        <f>IF(K2011="","",IF(COUNTIF('Picklist-Location-BB'!$D$2:$D$7376,K2011),"✓","X"))</f>
        <v/>
      </c>
      <c r="V2011" s="43" t="str">
        <f>IF(L2011="","",IF(COUNTIF('Picklist-Location-BB'!$D$2:$D$7376,L2011),"✓","X"))</f>
        <v/>
      </c>
      <c r="W2011" s="13"/>
    </row>
    <row r="2012" spans="1:23" x14ac:dyDescent="0.35">
      <c r="A2012" s="107"/>
      <c r="B2012" s="1"/>
      <c r="C2012" s="75"/>
      <c r="D2012" s="73"/>
      <c r="E2012" s="76"/>
      <c r="F2012" s="77"/>
      <c r="G2012" s="13"/>
      <c r="H2012" s="45"/>
      <c r="I2012" s="45"/>
      <c r="J2012" s="45"/>
      <c r="K2012" s="45"/>
      <c r="L2012" s="13"/>
      <c r="M2012" s="7" t="str">
        <f t="shared" si="129"/>
        <v/>
      </c>
      <c r="N2012" s="4" t="str">
        <f t="shared" si="130"/>
        <v/>
      </c>
      <c r="O2012" s="10" t="str">
        <f t="shared" si="127"/>
        <v/>
      </c>
      <c r="P2012" s="41" t="str">
        <f t="shared" si="128"/>
        <v/>
      </c>
      <c r="Q2012" s="42" t="str">
        <f>IF(G2012="","",IF(COUNTIF('Picklist-Location-BB'!$D$2:$D$7376,G2012),"✓","X"))</f>
        <v/>
      </c>
      <c r="R2012" s="38" t="str">
        <f>IF(H2012="","",IF(COUNTIF('Picklist-Location-BB'!$D$2:$D$7376,H2012),"✓","X"))</f>
        <v/>
      </c>
      <c r="S2012" s="38" t="str">
        <f>IF(I2012="","",IF(COUNTIF('Picklist-Location-BB'!$D$2:$D$7376,I2012),"✓","X"))</f>
        <v/>
      </c>
      <c r="T2012" s="38" t="str">
        <f>IF(J2012="","",IF(COUNTIF('Picklist-Location-BB'!$D$2:$D$7376,J2012),"✓","X"))</f>
        <v/>
      </c>
      <c r="U2012" s="38" t="str">
        <f>IF(K2012="","",IF(COUNTIF('Picklist-Location-BB'!$D$2:$D$7376,K2012),"✓","X"))</f>
        <v/>
      </c>
      <c r="V2012" s="43" t="str">
        <f>IF(L2012="","",IF(COUNTIF('Picklist-Location-BB'!$D$2:$D$7376,L2012),"✓","X"))</f>
        <v/>
      </c>
      <c r="W2012" s="13"/>
    </row>
    <row r="2013" spans="1:23" x14ac:dyDescent="0.35">
      <c r="A2013" s="107"/>
      <c r="B2013" s="1"/>
      <c r="C2013" s="75"/>
      <c r="D2013" s="73"/>
      <c r="E2013" s="76"/>
      <c r="F2013" s="77"/>
      <c r="G2013" s="13"/>
      <c r="H2013" s="45"/>
      <c r="I2013" s="45"/>
      <c r="J2013" s="45"/>
      <c r="K2013" s="45"/>
      <c r="L2013" s="13"/>
      <c r="M2013" s="7" t="str">
        <f t="shared" si="129"/>
        <v/>
      </c>
      <c r="N2013" s="4" t="str">
        <f t="shared" si="130"/>
        <v/>
      </c>
      <c r="O2013" s="10" t="str">
        <f t="shared" si="127"/>
        <v/>
      </c>
      <c r="P2013" s="41" t="str">
        <f t="shared" si="128"/>
        <v/>
      </c>
      <c r="Q2013" s="42" t="str">
        <f>IF(G2013="","",IF(COUNTIF('Picklist-Location-BB'!$D$2:$D$7376,G2013),"✓","X"))</f>
        <v/>
      </c>
      <c r="R2013" s="38" t="str">
        <f>IF(H2013="","",IF(COUNTIF('Picklist-Location-BB'!$D$2:$D$7376,H2013),"✓","X"))</f>
        <v/>
      </c>
      <c r="S2013" s="38" t="str">
        <f>IF(I2013="","",IF(COUNTIF('Picklist-Location-BB'!$D$2:$D$7376,I2013),"✓","X"))</f>
        <v/>
      </c>
      <c r="T2013" s="38" t="str">
        <f>IF(J2013="","",IF(COUNTIF('Picklist-Location-BB'!$D$2:$D$7376,J2013),"✓","X"))</f>
        <v/>
      </c>
      <c r="U2013" s="38" t="str">
        <f>IF(K2013="","",IF(COUNTIF('Picklist-Location-BB'!$D$2:$D$7376,K2013),"✓","X"))</f>
        <v/>
      </c>
      <c r="V2013" s="43" t="str">
        <f>IF(L2013="","",IF(COUNTIF('Picklist-Location-BB'!$D$2:$D$7376,L2013),"✓","X"))</f>
        <v/>
      </c>
      <c r="W2013" s="13"/>
    </row>
    <row r="2014" spans="1:23" x14ac:dyDescent="0.35">
      <c r="A2014" s="107"/>
      <c r="B2014" s="1"/>
      <c r="C2014" s="75"/>
      <c r="D2014" s="73"/>
      <c r="E2014" s="76"/>
      <c r="F2014" s="77"/>
      <c r="G2014" s="13"/>
      <c r="H2014" s="45"/>
      <c r="I2014" s="45"/>
      <c r="J2014" s="45"/>
      <c r="K2014" s="45"/>
      <c r="L2014" s="13"/>
      <c r="M2014" s="7" t="str">
        <f t="shared" si="129"/>
        <v/>
      </c>
      <c r="N2014" s="4" t="str">
        <f t="shared" si="130"/>
        <v/>
      </c>
      <c r="O2014" s="10" t="str">
        <f t="shared" si="127"/>
        <v/>
      </c>
      <c r="P2014" s="41" t="str">
        <f t="shared" si="128"/>
        <v/>
      </c>
      <c r="Q2014" s="42" t="str">
        <f>IF(G2014="","",IF(COUNTIF('Picklist-Location-BB'!$D$2:$D$7376,G2014),"✓","X"))</f>
        <v/>
      </c>
      <c r="R2014" s="38" t="str">
        <f>IF(H2014="","",IF(COUNTIF('Picklist-Location-BB'!$D$2:$D$7376,H2014),"✓","X"))</f>
        <v/>
      </c>
      <c r="S2014" s="38" t="str">
        <f>IF(I2014="","",IF(COUNTIF('Picklist-Location-BB'!$D$2:$D$7376,I2014),"✓","X"))</f>
        <v/>
      </c>
      <c r="T2014" s="38" t="str">
        <f>IF(J2014="","",IF(COUNTIF('Picklist-Location-BB'!$D$2:$D$7376,J2014),"✓","X"))</f>
        <v/>
      </c>
      <c r="U2014" s="38" t="str">
        <f>IF(K2014="","",IF(COUNTIF('Picklist-Location-BB'!$D$2:$D$7376,K2014),"✓","X"))</f>
        <v/>
      </c>
      <c r="V2014" s="43" t="str">
        <f>IF(L2014="","",IF(COUNTIF('Picklist-Location-BB'!$D$2:$D$7376,L2014),"✓","X"))</f>
        <v/>
      </c>
      <c r="W2014" s="13"/>
    </row>
    <row r="2015" spans="1:23" x14ac:dyDescent="0.35">
      <c r="A2015" s="107"/>
      <c r="B2015" s="1"/>
      <c r="C2015" s="75"/>
      <c r="D2015" s="73"/>
      <c r="E2015" s="76"/>
      <c r="F2015" s="77"/>
      <c r="G2015" s="13"/>
      <c r="H2015" s="45"/>
      <c r="I2015" s="45"/>
      <c r="J2015" s="45"/>
      <c r="K2015" s="45"/>
      <c r="L2015" s="13"/>
      <c r="M2015" s="7" t="str">
        <f t="shared" si="129"/>
        <v/>
      </c>
      <c r="N2015" s="4" t="str">
        <f t="shared" si="130"/>
        <v/>
      </c>
      <c r="O2015" s="10" t="str">
        <f t="shared" si="127"/>
        <v/>
      </c>
      <c r="P2015" s="41" t="str">
        <f t="shared" si="128"/>
        <v/>
      </c>
      <c r="Q2015" s="42" t="str">
        <f>IF(G2015="","",IF(COUNTIF('Picklist-Location-BB'!$D$2:$D$7376,G2015),"✓","X"))</f>
        <v/>
      </c>
      <c r="R2015" s="38" t="str">
        <f>IF(H2015="","",IF(COUNTIF('Picklist-Location-BB'!$D$2:$D$7376,H2015),"✓","X"))</f>
        <v/>
      </c>
      <c r="S2015" s="38" t="str">
        <f>IF(I2015="","",IF(COUNTIF('Picklist-Location-BB'!$D$2:$D$7376,I2015),"✓","X"))</f>
        <v/>
      </c>
      <c r="T2015" s="38" t="str">
        <f>IF(J2015="","",IF(COUNTIF('Picklist-Location-BB'!$D$2:$D$7376,J2015),"✓","X"))</f>
        <v/>
      </c>
      <c r="U2015" s="38" t="str">
        <f>IF(K2015="","",IF(COUNTIF('Picklist-Location-BB'!$D$2:$D$7376,K2015),"✓","X"))</f>
        <v/>
      </c>
      <c r="V2015" s="43" t="str">
        <f>IF(L2015="","",IF(COUNTIF('Picklist-Location-BB'!$D$2:$D$7376,L2015),"✓","X"))</f>
        <v/>
      </c>
      <c r="W2015" s="13"/>
    </row>
    <row r="2016" spans="1:23" x14ac:dyDescent="0.35">
      <c r="A2016" s="107"/>
      <c r="B2016" s="1"/>
      <c r="C2016" s="75"/>
      <c r="D2016" s="73"/>
      <c r="E2016" s="76"/>
      <c r="F2016" s="77"/>
      <c r="G2016" s="13"/>
      <c r="H2016" s="45"/>
      <c r="I2016" s="45"/>
      <c r="J2016" s="45"/>
      <c r="K2016" s="45"/>
      <c r="L2016" s="13"/>
      <c r="M2016" s="7" t="str">
        <f t="shared" si="129"/>
        <v/>
      </c>
      <c r="N2016" s="4" t="str">
        <f t="shared" si="130"/>
        <v/>
      </c>
      <c r="O2016" s="10" t="str">
        <f t="shared" si="127"/>
        <v/>
      </c>
      <c r="P2016" s="41" t="str">
        <f t="shared" si="128"/>
        <v/>
      </c>
      <c r="Q2016" s="42" t="str">
        <f>IF(G2016="","",IF(COUNTIF('Picklist-Location-BB'!$D$2:$D$7376,G2016),"✓","X"))</f>
        <v/>
      </c>
      <c r="R2016" s="38" t="str">
        <f>IF(H2016="","",IF(COUNTIF('Picklist-Location-BB'!$D$2:$D$7376,H2016),"✓","X"))</f>
        <v/>
      </c>
      <c r="S2016" s="38" t="str">
        <f>IF(I2016="","",IF(COUNTIF('Picklist-Location-BB'!$D$2:$D$7376,I2016),"✓","X"))</f>
        <v/>
      </c>
      <c r="T2016" s="38" t="str">
        <f>IF(J2016="","",IF(COUNTIF('Picklist-Location-BB'!$D$2:$D$7376,J2016),"✓","X"))</f>
        <v/>
      </c>
      <c r="U2016" s="38" t="str">
        <f>IF(K2016="","",IF(COUNTIF('Picklist-Location-BB'!$D$2:$D$7376,K2016),"✓","X"))</f>
        <v/>
      </c>
      <c r="V2016" s="43" t="str">
        <f>IF(L2016="","",IF(COUNTIF('Picklist-Location-BB'!$D$2:$D$7376,L2016),"✓","X"))</f>
        <v/>
      </c>
      <c r="W2016" s="13"/>
    </row>
    <row r="2017" spans="1:23" x14ac:dyDescent="0.35">
      <c r="A2017" s="107"/>
      <c r="B2017" s="1"/>
      <c r="C2017" s="75"/>
      <c r="D2017" s="73"/>
      <c r="E2017" s="76"/>
      <c r="F2017" s="77"/>
      <c r="G2017" s="13"/>
      <c r="H2017" s="45"/>
      <c r="I2017" s="45"/>
      <c r="J2017" s="45"/>
      <c r="K2017" s="45"/>
      <c r="L2017" s="13"/>
      <c r="M2017" s="7" t="str">
        <f t="shared" si="129"/>
        <v/>
      </c>
      <c r="N2017" s="4" t="str">
        <f t="shared" si="130"/>
        <v/>
      </c>
      <c r="O2017" s="10" t="str">
        <f t="shared" si="127"/>
        <v/>
      </c>
      <c r="P2017" s="41" t="str">
        <f t="shared" si="128"/>
        <v/>
      </c>
      <c r="Q2017" s="42" t="str">
        <f>IF(G2017="","",IF(COUNTIF('Picklist-Location-BB'!$D$2:$D$7376,G2017),"✓","X"))</f>
        <v/>
      </c>
      <c r="R2017" s="38" t="str">
        <f>IF(H2017="","",IF(COUNTIF('Picklist-Location-BB'!$D$2:$D$7376,H2017),"✓","X"))</f>
        <v/>
      </c>
      <c r="S2017" s="38" t="str">
        <f>IF(I2017="","",IF(COUNTIF('Picklist-Location-BB'!$D$2:$D$7376,I2017),"✓","X"))</f>
        <v/>
      </c>
      <c r="T2017" s="38" t="str">
        <f>IF(J2017="","",IF(COUNTIF('Picklist-Location-BB'!$D$2:$D$7376,J2017),"✓","X"))</f>
        <v/>
      </c>
      <c r="U2017" s="38" t="str">
        <f>IF(K2017="","",IF(COUNTIF('Picklist-Location-BB'!$D$2:$D$7376,K2017),"✓","X"))</f>
        <v/>
      </c>
      <c r="V2017" s="43" t="str">
        <f>IF(L2017="","",IF(COUNTIF('Picklist-Location-BB'!$D$2:$D$7376,L2017),"✓","X"))</f>
        <v/>
      </c>
      <c r="W2017" s="13"/>
    </row>
    <row r="2018" spans="1:23" x14ac:dyDescent="0.35">
      <c r="A2018" s="107"/>
      <c r="B2018" s="1"/>
      <c r="C2018" s="75"/>
      <c r="D2018" s="73"/>
      <c r="E2018" s="76"/>
      <c r="F2018" s="77"/>
      <c r="G2018" s="13"/>
      <c r="H2018" s="45"/>
      <c r="I2018" s="45"/>
      <c r="J2018" s="45"/>
      <c r="K2018" s="45"/>
      <c r="L2018" s="13"/>
      <c r="M2018" s="7" t="str">
        <f t="shared" si="129"/>
        <v/>
      </c>
      <c r="N2018" s="4" t="str">
        <f t="shared" si="130"/>
        <v/>
      </c>
      <c r="O2018" s="10" t="str">
        <f t="shared" si="127"/>
        <v/>
      </c>
      <c r="P2018" s="41" t="str">
        <f t="shared" si="128"/>
        <v/>
      </c>
      <c r="Q2018" s="42" t="str">
        <f>IF(G2018="","",IF(COUNTIF('Picklist-Location-BB'!$D$2:$D$7376,G2018),"✓","X"))</f>
        <v/>
      </c>
      <c r="R2018" s="38" t="str">
        <f>IF(H2018="","",IF(COUNTIF('Picklist-Location-BB'!$D$2:$D$7376,H2018),"✓","X"))</f>
        <v/>
      </c>
      <c r="S2018" s="38" t="str">
        <f>IF(I2018="","",IF(COUNTIF('Picklist-Location-BB'!$D$2:$D$7376,I2018),"✓","X"))</f>
        <v/>
      </c>
      <c r="T2018" s="38" t="str">
        <f>IF(J2018="","",IF(COUNTIF('Picklist-Location-BB'!$D$2:$D$7376,J2018),"✓","X"))</f>
        <v/>
      </c>
      <c r="U2018" s="38" t="str">
        <f>IF(K2018="","",IF(COUNTIF('Picklist-Location-BB'!$D$2:$D$7376,K2018),"✓","X"))</f>
        <v/>
      </c>
      <c r="V2018" s="43" t="str">
        <f>IF(L2018="","",IF(COUNTIF('Picklist-Location-BB'!$D$2:$D$7376,L2018),"✓","X"))</f>
        <v/>
      </c>
      <c r="W2018" s="13"/>
    </row>
    <row r="2019" spans="1:23" x14ac:dyDescent="0.35">
      <c r="A2019" s="107"/>
      <c r="B2019" s="1"/>
      <c r="C2019" s="75"/>
      <c r="D2019" s="73"/>
      <c r="E2019" s="76"/>
      <c r="F2019" s="77"/>
      <c r="G2019" s="13"/>
      <c r="H2019" s="45"/>
      <c r="I2019" s="45"/>
      <c r="J2019" s="45"/>
      <c r="K2019" s="45"/>
      <c r="L2019" s="13"/>
      <c r="M2019" s="7" t="str">
        <f t="shared" si="129"/>
        <v/>
      </c>
      <c r="N2019" s="4" t="str">
        <f t="shared" si="130"/>
        <v/>
      </c>
      <c r="O2019" s="10" t="str">
        <f t="shared" si="127"/>
        <v/>
      </c>
      <c r="P2019" s="41" t="str">
        <f t="shared" si="128"/>
        <v/>
      </c>
      <c r="Q2019" s="42" t="str">
        <f>IF(G2019="","",IF(COUNTIF('Picklist-Location-BB'!$D$2:$D$7376,G2019),"✓","X"))</f>
        <v/>
      </c>
      <c r="R2019" s="38" t="str">
        <f>IF(H2019="","",IF(COUNTIF('Picklist-Location-BB'!$D$2:$D$7376,H2019),"✓","X"))</f>
        <v/>
      </c>
      <c r="S2019" s="38" t="str">
        <f>IF(I2019="","",IF(COUNTIF('Picklist-Location-BB'!$D$2:$D$7376,I2019),"✓","X"))</f>
        <v/>
      </c>
      <c r="T2019" s="38" t="str">
        <f>IF(J2019="","",IF(COUNTIF('Picklist-Location-BB'!$D$2:$D$7376,J2019),"✓","X"))</f>
        <v/>
      </c>
      <c r="U2019" s="38" t="str">
        <f>IF(K2019="","",IF(COUNTIF('Picklist-Location-BB'!$D$2:$D$7376,K2019),"✓","X"))</f>
        <v/>
      </c>
      <c r="V2019" s="43" t="str">
        <f>IF(L2019="","",IF(COUNTIF('Picklist-Location-BB'!$D$2:$D$7376,L2019),"✓","X"))</f>
        <v/>
      </c>
      <c r="W2019" s="13"/>
    </row>
    <row r="2020" spans="1:23" ht="15" thickBot="1" x14ac:dyDescent="0.4">
      <c r="A2020" s="107"/>
      <c r="B2020" s="1"/>
      <c r="C2020" s="75"/>
      <c r="D2020" s="73"/>
      <c r="E2020" s="76"/>
      <c r="F2020" s="77"/>
      <c r="G2020" s="40"/>
      <c r="H2020" s="46"/>
      <c r="I2020" s="46"/>
      <c r="J2020" s="46"/>
      <c r="K2020" s="46"/>
      <c r="L2020" s="40"/>
      <c r="M2020" s="8" t="str">
        <f t="shared" si="129"/>
        <v/>
      </c>
      <c r="N2020" s="6" t="str">
        <f t="shared" si="130"/>
        <v/>
      </c>
      <c r="O2020" s="86" t="str">
        <f t="shared" si="127"/>
        <v/>
      </c>
      <c r="P2020" s="87" t="str">
        <f t="shared" si="128"/>
        <v/>
      </c>
      <c r="Q2020" s="42" t="str">
        <f>IF(G2020="","",IF(COUNTIF('Picklist-Location-BB'!$D$2:$D$7376,G2020),"✓","X"))</f>
        <v/>
      </c>
      <c r="R2020" s="38" t="str">
        <f>IF(H2020="","",IF(COUNTIF('Picklist-Location-BB'!$D$2:$D$7376,H2020),"✓","X"))</f>
        <v/>
      </c>
      <c r="S2020" s="38" t="str">
        <f>IF(I2020="","",IF(COUNTIF('Picklist-Location-BB'!$D$2:$D$7376,I2020),"✓","X"))</f>
        <v/>
      </c>
      <c r="T2020" s="38" t="str">
        <f>IF(J2020="","",IF(COUNTIF('Picklist-Location-BB'!$D$2:$D$7376,J2020),"✓","X"))</f>
        <v/>
      </c>
      <c r="U2020" s="38" t="str">
        <f>IF(K2020="","",IF(COUNTIF('Picklist-Location-BB'!$D$2:$D$7376,K2020),"✓","X"))</f>
        <v/>
      </c>
      <c r="V2020" s="43" t="str">
        <f>IF(L2020="","",IF(COUNTIF('Picklist-Location-BB'!$D$2:$D$7376,L2020),"✓","X"))</f>
        <v/>
      </c>
      <c r="W2020" s="40"/>
    </row>
  </sheetData>
  <sheetProtection selectLockedCells="1"/>
  <mergeCells count="7">
    <mergeCell ref="A3:B3"/>
    <mergeCell ref="A2:B2"/>
    <mergeCell ref="Q2:V3"/>
    <mergeCell ref="M2:P3"/>
    <mergeCell ref="W2:W3"/>
    <mergeCell ref="G2:L3"/>
    <mergeCell ref="C2:F2"/>
  </mergeCells>
  <conditionalFormatting sqref="M4:P2020">
    <cfRule type="containsText" dxfId="3" priority="777" stopIfTrue="1" operator="containsText" text="✓">
      <formula>NOT(ISERROR(SEARCH("✓",M4)))</formula>
    </cfRule>
    <cfRule type="containsText" dxfId="2" priority="778" stopIfTrue="1" operator="containsText" text="X">
      <formula>NOT(ISERROR(SEARCH("X",M4)))</formula>
    </cfRule>
  </conditionalFormatting>
  <conditionalFormatting sqref="Q4:V2020">
    <cfRule type="containsText" dxfId="1" priority="1" stopIfTrue="1" operator="containsText" text="X">
      <formula>NOT(ISERROR(SEARCH("X",Q4)))</formula>
    </cfRule>
    <cfRule type="containsText" dxfId="0" priority="2" stopIfTrue="1" operator="containsText" text="✓">
      <formula>NOT(ISERROR(SEARCH("✓",Q4)))</formula>
    </cfRule>
  </conditionalFormatting>
  <dataValidations xWindow="1105" yWindow="464" count="7">
    <dataValidation type="whole" allowBlank="1" showInputMessage="1" showErrorMessage="1" errorTitle="Error" error="Please enter whole passenger numbers greater than 0." promptTitle="FOC" prompt="Free of charge visitiors are:_x000a_-Children less than four years old_x000a_-Beneficiaries of registered charities_x000a_-Supervised school groups_x000a_-Participating in tourism industry trade familiarisations_x000a_-Media crews reporting on GBR issues" sqref="E4:E2020" xr:uid="{00000000-0002-0000-0000-000000000000}">
      <formula1>1</formula1>
      <formula2>9999</formula2>
    </dataValidation>
    <dataValidation type="date" allowBlank="1" showInputMessage="1" showErrorMessage="1" errorTitle="Error" error="Please enter the date of the trip in the following format. 30/12/2010 DAY-MONTH-YEAR" sqref="A4:A2020" xr:uid="{00000000-0002-0000-0000-000001000000}">
      <formula1>37255</formula1>
      <formula2>55152</formula2>
    </dataValidation>
    <dataValidation type="whole" allowBlank="1" showInputMessage="1" showErrorMessage="1" errorTitle="Error" error="Please enter whole passenger numbers greater than 0." promptTitle="Note:" prompt="Enter - Day of Trip " sqref="C4:C2020" xr:uid="{00000000-0002-0000-0000-000002000000}">
      <formula1>1</formula1>
      <formula2>9999</formula2>
    </dataValidation>
    <dataValidation allowBlank="1" showInputMessage="1" showErrorMessage="1" promptTitle="Vehicle Note" prompt="Please refer to favourites/vehicles listed in EMC Online Portal.  Enter Vehicle name and not VIN, BIN or AIN number" sqref="B4 B7:B2020" xr:uid="{00000000-0002-0000-0000-000003000000}"/>
    <dataValidation type="list" allowBlank="1" showInputMessage="1" promptTitle="Location " prompt="Start typing a location then select the drop down arrow to search OR click on the tab “Location List” to further search locations" sqref="G4:L2020" xr:uid="{00000000-0002-0000-0000-000004000000}">
      <formula1>Validation_list2b</formula1>
    </dataValidation>
    <dataValidation type="whole" allowBlank="1" showInputMessage="1" showErrorMessage="1" errorTitle="Error" error="Please enter whole passenger numbers greater than 0." promptTitle="Note:" prompt="Extended charter beyond 3 days should be entered into &gt;3 Day exemption column_x000a_" sqref="D4:D2020" xr:uid="{00000000-0002-0000-0000-000005000000}">
      <formula1>1</formula1>
      <formula2>9999</formula2>
    </dataValidation>
    <dataValidation type="whole" allowBlank="1" showInputMessage="1" showErrorMessage="1" errorTitle="Error" error="Please enter whole passenger numbers greater than 0." sqref="F4:F2020" xr:uid="{00000000-0002-0000-0000-000006000000}">
      <formula1>1</formula1>
      <formula2>9999</formula2>
    </dataValidation>
  </dataValidations>
  <pageMargins left="0.7" right="0.7" top="0.75" bottom="0.75" header="0.3" footer="0.3"/>
  <pageSetup paperSize="186"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7897"/>
  <sheetViews>
    <sheetView topLeftCell="A2" workbookViewId="0">
      <selection activeCell="F25" sqref="F25"/>
    </sheetView>
  </sheetViews>
  <sheetFormatPr defaultRowHeight="14.5" x14ac:dyDescent="0.35"/>
  <cols>
    <col min="1" max="2" width="31.54296875" bestFit="1" customWidth="1"/>
    <col min="3" max="3" width="30.1796875" customWidth="1"/>
    <col min="4" max="4" width="89.7265625" bestFit="1" customWidth="1"/>
    <col min="5" max="5" width="58.26953125" bestFit="1" customWidth="1"/>
    <col min="6" max="6" width="20" bestFit="1" customWidth="1"/>
  </cols>
  <sheetData>
    <row r="1" spans="1:6" x14ac:dyDescent="0.35">
      <c r="A1" t="s">
        <v>7147</v>
      </c>
      <c r="D1" s="2" t="s">
        <v>7146</v>
      </c>
      <c r="F1">
        <f ca="1">COUNTIF(E2:E7376,"?*")</f>
        <v>4959</v>
      </c>
    </row>
    <row r="2" spans="1:6" x14ac:dyDescent="0.35">
      <c r="A2">
        <f ca="1">CELL("contents")</f>
        <v>0</v>
      </c>
      <c r="C2">
        <f ca="1">IF(ISNUMBER(SEARCH('Picklist-Location-BB'!$A$2,D2)),MAX($C$1:C1)+1,0)</f>
        <v>1</v>
      </c>
      <c r="D2" s="118" t="s">
        <v>403</v>
      </c>
      <c r="E2" t="str">
        <f ca="1">IFERROR(VLOOKUP(ROWS($E$2:E2),$C$2:$D$7376,2,0),"")</f>
        <v>(Big) Broadhurst Reef (No 1)  (181001)</v>
      </c>
      <c r="F2" t="str">
        <f ca="1">OFFSET($E$2,,,COUNTIF($E$2:$E$7376,"?*"))</f>
        <v>(Big) Broadhurst Reef (No 1)  (181001)</v>
      </c>
    </row>
    <row r="3" spans="1:6" x14ac:dyDescent="0.35">
      <c r="C3">
        <f ca="1">IF(ISNUMBER(SEARCH('Picklist-Location-BB'!$A$2,D3)),MAX($C$1:C2)+1,0)</f>
        <v>2</v>
      </c>
      <c r="D3" s="118" t="s">
        <v>404</v>
      </c>
      <c r="E3" t="str">
        <f ca="1">IFERROR(VLOOKUP(ROWS($E$2:E3),$C$2:$D$7376,2,0),"")</f>
        <v>(Big) Broadhurst Reef (No 2)  (181002)</v>
      </c>
    </row>
    <row r="4" spans="1:6" x14ac:dyDescent="0.35">
      <c r="C4">
        <f ca="1">IF(ISNUMBER(SEARCH('Picklist-Location-BB'!$A$2,D4)),MAX($C$1:C3)+1,0)</f>
        <v>3</v>
      </c>
      <c r="D4" s="118" t="s">
        <v>405</v>
      </c>
      <c r="E4" t="str">
        <f ca="1">IFERROR(VLOOKUP(ROWS($E$2:E4),$C$2:$D$7376,2,0),"")</f>
        <v>(Big) Stevens Reef (20295)</v>
      </c>
    </row>
    <row r="5" spans="1:6" x14ac:dyDescent="0.35">
      <c r="C5">
        <f ca="1">IF(ISNUMBER(SEARCH('Picklist-Location-BB'!$A$2,D5)),MAX($C$1:C4)+1,0)</f>
        <v>4</v>
      </c>
      <c r="D5" s="118" t="s">
        <v>406</v>
      </c>
      <c r="E5" t="str">
        <f ca="1">IFERROR(VLOOKUP(ROWS($E$2:E5),$C$2:$D$7376,2,0),"")</f>
        <v>(Little) Broadhurst Reef (18106)</v>
      </c>
    </row>
    <row r="6" spans="1:6" x14ac:dyDescent="0.35">
      <c r="C6">
        <f ca="1">IF(ISNUMBER(SEARCH('Picklist-Location-BB'!$A$2,D6)),MAX($C$1:C5)+1,0)</f>
        <v>5</v>
      </c>
      <c r="D6" s="118" t="s">
        <v>407</v>
      </c>
      <c r="E6" t="str">
        <f ca="1">IFERROR(VLOOKUP(ROWS($E$2:E6),$C$2:$D$7376,2,0),"")</f>
        <v>(Little) Stevens Reef (20294)</v>
      </c>
    </row>
    <row r="7" spans="1:6" x14ac:dyDescent="0.35">
      <c r="C7">
        <f ca="1">IF(ISNUMBER(SEARCH('Picklist-Location-BB'!$A$2,D7)),MAX($C$1:C6)+1,0)</f>
        <v>6</v>
      </c>
      <c r="D7" s="118" t="s">
        <v>7442</v>
      </c>
      <c r="E7" t="str">
        <f ca="1">IFERROR(VLOOKUP(ROWS($E$2:E7),$C$2:$D$7376,2,0),"")</f>
        <v>0374N Cape Tribulation Bay</v>
      </c>
    </row>
    <row r="8" spans="1:6" x14ac:dyDescent="0.35">
      <c r="C8">
        <f ca="1">IF(ISNUMBER(SEARCH('Picklist-Location-BB'!$A$2,D8)),MAX($C$1:C7)+1,0)</f>
        <v>0</v>
      </c>
      <c r="D8" s="118" t="s">
        <v>408</v>
      </c>
      <c r="E8" t="str">
        <f ca="1">IFERROR(VLOOKUP(ROWS($E$2:E8),$C$2:$D$7376,2,0),"")</f>
        <v>Abrahams Reef (22093)</v>
      </c>
    </row>
    <row r="9" spans="1:6" x14ac:dyDescent="0.35">
      <c r="C9">
        <f ca="1">IF(ISNUMBER(SEARCH('Picklist-Location-BB'!$A$2,D9)),MAX($C$1:C8)+1,0)</f>
        <v>0</v>
      </c>
      <c r="D9" s="118" t="s">
        <v>409</v>
      </c>
      <c r="E9" t="str">
        <f ca="1">IFERROR(VLOOKUP(ROWS($E$2:E9),$C$2:$D$7376,2,0),"")</f>
        <v>Acacia (Chings) Island (20810)</v>
      </c>
    </row>
    <row r="10" spans="1:6" x14ac:dyDescent="0.35">
      <c r="C10">
        <f ca="1">IF(ISNUMBER(SEARCH('Picklist-Location-BB'!$A$2,D10)),MAX($C$1:C9)+1,0)</f>
        <v>0</v>
      </c>
      <c r="D10" s="118" t="s">
        <v>410</v>
      </c>
      <c r="E10" t="str">
        <f ca="1">IFERROR(VLOOKUP(ROWS($E$2:E10),$C$2:$D$7376,2,0),"")</f>
        <v>Acheron Island (180661)</v>
      </c>
    </row>
    <row r="11" spans="1:6" x14ac:dyDescent="0.35">
      <c r="C11">
        <f ca="1">IF(ISNUMBER(SEARCH('Picklist-Location-BB'!$A$2,D11)),MAX($C$1:C10)+1,0)</f>
        <v>0</v>
      </c>
      <c r="D11" s="118" t="s">
        <v>411</v>
      </c>
      <c r="E11" t="str">
        <f ca="1">IFERROR(VLOOKUP(ROWS($E$2:E11),$C$2:$D$7376,2,0),"")</f>
        <v>Acheron Reef (180662)</v>
      </c>
    </row>
    <row r="12" spans="1:6" x14ac:dyDescent="0.35">
      <c r="C12">
        <f ca="1">IF(ISNUMBER(SEARCH('Picklist-Location-BB'!$A$2,D12)),MAX($C$1:C11)+1,0)</f>
        <v>0</v>
      </c>
      <c r="D12" s="118" t="s">
        <v>412</v>
      </c>
      <c r="E12" t="str">
        <f ca="1">IFERROR(VLOOKUP(ROWS($E$2:E12),$C$2:$D$7376,2,0),"")</f>
        <v>Ada Bank (15001)</v>
      </c>
    </row>
    <row r="13" spans="1:6" x14ac:dyDescent="0.35">
      <c r="C13">
        <f ca="1">IF(ISNUMBER(SEARCH('Picklist-Location-BB'!$A$2,D13)),MAX($C$1:C12)+1,0)</f>
        <v>0</v>
      </c>
      <c r="D13" s="118" t="s">
        <v>413</v>
      </c>
      <c r="E13" t="str">
        <f ca="1">IFERROR(VLOOKUP(ROWS($E$2:E13),$C$2:$D$7376,2,0),"")</f>
        <v>Ada Reef (12015)</v>
      </c>
    </row>
    <row r="14" spans="1:6" x14ac:dyDescent="0.35">
      <c r="C14">
        <f ca="1">IF(ISNUMBER(SEARCH('Picklist-Location-BB'!$A$2,D14)),MAX($C$1:C13)+1,0)</f>
        <v>7</v>
      </c>
      <c r="D14" s="118" t="s">
        <v>414</v>
      </c>
      <c r="E14" t="str">
        <f ca="1">IFERROR(VLOOKUP(ROWS($E$2:E14),$C$2:$D$7376,2,0),"")</f>
        <v>Adelaide Reef (17042)</v>
      </c>
    </row>
    <row r="15" spans="1:6" x14ac:dyDescent="0.35">
      <c r="C15">
        <f ca="1">IF(ISNUMBER(SEARCH('Picklist-Location-BB'!$A$2,D15)),MAX($C$1:C14)+1,0)</f>
        <v>8</v>
      </c>
      <c r="D15" s="118" t="s">
        <v>415</v>
      </c>
      <c r="E15" t="str">
        <f ca="1">IFERROR(VLOOKUP(ROWS($E$2:E15),$C$2:$D$7376,2,0),"")</f>
        <v>Agincourt Reefs (No 1)  (150993)</v>
      </c>
    </row>
    <row r="16" spans="1:6" x14ac:dyDescent="0.35">
      <c r="C16">
        <f ca="1">IF(ISNUMBER(SEARCH('Picklist-Location-BB'!$A$2,D16)),MAX($C$1:C15)+1,0)</f>
        <v>9</v>
      </c>
      <c r="D16" s="118" t="s">
        <v>416</v>
      </c>
      <c r="E16" t="str">
        <f ca="1">IFERROR(VLOOKUP(ROWS($E$2:E16),$C$2:$D$7376,2,0),"")</f>
        <v>Agincourt Reefs (No 2a)  (150992)</v>
      </c>
    </row>
    <row r="17" spans="3:5" x14ac:dyDescent="0.35">
      <c r="C17">
        <f ca="1">IF(ISNUMBER(SEARCH('Picklist-Location-BB'!$A$2,D17)),MAX($C$1:C16)+1,0)</f>
        <v>10</v>
      </c>
      <c r="D17" s="118" t="s">
        <v>417</v>
      </c>
      <c r="E17" t="str">
        <f ca="1">IFERROR(VLOOKUP(ROWS($E$2:E17),$C$2:$D$7376,2,0),"")</f>
        <v>Agincourt Reefs (No 2b)  (150995)</v>
      </c>
    </row>
    <row r="18" spans="3:5" x14ac:dyDescent="0.35">
      <c r="C18">
        <f ca="1">IF(ISNUMBER(SEARCH('Picklist-Location-BB'!$A$2,D18)),MAX($C$1:C17)+1,0)</f>
        <v>11</v>
      </c>
      <c r="D18" s="118" t="s">
        <v>418</v>
      </c>
      <c r="E18" t="str">
        <f ca="1">IFERROR(VLOOKUP(ROWS($E$2:E18),$C$2:$D$7376,2,0),"")</f>
        <v>Agincourt Reefs (No 3)  (150991)</v>
      </c>
    </row>
    <row r="19" spans="3:5" x14ac:dyDescent="0.35">
      <c r="C19">
        <f ca="1">IF(ISNUMBER(SEARCH('Picklist-Location-BB'!$A$2,D19)),MAX($C$1:C18)+1,0)</f>
        <v>12</v>
      </c>
      <c r="D19" s="118" t="s">
        <v>419</v>
      </c>
      <c r="E19" t="str">
        <f ca="1">IFERROR(VLOOKUP(ROWS($E$2:E19),$C$2:$D$7376,2,0),"")</f>
        <v>Agincourt Reefs (No 4) (15096)</v>
      </c>
    </row>
    <row r="20" spans="3:5" x14ac:dyDescent="0.35">
      <c r="C20">
        <f ca="1">IF(ISNUMBER(SEARCH('Picklist-Location-BB'!$A$2,D20)),MAX($C$1:C19)+1,0)</f>
        <v>13</v>
      </c>
      <c r="D20" s="118" t="s">
        <v>420</v>
      </c>
      <c r="E20" t="str">
        <f ca="1">IFERROR(VLOOKUP(ROWS($E$2:E20),$C$2:$D$7376,2,0),"")</f>
        <v>Agincourt Reefs (No 5)  (150994)</v>
      </c>
    </row>
    <row r="21" spans="3:5" x14ac:dyDescent="0.35">
      <c r="C21">
        <f ca="1">IF(ISNUMBER(SEARCH('Picklist-Location-BB'!$A$2,D21)),MAX($C$1:C20)+1,0)</f>
        <v>0</v>
      </c>
      <c r="D21" s="118" t="s">
        <v>421</v>
      </c>
      <c r="E21" t="str">
        <f ca="1">IFERROR(VLOOKUP(ROWS($E$2:E21),$C$2:$D$7376,2,0),"")</f>
        <v>Agnes Island (180151)</v>
      </c>
    </row>
    <row r="22" spans="3:5" x14ac:dyDescent="0.35">
      <c r="C22">
        <f ca="1">IF(ISNUMBER(SEARCH('Picklist-Location-BB'!$A$2,D22)),MAX($C$1:C21)+1,0)</f>
        <v>0</v>
      </c>
      <c r="D22" s="118" t="s">
        <v>422</v>
      </c>
      <c r="E22" t="str">
        <f ca="1">IFERROR(VLOOKUP(ROWS($E$2:E22),$C$2:$D$7376,2,0),"")</f>
        <v>Agnes Reef (180152)</v>
      </c>
    </row>
    <row r="23" spans="3:5" x14ac:dyDescent="0.35">
      <c r="C23">
        <f ca="1">IF(ISNUMBER(SEARCH('Picklist-Location-BB'!$A$2,D23)),MAX($C$1:C22)+1,0)</f>
        <v>0</v>
      </c>
      <c r="D23" s="118" t="s">
        <v>423</v>
      </c>
      <c r="E23" t="str">
        <f ca="1">IFERROR(VLOOKUP(ROWS($E$2:E23),$C$2:$D$7376,2,0),"")</f>
        <v>Akens Island (220671)</v>
      </c>
    </row>
    <row r="24" spans="3:5" x14ac:dyDescent="0.35">
      <c r="C24">
        <f ca="1">IF(ISNUMBER(SEARCH('Picklist-Location-BB'!$A$2,D24)),MAX($C$1:C23)+1,0)</f>
        <v>14</v>
      </c>
      <c r="D24" s="118" t="s">
        <v>424</v>
      </c>
      <c r="E24" t="str">
        <f ca="1">IFERROR(VLOOKUP(ROWS($E$2:E24),$C$2:$D$7376,2,0),"")</f>
        <v>Akens Reef (220672)</v>
      </c>
    </row>
    <row r="25" spans="3:5" x14ac:dyDescent="0.35">
      <c r="C25">
        <f ca="1">IF(ISNUMBER(SEARCH('Picklist-Location-BB'!$A$2,D25)),MAX($C$1:C24)+1,0)</f>
        <v>15</v>
      </c>
      <c r="D25" s="118" t="s">
        <v>425</v>
      </c>
      <c r="E25" t="str">
        <f ca="1">IFERROR(VLOOKUP(ROWS($E$2:E25),$C$2:$D$7376,2,0),"")</f>
        <v>Alarm Reef (21055)</v>
      </c>
    </row>
    <row r="26" spans="3:5" x14ac:dyDescent="0.35">
      <c r="C26">
        <f ca="1">IF(ISNUMBER(SEARCH('Picklist-Location-BB'!$A$2,D26)),MAX($C$1:C25)+1,0)</f>
        <v>16</v>
      </c>
      <c r="D26" s="118" t="s">
        <v>426</v>
      </c>
      <c r="E26" t="str">
        <f ca="1">IFERROR(VLOOKUP(ROWS($E$2:E26),$C$2:$D$7376,2,0),"")</f>
        <v>Albany Island (103181)</v>
      </c>
    </row>
    <row r="27" spans="3:5" x14ac:dyDescent="0.35">
      <c r="C27">
        <f ca="1">IF(ISNUMBER(SEARCH('Picklist-Location-BB'!$A$2,D27)),MAX($C$1:C26)+1,0)</f>
        <v>17</v>
      </c>
      <c r="D27" s="118" t="s">
        <v>427</v>
      </c>
      <c r="E27" t="str">
        <f ca="1">IFERROR(VLOOKUP(ROWS($E$2:E27),$C$2:$D$7376,2,0),"")</f>
        <v>Albany Island Reef (No 1)  (103182)</v>
      </c>
    </row>
    <row r="28" spans="3:5" x14ac:dyDescent="0.35">
      <c r="C28">
        <f ca="1">IF(ISNUMBER(SEARCH('Picklist-Location-BB'!$A$2,D28)),MAX($C$1:C27)+1,0)</f>
        <v>18</v>
      </c>
      <c r="D28" s="118" t="s">
        <v>428</v>
      </c>
      <c r="E28" t="str">
        <f ca="1">IFERROR(VLOOKUP(ROWS($E$2:E28),$C$2:$D$7376,2,0),"")</f>
        <v>Albany Island Reef (No 2)  (103183)</v>
      </c>
    </row>
    <row r="29" spans="3:5" x14ac:dyDescent="0.35">
      <c r="C29">
        <f ca="1">IF(ISNUMBER(SEARCH('Picklist-Location-BB'!$A$2,D29)),MAX($C$1:C28)+1,0)</f>
        <v>19</v>
      </c>
      <c r="D29" s="118" t="s">
        <v>429</v>
      </c>
      <c r="E29" t="str">
        <f ca="1">IFERROR(VLOOKUP(ROWS($E$2:E29),$C$2:$D$7376,2,0),"")</f>
        <v>Albany Island Reef (No 3)  (103184)</v>
      </c>
    </row>
    <row r="30" spans="3:5" x14ac:dyDescent="0.35">
      <c r="C30">
        <f ca="1">IF(ISNUMBER(SEARCH('Picklist-Location-BB'!$A$2,D30)),MAX($C$1:C29)+1,0)</f>
        <v>20</v>
      </c>
      <c r="D30" s="118" t="s">
        <v>430</v>
      </c>
      <c r="E30" t="str">
        <f ca="1">IFERROR(VLOOKUP(ROWS($E$2:E30),$C$2:$D$7376,2,0),"")</f>
        <v>Albany Island Reef (No 4)  (103185)</v>
      </c>
    </row>
    <row r="31" spans="3:5" x14ac:dyDescent="0.35">
      <c r="C31">
        <f ca="1">IF(ISNUMBER(SEARCH('Picklist-Location-BB'!$A$2,D31)),MAX($C$1:C30)+1,0)</f>
        <v>21</v>
      </c>
      <c r="D31" s="118" t="s">
        <v>431</v>
      </c>
      <c r="E31" t="str">
        <f ca="1">IFERROR(VLOOKUP(ROWS($E$2:E31),$C$2:$D$7376,2,0),"")</f>
        <v>Albany Rock (103212)</v>
      </c>
    </row>
    <row r="32" spans="3:5" x14ac:dyDescent="0.35">
      <c r="C32">
        <f ca="1">IF(ISNUMBER(SEARCH('Picklist-Location-BB'!$A$2,D32)),MAX($C$1:C31)+1,0)</f>
        <v>0</v>
      </c>
      <c r="D32" s="118" t="s">
        <v>7443</v>
      </c>
      <c r="E32" t="str">
        <f ca="1">IFERROR(VLOOKUP(ROWS($E$2:E32),$C$2:$D$7376,2,0),"")</f>
        <v>Albany Rock Reef (103211)</v>
      </c>
    </row>
    <row r="33" spans="3:5" x14ac:dyDescent="0.35">
      <c r="C33">
        <f ca="1">IF(ISNUMBER(SEARCH('Picklist-Location-BB'!$A$2,D33)),MAX($C$1:C32)+1,0)</f>
        <v>0</v>
      </c>
      <c r="D33" s="118" t="s">
        <v>432</v>
      </c>
      <c r="E33" t="str">
        <f ca="1">IFERROR(VLOOKUP(ROWS($E$2:E33),$C$2:$D$7376,2,0),"")</f>
        <v>Albino Rock (18057)</v>
      </c>
    </row>
    <row r="34" spans="3:5" x14ac:dyDescent="0.35">
      <c r="C34">
        <f ca="1">IF(ISNUMBER(SEARCH('Picklist-Location-BB'!$A$2,D34)),MAX($C$1:C33)+1,0)</f>
        <v>22</v>
      </c>
      <c r="D34" s="118" t="s">
        <v>433</v>
      </c>
      <c r="E34" t="str">
        <f ca="1">IFERROR(VLOOKUP(ROWS($E$2:E34),$C$2:$D$7376,2,0),"")</f>
        <v>Alert Bank (20050)</v>
      </c>
    </row>
    <row r="35" spans="3:5" x14ac:dyDescent="0.35">
      <c r="C35">
        <f ca="1">IF(ISNUMBER(SEARCH('Picklist-Location-BB'!$A$2,D35)),MAX($C$1:C34)+1,0)</f>
        <v>23</v>
      </c>
      <c r="D35" s="118" t="s">
        <v>434</v>
      </c>
      <c r="E35" t="str">
        <f ca="1">IFERROR(VLOOKUP(ROWS($E$2:E35),$C$2:$D$7376,2,0),"")</f>
        <v>Alexandra Reefs (No 1)  (160392)</v>
      </c>
    </row>
    <row r="36" spans="3:5" x14ac:dyDescent="0.35">
      <c r="C36">
        <f ca="1">IF(ISNUMBER(SEARCH('Picklist-Location-BB'!$A$2,D36)),MAX($C$1:C35)+1,0)</f>
        <v>0</v>
      </c>
      <c r="D36" s="118" t="s">
        <v>435</v>
      </c>
      <c r="E36" t="str">
        <f ca="1">IFERROR(VLOOKUP(ROWS($E$2:E36),$C$2:$D$7376,2,0),"")</f>
        <v>Alexandra Reefs (No 2)  (160393)</v>
      </c>
    </row>
    <row r="37" spans="3:5" x14ac:dyDescent="0.35">
      <c r="C37">
        <f ca="1">IF(ISNUMBER(SEARCH('Picklist-Location-BB'!$A$2,D37)),MAX($C$1:C36)+1,0)</f>
        <v>0</v>
      </c>
      <c r="D37" s="118" t="s">
        <v>436</v>
      </c>
      <c r="E37" t="str">
        <f ca="1">IFERROR(VLOOKUP(ROWS($E$2:E37),$C$2:$D$7376,2,0),"")</f>
        <v>Allonby Island (202641)</v>
      </c>
    </row>
    <row r="38" spans="3:5" x14ac:dyDescent="0.35">
      <c r="C38">
        <f ca="1">IF(ISNUMBER(SEARCH('Picklist-Location-BB'!$A$2,D38)),MAX($C$1:C37)+1,0)</f>
        <v>24</v>
      </c>
      <c r="D38" s="118" t="s">
        <v>437</v>
      </c>
      <c r="E38" t="str">
        <f ca="1">IFERROR(VLOOKUP(ROWS($E$2:E38),$C$2:$D$7376,2,0),"")</f>
        <v>Allonby Reef (202642)</v>
      </c>
    </row>
    <row r="39" spans="3:5" x14ac:dyDescent="0.35">
      <c r="C39">
        <f ca="1">IF(ISNUMBER(SEARCH('Picklist-Location-BB'!$A$2,D39)),MAX($C$1:C38)+1,0)</f>
        <v>25</v>
      </c>
      <c r="D39" s="118" t="s">
        <v>438</v>
      </c>
      <c r="E39" t="str">
        <f ca="1">IFERROR(VLOOKUP(ROWS($E$2:E39),$C$2:$D$7376,2,0),"")</f>
        <v>Almora Islet (200451)</v>
      </c>
    </row>
    <row r="40" spans="3:5" x14ac:dyDescent="0.35">
      <c r="C40">
        <f ca="1">IF(ISNUMBER(SEARCH('Picklist-Location-BB'!$A$2,D40)),MAX($C$1:C39)+1,0)</f>
        <v>26</v>
      </c>
      <c r="D40" s="118" t="s">
        <v>439</v>
      </c>
      <c r="E40" t="str">
        <f ca="1">IFERROR(VLOOKUP(ROWS($E$2:E40),$C$2:$D$7376,2,0),"")</f>
        <v>Almora Reef (200452)</v>
      </c>
    </row>
    <row r="41" spans="3:5" x14ac:dyDescent="0.35">
      <c r="C41">
        <f ca="1">IF(ISNUMBER(SEARCH('Picklist-Location-BB'!$A$2,D41)),MAX($C$1:C40)+1,0)</f>
        <v>27</v>
      </c>
      <c r="D41" s="118" t="s">
        <v>440</v>
      </c>
      <c r="E41" t="str">
        <f ca="1">IFERROR(VLOOKUP(ROWS($E$2:E41),$C$2:$D$7376,2,0),"")</f>
        <v>Alnwick Island (220311)</v>
      </c>
    </row>
    <row r="42" spans="3:5" x14ac:dyDescent="0.35">
      <c r="C42">
        <f ca="1">IF(ISNUMBER(SEARCH('Picklist-Location-BB'!$A$2,D42)),MAX($C$1:C41)+1,0)</f>
        <v>28</v>
      </c>
      <c r="D42" s="118" t="s">
        <v>441</v>
      </c>
      <c r="E42" t="str">
        <f ca="1">IFERROR(VLOOKUP(ROWS($E$2:E42),$C$2:$D$7376,2,0),"")</f>
        <v>Alnwick Reef (220312)</v>
      </c>
    </row>
    <row r="43" spans="3:5" x14ac:dyDescent="0.35">
      <c r="C43">
        <f ca="1">IF(ISNUMBER(SEARCH('Picklist-Location-BB'!$A$2,D43)),MAX($C$1:C42)+1,0)</f>
        <v>29</v>
      </c>
      <c r="D43" s="118" t="s">
        <v>442</v>
      </c>
      <c r="E43" t="str">
        <f ca="1">IFERROR(VLOOKUP(ROWS($E$2:E43),$C$2:$D$7376,2,0),"")</f>
        <v>Alpha Reef (99300)</v>
      </c>
    </row>
    <row r="44" spans="3:5" x14ac:dyDescent="0.35">
      <c r="C44">
        <f ca="1">IF(ISNUMBER(SEARCH('Picklist-Location-BB'!$A$2,D44)),MAX($C$1:C43)+1,0)</f>
        <v>30</v>
      </c>
      <c r="D44" s="118" t="s">
        <v>443</v>
      </c>
      <c r="E44" t="str">
        <f ca="1">IFERROR(VLOOKUP(ROWS($E$2:E44),$C$2:$D$7376,2,0),"")</f>
        <v>Anchorage Agincourt Reef (15-096)</v>
      </c>
    </row>
    <row r="45" spans="3:5" x14ac:dyDescent="0.35">
      <c r="C45">
        <f ca="1">IF(ISNUMBER(SEARCH('Picklist-Location-BB'!$A$2,D45)),MAX($C$1:C44)+1,0)</f>
        <v>31</v>
      </c>
      <c r="D45" s="118" t="s">
        <v>444</v>
      </c>
      <c r="E45" t="str">
        <f ca="1">IFERROR(VLOOKUP(ROWS($E$2:E45),$C$2:$D$7376,2,0),"")</f>
        <v>Anchorage Bay (3020)</v>
      </c>
    </row>
    <row r="46" spans="3:5" x14ac:dyDescent="0.35">
      <c r="C46">
        <f ca="1">IF(ISNUMBER(SEARCH('Picklist-Location-BB'!$A$2,D46)),MAX($C$1:C45)+1,0)</f>
        <v>32</v>
      </c>
      <c r="D46" s="118" t="s">
        <v>445</v>
      </c>
      <c r="E46" t="str">
        <f ca="1">IFERROR(VLOOKUP(ROWS($E$2:E46),$C$2:$D$7376,2,0),"")</f>
        <v>Anchorage Moore Reef (16-071)</v>
      </c>
    </row>
    <row r="47" spans="3:5" x14ac:dyDescent="0.35">
      <c r="C47">
        <f ca="1">IF(ISNUMBER(SEARCH('Picklist-Location-BB'!$A$2,D47)),MAX($C$1:C46)+1,0)</f>
        <v>0</v>
      </c>
      <c r="D47" s="118" t="s">
        <v>446</v>
      </c>
      <c r="E47" t="str">
        <f ca="1">IFERROR(VLOOKUP(ROWS($E$2:E47),$C$2:$D$7376,2,0),"")</f>
        <v>Anchorage Norman Reef (16-030) North-Weasterly Wind</v>
      </c>
    </row>
    <row r="48" spans="3:5" x14ac:dyDescent="0.35">
      <c r="C48">
        <f ca="1">IF(ISNUMBER(SEARCH('Picklist-Location-BB'!$A$2,D48)),MAX($C$1:C47)+1,0)</f>
        <v>33</v>
      </c>
      <c r="D48" s="118" t="s">
        <v>447</v>
      </c>
      <c r="E48" t="str">
        <f ca="1">IFERROR(VLOOKUP(ROWS($E$2:E48),$C$2:$D$7376,2,0),"")</f>
        <v>Anchorage Norman Reef (16-030) South-Easterly Wind</v>
      </c>
    </row>
    <row r="49" spans="3:5" x14ac:dyDescent="0.35">
      <c r="C49">
        <f ca="1">IF(ISNUMBER(SEARCH('Picklist-Location-BB'!$A$2,D49)),MAX($C$1:C48)+1,0)</f>
        <v>0</v>
      </c>
      <c r="D49" s="118" t="s">
        <v>448</v>
      </c>
      <c r="E49" t="str">
        <f ca="1">IFERROR(VLOOKUP(ROWS($E$2:E49),$C$2:$D$7376,2,0),"")</f>
        <v>Anchorage Ribbon Reef No.2 (15-075) Location</v>
      </c>
    </row>
    <row r="50" spans="3:5" x14ac:dyDescent="0.35">
      <c r="C50">
        <f ca="1">IF(ISNUMBER(SEARCH('Picklist-Location-BB'!$A$2,D50)),MAX($C$1:C49)+1,0)</f>
        <v>0</v>
      </c>
      <c r="D50" s="118" t="s">
        <v>449</v>
      </c>
      <c r="E50" t="str">
        <f ca="1">IFERROR(VLOOKUP(ROWS($E$2:E50),$C$2:$D$7376,2,0),"")</f>
        <v>Anchorage Ribbon Reef No.5 (15-038) Location</v>
      </c>
    </row>
    <row r="51" spans="3:5" x14ac:dyDescent="0.35">
      <c r="C51">
        <f ca="1">IF(ISNUMBER(SEARCH('Picklist-Location-BB'!$A$2,D51)),MAX($C$1:C50)+1,0)</f>
        <v>0</v>
      </c>
      <c r="D51" s="118" t="s">
        <v>450</v>
      </c>
      <c r="E51" t="str">
        <f ca="1">IFERROR(VLOOKUP(ROWS($E$2:E51),$C$2:$D$7376,2,0),"")</f>
        <v>Anchorsmith Island (202411)</v>
      </c>
    </row>
    <row r="52" spans="3:5" x14ac:dyDescent="0.35">
      <c r="C52">
        <f ca="1">IF(ISNUMBER(SEARCH('Picklist-Location-BB'!$A$2,D52)),MAX($C$1:C51)+1,0)</f>
        <v>34</v>
      </c>
      <c r="D52" s="118" t="s">
        <v>451</v>
      </c>
      <c r="E52" t="str">
        <f ca="1">IFERROR(VLOOKUP(ROWS($E$2:E52),$C$2:$D$7376,2,0),"")</f>
        <v>Anchorsmith Reef (202412)</v>
      </c>
    </row>
    <row r="53" spans="3:5" x14ac:dyDescent="0.35">
      <c r="C53">
        <f ca="1">IF(ISNUMBER(SEARCH('Picklist-Location-BB'!$A$2,D53)),MAX($C$1:C52)+1,0)</f>
        <v>35</v>
      </c>
      <c r="D53" s="118" t="s">
        <v>452</v>
      </c>
      <c r="E53" t="str">
        <f ca="1">IFERROR(VLOOKUP(ROWS($E$2:E53),$C$2:$D$7376,2,0),"")</f>
        <v>Andersen Reef (15090)</v>
      </c>
    </row>
    <row r="54" spans="3:5" x14ac:dyDescent="0.35">
      <c r="C54">
        <f ca="1">IF(ISNUMBER(SEARCH('Picklist-Location-BB'!$A$2,D54)),MAX($C$1:C53)+1,0)</f>
        <v>0</v>
      </c>
      <c r="D54" s="118" t="s">
        <v>453</v>
      </c>
      <c r="E54" t="str">
        <f ca="1">IFERROR(VLOOKUP(ROWS($E$2:E54),$C$2:$D$7376,2,0),"")</f>
        <v>Andersons/Woodcutter Bays (650)</v>
      </c>
    </row>
    <row r="55" spans="3:5" x14ac:dyDescent="0.35">
      <c r="C55">
        <f ca="1">IF(ISNUMBER(SEARCH('Picklist-Location-BB'!$A$2,D55)),MAX($C$1:C54)+1,0)</f>
        <v>0</v>
      </c>
      <c r="D55" s="118" t="s">
        <v>454</v>
      </c>
      <c r="E55" t="str">
        <f ca="1">IFERROR(VLOOKUP(ROWS($E$2:E55),$C$2:$D$7376,2,0),"")</f>
        <v>Andrew Reef (12021)</v>
      </c>
    </row>
    <row r="56" spans="3:5" x14ac:dyDescent="0.35">
      <c r="C56">
        <f ca="1">IF(ISNUMBER(SEARCH('Picklist-Location-BB'!$A$2,D56)),MAX($C$1:C55)+1,0)</f>
        <v>0</v>
      </c>
      <c r="D56" s="118" t="s">
        <v>455</v>
      </c>
      <c r="E56" t="str">
        <f ca="1">IFERROR(VLOOKUP(ROWS($E$2:E56),$C$2:$D$7376,2,0),"")</f>
        <v>Andys Postcard (809)</v>
      </c>
    </row>
    <row r="57" spans="3:5" x14ac:dyDescent="0.35">
      <c r="C57">
        <f ca="1">IF(ISNUMBER(SEARCH('Picklist-Location-BB'!$A$2,D57)),MAX($C$1:C56)+1,0)</f>
        <v>0</v>
      </c>
      <c r="D57" s="118" t="s">
        <v>456</v>
      </c>
      <c r="E57" t="str">
        <f ca="1">IFERROR(VLOOKUP(ROWS($E$2:E57),$C$2:$D$7376,2,0),"")</f>
        <v>Anne Island (200871)</v>
      </c>
    </row>
    <row r="58" spans="3:5" x14ac:dyDescent="0.35">
      <c r="C58">
        <f ca="1">IF(ISNUMBER(SEARCH('Picklist-Location-BB'!$A$2,D58)),MAX($C$1:C57)+1,0)</f>
        <v>36</v>
      </c>
      <c r="D58" s="118" t="s">
        <v>457</v>
      </c>
      <c r="E58" t="str">
        <f ca="1">IFERROR(VLOOKUP(ROWS($E$2:E58),$C$2:$D$7376,2,0),"")</f>
        <v>Anne Island Reef (200872)</v>
      </c>
    </row>
    <row r="59" spans="3:5" x14ac:dyDescent="0.35">
      <c r="C59">
        <f ca="1">IF(ISNUMBER(SEARCH('Picklist-Location-BB'!$A$2,D59)),MAX($C$1:C58)+1,0)</f>
        <v>37</v>
      </c>
      <c r="D59" s="118" t="s">
        <v>458</v>
      </c>
      <c r="E59" t="str">
        <f ca="1">IFERROR(VLOOKUP(ROWS($E$2:E59),$C$2:$D$7376,2,0),"")</f>
        <v>Annie Islet  (220522)</v>
      </c>
    </row>
    <row r="60" spans="3:5" x14ac:dyDescent="0.35">
      <c r="C60">
        <f ca="1">IF(ISNUMBER(SEARCH('Picklist-Location-BB'!$A$2,D60)),MAX($C$1:C59)+1,0)</f>
        <v>0</v>
      </c>
      <c r="D60" s="118" t="s">
        <v>459</v>
      </c>
      <c r="E60" t="str">
        <f ca="1">IFERROR(VLOOKUP(ROWS($E$2:E60),$C$2:$D$7376,2,0),"")</f>
        <v>Anvil Island (202431)</v>
      </c>
    </row>
    <row r="61" spans="3:5" x14ac:dyDescent="0.35">
      <c r="C61">
        <f ca="1">IF(ISNUMBER(SEARCH('Picklist-Location-BB'!$A$2,D61)),MAX($C$1:C60)+1,0)</f>
        <v>38</v>
      </c>
      <c r="D61" s="118" t="s">
        <v>460</v>
      </c>
      <c r="E61" t="str">
        <f ca="1">IFERROR(VLOOKUP(ROWS($E$2:E61),$C$2:$D$7376,2,0),"")</f>
        <v>Anvil Reef (202432)</v>
      </c>
    </row>
    <row r="62" spans="3:5" x14ac:dyDescent="0.35">
      <c r="C62">
        <f ca="1">IF(ISNUMBER(SEARCH('Picklist-Location-BB'!$A$2,D62)),MAX($C$1:C61)+1,0)</f>
        <v>39</v>
      </c>
      <c r="D62" s="118" t="s">
        <v>461</v>
      </c>
      <c r="E62" t="str">
        <f ca="1">IFERROR(VLOOKUP(ROWS($E$2:E62),$C$2:$D$7376,2,0),"")</f>
        <v>Anzac Reefs (No 1) (18087)</v>
      </c>
    </row>
    <row r="63" spans="3:5" x14ac:dyDescent="0.35">
      <c r="C63">
        <f ca="1">IF(ISNUMBER(SEARCH('Picklist-Location-BB'!$A$2,D63)),MAX($C$1:C62)+1,0)</f>
        <v>40</v>
      </c>
      <c r="D63" s="118" t="s">
        <v>462</v>
      </c>
      <c r="E63" t="str">
        <f ca="1">IFERROR(VLOOKUP(ROWS($E$2:E63),$C$2:$D$7376,2,0),"")</f>
        <v>Anzac Reefs (No 2) (18089)</v>
      </c>
    </row>
    <row r="64" spans="3:5" x14ac:dyDescent="0.35">
      <c r="C64">
        <f ca="1">IF(ISNUMBER(SEARCH('Picklist-Location-BB'!$A$2,D64)),MAX($C$1:C63)+1,0)</f>
        <v>41</v>
      </c>
      <c r="D64" s="118" t="s">
        <v>463</v>
      </c>
      <c r="E64" t="str">
        <f ca="1">IFERROR(VLOOKUP(ROWS($E$2:E64),$C$2:$D$7376,2,0),"")</f>
        <v>Anzac Reefs (No 3) (18090)</v>
      </c>
    </row>
    <row r="65" spans="3:5" x14ac:dyDescent="0.35">
      <c r="C65">
        <f ca="1">IF(ISNUMBER(SEARCH('Picklist-Location-BB'!$A$2,D65)),MAX($C$1:C64)+1,0)</f>
        <v>42</v>
      </c>
      <c r="D65" s="118" t="s">
        <v>464</v>
      </c>
      <c r="E65" t="str">
        <f ca="1">IFERROR(VLOOKUP(ROWS($E$2:E65),$C$2:$D$7376,2,0),"")</f>
        <v>Anzac Reefs (No 4) (18092)</v>
      </c>
    </row>
    <row r="66" spans="3:5" x14ac:dyDescent="0.35">
      <c r="C66">
        <f ca="1">IF(ISNUMBER(SEARCH('Picklist-Location-BB'!$A$2,D66)),MAX($C$1:C65)+1,0)</f>
        <v>43</v>
      </c>
      <c r="D66" s="118" t="s">
        <v>465</v>
      </c>
      <c r="E66" t="str">
        <f ca="1">IFERROR(VLOOKUP(ROWS($E$2:E66),$C$2:$D$7376,2,0),"")</f>
        <v>Anzac Reefs (No 5) (18093)</v>
      </c>
    </row>
    <row r="67" spans="3:5" x14ac:dyDescent="0.35">
      <c r="C67">
        <f ca="1">IF(ISNUMBER(SEARCH('Picklist-Location-BB'!$A$2,D67)),MAX($C$1:C66)+1,0)</f>
        <v>0</v>
      </c>
      <c r="D67" s="118" t="s">
        <v>466</v>
      </c>
      <c r="E67" t="str">
        <f ca="1">IFERROR(VLOOKUP(ROWS($E$2:E67),$C$2:$D$7376,2,0),"")</f>
        <v>Anzac Reefs (No 6) (18094)</v>
      </c>
    </row>
    <row r="68" spans="3:5" x14ac:dyDescent="0.35">
      <c r="C68">
        <f ca="1">IF(ISNUMBER(SEARCH('Picklist-Location-BB'!$A$2,D68)),MAX($C$1:C67)+1,0)</f>
        <v>44</v>
      </c>
      <c r="D68" s="118" t="s">
        <v>467</v>
      </c>
      <c r="E68" t="str">
        <f ca="1">IFERROR(VLOOKUP(ROWS($E$2:E68),$C$2:$D$7376,2,0),"")</f>
        <v>Aplin Islet  (110353)</v>
      </c>
    </row>
    <row r="69" spans="3:5" x14ac:dyDescent="0.35">
      <c r="C69">
        <f ca="1">IF(ISNUMBER(SEARCH('Picklist-Location-BB'!$A$2,D69)),MAX($C$1:C68)+1,0)</f>
        <v>0</v>
      </c>
      <c r="D69" s="118" t="s">
        <v>468</v>
      </c>
      <c r="E69" t="str">
        <f ca="1">IFERROR(VLOOKUP(ROWS($E$2:E69),$C$2:$D$7376,2,0),"")</f>
        <v>Arab Reef (18040)</v>
      </c>
    </row>
    <row r="70" spans="3:5" x14ac:dyDescent="0.35">
      <c r="C70">
        <f ca="1">IF(ISNUMBER(SEARCH('Picklist-Location-BB'!$A$2,D70)),MAX($C$1:C69)+1,0)</f>
        <v>0</v>
      </c>
      <c r="D70" s="118" t="s">
        <v>469</v>
      </c>
      <c r="E70" t="str">
        <f ca="1">IFERROR(VLOOKUP(ROWS($E$2:E70),$C$2:$D$7376,2,0),"")</f>
        <v>Arc Reef (18070)</v>
      </c>
    </row>
    <row r="71" spans="3:5" x14ac:dyDescent="0.35">
      <c r="C71">
        <f ca="1">IF(ISNUMBER(SEARCH('Picklist-Location-BB'!$A$2,D71)),MAX($C$1:C70)+1,0)</f>
        <v>0</v>
      </c>
      <c r="D71" s="118" t="s">
        <v>470</v>
      </c>
      <c r="E71" t="str">
        <f ca="1">IFERROR(VLOOKUP(ROWS($E$2:E71),$C$2:$D$7376,2,0),"")</f>
        <v>Arch Reef (230271)</v>
      </c>
    </row>
    <row r="72" spans="3:5" x14ac:dyDescent="0.35">
      <c r="C72">
        <f ca="1">IF(ISNUMBER(SEARCH('Picklist-Location-BB'!$A$2,D72)),MAX($C$1:C71)+1,0)</f>
        <v>0</v>
      </c>
      <c r="D72" s="118" t="s">
        <v>471</v>
      </c>
      <c r="E72" t="str">
        <f ca="1">IFERROR(VLOOKUP(ROWS($E$2:E72),$C$2:$D$7376,2,0),"")</f>
        <v>Arch Rock (230272)</v>
      </c>
    </row>
    <row r="73" spans="3:5" x14ac:dyDescent="0.35">
      <c r="C73">
        <f ca="1">IF(ISNUMBER(SEARCH('Picklist-Location-BB'!$A$2,D73)),MAX($C$1:C72)+1,0)</f>
        <v>0</v>
      </c>
      <c r="D73" s="118" t="s">
        <v>472</v>
      </c>
      <c r="E73" t="str">
        <f ca="1">IFERROR(VLOOKUP(ROWS($E$2:E73),$C$2:$D$7376,2,0),"")</f>
        <v>Ariel Bank (103292)</v>
      </c>
    </row>
    <row r="74" spans="3:5" x14ac:dyDescent="0.35">
      <c r="C74">
        <f ca="1">IF(ISNUMBER(SEARCH('Picklist-Location-BB'!$A$2,D74)),MAX($C$1:C73)+1,0)</f>
        <v>0</v>
      </c>
      <c r="D74" s="118" t="s">
        <v>473</v>
      </c>
      <c r="E74" t="str">
        <f ca="1">IFERROR(VLOOKUP(ROWS($E$2:E74),$C$2:$D$7376,2,0),"")</f>
        <v>Arkhurst Island (20801)</v>
      </c>
    </row>
    <row r="75" spans="3:5" x14ac:dyDescent="0.35">
      <c r="C75">
        <f ca="1">IF(ISNUMBER(SEARCH('Picklist-Location-BB'!$A$2,D75)),MAX($C$1:C74)+1,0)</f>
        <v>0</v>
      </c>
      <c r="D75" s="118" t="s">
        <v>474</v>
      </c>
      <c r="E75" t="str">
        <f ca="1">IFERROR(VLOOKUP(ROWS($E$2:E75),$C$2:$D$7376,2,0),"")</f>
        <v>Arlington Reef (16064)</v>
      </c>
    </row>
    <row r="76" spans="3:5" x14ac:dyDescent="0.35">
      <c r="C76">
        <f ca="1">IF(ISNUMBER(SEARCH('Picklist-Location-BB'!$A$2,D76)),MAX($C$1:C75)+1,0)</f>
        <v>0</v>
      </c>
      <c r="D76" s="118" t="s">
        <v>475</v>
      </c>
      <c r="E76" t="str">
        <f ca="1">IFERROR(VLOOKUP(ROWS($E$2:E76),$C$2:$D$7376,2,0),"")</f>
        <v>Armistice Reef (17058)</v>
      </c>
    </row>
    <row r="77" spans="3:5" x14ac:dyDescent="0.35">
      <c r="C77">
        <f ca="1">IF(ISNUMBER(SEARCH('Picklist-Location-BB'!$A$2,D77)),MAX($C$1:C76)+1,0)</f>
        <v>0</v>
      </c>
      <c r="D77" s="118" t="s">
        <v>476</v>
      </c>
      <c r="E77" t="str">
        <f ca="1">IFERROR(VLOOKUP(ROWS($E$2:E77),$C$2:$D$7376,2,0),"")</f>
        <v>Armit Island  (200224)</v>
      </c>
    </row>
    <row r="78" spans="3:5" x14ac:dyDescent="0.35">
      <c r="C78">
        <f ca="1">IF(ISNUMBER(SEARCH('Picklist-Location-BB'!$A$2,D78)),MAX($C$1:C77)+1,0)</f>
        <v>0</v>
      </c>
      <c r="D78" s="118" t="s">
        <v>477</v>
      </c>
      <c r="E78" t="str">
        <f ca="1">IFERROR(VLOOKUP(ROWS($E$2:E78),$C$2:$D$7376,2,0),"")</f>
        <v>Armit Island Reef (200221)</v>
      </c>
    </row>
    <row r="79" spans="3:5" x14ac:dyDescent="0.35">
      <c r="C79">
        <f ca="1">IF(ISNUMBER(SEARCH('Picklist-Location-BB'!$A$2,D79)),MAX($C$1:C78)+1,0)</f>
        <v>0</v>
      </c>
      <c r="D79" s="118" t="s">
        <v>478</v>
      </c>
      <c r="E79" t="str">
        <f ca="1">IFERROR(VLOOKUP(ROWS($E$2:E79),$C$2:$D$7376,2,0),"")</f>
        <v>Armit Islets (No 1)  (200222)</v>
      </c>
    </row>
    <row r="80" spans="3:5" x14ac:dyDescent="0.35">
      <c r="C80">
        <f ca="1">IF(ISNUMBER(SEARCH('Picklist-Location-BB'!$A$2,D80)),MAX($C$1:C79)+1,0)</f>
        <v>0</v>
      </c>
      <c r="D80" s="118" t="s">
        <v>479</v>
      </c>
      <c r="E80" t="str">
        <f ca="1">IFERROR(VLOOKUP(ROWS($E$2:E80),$C$2:$D$7376,2,0),"")</f>
        <v>Armit Islets (No 2)  (200223)</v>
      </c>
    </row>
    <row r="81" spans="3:5" x14ac:dyDescent="0.35">
      <c r="C81">
        <f ca="1">IF(ISNUMBER(SEARCH('Picklist-Location-BB'!$A$2,D81)),MAX($C$1:C80)+1,0)</f>
        <v>0</v>
      </c>
      <c r="D81" s="118" t="s">
        <v>480</v>
      </c>
      <c r="E81" t="str">
        <f ca="1">IFERROR(VLOOKUP(ROWS($E$2:E81),$C$2:$D$7376,2,0),"")</f>
        <v>Arnold Islets (North)  (110012)</v>
      </c>
    </row>
    <row r="82" spans="3:5" x14ac:dyDescent="0.35">
      <c r="C82">
        <f ca="1">IF(ISNUMBER(SEARCH('Picklist-Location-BB'!$A$2,D82)),MAX($C$1:C81)+1,0)</f>
        <v>0</v>
      </c>
      <c r="D82" s="118" t="s">
        <v>481</v>
      </c>
      <c r="E82" t="str">
        <f ca="1">IFERROR(VLOOKUP(ROWS($E$2:E82),$C$2:$D$7376,2,0),"")</f>
        <v>Arnold Islets (South)  (110013)</v>
      </c>
    </row>
    <row r="83" spans="3:5" x14ac:dyDescent="0.35">
      <c r="C83">
        <f ca="1">IF(ISNUMBER(SEARCH('Picklist-Location-BB'!$A$2,D83)),MAX($C$1:C82)+1,0)</f>
        <v>0</v>
      </c>
      <c r="D83" s="118" t="s">
        <v>482</v>
      </c>
      <c r="E83" t="str">
        <f ca="1">IFERROR(VLOOKUP(ROWS($E$2:E83),$C$2:$D$7376,2,0),"")</f>
        <v>Arnold Reef (110011)</v>
      </c>
    </row>
    <row r="84" spans="3:5" x14ac:dyDescent="0.35">
      <c r="C84">
        <f ca="1">IF(ISNUMBER(SEARCH('Picklist-Location-BB'!$A$2,D84)),MAX($C$1:C83)+1,0)</f>
        <v>0</v>
      </c>
      <c r="D84" s="118" t="s">
        <v>483</v>
      </c>
      <c r="E84" t="str">
        <f ca="1">IFERROR(VLOOKUP(ROWS($E$2:E84),$C$2:$D$7376,2,0),"")</f>
        <v>Arthur Patches  (170182)</v>
      </c>
    </row>
    <row r="85" spans="3:5" x14ac:dyDescent="0.35">
      <c r="C85">
        <f ca="1">IF(ISNUMBER(SEARCH('Picklist-Location-BB'!$A$2,D85)),MAX($C$1:C84)+1,0)</f>
        <v>0</v>
      </c>
      <c r="D85" s="118" t="s">
        <v>484</v>
      </c>
      <c r="E85" t="str">
        <f ca="1">IFERROR(VLOOKUP(ROWS($E$2:E85),$C$2:$D$7376,2,0),"")</f>
        <v>Asp Shoals (99506)</v>
      </c>
    </row>
    <row r="86" spans="3:5" x14ac:dyDescent="0.35">
      <c r="C86">
        <f ca="1">IF(ISNUMBER(SEARCH('Picklist-Location-BB'!$A$2,D86)),MAX($C$1:C85)+1,0)</f>
        <v>0</v>
      </c>
      <c r="D86" s="118" t="s">
        <v>485</v>
      </c>
      <c r="E86" t="str">
        <f ca="1">IFERROR(VLOOKUP(ROWS($E$2:E86),$C$2:$D$7376,2,0),"")</f>
        <v>Aspatria Island  (202802)</v>
      </c>
    </row>
    <row r="87" spans="3:5" x14ac:dyDescent="0.35">
      <c r="C87">
        <f ca="1">IF(ISNUMBER(SEARCH('Picklist-Location-BB'!$A$2,D87)),MAX($C$1:C86)+1,0)</f>
        <v>0</v>
      </c>
      <c r="D87" s="118" t="s">
        <v>486</v>
      </c>
      <c r="E87" t="str">
        <f ca="1">IFERROR(VLOOKUP(ROWS($E$2:E87),$C$2:$D$7376,2,0),"")</f>
        <v>Aspatria Reef (202801)</v>
      </c>
    </row>
    <row r="88" spans="3:5" x14ac:dyDescent="0.35">
      <c r="C88">
        <f ca="1">IF(ISNUMBER(SEARCH('Picklist-Location-BB'!$A$2,D88)),MAX($C$1:C87)+1,0)</f>
        <v>0</v>
      </c>
      <c r="D88" s="118" t="s">
        <v>487</v>
      </c>
      <c r="E88" t="str">
        <f ca="1">IFERROR(VLOOKUP(ROWS($E$2:E88),$C$2:$D$7376,2,0),"")</f>
        <v>Atkinson Reef (14023)</v>
      </c>
    </row>
    <row r="89" spans="3:5" x14ac:dyDescent="0.35">
      <c r="C89">
        <f ca="1">IF(ISNUMBER(SEARCH('Picklist-Location-BB'!$A$2,D89)),MAX($C$1:C88)+1,0)</f>
        <v>0</v>
      </c>
      <c r="D89" s="118" t="s">
        <v>488</v>
      </c>
      <c r="E89" t="str">
        <f ca="1">IFERROR(VLOOKUP(ROWS($E$2:E89),$C$2:$D$7376,2,0),"")</f>
        <v>Aylen Patch (14019)</v>
      </c>
    </row>
    <row r="90" spans="3:5" x14ac:dyDescent="0.35">
      <c r="C90">
        <f ca="1">IF(ISNUMBER(SEARCH('Picklist-Location-BB'!$A$2,D90)),MAX($C$1:C89)+1,0)</f>
        <v>0</v>
      </c>
      <c r="D90" s="118" t="s">
        <v>489</v>
      </c>
      <c r="E90" t="str">
        <f ca="1">IFERROR(VLOOKUP(ROWS($E$2:E90),$C$2:$D$7376,2,0),"")</f>
        <v>Back End (1402)</v>
      </c>
    </row>
    <row r="91" spans="3:5" x14ac:dyDescent="0.35">
      <c r="C91">
        <f ca="1">IF(ISNUMBER(SEARCH('Picklist-Location-BB'!$A$2,D91)),MAX($C$1:C90)+1,0)</f>
        <v>0</v>
      </c>
      <c r="D91" s="118" t="s">
        <v>490</v>
      </c>
      <c r="E91" t="str">
        <f ca="1">IFERROR(VLOOKUP(ROWS($E$2:E91),$C$2:$D$7376,2,0),"")</f>
        <v>Backnumbers Reef  (180691)</v>
      </c>
    </row>
    <row r="92" spans="3:5" x14ac:dyDescent="0.35">
      <c r="C92">
        <f ca="1">IF(ISNUMBER(SEARCH('Picklist-Location-BB'!$A$2,D92)),MAX($C$1:C91)+1,0)</f>
        <v>0</v>
      </c>
      <c r="D92" s="118" t="s">
        <v>491</v>
      </c>
      <c r="E92" t="str">
        <f ca="1">IFERROR(VLOOKUP(ROWS($E$2:E92),$C$2:$D$7376,2,0),"")</f>
        <v>Bailey Islet (210261)</v>
      </c>
    </row>
    <row r="93" spans="3:5" x14ac:dyDescent="0.35">
      <c r="C93">
        <f ca="1">IF(ISNUMBER(SEARCH('Picklist-Location-BB'!$A$2,D93)),MAX($C$1:C92)+1,0)</f>
        <v>0</v>
      </c>
      <c r="D93" s="118" t="s">
        <v>492</v>
      </c>
      <c r="E93" t="str">
        <f ca="1">IFERROR(VLOOKUP(ROWS($E$2:E93),$C$2:$D$7376,2,0),"")</f>
        <v>Bailey Reef (210262)</v>
      </c>
    </row>
    <row r="94" spans="3:5" x14ac:dyDescent="0.35">
      <c r="C94">
        <f ca="1">IF(ISNUMBER(SEARCH('Picklist-Location-BB'!$A$2,D94)),MAX($C$1:C93)+1,0)</f>
        <v>0</v>
      </c>
      <c r="D94" s="118" t="s">
        <v>493</v>
      </c>
      <c r="E94" t="str">
        <f ca="1">IFERROR(VLOOKUP(ROWS($E$2:E94),$C$2:$D$7376,2,0),"")</f>
        <v>Baines Patches (16069)</v>
      </c>
    </row>
    <row r="95" spans="3:5" x14ac:dyDescent="0.35">
      <c r="C95">
        <f ca="1">IF(ISNUMBER(SEARCH('Picklist-Location-BB'!$A$2,D95)),MAX($C$1:C94)+1,0)</f>
        <v>0</v>
      </c>
      <c r="D95" s="118" t="s">
        <v>494</v>
      </c>
      <c r="E95" t="str">
        <f ca="1">IFERROR(VLOOKUP(ROWS($E$2:E95),$C$2:$D$7376,2,0),"")</f>
        <v>Baird Island  (120113)</v>
      </c>
    </row>
    <row r="96" spans="3:5" x14ac:dyDescent="0.35">
      <c r="C96">
        <f ca="1">IF(ISNUMBER(SEARCH('Picklist-Location-BB'!$A$2,D96)),MAX($C$1:C95)+1,0)</f>
        <v>45</v>
      </c>
      <c r="D96" s="118" t="s">
        <v>495</v>
      </c>
      <c r="E96" t="str">
        <f ca="1">IFERROR(VLOOKUP(ROWS($E$2:E96),$C$2:$D$7376,2,0),"")</f>
        <v>Balaclava Island (No 1)  (230981)</v>
      </c>
    </row>
    <row r="97" spans="3:5" x14ac:dyDescent="0.35">
      <c r="C97">
        <f ca="1">IF(ISNUMBER(SEARCH('Picklist-Location-BB'!$A$2,D97)),MAX($C$1:C96)+1,0)</f>
        <v>0</v>
      </c>
      <c r="D97" s="118" t="s">
        <v>496</v>
      </c>
      <c r="E97" t="str">
        <f ca="1">IFERROR(VLOOKUP(ROWS($E$2:E97),$C$2:$D$7376,2,0),"")</f>
        <v>Balaclava Island (No 2)  (230982)</v>
      </c>
    </row>
    <row r="98" spans="3:5" x14ac:dyDescent="0.35">
      <c r="C98">
        <f ca="1">IF(ISNUMBER(SEARCH('Picklist-Location-BB'!$A$2,D98)),MAX($C$1:C97)+1,0)</f>
        <v>0</v>
      </c>
      <c r="D98" s="118" t="s">
        <v>497</v>
      </c>
      <c r="E98" t="str">
        <f ca="1">IFERROR(VLOOKUP(ROWS($E$2:E98),$C$2:$D$7376,2,0),"")</f>
        <v>Balaclava Island (No 3)  (230983)</v>
      </c>
    </row>
    <row r="99" spans="3:5" x14ac:dyDescent="0.35">
      <c r="C99">
        <f ca="1">IF(ISNUMBER(SEARCH('Picklist-Location-BB'!$A$2,D99)),MAX($C$1:C98)+1,0)</f>
        <v>0</v>
      </c>
      <c r="D99" s="118" t="s">
        <v>498</v>
      </c>
      <c r="E99" t="str">
        <f ca="1">IFERROR(VLOOKUP(ROWS($E$2:E99),$C$2:$D$7376,2,0),"")</f>
        <v>Bald Islet (190181)</v>
      </c>
    </row>
    <row r="100" spans="3:5" x14ac:dyDescent="0.35">
      <c r="C100">
        <f ca="1">IF(ISNUMBER(SEARCH('Picklist-Location-BB'!$A$2,D100)),MAX($C$1:C99)+1,0)</f>
        <v>46</v>
      </c>
      <c r="D100" s="118" t="s">
        <v>499</v>
      </c>
      <c r="E100" t="str">
        <f ca="1">IFERROR(VLOOKUP(ROWS($E$2:E100),$C$2:$D$7376,2,0),"")</f>
        <v>Bald Reef (190182)</v>
      </c>
    </row>
    <row r="101" spans="3:5" x14ac:dyDescent="0.35">
      <c r="C101">
        <f ca="1">IF(ISNUMBER(SEARCH('Picklist-Location-BB'!$A$2,D101)),MAX($C$1:C100)+1,0)</f>
        <v>47</v>
      </c>
      <c r="D101" s="118" t="s">
        <v>500</v>
      </c>
      <c r="E101" t="str">
        <f ca="1">IFERROR(VLOOKUP(ROWS($E$2:E101),$C$2:$D$7376,2,0),"")</f>
        <v>Bald Rock  (230122)</v>
      </c>
    </row>
    <row r="102" spans="3:5" x14ac:dyDescent="0.35">
      <c r="C102">
        <f ca="1">IF(ISNUMBER(SEARCH('Picklist-Location-BB'!$A$2,D102)),MAX($C$1:C101)+1,0)</f>
        <v>0</v>
      </c>
      <c r="D102" s="118" t="s">
        <v>501</v>
      </c>
      <c r="E102" t="str">
        <f ca="1">IFERROR(VLOOKUP(ROWS($E$2:E102),$C$2:$D$7376,2,0),"")</f>
        <v>Bali Hai (Black Island) (1056)</v>
      </c>
    </row>
    <row r="103" spans="3:5" x14ac:dyDescent="0.35">
      <c r="C103">
        <f ca="1">IF(ISNUMBER(SEARCH('Picklist-Location-BB'!$A$2,D103)),MAX($C$1:C102)+1,0)</f>
        <v>0</v>
      </c>
      <c r="D103" s="118" t="s">
        <v>502</v>
      </c>
      <c r="E103" t="str">
        <f ca="1">IFERROR(VLOOKUP(ROWS($E$2:E103),$C$2:$D$7376,2,0),"")</f>
        <v>Ball Bay (40)</v>
      </c>
    </row>
    <row r="104" spans="3:5" x14ac:dyDescent="0.35">
      <c r="C104">
        <f ca="1">IF(ISNUMBER(SEARCH('Picklist-Location-BB'!$A$2,D104)),MAX($C$1:C103)+1,0)</f>
        <v>0</v>
      </c>
      <c r="D104" s="118" t="s">
        <v>503</v>
      </c>
      <c r="E104" t="str">
        <f ca="1">IFERROR(VLOOKUP(ROWS($E$2:E104),$C$2:$D$7376,2,0),"")</f>
        <v>Ballerina Shoal (13096)</v>
      </c>
    </row>
    <row r="105" spans="3:5" x14ac:dyDescent="0.35">
      <c r="C105">
        <f ca="1">IF(ISNUMBER(SEARCH('Picklist-Location-BB'!$A$2,D105)),MAX($C$1:C104)+1,0)</f>
        <v>0</v>
      </c>
      <c r="D105" s="118" t="s">
        <v>504</v>
      </c>
      <c r="E105" t="str">
        <f ca="1">IFERROR(VLOOKUP(ROWS($E$2:E105),$C$2:$D$7376,2,0),"")</f>
        <v>Banfield Reef (North)  (181051)</v>
      </c>
    </row>
    <row r="106" spans="3:5" x14ac:dyDescent="0.35">
      <c r="C106">
        <f ca="1">IF(ISNUMBER(SEARCH('Picklist-Location-BB'!$A$2,D106)),MAX($C$1:C105)+1,0)</f>
        <v>0</v>
      </c>
      <c r="D106" s="118" t="s">
        <v>505</v>
      </c>
      <c r="E106" t="str">
        <f ca="1">IFERROR(VLOOKUP(ROWS($E$2:E106),$C$2:$D$7376,2,0),"")</f>
        <v>Banfield Reef (South)  (181052)</v>
      </c>
    </row>
    <row r="107" spans="3:5" x14ac:dyDescent="0.35">
      <c r="C107">
        <f ca="1">IF(ISNUMBER(SEARCH('Picklist-Location-BB'!$A$2,D107)),MAX($C$1:C106)+1,0)</f>
        <v>48</v>
      </c>
      <c r="D107" s="118" t="s">
        <v>506</v>
      </c>
      <c r="E107" t="str">
        <f ca="1">IFERROR(VLOOKUP(ROWS($E$2:E107),$C$2:$D$7376,2,0),"")</f>
        <v>Bannan Reef (12002)</v>
      </c>
    </row>
    <row r="108" spans="3:5" x14ac:dyDescent="0.35">
      <c r="C108">
        <f ca="1">IF(ISNUMBER(SEARCH('Picklist-Location-BB'!$A$2,D108)),MAX($C$1:C107)+1,0)</f>
        <v>49</v>
      </c>
      <c r="D108" s="118" t="s">
        <v>507</v>
      </c>
      <c r="E108" t="str">
        <f ca="1">IFERROR(VLOOKUP(ROWS($E$2:E108),$C$2:$D$7376,2,0),"")</f>
        <v>Barber (Boodthean) Island (180611)</v>
      </c>
    </row>
    <row r="109" spans="3:5" x14ac:dyDescent="0.35">
      <c r="C109">
        <f ca="1">IF(ISNUMBER(SEARCH('Picklist-Location-BB'!$A$2,D109)),MAX($C$1:C108)+1,0)</f>
        <v>0</v>
      </c>
      <c r="D109" s="118" t="s">
        <v>508</v>
      </c>
      <c r="E109" t="str">
        <f ca="1">IFERROR(VLOOKUP(ROWS($E$2:E109),$C$2:$D$7376,2,0),"")</f>
        <v>Barber (Boodthean) Reef (180612)</v>
      </c>
    </row>
    <row r="110" spans="3:5" x14ac:dyDescent="0.35">
      <c r="C110">
        <f ca="1">IF(ISNUMBER(SEARCH('Picklist-Location-BB'!$A$2,D110)),MAX($C$1:C109)+1,0)</f>
        <v>0</v>
      </c>
      <c r="D110" s="118" t="s">
        <v>509</v>
      </c>
      <c r="E110" t="str">
        <f ca="1">IFERROR(VLOOKUP(ROWS($E$2:E110),$C$2:$D$7376,2,0),"")</f>
        <v>Bare Islet (19017)</v>
      </c>
    </row>
    <row r="111" spans="3:5" x14ac:dyDescent="0.35">
      <c r="C111">
        <f ca="1">IF(ISNUMBER(SEARCH('Picklist-Location-BB'!$A$2,D111)),MAX($C$1:C110)+1,0)</f>
        <v>0</v>
      </c>
      <c r="D111" s="118" t="s">
        <v>510</v>
      </c>
      <c r="E111" t="str">
        <f ca="1">IFERROR(VLOOKUP(ROWS($E$2:E111),$C$2:$D$7376,2,0),"")</f>
        <v>Barnett Patches (18019)</v>
      </c>
    </row>
    <row r="112" spans="3:5" x14ac:dyDescent="0.35">
      <c r="C112">
        <f ca="1">IF(ISNUMBER(SEARCH('Picklist-Location-BB'!$A$2,D112)),MAX($C$1:C111)+1,0)</f>
        <v>0</v>
      </c>
      <c r="D112" s="118" t="s">
        <v>511</v>
      </c>
      <c r="E112" t="str">
        <f ca="1">IFERROR(VLOOKUP(ROWS($E$2:E112),$C$2:$D$7376,2,0),"")</f>
        <v>Baron Reef (140701)</v>
      </c>
    </row>
    <row r="113" spans="3:5" x14ac:dyDescent="0.35">
      <c r="C113">
        <f ca="1">IF(ISNUMBER(SEARCH('Picklist-Location-BB'!$A$2,D113)),MAX($C$1:C112)+1,0)</f>
        <v>0</v>
      </c>
      <c r="D113" s="118" t="s">
        <v>512</v>
      </c>
      <c r="E113" t="str">
        <f ca="1">IFERROR(VLOOKUP(ROWS($E$2:E113),$C$2:$D$7376,2,0),"")</f>
        <v>Barren (A-rum-mi) (First Lump) Island (230311)</v>
      </c>
    </row>
    <row r="114" spans="3:5" x14ac:dyDescent="0.35">
      <c r="C114">
        <f ca="1">IF(ISNUMBER(SEARCH('Picklist-Location-BB'!$A$2,D114)),MAX($C$1:C113)+1,0)</f>
        <v>0</v>
      </c>
      <c r="D114" s="118" t="s">
        <v>513</v>
      </c>
      <c r="E114" t="str">
        <f ca="1">IFERROR(VLOOKUP(ROWS($E$2:E114),$C$2:$D$7376,2,0),"")</f>
        <v>Barren (A-rum-mi) (First Lump) Rf (No 1)  (230312)</v>
      </c>
    </row>
    <row r="115" spans="3:5" x14ac:dyDescent="0.35">
      <c r="C115">
        <f ca="1">IF(ISNUMBER(SEARCH('Picklist-Location-BB'!$A$2,D115)),MAX($C$1:C114)+1,0)</f>
        <v>0</v>
      </c>
      <c r="D115" s="118" t="s">
        <v>514</v>
      </c>
      <c r="E115" t="str">
        <f ca="1">IFERROR(VLOOKUP(ROWS($E$2:E115),$C$2:$D$7376,2,0),"")</f>
        <v>Barren (A-rum-mi) (First Lump) Rf (No 2)  (230313)</v>
      </c>
    </row>
    <row r="116" spans="3:5" x14ac:dyDescent="0.35">
      <c r="C116">
        <f ca="1">IF(ISNUMBER(SEARCH('Picklist-Location-BB'!$A$2,D116)),MAX($C$1:C115)+1,0)</f>
        <v>0</v>
      </c>
      <c r="D116" s="118" t="s">
        <v>515</v>
      </c>
      <c r="E116" t="str">
        <f ca="1">IFERROR(VLOOKUP(ROWS($E$2:E116),$C$2:$D$7376,2,0),"")</f>
        <v>Barren Island (220091)</v>
      </c>
    </row>
    <row r="117" spans="3:5" x14ac:dyDescent="0.35">
      <c r="C117">
        <f ca="1">IF(ISNUMBER(SEARCH('Picklist-Location-BB'!$A$2,D117)),MAX($C$1:C116)+1,0)</f>
        <v>0</v>
      </c>
      <c r="D117" s="118" t="s">
        <v>516</v>
      </c>
      <c r="E117" t="str">
        <f ca="1">IFERROR(VLOOKUP(ROWS($E$2:E117),$C$2:$D$7376,2,0),"")</f>
        <v>Barren Island Reef (220092)</v>
      </c>
    </row>
    <row r="118" spans="3:5" x14ac:dyDescent="0.35">
      <c r="C118">
        <f ca="1">IF(ISNUMBER(SEARCH('Picklist-Location-BB'!$A$2,D118)),MAX($C$1:C117)+1,0)</f>
        <v>0</v>
      </c>
      <c r="D118" s="118" t="s">
        <v>517</v>
      </c>
      <c r="E118" t="str">
        <f ca="1">IFERROR(VLOOKUP(ROWS($E$2:E118),$C$2:$D$7376,2,0),"")</f>
        <v>Barrow Island (East)  (140603)</v>
      </c>
    </row>
    <row r="119" spans="3:5" x14ac:dyDescent="0.35">
      <c r="C119">
        <f ca="1">IF(ISNUMBER(SEARCH('Picklist-Location-BB'!$A$2,D119)),MAX($C$1:C118)+1,0)</f>
        <v>0</v>
      </c>
      <c r="D119" s="118" t="s">
        <v>518</v>
      </c>
      <c r="E119" t="str">
        <f ca="1">IFERROR(VLOOKUP(ROWS($E$2:E119),$C$2:$D$7376,2,0),"")</f>
        <v>Barrow Island (West)  (140602)</v>
      </c>
    </row>
    <row r="120" spans="3:5" x14ac:dyDescent="0.35">
      <c r="C120">
        <f ca="1">IF(ISNUMBER(SEARCH('Picklist-Location-BB'!$A$2,D120)),MAX($C$1:C119)+1,0)</f>
        <v>0</v>
      </c>
      <c r="D120" s="118" t="s">
        <v>519</v>
      </c>
      <c r="E120" t="str">
        <f ca="1">IFERROR(VLOOKUP(ROWS($E$2:E120),$C$2:$D$7376,2,0),"")</f>
        <v>Barrow Reef (140601)</v>
      </c>
    </row>
    <row r="121" spans="3:5" x14ac:dyDescent="0.35">
      <c r="C121">
        <f ca="1">IF(ISNUMBER(SEARCH('Picklist-Location-BB'!$A$2,D121)),MAX($C$1:C120)+1,0)</f>
        <v>0</v>
      </c>
      <c r="D121" s="118" t="s">
        <v>520</v>
      </c>
      <c r="E121" t="str">
        <f ca="1">IFERROR(VLOOKUP(ROWS($E$2:E121),$C$2:$D$7376,2,0),"")</f>
        <v>Bass Shoals (23057)</v>
      </c>
    </row>
    <row r="122" spans="3:5" x14ac:dyDescent="0.35">
      <c r="C122">
        <f ca="1">IF(ISNUMBER(SEARCH('Picklist-Location-BB'!$A$2,D122)),MAX($C$1:C121)+1,0)</f>
        <v>50</v>
      </c>
      <c r="D122" s="118" t="s">
        <v>521</v>
      </c>
      <c r="E122" t="str">
        <f ca="1">IFERROR(VLOOKUP(ROWS($E$2:E122),$C$2:$D$7376,2,0),"")</f>
        <v>Bates Rock (21409)</v>
      </c>
    </row>
    <row r="123" spans="3:5" x14ac:dyDescent="0.35">
      <c r="C123">
        <f ca="1">IF(ISNUMBER(SEARCH('Picklist-Location-BB'!$A$2,D123)),MAX($C$1:C122)+1,0)</f>
        <v>51</v>
      </c>
      <c r="D123" s="118" t="s">
        <v>522</v>
      </c>
      <c r="E123" t="str">
        <f ca="1">IFERROR(VLOOKUP(ROWS($E$2:E123),$C$2:$D$7376,2,0),"")</f>
        <v>Batt Reef (16029)</v>
      </c>
    </row>
    <row r="124" spans="3:5" x14ac:dyDescent="0.35">
      <c r="C124">
        <f ca="1">IF(ISNUMBER(SEARCH('Picklist-Location-BB'!$A$2,D124)),MAX($C$1:C123)+1,0)</f>
        <v>52</v>
      </c>
      <c r="D124" s="118" t="s">
        <v>523</v>
      </c>
      <c r="E124" t="str">
        <f ca="1">IFERROR(VLOOKUP(ROWS($E$2:E124),$C$2:$D$7376,2,0),"")</f>
        <v>Bax Reef (20138)</v>
      </c>
    </row>
    <row r="125" spans="3:5" x14ac:dyDescent="0.35">
      <c r="C125">
        <f ca="1">IF(ISNUMBER(SEARCH('Picklist-Location-BB'!$A$2,D125)),MAX($C$1:C124)+1,0)</f>
        <v>53</v>
      </c>
      <c r="D125" s="118" t="s">
        <v>524</v>
      </c>
      <c r="E125" t="str">
        <f ca="1">IFERROR(VLOOKUP(ROWS($E$2:E125),$C$2:$D$7376,2,0),"")</f>
        <v>Baxendell Shoal (20268)</v>
      </c>
    </row>
    <row r="126" spans="3:5" x14ac:dyDescent="0.35">
      <c r="C126">
        <f ca="1">IF(ISNUMBER(SEARCH('Picklist-Location-BB'!$A$2,D126)),MAX($C$1:C125)+1,0)</f>
        <v>54</v>
      </c>
      <c r="D126" s="118" t="s">
        <v>525</v>
      </c>
      <c r="E126" t="str">
        <f ca="1">IFERROR(VLOOKUP(ROWS($E$2:E126),$C$2:$D$7376,2,0),"")</f>
        <v>Bay Island (220641)</v>
      </c>
    </row>
    <row r="127" spans="3:5" x14ac:dyDescent="0.35">
      <c r="C127">
        <f ca="1">IF(ISNUMBER(SEARCH('Picklist-Location-BB'!$A$2,D127)),MAX($C$1:C126)+1,0)</f>
        <v>55</v>
      </c>
      <c r="D127" s="118" t="s">
        <v>526</v>
      </c>
      <c r="E127" t="str">
        <f ca="1">IFERROR(VLOOKUP(ROWS($E$2:E127),$C$2:$D$7376,2,0),"")</f>
        <v>Bay Island Reef (220642)</v>
      </c>
    </row>
    <row r="128" spans="3:5" x14ac:dyDescent="0.35">
      <c r="C128">
        <f ca="1">IF(ISNUMBER(SEARCH('Picklist-Location-BB'!$A$2,D128)),MAX($C$1:C127)+1,0)</f>
        <v>0</v>
      </c>
      <c r="D128" s="118" t="s">
        <v>527</v>
      </c>
      <c r="E128" t="str">
        <f ca="1">IFERROR(VLOOKUP(ROWS($E$2:E128),$C$2:$D$7376,2,0),"")</f>
        <v>Bay Rock (19007)</v>
      </c>
    </row>
    <row r="129" spans="3:5" x14ac:dyDescent="0.35">
      <c r="C129">
        <f ca="1">IF(ISNUMBER(SEARCH('Picklist-Location-BB'!$A$2,D129)),MAX($C$1:C128)+1,0)</f>
        <v>0</v>
      </c>
      <c r="D129" s="118" t="s">
        <v>528</v>
      </c>
      <c r="E129" t="str">
        <f ca="1">IFERROR(VLOOKUP(ROWS($E$2:E129),$C$2:$D$7376,2,0),"")</f>
        <v>Baynham Island (200911)</v>
      </c>
    </row>
    <row r="130" spans="3:5" x14ac:dyDescent="0.35">
      <c r="C130">
        <f ca="1">IF(ISNUMBER(SEARCH('Picklist-Location-BB'!$A$2,D130)),MAX($C$1:C129)+1,0)</f>
        <v>56</v>
      </c>
      <c r="D130" s="118" t="s">
        <v>529</v>
      </c>
      <c r="E130" t="str">
        <f ca="1">IFERROR(VLOOKUP(ROWS($E$2:E130),$C$2:$D$7376,2,0),"")</f>
        <v>Baynham Reef (200912)</v>
      </c>
    </row>
    <row r="131" spans="3:5" x14ac:dyDescent="0.35">
      <c r="C131">
        <f ca="1">IF(ISNUMBER(SEARCH('Picklist-Location-BB'!$A$2,D131)),MAX($C$1:C130)+1,0)</f>
        <v>57</v>
      </c>
      <c r="D131" s="118" t="s">
        <v>530</v>
      </c>
      <c r="E131" t="str">
        <f ca="1">IFERROR(VLOOKUP(ROWS($E$2:E131),$C$2:$D$7376,2,0),"")</f>
        <v>Beabey Patches (14002)</v>
      </c>
    </row>
    <row r="132" spans="3:5" x14ac:dyDescent="0.35">
      <c r="C132">
        <f ca="1">IF(ISNUMBER(SEARCH('Picklist-Location-BB'!$A$2,D132)),MAX($C$1:C131)+1,0)</f>
        <v>58</v>
      </c>
      <c r="D132" s="118" t="s">
        <v>531</v>
      </c>
      <c r="E132" t="str">
        <f ca="1">IFERROR(VLOOKUP(ROWS($E$2:E132),$C$2:$D$7376,2,0),"")</f>
        <v>Beanley Island (No 1)  (140643)</v>
      </c>
    </row>
    <row r="133" spans="3:5" x14ac:dyDescent="0.35">
      <c r="C133">
        <f ca="1">IF(ISNUMBER(SEARCH('Picklist-Location-BB'!$A$2,D133)),MAX($C$1:C132)+1,0)</f>
        <v>59</v>
      </c>
      <c r="D133" s="118" t="s">
        <v>532</v>
      </c>
      <c r="E133" t="str">
        <f ca="1">IFERROR(VLOOKUP(ROWS($E$2:E133),$C$2:$D$7376,2,0),"")</f>
        <v>Beanley Island (No 2)  (140644)</v>
      </c>
    </row>
    <row r="134" spans="3:5" x14ac:dyDescent="0.35">
      <c r="C134">
        <f ca="1">IF(ISNUMBER(SEARCH('Picklist-Location-BB'!$A$2,D134)),MAX($C$1:C133)+1,0)</f>
        <v>60</v>
      </c>
      <c r="D134" s="118" t="s">
        <v>533</v>
      </c>
      <c r="E134" t="str">
        <f ca="1">IFERROR(VLOOKUP(ROWS($E$2:E134),$C$2:$D$7376,2,0),"")</f>
        <v>Beanley Island (No 3)  (140645)</v>
      </c>
    </row>
    <row r="135" spans="3:5" x14ac:dyDescent="0.35">
      <c r="C135">
        <f ca="1">IF(ISNUMBER(SEARCH('Picklist-Location-BB'!$A$2,D135)),MAX($C$1:C134)+1,0)</f>
        <v>61</v>
      </c>
      <c r="D135" s="118" t="s">
        <v>534</v>
      </c>
      <c r="E135" t="str">
        <f ca="1">IFERROR(VLOOKUP(ROWS($E$2:E135),$C$2:$D$7376,2,0),"")</f>
        <v>Beanley Island (No 4)  (140646)</v>
      </c>
    </row>
    <row r="136" spans="3:5" x14ac:dyDescent="0.35">
      <c r="C136">
        <f ca="1">IF(ISNUMBER(SEARCH('Picklist-Location-BB'!$A$2,D136)),MAX($C$1:C135)+1,0)</f>
        <v>62</v>
      </c>
      <c r="D136" s="118" t="s">
        <v>535</v>
      </c>
      <c r="E136" t="str">
        <f ca="1">IFERROR(VLOOKUP(ROWS($E$2:E136),$C$2:$D$7376,2,0),"")</f>
        <v>Beatrice Reef (141032)</v>
      </c>
    </row>
    <row r="137" spans="3:5" x14ac:dyDescent="0.35">
      <c r="C137">
        <f ca="1">IF(ISNUMBER(SEARCH('Picklist-Location-BB'!$A$2,D137)),MAX($C$1:C136)+1,0)</f>
        <v>63</v>
      </c>
      <c r="D137" s="118" t="s">
        <v>536</v>
      </c>
      <c r="E137" t="str">
        <f ca="1">IFERROR(VLOOKUP(ROWS($E$2:E137),$C$2:$D$7376,2,0),"")</f>
        <v>Beaver Reef (170512)</v>
      </c>
    </row>
    <row r="138" spans="3:5" x14ac:dyDescent="0.35">
      <c r="C138">
        <f ca="1">IF(ISNUMBER(SEARCH('Picklist-Location-BB'!$A$2,D138)),MAX($C$1:C137)+1,0)</f>
        <v>64</v>
      </c>
      <c r="D138" s="118" t="s">
        <v>537</v>
      </c>
      <c r="E138" t="str">
        <f ca="1">IFERROR(VLOOKUP(ROWS($E$2:E138),$C$2:$D$7376,2,0),"")</f>
        <v>Beaver Shoal (21043)</v>
      </c>
    </row>
    <row r="139" spans="3:5" x14ac:dyDescent="0.35">
      <c r="C139">
        <f ca="1">IF(ISNUMBER(SEARCH('Picklist-Location-BB'!$A$2,D139)),MAX($C$1:C138)+1,0)</f>
        <v>65</v>
      </c>
      <c r="D139" s="118" t="s">
        <v>538</v>
      </c>
      <c r="E139" t="str">
        <f ca="1">IFERROR(VLOOKUP(ROWS($E$2:E139),$C$2:$D$7376,2,0),"")</f>
        <v>Bee Reef (15057)</v>
      </c>
    </row>
    <row r="140" spans="3:5" x14ac:dyDescent="0.35">
      <c r="C140">
        <f ca="1">IF(ISNUMBER(SEARCH('Picklist-Location-BB'!$A$2,D140)),MAX($C$1:C139)+1,0)</f>
        <v>66</v>
      </c>
      <c r="D140" s="118" t="s">
        <v>539</v>
      </c>
      <c r="E140" t="str">
        <f ca="1">IFERROR(VLOOKUP(ROWS($E$2:E140),$C$2:$D$7376,2,0),"")</f>
        <v>Beesley Island  (120112)</v>
      </c>
    </row>
    <row r="141" spans="3:5" x14ac:dyDescent="0.35">
      <c r="C141">
        <f ca="1">IF(ISNUMBER(SEARCH('Picklist-Location-BB'!$A$2,D141)),MAX($C$1:C140)+1,0)</f>
        <v>0</v>
      </c>
      <c r="D141" s="118" t="s">
        <v>540</v>
      </c>
      <c r="E141" t="str">
        <f ca="1">IFERROR(VLOOKUP(ROWS($E$2:E141),$C$2:$D$7376,2,0),"")</f>
        <v>Beesley-Baird Reef (120111)</v>
      </c>
    </row>
    <row r="142" spans="3:5" x14ac:dyDescent="0.35">
      <c r="C142">
        <f ca="1">IF(ISNUMBER(SEARCH('Picklist-Location-BB'!$A$2,D142)),MAX($C$1:C141)+1,0)</f>
        <v>67</v>
      </c>
      <c r="D142" s="118" t="s">
        <v>541</v>
      </c>
      <c r="E142" t="str">
        <f ca="1">IFERROR(VLOOKUP(ROWS($E$2:E142),$C$2:$D$7376,2,0),"")</f>
        <v>Bell Bank (North) (13069)</v>
      </c>
    </row>
    <row r="143" spans="3:5" x14ac:dyDescent="0.35">
      <c r="C143">
        <f ca="1">IF(ISNUMBER(SEARCH('Picklist-Location-BB'!$A$2,D143)),MAX($C$1:C142)+1,0)</f>
        <v>0</v>
      </c>
      <c r="D143" s="118" t="s">
        <v>542</v>
      </c>
      <c r="E143" t="str">
        <f ca="1">IFERROR(VLOOKUP(ROWS($E$2:E143),$C$2:$D$7376,2,0),"")</f>
        <v>Bell Bank (South) (13070)</v>
      </c>
    </row>
    <row r="144" spans="3:5" x14ac:dyDescent="0.35">
      <c r="C144">
        <f ca="1">IF(ISNUMBER(SEARCH('Picklist-Location-BB'!$A$2,D144)),MAX($C$1:C143)+1,0)</f>
        <v>0</v>
      </c>
      <c r="D144" s="118" t="s">
        <v>543</v>
      </c>
      <c r="E144" t="str">
        <f ca="1">IFERROR(VLOOKUP(ROWS($E$2:E144),$C$2:$D$7376,2,0),"")</f>
        <v>Bellows Island (202501)</v>
      </c>
    </row>
    <row r="145" spans="3:5" x14ac:dyDescent="0.35">
      <c r="C145">
        <f ca="1">IF(ISNUMBER(SEARCH('Picklist-Location-BB'!$A$2,D145)),MAX($C$1:C144)+1,0)</f>
        <v>0</v>
      </c>
      <c r="D145" s="118" t="s">
        <v>544</v>
      </c>
      <c r="E145" t="str">
        <f ca="1">IFERROR(VLOOKUP(ROWS($E$2:E145),$C$2:$D$7376,2,0),"")</f>
        <v>Bellows Reef (202502)</v>
      </c>
    </row>
    <row r="146" spans="3:5" x14ac:dyDescent="0.35">
      <c r="C146">
        <f ca="1">IF(ISNUMBER(SEARCH('Picklist-Location-BB'!$A$2,D146)),MAX($C$1:C145)+1,0)</f>
        <v>0</v>
      </c>
      <c r="D146" s="118" t="s">
        <v>545</v>
      </c>
      <c r="E146" t="str">
        <f ca="1">IFERROR(VLOOKUP(ROWS($E$2:E146),$C$2:$D$7376,2,0),"")</f>
        <v>Ben Reef (20113)</v>
      </c>
    </row>
    <row r="147" spans="3:5" x14ac:dyDescent="0.35">
      <c r="C147">
        <f ca="1">IF(ISNUMBER(SEARCH('Picklist-Location-BB'!$A$2,D147)),MAX($C$1:C146)+1,0)</f>
        <v>68</v>
      </c>
      <c r="D147" s="118" t="s">
        <v>546</v>
      </c>
      <c r="E147" t="str">
        <f ca="1">IFERROR(VLOOKUP(ROWS($E$2:E147),$C$2:$D$7376,2,0),"")</f>
        <v>Beor Reef (15008)</v>
      </c>
    </row>
    <row r="148" spans="3:5" x14ac:dyDescent="0.35">
      <c r="C148">
        <f ca="1">IF(ISNUMBER(SEARCH('Picklist-Location-BB'!$A$2,D148)),MAX($C$1:C147)+1,0)</f>
        <v>69</v>
      </c>
      <c r="D148" s="118" t="s">
        <v>547</v>
      </c>
      <c r="E148" t="str">
        <f ca="1">IFERROR(VLOOKUP(ROWS($E$2:E148),$C$2:$D$7376,2,0),"")</f>
        <v>Bettys Beach (820)</v>
      </c>
    </row>
    <row r="149" spans="3:5" x14ac:dyDescent="0.35">
      <c r="C149">
        <f ca="1">IF(ISNUMBER(SEARCH('Picklist-Location-BB'!$A$2,D149)),MAX($C$1:C148)+1,0)</f>
        <v>70</v>
      </c>
      <c r="D149" s="118" t="s">
        <v>548</v>
      </c>
      <c r="E149" t="str">
        <f ca="1">IFERROR(VLOOKUP(ROWS($E$2:E149),$C$2:$D$7376,2,0),"")</f>
        <v>Beverlac Island (210441)</v>
      </c>
    </row>
    <row r="150" spans="3:5" x14ac:dyDescent="0.35">
      <c r="C150">
        <f ca="1">IF(ISNUMBER(SEARCH('Picklist-Location-BB'!$A$2,D150)),MAX($C$1:C149)+1,0)</f>
        <v>71</v>
      </c>
      <c r="D150" s="118" t="s">
        <v>549</v>
      </c>
      <c r="E150" t="str">
        <f ca="1">IFERROR(VLOOKUP(ROWS($E$2:E150),$C$2:$D$7376,2,0),"")</f>
        <v>Beverlac Reef (210442)</v>
      </c>
    </row>
    <row r="151" spans="3:5" x14ac:dyDescent="0.35">
      <c r="C151">
        <f ca="1">IF(ISNUMBER(SEARCH('Picklist-Location-BB'!$A$2,D151)),MAX($C$1:C150)+1,0)</f>
        <v>0</v>
      </c>
      <c r="D151" s="118" t="s">
        <v>550</v>
      </c>
      <c r="E151" t="str">
        <f ca="1">IFERROR(VLOOKUP(ROWS($E$2:E151),$C$2:$D$7376,2,0),"")</f>
        <v>Beware Reef (213701)</v>
      </c>
    </row>
    <row r="152" spans="3:5" x14ac:dyDescent="0.35">
      <c r="C152">
        <f ca="1">IF(ISNUMBER(SEARCH('Picklist-Location-BB'!$A$2,D152)),MAX($C$1:C151)+1,0)</f>
        <v>0</v>
      </c>
      <c r="D152" s="118" t="s">
        <v>551</v>
      </c>
      <c r="E152" t="str">
        <f ca="1">IFERROR(VLOOKUP(ROWS($E$2:E152),$C$2:$D$7376,2,0),"")</f>
        <v>Beware Rocks (No 1)  (213702)</v>
      </c>
    </row>
    <row r="153" spans="3:5" x14ac:dyDescent="0.35">
      <c r="C153">
        <f ca="1">IF(ISNUMBER(SEARCH('Picklist-Location-BB'!$A$2,D153)),MAX($C$1:C152)+1,0)</f>
        <v>0</v>
      </c>
      <c r="D153" s="118" t="s">
        <v>552</v>
      </c>
      <c r="E153" t="str">
        <f ca="1">IFERROR(VLOOKUP(ROWS($E$2:E153),$C$2:$D$7376,2,0),"")</f>
        <v>Beware Rocks (No 2)  (213703)</v>
      </c>
    </row>
    <row r="154" spans="3:5" x14ac:dyDescent="0.35">
      <c r="C154">
        <f ca="1">IF(ISNUMBER(SEARCH('Picklist-Location-BB'!$A$2,D154)),MAX($C$1:C153)+1,0)</f>
        <v>72</v>
      </c>
      <c r="D154" s="118" t="s">
        <v>553</v>
      </c>
      <c r="E154" t="str">
        <f ca="1">IFERROR(VLOOKUP(ROWS($E$2:E154),$C$2:$D$7376,2,0),"")</f>
        <v>Beware Rocks (No 3)  (213704)</v>
      </c>
    </row>
    <row r="155" spans="3:5" x14ac:dyDescent="0.35">
      <c r="C155">
        <f ca="1">IF(ISNUMBER(SEARCH('Picklist-Location-BB'!$A$2,D155)),MAX($C$1:C154)+1,0)</f>
        <v>73</v>
      </c>
      <c r="D155" s="118" t="s">
        <v>554</v>
      </c>
      <c r="E155" t="str">
        <f ca="1">IFERROR(VLOOKUP(ROWS($E$2:E155),$C$2:$D$7376,2,0),"")</f>
        <v>Beware Rocks (No 4)  (213705)</v>
      </c>
    </row>
    <row r="156" spans="3:5" x14ac:dyDescent="0.35">
      <c r="C156">
        <f ca="1">IF(ISNUMBER(SEARCH('Picklist-Location-BB'!$A$2,D156)),MAX($C$1:C155)+1,0)</f>
        <v>74</v>
      </c>
      <c r="D156" s="118" t="s">
        <v>555</v>
      </c>
      <c r="E156" t="str">
        <f ca="1">IFERROR(VLOOKUP(ROWS($E$2:E156),$C$2:$D$7376,2,0),"")</f>
        <v>Bewick Island (140651)</v>
      </c>
    </row>
    <row r="157" spans="3:5" x14ac:dyDescent="0.35">
      <c r="C157">
        <f ca="1">IF(ISNUMBER(SEARCH('Picklist-Location-BB'!$A$2,D157)),MAX($C$1:C156)+1,0)</f>
        <v>75</v>
      </c>
      <c r="D157" s="118" t="s">
        <v>556</v>
      </c>
      <c r="E157" t="str">
        <f ca="1">IFERROR(VLOOKUP(ROWS($E$2:E157),$C$2:$D$7376,2,0),"")</f>
        <v>Bewick Reef (140652)</v>
      </c>
    </row>
    <row r="158" spans="3:5" x14ac:dyDescent="0.35">
      <c r="C158">
        <f ca="1">IF(ISNUMBER(SEARCH('Picklist-Location-BB'!$A$2,D158)),MAX($C$1:C157)+1,0)</f>
        <v>76</v>
      </c>
      <c r="D158" s="118" t="s">
        <v>557</v>
      </c>
      <c r="E158" t="str">
        <f ca="1">IFERROR(VLOOKUP(ROWS($E$2:E158),$C$2:$D$7376,2,0),"")</f>
        <v>Binstead Islet  (130342)</v>
      </c>
    </row>
    <row r="159" spans="3:5" x14ac:dyDescent="0.35">
      <c r="C159">
        <f ca="1">IF(ISNUMBER(SEARCH('Picklist-Location-BB'!$A$2,D159)),MAX($C$1:C158)+1,0)</f>
        <v>77</v>
      </c>
      <c r="D159" s="118" t="s">
        <v>558</v>
      </c>
      <c r="E159" t="str">
        <f ca="1">IFERROR(VLOOKUP(ROWS($E$2:E159),$C$2:$D$7376,2,0),"")</f>
        <v>Binstead Reef (130341)</v>
      </c>
    </row>
    <row r="160" spans="3:5" x14ac:dyDescent="0.35">
      <c r="C160">
        <f ca="1">IF(ISNUMBER(SEARCH('Picklist-Location-BB'!$A$2,D160)),MAX($C$1:C159)+1,0)</f>
        <v>78</v>
      </c>
      <c r="D160" s="118" t="s">
        <v>559</v>
      </c>
      <c r="E160" t="str">
        <f ca="1">IFERROR(VLOOKUP(ROWS($E$2:E160),$C$2:$D$7376,2,0),"")</f>
        <v>Bird Island  (200192)</v>
      </c>
    </row>
    <row r="161" spans="3:5" x14ac:dyDescent="0.35">
      <c r="C161">
        <f ca="1">IF(ISNUMBER(SEARCH('Picklist-Location-BB'!$A$2,D161)),MAX($C$1:C160)+1,0)</f>
        <v>79</v>
      </c>
      <c r="D161" s="118" t="s">
        <v>560</v>
      </c>
      <c r="E161" t="str">
        <f ca="1">IFERROR(VLOOKUP(ROWS($E$2:E161),$C$2:$D$7376,2,0),"")</f>
        <v>Bird Island (24013)</v>
      </c>
    </row>
    <row r="162" spans="3:5" x14ac:dyDescent="0.35">
      <c r="C162">
        <f ca="1">IF(ISNUMBER(SEARCH('Picklist-Location-BB'!$A$2,D162)),MAX($C$1:C161)+1,0)</f>
        <v>80</v>
      </c>
      <c r="D162" s="118" t="s">
        <v>561</v>
      </c>
      <c r="E162" t="str">
        <f ca="1">IFERROR(VLOOKUP(ROWS($E$2:E162),$C$2:$D$7376,2,0),"")</f>
        <v>Black Boy (1602)</v>
      </c>
    </row>
    <row r="163" spans="3:5" x14ac:dyDescent="0.35">
      <c r="C163">
        <f ca="1">IF(ISNUMBER(SEARCH('Picklist-Location-BB'!$A$2,D163)),MAX($C$1:C162)+1,0)</f>
        <v>81</v>
      </c>
      <c r="D163" s="118" t="s">
        <v>562</v>
      </c>
      <c r="E163" t="str">
        <f ca="1">IFERROR(VLOOKUP(ROWS($E$2:E163),$C$2:$D$7376,2,0),"")</f>
        <v>Black Currant-Manta Ray Reef (200101)</v>
      </c>
    </row>
    <row r="164" spans="3:5" x14ac:dyDescent="0.35">
      <c r="C164">
        <f ca="1">IF(ISNUMBER(SEARCH('Picklist-Location-BB'!$A$2,D164)),MAX($C$1:C163)+1,0)</f>
        <v>82</v>
      </c>
      <c r="D164" s="118" t="s">
        <v>563</v>
      </c>
      <c r="E164" t="str">
        <f ca="1">IFERROR(VLOOKUP(ROWS($E$2:E164),$C$2:$D$7376,2,0),"")</f>
        <v>Black Island (200171)</v>
      </c>
    </row>
    <row r="165" spans="3:5" x14ac:dyDescent="0.35">
      <c r="C165">
        <f ca="1">IF(ISNUMBER(SEARCH('Picklist-Location-BB'!$A$2,D165)),MAX($C$1:C164)+1,0)</f>
        <v>0</v>
      </c>
      <c r="D165" s="118" t="s">
        <v>564</v>
      </c>
      <c r="E165" t="str">
        <f ca="1">IFERROR(VLOOKUP(ROWS($E$2:E165),$C$2:$D$7376,2,0),"")</f>
        <v>Black Island Reef (200172)</v>
      </c>
    </row>
    <row r="166" spans="3:5" x14ac:dyDescent="0.35">
      <c r="C166">
        <f ca="1">IF(ISNUMBER(SEARCH('Picklist-Location-BB'!$A$2,D166)),MAX($C$1:C165)+1,0)</f>
        <v>83</v>
      </c>
      <c r="D166" s="118" t="s">
        <v>565</v>
      </c>
      <c r="E166" t="str">
        <f ca="1">IFERROR(VLOOKUP(ROWS($E$2:E166),$C$2:$D$7376,2,0),"")</f>
        <v>Black Rock (160052)</v>
      </c>
    </row>
    <row r="167" spans="3:5" x14ac:dyDescent="0.35">
      <c r="C167">
        <f ca="1">IF(ISNUMBER(SEARCH('Picklist-Location-BB'!$A$2,D167)),MAX($C$1:C166)+1,0)</f>
        <v>0</v>
      </c>
      <c r="D167" s="118" t="s">
        <v>566</v>
      </c>
      <c r="E167" t="str">
        <f ca="1">IFERROR(VLOOKUP(ROWS($E$2:E167),$C$2:$D$7376,2,0),"")</f>
        <v>Black Rock Reef (160051)</v>
      </c>
    </row>
    <row r="168" spans="3:5" x14ac:dyDescent="0.35">
      <c r="C168">
        <f ca="1">IF(ISNUMBER(SEARCH('Picklist-Location-BB'!$A$2,D168)),MAX($C$1:C167)+1,0)</f>
        <v>0</v>
      </c>
      <c r="D168" s="118" t="s">
        <v>567</v>
      </c>
      <c r="E168" t="str">
        <f ca="1">IFERROR(VLOOKUP(ROWS($E$2:E168),$C$2:$D$7376,2,0),"")</f>
        <v>Black Rocks (120562)</v>
      </c>
    </row>
    <row r="169" spans="3:5" x14ac:dyDescent="0.35">
      <c r="C169">
        <f ca="1">IF(ISNUMBER(SEARCH('Picklist-Location-BB'!$A$2,D169)),MAX($C$1:C168)+1,0)</f>
        <v>0</v>
      </c>
      <c r="D169" s="118" t="s">
        <v>568</v>
      </c>
      <c r="E169" t="str">
        <f ca="1">IFERROR(VLOOKUP(ROWS($E$2:E169),$C$2:$D$7376,2,0),"")</f>
        <v>Black Swan Island (23804)</v>
      </c>
    </row>
    <row r="170" spans="3:5" x14ac:dyDescent="0.35">
      <c r="C170">
        <f ca="1">IF(ISNUMBER(SEARCH('Picklist-Location-BB'!$A$2,D170)),MAX($C$1:C169)+1,0)</f>
        <v>0</v>
      </c>
      <c r="D170" s="118" t="s">
        <v>569</v>
      </c>
      <c r="E170" t="str">
        <f ca="1">IFERROR(VLOOKUP(ROWS($E$2:E170),$C$2:$D$7376,2,0),"")</f>
        <v>Black Swan Rock (22025)</v>
      </c>
    </row>
    <row r="171" spans="3:5" x14ac:dyDescent="0.35">
      <c r="C171">
        <f ca="1">IF(ISNUMBER(SEARCH('Picklist-Location-BB'!$A$2,D171)),MAX($C$1:C170)+1,0)</f>
        <v>84</v>
      </c>
      <c r="D171" s="118" t="s">
        <v>570</v>
      </c>
      <c r="E171" t="str">
        <f ca="1">IFERROR(VLOOKUP(ROWS($E$2:E171),$C$2:$D$7376,2,0),"")</f>
        <v>Blackbird Patches (North)  (150141)</v>
      </c>
    </row>
    <row r="172" spans="3:5" x14ac:dyDescent="0.35">
      <c r="C172">
        <f ca="1">IF(ISNUMBER(SEARCH('Picklist-Location-BB'!$A$2,D172)),MAX($C$1:C171)+1,0)</f>
        <v>85</v>
      </c>
      <c r="D172" s="118" t="s">
        <v>571</v>
      </c>
      <c r="E172" t="str">
        <f ca="1">IFERROR(VLOOKUP(ROWS($E$2:E172),$C$2:$D$7376,2,0),"")</f>
        <v>Blackbird Patches (South)  (150142)</v>
      </c>
    </row>
    <row r="173" spans="3:5" x14ac:dyDescent="0.35">
      <c r="C173">
        <f ca="1">IF(ISNUMBER(SEARCH('Picklist-Location-BB'!$A$2,D173)),MAX($C$1:C172)+1,0)</f>
        <v>86</v>
      </c>
      <c r="D173" s="118" t="s">
        <v>572</v>
      </c>
      <c r="E173" t="str">
        <f ca="1">IFERROR(VLOOKUP(ROWS($E$2:E173),$C$2:$D$7376,2,0),"")</f>
        <v>Blackcombe Island (202421)</v>
      </c>
    </row>
    <row r="174" spans="3:5" x14ac:dyDescent="0.35">
      <c r="C174">
        <f ca="1">IF(ISNUMBER(SEARCH('Picklist-Location-BB'!$A$2,D174)),MAX($C$1:C173)+1,0)</f>
        <v>87</v>
      </c>
      <c r="D174" s="118" t="s">
        <v>573</v>
      </c>
      <c r="E174" t="str">
        <f ca="1">IFERROR(VLOOKUP(ROWS($E$2:E174),$C$2:$D$7376,2,0),"")</f>
        <v>Blackcombe Reef (202422)</v>
      </c>
    </row>
    <row r="175" spans="3:5" x14ac:dyDescent="0.35">
      <c r="C175">
        <f ca="1">IF(ISNUMBER(SEARCH('Picklist-Location-BB'!$A$2,D175)),MAX($C$1:C174)+1,0)</f>
        <v>0</v>
      </c>
      <c r="D175" s="118" t="s">
        <v>574</v>
      </c>
      <c r="E175" t="str">
        <f ca="1">IFERROR(VLOOKUP(ROWS($E$2:E175),$C$2:$D$7376,2,0),"")</f>
        <v>Blackcurrant Island  (200103)</v>
      </c>
    </row>
    <row r="176" spans="3:5" x14ac:dyDescent="0.35">
      <c r="C176">
        <f ca="1">IF(ISNUMBER(SEARCH('Picklist-Location-BB'!$A$2,D176)),MAX($C$1:C175)+1,0)</f>
        <v>0</v>
      </c>
      <c r="D176" s="118" t="s">
        <v>575</v>
      </c>
      <c r="E176" t="str">
        <f ca="1">IFERROR(VLOOKUP(ROWS($E$2:E176),$C$2:$D$7376,2,0),"")</f>
        <v>Blacksmith Island (202451)</v>
      </c>
    </row>
    <row r="177" spans="3:5" x14ac:dyDescent="0.35">
      <c r="C177">
        <f ca="1">IF(ISNUMBER(SEARCH('Picklist-Location-BB'!$A$2,D177)),MAX($C$1:C176)+1,0)</f>
        <v>0</v>
      </c>
      <c r="D177" s="118" t="s">
        <v>576</v>
      </c>
      <c r="E177" t="str">
        <f ca="1">IFERROR(VLOOKUP(ROWS($E$2:E177),$C$2:$D$7376,2,0),"")</f>
        <v>Blacksmith Reef (202452)</v>
      </c>
    </row>
    <row r="178" spans="3:5" x14ac:dyDescent="0.35">
      <c r="C178">
        <f ca="1">IF(ISNUMBER(SEARCH('Picklist-Location-BB'!$A$2,D178)),MAX($C$1:C177)+1,0)</f>
        <v>88</v>
      </c>
      <c r="D178" s="118" t="s">
        <v>577</v>
      </c>
      <c r="E178" t="str">
        <f ca="1">IFERROR(VLOOKUP(ROWS($E$2:E178),$C$2:$D$7376,2,0),"")</f>
        <v>Blackwood Island (140311)</v>
      </c>
    </row>
    <row r="179" spans="3:5" x14ac:dyDescent="0.35">
      <c r="C179">
        <f ca="1">IF(ISNUMBER(SEARCH('Picklist-Location-BB'!$A$2,D179)),MAX($C$1:C178)+1,0)</f>
        <v>0</v>
      </c>
      <c r="D179" s="118" t="s">
        <v>578</v>
      </c>
      <c r="E179" t="str">
        <f ca="1">IFERROR(VLOOKUP(ROWS($E$2:E179),$C$2:$D$7376,2,0),"")</f>
        <v>Blackwood Reef (140312)</v>
      </c>
    </row>
    <row r="180" spans="3:5" x14ac:dyDescent="0.35">
      <c r="C180">
        <f ca="1">IF(ISNUMBER(SEARCH('Picklist-Location-BB'!$A$2,D180)),MAX($C$1:C179)+1,0)</f>
        <v>0</v>
      </c>
      <c r="D180" s="118" t="s">
        <v>579</v>
      </c>
      <c r="E180" t="str">
        <f ca="1">IFERROR(VLOOKUP(ROWS($E$2:E180),$C$2:$D$7376,2,0),"")</f>
        <v>Blanchard Reef (130602)</v>
      </c>
    </row>
    <row r="181" spans="3:5" x14ac:dyDescent="0.35">
      <c r="C181">
        <f ca="1">IF(ISNUMBER(SEARCH('Picklist-Location-BB'!$A$2,D181)),MAX($C$1:C180)+1,0)</f>
        <v>89</v>
      </c>
      <c r="D181" s="118" t="s">
        <v>580</v>
      </c>
      <c r="E181" t="str">
        <f ca="1">IFERROR(VLOOKUP(ROWS($E$2:E181),$C$2:$D$7376,2,0),"")</f>
        <v>Blind Reef (220571)</v>
      </c>
    </row>
    <row r="182" spans="3:5" x14ac:dyDescent="0.35">
      <c r="C182">
        <f ca="1">IF(ISNUMBER(SEARCH('Picklist-Location-BB'!$A$2,D182)),MAX($C$1:C181)+1,0)</f>
        <v>90</v>
      </c>
      <c r="D182" s="118" t="s">
        <v>581</v>
      </c>
      <c r="E182" t="str">
        <f ca="1">IFERROR(VLOOKUP(ROWS($E$2:E182),$C$2:$D$7376,2,0),"")</f>
        <v>Blind Rock (220572)</v>
      </c>
    </row>
    <row r="183" spans="3:5" x14ac:dyDescent="0.35">
      <c r="C183">
        <f ca="1">IF(ISNUMBER(SEARCH('Picklist-Location-BB'!$A$2,D183)),MAX($C$1:C182)+1,0)</f>
        <v>91</v>
      </c>
      <c r="D183" s="118" t="s">
        <v>582</v>
      </c>
      <c r="E183" t="str">
        <f ca="1">IFERROR(VLOOKUP(ROWS($E$2:E183),$C$2:$D$7376,2,0),"")</f>
        <v>Bloomfield River (50)</v>
      </c>
    </row>
    <row r="184" spans="3:5" x14ac:dyDescent="0.35">
      <c r="C184">
        <f ca="1">IF(ISNUMBER(SEARCH('Picklist-Location-BB'!$A$2,D184)),MAX($C$1:C183)+1,0)</f>
        <v>0</v>
      </c>
      <c r="D184" s="118" t="s">
        <v>583</v>
      </c>
      <c r="E184" t="str">
        <f ca="1">IFERROR(VLOOKUP(ROWS($E$2:E184),$C$2:$D$7376,2,0),"")</f>
        <v>Blossom Bank (West) (19230)</v>
      </c>
    </row>
    <row r="185" spans="3:5" x14ac:dyDescent="0.35">
      <c r="C185">
        <f ca="1">IF(ISNUMBER(SEARCH('Picklist-Location-BB'!$A$2,D185)),MAX($C$1:C184)+1,0)</f>
        <v>92</v>
      </c>
      <c r="D185" s="118" t="s">
        <v>584</v>
      </c>
      <c r="E185" t="str">
        <f ca="1">IFERROR(VLOOKUP(ROWS($E$2:E185),$C$2:$D$7376,2,0),"")</f>
        <v>Blue Bell Rocks (12074)</v>
      </c>
    </row>
    <row r="186" spans="3:5" x14ac:dyDescent="0.35">
      <c r="C186">
        <f ca="1">IF(ISNUMBER(SEARCH('Picklist-Location-BB'!$A$2,D186)),MAX($C$1:C185)+1,0)</f>
        <v>93</v>
      </c>
      <c r="D186" s="118" t="s">
        <v>585</v>
      </c>
      <c r="E186" t="str">
        <f ca="1">IFERROR(VLOOKUP(ROWS($E$2:E186),$C$2:$D$7376,2,0),"")</f>
        <v>Blue Lagoon (3024)</v>
      </c>
    </row>
    <row r="187" spans="3:5" x14ac:dyDescent="0.35">
      <c r="C187">
        <f ca="1">IF(ISNUMBER(SEARCH('Picklist-Location-BB'!$A$2,D187)),MAX($C$1:C186)+1,0)</f>
        <v>94</v>
      </c>
      <c r="D187" s="118" t="s">
        <v>586</v>
      </c>
      <c r="E187" t="str">
        <f ca="1">IFERROR(VLOOKUP(ROWS($E$2:E187),$C$2:$D$7376,2,0),"")</f>
        <v>Bluff Rock (230112)</v>
      </c>
    </row>
    <row r="188" spans="3:5" x14ac:dyDescent="0.35">
      <c r="C188">
        <f ca="1">IF(ISNUMBER(SEARCH('Picklist-Location-BB'!$A$2,D188)),MAX($C$1:C187)+1,0)</f>
        <v>0</v>
      </c>
      <c r="D188" s="118" t="s">
        <v>587</v>
      </c>
      <c r="E188" t="str">
        <f ca="1">IFERROR(VLOOKUP(ROWS($E$2:E188),$C$2:$D$7376,2,0),"")</f>
        <v>Bluff Rock Reef (230111)</v>
      </c>
    </row>
    <row r="189" spans="3:5" x14ac:dyDescent="0.35">
      <c r="C189">
        <f ca="1">IF(ISNUMBER(SEARCH('Picklist-Location-BB'!$A$2,D189)),MAX($C$1:C188)+1,0)</f>
        <v>0</v>
      </c>
      <c r="D189" s="118" t="s">
        <v>588</v>
      </c>
      <c r="E189" t="str">
        <f ca="1">IFERROR(VLOOKUP(ROWS($E$2:E189),$C$2:$D$7376,2,0),"")</f>
        <v>Boat Haven (Muddy Bay) (1610)</v>
      </c>
    </row>
    <row r="190" spans="3:5" x14ac:dyDescent="0.35">
      <c r="C190">
        <f ca="1">IF(ISNUMBER(SEARCH('Picklist-Location-BB'!$A$2,D190)),MAX($C$1:C189)+1,0)</f>
        <v>95</v>
      </c>
      <c r="D190" s="118" t="s">
        <v>589</v>
      </c>
      <c r="E190" t="str">
        <f ca="1">IFERROR(VLOOKUP(ROWS($E$2:E190),$C$2:$D$7376,2,0),"")</f>
        <v>Boat Passage (1806)</v>
      </c>
    </row>
    <row r="191" spans="3:5" x14ac:dyDescent="0.35">
      <c r="C191">
        <f ca="1">IF(ISNUMBER(SEARCH('Picklist-Location-BB'!$A$2,D191)),MAX($C$1:C190)+1,0)</f>
        <v>96</v>
      </c>
      <c r="D191" s="118" t="s">
        <v>590</v>
      </c>
      <c r="E191" t="str">
        <f ca="1">IFERROR(VLOOKUP(ROWS($E$2:E191),$C$2:$D$7376,2,0),"")</f>
        <v>Boat Rock (23040)</v>
      </c>
    </row>
    <row r="192" spans="3:5" x14ac:dyDescent="0.35">
      <c r="C192">
        <f ca="1">IF(ISNUMBER(SEARCH('Picklist-Location-BB'!$A$2,D192)),MAX($C$1:C191)+1,0)</f>
        <v>97</v>
      </c>
      <c r="D192" s="118" t="s">
        <v>591</v>
      </c>
      <c r="E192" t="str">
        <f ca="1">IFERROR(VLOOKUP(ROWS($E$2:E192),$C$2:$D$7376,2,0),"")</f>
        <v>Bolton Shoal (20272)</v>
      </c>
    </row>
    <row r="193" spans="3:5" x14ac:dyDescent="0.35">
      <c r="C193">
        <f ca="1">IF(ISNUMBER(SEARCH('Picklist-Location-BB'!$A$2,D193)),MAX($C$1:C192)+1,0)</f>
        <v>0</v>
      </c>
      <c r="D193" s="118" t="s">
        <v>592</v>
      </c>
      <c r="E193" t="str">
        <f ca="1">IFERROR(VLOOKUP(ROWS($E$2:E193),$C$2:$D$7376,2,0),"")</f>
        <v>Bonner Rock (15097)</v>
      </c>
    </row>
    <row r="194" spans="3:5" x14ac:dyDescent="0.35">
      <c r="C194">
        <f ca="1">IF(ISNUMBER(SEARCH('Picklist-Location-BB'!$A$2,D194)),MAX($C$1:C193)+1,0)</f>
        <v>98</v>
      </c>
      <c r="D194" s="118" t="s">
        <v>593</v>
      </c>
      <c r="E194" t="str">
        <f ca="1">IFERROR(VLOOKUP(ROWS($E$2:E194),$C$2:$D$7376,2,0),"")</f>
        <v>Booker Island (25010)</v>
      </c>
    </row>
    <row r="195" spans="3:5" x14ac:dyDescent="0.35">
      <c r="C195">
        <f ca="1">IF(ISNUMBER(SEARCH('Picklist-Location-BB'!$A$2,D195)),MAX($C$1:C194)+1,0)</f>
        <v>99</v>
      </c>
      <c r="D195" s="118" t="s">
        <v>594</v>
      </c>
      <c r="E195" t="str">
        <f ca="1">IFERROR(VLOOKUP(ROWS($E$2:E195),$C$2:$D$7376,2,0),"")</f>
        <v>Border Island (200671)</v>
      </c>
    </row>
    <row r="196" spans="3:5" x14ac:dyDescent="0.35">
      <c r="C196">
        <f ca="1">IF(ISNUMBER(SEARCH('Picklist-Location-BB'!$A$2,D196)),MAX($C$1:C195)+1,0)</f>
        <v>0</v>
      </c>
      <c r="D196" s="118" t="s">
        <v>595</v>
      </c>
      <c r="E196" t="str">
        <f ca="1">IFERROR(VLOOKUP(ROWS($E$2:E196),$C$2:$D$7376,2,0),"")</f>
        <v>Border Island (East Bay) (3093)</v>
      </c>
    </row>
    <row r="197" spans="3:5" x14ac:dyDescent="0.35">
      <c r="C197">
        <f ca="1">IF(ISNUMBER(SEARCH('Picklist-Location-BB'!$A$2,D197)),MAX($C$1:C196)+1,0)</f>
        <v>100</v>
      </c>
      <c r="D197" s="118" t="s">
        <v>596</v>
      </c>
      <c r="E197" t="str">
        <f ca="1">IFERROR(VLOOKUP(ROWS($E$2:E197),$C$2:$D$7376,2,0),"")</f>
        <v>Border Island Reef (No 1)  (200672)</v>
      </c>
    </row>
    <row r="198" spans="3:5" x14ac:dyDescent="0.35">
      <c r="C198">
        <f ca="1">IF(ISNUMBER(SEARCH('Picklist-Location-BB'!$A$2,D198)),MAX($C$1:C197)+1,0)</f>
        <v>0</v>
      </c>
      <c r="D198" s="118" t="s">
        <v>597</v>
      </c>
      <c r="E198" t="str">
        <f ca="1">IFERROR(VLOOKUP(ROWS($E$2:E198),$C$2:$D$7376,2,0),"")</f>
        <v>Border Island Reef (No 2)  (200674)</v>
      </c>
    </row>
    <row r="199" spans="3:5" x14ac:dyDescent="0.35">
      <c r="C199">
        <f ca="1">IF(ISNUMBER(SEARCH('Picklist-Location-BB'!$A$2,D199)),MAX($C$1:C198)+1,0)</f>
        <v>101</v>
      </c>
      <c r="D199" s="118" t="s">
        <v>598</v>
      </c>
      <c r="E199" t="str">
        <f ca="1">IFERROR(VLOOKUP(ROWS($E$2:E199),$C$2:$D$7376,2,0),"")</f>
        <v>Border Island Reef (No 3)  (200676)</v>
      </c>
    </row>
    <row r="200" spans="3:5" x14ac:dyDescent="0.35">
      <c r="C200">
        <f ca="1">IF(ISNUMBER(SEARCH('Picklist-Location-BB'!$A$2,D200)),MAX($C$1:C199)+1,0)</f>
        <v>102</v>
      </c>
      <c r="D200" s="118" t="s">
        <v>599</v>
      </c>
      <c r="E200" t="str">
        <f ca="1">IFERROR(VLOOKUP(ROWS($E$2:E200),$C$2:$D$7376,2,0),"")</f>
        <v>Boulder Reef (15012)</v>
      </c>
    </row>
    <row r="201" spans="3:5" x14ac:dyDescent="0.35">
      <c r="C201">
        <f ca="1">IF(ISNUMBER(SEARCH('Picklist-Location-BB'!$A$2,D201)),MAX($C$1:C200)+1,0)</f>
        <v>103</v>
      </c>
      <c r="D201" s="118" t="s">
        <v>600</v>
      </c>
      <c r="E201" t="str">
        <f ca="1">IFERROR(VLOOKUP(ROWS($E$2:E201),$C$2:$D$7376,2,0),"")</f>
        <v>Boulder Rock  (140252)</v>
      </c>
    </row>
    <row r="202" spans="3:5" x14ac:dyDescent="0.35">
      <c r="C202">
        <f ca="1">IF(ISNUMBER(SEARCH('Picklist-Location-BB'!$A$2,D202)),MAX($C$1:C201)+1,0)</f>
        <v>0</v>
      </c>
      <c r="D202" s="118" t="s">
        <v>601</v>
      </c>
      <c r="E202" t="str">
        <f ca="1">IFERROR(VLOOKUP(ROWS($E$2:E202),$C$2:$D$7376,2,0),"")</f>
        <v>Boulder Rock Reef (140251)</v>
      </c>
    </row>
    <row r="203" spans="3:5" x14ac:dyDescent="0.35">
      <c r="C203">
        <f ca="1">IF(ISNUMBER(SEARCH('Picklist-Location-BB'!$A$2,D203)),MAX($C$1:C202)+1,0)</f>
        <v>0</v>
      </c>
      <c r="D203" s="118" t="s">
        <v>602</v>
      </c>
      <c r="E203" t="str">
        <f ca="1">IFERROR(VLOOKUP(ROWS($E$2:E203),$C$2:$D$7376,2,0),"")</f>
        <v>Boult Reef (23079)</v>
      </c>
    </row>
    <row r="204" spans="3:5" x14ac:dyDescent="0.35">
      <c r="C204">
        <f ca="1">IF(ISNUMBER(SEARCH('Picklist-Location-BB'!$A$2,D204)),MAX($C$1:C203)+1,0)</f>
        <v>0</v>
      </c>
      <c r="D204" s="118" t="s">
        <v>603</v>
      </c>
      <c r="E204" t="str">
        <f ca="1">IFERROR(VLOOKUP(ROWS($E$2:E204),$C$2:$D$7376,2,0),"")</f>
        <v>Boulton Reef (20146)</v>
      </c>
    </row>
    <row r="205" spans="3:5" x14ac:dyDescent="0.35">
      <c r="C205">
        <f ca="1">IF(ISNUMBER(SEARCH('Picklist-Location-BB'!$A$2,D205)),MAX($C$1:C204)+1,0)</f>
        <v>104</v>
      </c>
      <c r="D205" s="118" t="s">
        <v>604</v>
      </c>
      <c r="E205" t="str">
        <f ca="1">IFERROR(VLOOKUP(ROWS($E$2:E205),$C$2:$D$7376,2,0),"")</f>
        <v>Bourne Rock (994702)</v>
      </c>
    </row>
    <row r="206" spans="3:5" x14ac:dyDescent="0.35">
      <c r="C206">
        <f ca="1">IF(ISNUMBER(SEARCH('Picklist-Location-BB'!$A$2,D206)),MAX($C$1:C205)+1,0)</f>
        <v>105</v>
      </c>
      <c r="D206" s="118" t="s">
        <v>605</v>
      </c>
      <c r="E206" t="str">
        <f ca="1">IFERROR(VLOOKUP(ROWS($E$2:E206),$C$2:$D$7376,2,0),"")</f>
        <v>Bow Cay (130481)</v>
      </c>
    </row>
    <row r="207" spans="3:5" x14ac:dyDescent="0.35">
      <c r="C207">
        <f ca="1">IF(ISNUMBER(SEARCH('Picklist-Location-BB'!$A$2,D207)),MAX($C$1:C206)+1,0)</f>
        <v>106</v>
      </c>
      <c r="D207" s="118" t="s">
        <v>606</v>
      </c>
      <c r="E207" t="str">
        <f ca="1">IFERROR(VLOOKUP(ROWS($E$2:E207),$C$2:$D$7376,2,0),"")</f>
        <v>Bow Reef (130482)</v>
      </c>
    </row>
    <row r="208" spans="3:5" x14ac:dyDescent="0.35">
      <c r="C208">
        <f ca="1">IF(ISNUMBER(SEARCH('Picklist-Location-BB'!$A$2,D208)),MAX($C$1:C207)+1,0)</f>
        <v>0</v>
      </c>
      <c r="D208" s="118" t="s">
        <v>607</v>
      </c>
      <c r="E208" t="str">
        <f ca="1">IFERROR(VLOOKUP(ROWS($E$2:E208),$C$2:$D$7376,2,0),"")</f>
        <v>Bowden (Budg-Joo) Island  (180053)</v>
      </c>
    </row>
    <row r="209" spans="3:5" x14ac:dyDescent="0.35">
      <c r="C209">
        <f ca="1">IF(ISNUMBER(SEARCH('Picklist-Location-BB'!$A$2,D209)),MAX($C$1:C208)+1,0)</f>
        <v>107</v>
      </c>
      <c r="D209" s="118" t="s">
        <v>608</v>
      </c>
      <c r="E209" t="str">
        <f ca="1">IFERROR(VLOOKUP(ROWS($E$2:E209),$C$2:$D$7376,2,0),"")</f>
        <v>Bowden Reef (19019)</v>
      </c>
    </row>
    <row r="210" spans="3:5" x14ac:dyDescent="0.35">
      <c r="C210">
        <f ca="1">IF(ISNUMBER(SEARCH('Picklist-Location-BB'!$A$2,D210)),MAX($C$1:C209)+1,0)</f>
        <v>108</v>
      </c>
      <c r="D210" s="118" t="s">
        <v>609</v>
      </c>
      <c r="E210" t="str">
        <f ca="1">IFERROR(VLOOKUP(ROWS($E$2:E210),$C$2:$D$7376,2,0),"")</f>
        <v>Bowl Reef (18080)</v>
      </c>
    </row>
    <row r="211" spans="3:5" x14ac:dyDescent="0.35">
      <c r="C211">
        <f ca="1">IF(ISNUMBER(SEARCH('Picklist-Location-BB'!$A$2,D211)),MAX($C$1:C210)+1,0)</f>
        <v>0</v>
      </c>
      <c r="D211" s="118" t="s">
        <v>610</v>
      </c>
      <c r="E211" t="str">
        <f ca="1">IFERROR(VLOOKUP(ROWS($E$2:E211),$C$2:$D$7376,2,0),"")</f>
        <v>Bowling Green Bay (60)</v>
      </c>
    </row>
    <row r="212" spans="3:5" x14ac:dyDescent="0.35">
      <c r="C212">
        <f ca="1">IF(ISNUMBER(SEARCH('Picklist-Location-BB'!$A$2,D212)),MAX($C$1:C211)+1,0)</f>
        <v>109</v>
      </c>
      <c r="D212" s="118" t="s">
        <v>611</v>
      </c>
      <c r="E212" t="str">
        <f ca="1">IFERROR(VLOOKUP(ROWS($E$2:E212),$C$2:$D$7376,2,0),"")</f>
        <v>Boydong Cays (No 1) (110581)</v>
      </c>
    </row>
    <row r="213" spans="3:5" x14ac:dyDescent="0.35">
      <c r="C213">
        <f ca="1">IF(ISNUMBER(SEARCH('Picklist-Location-BB'!$A$2,D213)),MAX($C$1:C212)+1,0)</f>
        <v>0</v>
      </c>
      <c r="D213" s="118" t="s">
        <v>612</v>
      </c>
      <c r="E213" t="str">
        <f ca="1">IFERROR(VLOOKUP(ROWS($E$2:E213),$C$2:$D$7376,2,0),"")</f>
        <v>Boydong Cays (No 2) (110601)</v>
      </c>
    </row>
    <row r="214" spans="3:5" x14ac:dyDescent="0.35">
      <c r="C214">
        <f ca="1">IF(ISNUMBER(SEARCH('Picklist-Location-BB'!$A$2,D214)),MAX($C$1:C213)+1,0)</f>
        <v>110</v>
      </c>
      <c r="D214" s="118" t="s">
        <v>613</v>
      </c>
      <c r="E214" t="str">
        <f ca="1">IFERROR(VLOOKUP(ROWS($E$2:E214),$C$2:$D$7376,2,0),"")</f>
        <v>Boydong Island (110621)</v>
      </c>
    </row>
    <row r="215" spans="3:5" x14ac:dyDescent="0.35">
      <c r="C215">
        <f ca="1">IF(ISNUMBER(SEARCH('Picklist-Location-BB'!$A$2,D215)),MAX($C$1:C214)+1,0)</f>
        <v>0</v>
      </c>
      <c r="D215" s="118" t="s">
        <v>614</v>
      </c>
      <c r="E215" t="str">
        <f ca="1">IFERROR(VLOOKUP(ROWS($E$2:E215),$C$2:$D$7376,2,0),"")</f>
        <v>Boydong Island Reef (110622)</v>
      </c>
    </row>
    <row r="216" spans="3:5" x14ac:dyDescent="0.35">
      <c r="C216">
        <f ca="1">IF(ISNUMBER(SEARCH('Picklist-Location-BB'!$A$2,D216)),MAX($C$1:C215)+1,0)</f>
        <v>111</v>
      </c>
      <c r="D216" s="118" t="s">
        <v>615</v>
      </c>
      <c r="E216" t="str">
        <f ca="1">IFERROR(VLOOKUP(ROWS($E$2:E216),$C$2:$D$7376,2,0),"")</f>
        <v>Boyle Reef (22017)</v>
      </c>
    </row>
    <row r="217" spans="3:5" x14ac:dyDescent="0.35">
      <c r="C217">
        <f ca="1">IF(ISNUMBER(SEARCH('Picklist-Location-BB'!$A$2,D217)),MAX($C$1:C216)+1,0)</f>
        <v>112</v>
      </c>
      <c r="D217" s="118" t="s">
        <v>616</v>
      </c>
      <c r="E217" t="str">
        <f ca="1">IFERROR(VLOOKUP(ROWS($E$2:E217),$C$2:$D$7376,2,0),"")</f>
        <v>Boyne Island (23091)</v>
      </c>
    </row>
    <row r="218" spans="3:5" x14ac:dyDescent="0.35">
      <c r="C218">
        <f ca="1">IF(ISNUMBER(SEARCH('Picklist-Location-BB'!$A$2,D218)),MAX($C$1:C217)+1,0)</f>
        <v>113</v>
      </c>
      <c r="D218" s="118" t="s">
        <v>617</v>
      </c>
      <c r="E218" t="str">
        <f ca="1">IFERROR(VLOOKUP(ROWS($E$2:E218),$C$2:$D$7376,2,0),"")</f>
        <v>Braggs Reef  (180692)</v>
      </c>
    </row>
    <row r="219" spans="3:5" x14ac:dyDescent="0.35">
      <c r="C219">
        <f ca="1">IF(ISNUMBER(SEARCH('Picklist-Location-BB'!$A$2,D219)),MAX($C$1:C218)+1,0)</f>
        <v>114</v>
      </c>
      <c r="D219" s="118" t="s">
        <v>618</v>
      </c>
      <c r="E219" t="str">
        <f ca="1">IFERROR(VLOOKUP(ROWS($E$2:E219),$C$2:$D$7376,2,0),"")</f>
        <v>Bramble Reef (18029)</v>
      </c>
    </row>
    <row r="220" spans="3:5" x14ac:dyDescent="0.35">
      <c r="C220">
        <f ca="1">IF(ISNUMBER(SEARCH('Picklist-Location-BB'!$A$2,D220)),MAX($C$1:C219)+1,0)</f>
        <v>115</v>
      </c>
      <c r="D220" s="118" t="s">
        <v>619</v>
      </c>
      <c r="E220" t="str">
        <f ca="1">IFERROR(VLOOKUP(ROWS($E$2:E220),$C$2:$D$7376,2,0),"")</f>
        <v>Bramble Rock (190012)</v>
      </c>
    </row>
    <row r="221" spans="3:5" x14ac:dyDescent="0.35">
      <c r="C221">
        <f ca="1">IF(ISNUMBER(SEARCH('Picklist-Location-BB'!$A$2,D221)),MAX($C$1:C220)+1,0)</f>
        <v>116</v>
      </c>
      <c r="D221" s="118" t="s">
        <v>620</v>
      </c>
      <c r="E221" t="str">
        <f ca="1">IFERROR(VLOOKUP(ROWS($E$2:E221),$C$2:$D$7376,2,0),"")</f>
        <v>Bramble Rock Reef (190011)</v>
      </c>
    </row>
    <row r="222" spans="3:5" x14ac:dyDescent="0.35">
      <c r="C222">
        <f ca="1">IF(ISNUMBER(SEARCH('Picklist-Location-BB'!$A$2,D222)),MAX($C$1:C221)+1,0)</f>
        <v>117</v>
      </c>
      <c r="D222" s="118" t="s">
        <v>621</v>
      </c>
      <c r="E222" t="str">
        <f ca="1">IFERROR(VLOOKUP(ROWS($E$2:E222),$C$2:$D$7376,2,0),"")</f>
        <v>Brampton Island  (202703)</v>
      </c>
    </row>
    <row r="223" spans="3:5" x14ac:dyDescent="0.35">
      <c r="C223">
        <f ca="1">IF(ISNUMBER(SEARCH('Picklist-Location-BB'!$A$2,D223)),MAX($C$1:C222)+1,0)</f>
        <v>118</v>
      </c>
      <c r="D223" s="118" t="s">
        <v>622</v>
      </c>
      <c r="E223" t="str">
        <f ca="1">IFERROR(VLOOKUP(ROWS($E$2:E223),$C$2:$D$7376,2,0),"")</f>
        <v>Brampton Reef  (202704)</v>
      </c>
    </row>
    <row r="224" spans="3:5" x14ac:dyDescent="0.35">
      <c r="C224">
        <f ca="1">IF(ISNUMBER(SEARCH('Picklist-Location-BB'!$A$2,D224)),MAX($C$1:C223)+1,0)</f>
        <v>0</v>
      </c>
      <c r="D224" s="118" t="s">
        <v>623</v>
      </c>
      <c r="E224" t="str">
        <f ca="1">IFERROR(VLOOKUP(ROWS($E$2:E224),$C$2:$D$7376,2,0),"")</f>
        <v>Bray Islet (190161)</v>
      </c>
    </row>
    <row r="225" spans="3:5" x14ac:dyDescent="0.35">
      <c r="C225">
        <f ca="1">IF(ISNUMBER(SEARCH('Picklist-Location-BB'!$A$2,D225)),MAX($C$1:C224)+1,0)</f>
        <v>119</v>
      </c>
      <c r="D225" s="118" t="s">
        <v>624</v>
      </c>
      <c r="E225" t="str">
        <f ca="1">IFERROR(VLOOKUP(ROWS($E$2:E225),$C$2:$D$7376,2,0),"")</f>
        <v>Bray Reef (190162)</v>
      </c>
    </row>
    <row r="226" spans="3:5" x14ac:dyDescent="0.35">
      <c r="C226">
        <f ca="1">IF(ISNUMBER(SEARCH('Picklist-Location-BB'!$A$2,D226)),MAX($C$1:C225)+1,0)</f>
        <v>120</v>
      </c>
      <c r="D226" s="118" t="s">
        <v>625</v>
      </c>
      <c r="E226" t="str">
        <f ca="1">IFERROR(VLOOKUP(ROWS($E$2:E226),$C$2:$D$7376,2,0),"")</f>
        <v>Brazillian (1350)</v>
      </c>
    </row>
    <row r="227" spans="3:5" x14ac:dyDescent="0.35">
      <c r="C227">
        <f ca="1">IF(ISNUMBER(SEARCH('Picklist-Location-BB'!$A$2,D227)),MAX($C$1:C226)+1,0)</f>
        <v>121</v>
      </c>
      <c r="D227" s="118" t="s">
        <v>626</v>
      </c>
      <c r="E227" t="str">
        <f ca="1">IFERROR(VLOOKUP(ROWS($E$2:E227),$C$2:$D$7376,2,0),"")</f>
        <v>Breaking Patches (16042)</v>
      </c>
    </row>
    <row r="228" spans="3:5" x14ac:dyDescent="0.35">
      <c r="C228">
        <f ca="1">IF(ISNUMBER(SEARCH('Picklist-Location-BB'!$A$2,D228)),MAX($C$1:C227)+1,0)</f>
        <v>0</v>
      </c>
      <c r="D228" s="118" t="s">
        <v>627</v>
      </c>
      <c r="E228" t="str">
        <f ca="1">IFERROR(VLOOKUP(ROWS($E$2:E228),$C$2:$D$7376,2,0),"")</f>
        <v>Bresnahan Island  (170433)</v>
      </c>
    </row>
    <row r="229" spans="3:5" x14ac:dyDescent="0.35">
      <c r="C229">
        <f ca="1">IF(ISNUMBER(SEARCH('Picklist-Location-BB'!$A$2,D229)),MAX($C$1:C228)+1,0)</f>
        <v>0</v>
      </c>
      <c r="D229" s="118" t="s">
        <v>628</v>
      </c>
      <c r="E229" t="str">
        <f ca="1">IFERROR(VLOOKUP(ROWS($E$2:E229),$C$2:$D$7376,2,0),"")</f>
        <v>Bresnahan Reef  (170434)</v>
      </c>
    </row>
    <row r="230" spans="3:5" x14ac:dyDescent="0.35">
      <c r="C230">
        <f ca="1">IF(ISNUMBER(SEARCH('Picklist-Location-BB'!$A$2,D230)),MAX($C$1:C229)+1,0)</f>
        <v>122</v>
      </c>
      <c r="D230" s="118" t="s">
        <v>629</v>
      </c>
      <c r="E230" t="str">
        <f ca="1">IFERROR(VLOOKUP(ROWS($E$2:E230),$C$2:$D$7376,2,0),"")</f>
        <v>Brew Shoal (23047)</v>
      </c>
    </row>
    <row r="231" spans="3:5" x14ac:dyDescent="0.35">
      <c r="C231">
        <f ca="1">IF(ISNUMBER(SEARCH('Picklist-Location-BB'!$A$2,D231)),MAX($C$1:C230)+1,0)</f>
        <v>0</v>
      </c>
      <c r="D231" s="118" t="s">
        <v>630</v>
      </c>
      <c r="E231" t="str">
        <f ca="1">IFERROR(VLOOKUP(ROWS($E$2:E231),$C$2:$D$7376,2,0),"")</f>
        <v>Brewis Island (103391)</v>
      </c>
    </row>
    <row r="232" spans="3:5" x14ac:dyDescent="0.35">
      <c r="C232">
        <f ca="1">IF(ISNUMBER(SEARCH('Picklist-Location-BB'!$A$2,D232)),MAX($C$1:C231)+1,0)</f>
        <v>123</v>
      </c>
      <c r="D232" s="118" t="s">
        <v>631</v>
      </c>
      <c r="E232" t="str">
        <f ca="1">IFERROR(VLOOKUP(ROWS($E$2:E232),$C$2:$D$7376,2,0),"")</f>
        <v>Brewis Reef (103392)</v>
      </c>
    </row>
    <row r="233" spans="3:5" x14ac:dyDescent="0.35">
      <c r="C233">
        <f ca="1">IF(ISNUMBER(SEARCH('Picklist-Location-BB'!$A$2,D233)),MAX($C$1:C232)+1,0)</f>
        <v>124</v>
      </c>
      <c r="D233" s="118" t="s">
        <v>632</v>
      </c>
      <c r="E233" t="str">
        <f ca="1">IFERROR(VLOOKUP(ROWS($E$2:E233),$C$2:$D$7376,2,0),"")</f>
        <v>Bribie Island (26002)</v>
      </c>
    </row>
    <row r="234" spans="3:5" x14ac:dyDescent="0.35">
      <c r="C234">
        <f ca="1">IF(ISNUMBER(SEARCH('Picklist-Location-BB'!$A$2,D234)),MAX($C$1:C233)+1,0)</f>
        <v>125</v>
      </c>
      <c r="D234" s="118" t="s">
        <v>633</v>
      </c>
      <c r="E234" t="str">
        <f ca="1">IFERROR(VLOOKUP(ROWS($E$2:E234),$C$2:$D$7376,2,0),"")</f>
        <v>Briggs Reef (16074)</v>
      </c>
    </row>
    <row r="235" spans="3:5" x14ac:dyDescent="0.35">
      <c r="C235">
        <f ca="1">IF(ISNUMBER(SEARCH('Picklist-Location-BB'!$A$2,D235)),MAX($C$1:C234)+1,0)</f>
        <v>126</v>
      </c>
      <c r="D235" s="118" t="s">
        <v>634</v>
      </c>
      <c r="E235" t="str">
        <f ca="1">IFERROR(VLOOKUP(ROWS($E$2:E235),$C$2:$D$7376,2,0),"")</f>
        <v>Briggs Reef (No 1)  (202995)</v>
      </c>
    </row>
    <row r="236" spans="3:5" x14ac:dyDescent="0.35">
      <c r="C236">
        <f ca="1">IF(ISNUMBER(SEARCH('Picklist-Location-BB'!$A$2,D236)),MAX($C$1:C235)+1,0)</f>
        <v>127</v>
      </c>
      <c r="D236" s="118" t="s">
        <v>635</v>
      </c>
      <c r="E236" t="str">
        <f ca="1">IFERROR(VLOOKUP(ROWS($E$2:E236),$C$2:$D$7376,2,0),"")</f>
        <v>Briggs Reef (No 2)  (202996)</v>
      </c>
    </row>
    <row r="237" spans="3:5" x14ac:dyDescent="0.35">
      <c r="C237">
        <f ca="1">IF(ISNUMBER(SEARCH('Picklist-Location-BB'!$A$2,D237)),MAX($C$1:C236)+1,0)</f>
        <v>0</v>
      </c>
      <c r="D237" s="118" t="s">
        <v>636</v>
      </c>
      <c r="E237" t="str">
        <f ca="1">IFERROR(VLOOKUP(ROWS($E$2:E237),$C$2:$D$7376,2,0),"")</f>
        <v>Briggs Reef (No 3)  (202997)</v>
      </c>
    </row>
    <row r="238" spans="3:5" x14ac:dyDescent="0.35">
      <c r="C238">
        <f ca="1">IF(ISNUMBER(SEARCH('Picklist-Location-BB'!$A$2,D238)),MAX($C$1:C237)+1,0)</f>
        <v>128</v>
      </c>
      <c r="D238" s="118" t="s">
        <v>637</v>
      </c>
      <c r="E238" t="str">
        <f ca="1">IFERROR(VLOOKUP(ROWS($E$2:E238),$C$2:$D$7376,2,0),"")</f>
        <v>Briggs Reef (No 4)  (202998)</v>
      </c>
    </row>
    <row r="239" spans="3:5" x14ac:dyDescent="0.35">
      <c r="C239">
        <f ca="1">IF(ISNUMBER(SEARCH('Picklist-Location-BB'!$A$2,D239)),MAX($C$1:C238)+1,0)</f>
        <v>129</v>
      </c>
      <c r="D239" s="118" t="s">
        <v>638</v>
      </c>
      <c r="E239" t="str">
        <f ca="1">IFERROR(VLOOKUP(ROWS($E$2:E239),$C$2:$D$7376,2,0),"")</f>
        <v>Brisbane (1061)</v>
      </c>
    </row>
    <row r="240" spans="3:5" x14ac:dyDescent="0.35">
      <c r="C240">
        <f ca="1">IF(ISNUMBER(SEARCH('Picklist-Location-BB'!$A$2,D240)),MAX($C$1:C239)+1,0)</f>
        <v>130</v>
      </c>
      <c r="D240" s="118" t="s">
        <v>639</v>
      </c>
      <c r="E240" t="str">
        <f ca="1">IFERROR(VLOOKUP(ROWS($E$2:E240),$C$2:$D$7376,2,0),"")</f>
        <v>Brisk (Culgarool) Island  (180623)</v>
      </c>
    </row>
    <row r="241" spans="3:5" x14ac:dyDescent="0.35">
      <c r="C241">
        <f ca="1">IF(ISNUMBER(SEARCH('Picklist-Location-BB'!$A$2,D241)),MAX($C$1:C240)+1,0)</f>
        <v>0</v>
      </c>
      <c r="D241" s="118" t="s">
        <v>640</v>
      </c>
      <c r="E241" t="str">
        <f ca="1">IFERROR(VLOOKUP(ROWS($E$2:E241),$C$2:$D$7376,2,0),"")</f>
        <v>Brisk-Falcon Reef (180621)</v>
      </c>
    </row>
    <row r="242" spans="3:5" x14ac:dyDescent="0.35">
      <c r="C242">
        <f ca="1">IF(ISNUMBER(SEARCH('Picklist-Location-BB'!$A$2,D242)),MAX($C$1:C241)+1,0)</f>
        <v>0</v>
      </c>
      <c r="D242" s="118" t="s">
        <v>641</v>
      </c>
      <c r="E242" t="str">
        <f ca="1">IFERROR(VLOOKUP(ROWS($E$2:E242),$C$2:$D$7376,2,0),"")</f>
        <v>Britomart Reef (180241)</v>
      </c>
    </row>
    <row r="243" spans="3:5" x14ac:dyDescent="0.35">
      <c r="C243">
        <f ca="1">IF(ISNUMBER(SEARCH('Picklist-Location-BB'!$A$2,D243)),MAX($C$1:C242)+1,0)</f>
        <v>131</v>
      </c>
      <c r="D243" s="118" t="s">
        <v>642</v>
      </c>
      <c r="E243" t="str">
        <f ca="1">IFERROR(VLOOKUP(ROWS($E$2:E243),$C$2:$D$7376,2,0),"")</f>
        <v>Brook Islands Reef (180081)</v>
      </c>
    </row>
    <row r="244" spans="3:5" x14ac:dyDescent="0.35">
      <c r="C244">
        <f ca="1">IF(ISNUMBER(SEARCH('Picklist-Location-BB'!$A$2,D244)),MAX($C$1:C243)+1,0)</f>
        <v>132</v>
      </c>
      <c r="D244" s="118" t="s">
        <v>643</v>
      </c>
      <c r="E244" t="str">
        <f ca="1">IFERROR(VLOOKUP(ROWS($E$2:E244),$C$2:$D$7376,2,0),"")</f>
        <v>Brook Shoal (18009)</v>
      </c>
    </row>
    <row r="245" spans="3:5" x14ac:dyDescent="0.35">
      <c r="C245">
        <f ca="1">IF(ISNUMBER(SEARCH('Picklist-Location-BB'!$A$2,D245)),MAX($C$1:C244)+1,0)</f>
        <v>133</v>
      </c>
      <c r="D245" s="118" t="s">
        <v>644</v>
      </c>
      <c r="E245" t="str">
        <f ca="1">IFERROR(VLOOKUP(ROWS($E$2:E245),$C$2:$D$7376,2,0),"")</f>
        <v>Brooks Shoal (22008)</v>
      </c>
    </row>
    <row r="246" spans="3:5" x14ac:dyDescent="0.35">
      <c r="C246">
        <f ca="1">IF(ISNUMBER(SEARCH('Picklist-Location-BB'!$A$2,D246)),MAX($C$1:C245)+1,0)</f>
        <v>134</v>
      </c>
      <c r="D246" s="118" t="s">
        <v>645</v>
      </c>
      <c r="E246" t="str">
        <f ca="1">IFERROR(VLOOKUP(ROWS($E$2:E246),$C$2:$D$7376,2,0),"")</f>
        <v>Broomfield Reef (230482)</v>
      </c>
    </row>
    <row r="247" spans="3:5" x14ac:dyDescent="0.35">
      <c r="C247">
        <f ca="1">IF(ISNUMBER(SEARCH('Picklist-Location-BB'!$A$2,D247)),MAX($C$1:C246)+1,0)</f>
        <v>135</v>
      </c>
      <c r="D247" s="118" t="s">
        <v>646</v>
      </c>
      <c r="E247" t="str">
        <f ca="1">IFERROR(VLOOKUP(ROWS($E$2:E247),$C$2:$D$7376,2,0),"")</f>
        <v>Broomfield Rock (140482)</v>
      </c>
    </row>
    <row r="248" spans="3:5" x14ac:dyDescent="0.35">
      <c r="C248">
        <f ca="1">IF(ISNUMBER(SEARCH('Picklist-Location-BB'!$A$2,D248)),MAX($C$1:C247)+1,0)</f>
        <v>136</v>
      </c>
      <c r="D248" s="118" t="s">
        <v>647</v>
      </c>
      <c r="E248" t="str">
        <f ca="1">IFERROR(VLOOKUP(ROWS($E$2:E248),$C$2:$D$7376,2,0),"")</f>
        <v>Broomfield Rock Reef (140481)</v>
      </c>
    </row>
    <row r="249" spans="3:5" x14ac:dyDescent="0.35">
      <c r="C249">
        <f ca="1">IF(ISNUMBER(SEARCH('Picklist-Location-BB'!$A$2,D249)),MAX($C$1:C248)+1,0)</f>
        <v>137</v>
      </c>
      <c r="D249" s="118" t="s">
        <v>648</v>
      </c>
      <c r="E249" t="str">
        <f ca="1">IFERROR(VLOOKUP(ROWS($E$2:E249),$C$2:$D$7376,2,0),"")</f>
        <v>Brown Reef (220761)</v>
      </c>
    </row>
    <row r="250" spans="3:5" x14ac:dyDescent="0.35">
      <c r="C250">
        <f ca="1">IF(ISNUMBER(SEARCH('Picklist-Location-BB'!$A$2,D250)),MAX($C$1:C249)+1,0)</f>
        <v>0</v>
      </c>
      <c r="D250" s="118" t="s">
        <v>649</v>
      </c>
      <c r="E250" t="str">
        <f ca="1">IFERROR(VLOOKUP(ROWS($E$2:E250),$C$2:$D$7376,2,0),"")</f>
        <v>Brown Rock (220762)</v>
      </c>
    </row>
    <row r="251" spans="3:5" x14ac:dyDescent="0.35">
      <c r="C251">
        <f ca="1">IF(ISNUMBER(SEARCH('Picklist-Location-BB'!$A$2,D251)),MAX($C$1:C250)+1,0)</f>
        <v>138</v>
      </c>
      <c r="D251" s="118" t="s">
        <v>650</v>
      </c>
      <c r="E251" t="str">
        <f ca="1">IFERROR(VLOOKUP(ROWS($E$2:E251),$C$2:$D$7376,2,0),"")</f>
        <v>Brush Island (200982)</v>
      </c>
    </row>
    <row r="252" spans="3:5" x14ac:dyDescent="0.35">
      <c r="C252">
        <f ca="1">IF(ISNUMBER(SEARCH('Picklist-Location-BB'!$A$2,D252)),MAX($C$1:C251)+1,0)</f>
        <v>139</v>
      </c>
      <c r="D252" s="118" t="s">
        <v>651</v>
      </c>
      <c r="E252" t="str">
        <f ca="1">IFERROR(VLOOKUP(ROWS($E$2:E252),$C$2:$D$7376,2,0),"")</f>
        <v>Brush Island Reef (200981)</v>
      </c>
    </row>
    <row r="253" spans="3:5" x14ac:dyDescent="0.35">
      <c r="C253">
        <f ca="1">IF(ISNUMBER(SEARCH('Picklist-Location-BB'!$A$2,D253)),MAX($C$1:C252)+1,0)</f>
        <v>140</v>
      </c>
      <c r="D253" s="118" t="s">
        <v>652</v>
      </c>
      <c r="E253" t="str">
        <f ca="1">IFERROR(VLOOKUP(ROWS($E$2:E253),$C$2:$D$7376,2,0),"")</f>
        <v>Brush Islet Reef (103172)</v>
      </c>
    </row>
    <row r="254" spans="3:5" x14ac:dyDescent="0.35">
      <c r="C254">
        <f ca="1">IF(ISNUMBER(SEARCH('Picklist-Location-BB'!$A$2,D254)),MAX($C$1:C253)+1,0)</f>
        <v>141</v>
      </c>
      <c r="D254" s="118" t="s">
        <v>653</v>
      </c>
      <c r="E254" t="str">
        <f ca="1">IFERROR(VLOOKUP(ROWS($E$2:E254),$C$2:$D$7376,2,0),"")</f>
        <v>Bryant Rock (22059)</v>
      </c>
    </row>
    <row r="255" spans="3:5" x14ac:dyDescent="0.35">
      <c r="C255">
        <f ca="1">IF(ISNUMBER(SEARCH('Picklist-Location-BB'!$A$2,D255)),MAX($C$1:C254)+1,0)</f>
        <v>142</v>
      </c>
      <c r="D255" s="118" t="s">
        <v>654</v>
      </c>
      <c r="E255" t="str">
        <f ca="1">IFERROR(VLOOKUP(ROWS($E$2:E255),$C$2:$D$7376,2,0),"")</f>
        <v>Buddibuddi Island  (200754)</v>
      </c>
    </row>
    <row r="256" spans="3:5" x14ac:dyDescent="0.35">
      <c r="C256">
        <f ca="1">IF(ISNUMBER(SEARCH('Picklist-Location-BB'!$A$2,D256)),MAX($C$1:C255)+1,0)</f>
        <v>0</v>
      </c>
      <c r="D256" s="118" t="s">
        <v>655</v>
      </c>
      <c r="E256" t="str">
        <f ca="1">IFERROR(VLOOKUP(ROWS($E$2:E256),$C$2:$D$7376,2,0),"")</f>
        <v>Bugatti Reef (20127)</v>
      </c>
    </row>
    <row r="257" spans="3:5" x14ac:dyDescent="0.35">
      <c r="C257">
        <f ca="1">IF(ISNUMBER(SEARCH('Picklist-Location-BB'!$A$2,D257)),MAX($C$1:C256)+1,0)</f>
        <v>0</v>
      </c>
      <c r="D257" s="118" t="s">
        <v>656</v>
      </c>
      <c r="E257" t="str">
        <f ca="1">IFERROR(VLOOKUP(ROWS($E$2:E257),$C$2:$D$7376,2,0),"")</f>
        <v>Bullion Rocks (No 1)  (202602)</v>
      </c>
    </row>
    <row r="258" spans="3:5" x14ac:dyDescent="0.35">
      <c r="C258">
        <f ca="1">IF(ISNUMBER(SEARCH('Picklist-Location-BB'!$A$2,D258)),MAX($C$1:C257)+1,0)</f>
        <v>143</v>
      </c>
      <c r="D258" s="118" t="s">
        <v>657</v>
      </c>
      <c r="E258" t="str">
        <f ca="1">IFERROR(VLOOKUP(ROWS($E$2:E258),$C$2:$D$7376,2,0),"")</f>
        <v>Bullion Rocks (No 2)  (202603)</v>
      </c>
    </row>
    <row r="259" spans="3:5" x14ac:dyDescent="0.35">
      <c r="C259">
        <f ca="1">IF(ISNUMBER(SEARCH('Picklist-Location-BB'!$A$2,D259)),MAX($C$1:C258)+1,0)</f>
        <v>144</v>
      </c>
      <c r="D259" s="118" t="s">
        <v>658</v>
      </c>
      <c r="E259" t="str">
        <f ca="1">IFERROR(VLOOKUP(ROWS($E$2:E259),$C$2:$D$7376,2,0),"")</f>
        <v>Bullion Rocks (No 3)  (202604)</v>
      </c>
    </row>
    <row r="260" spans="3:5" x14ac:dyDescent="0.35">
      <c r="C260">
        <f ca="1">IF(ISNUMBER(SEARCH('Picklist-Location-BB'!$A$2,D260)),MAX($C$1:C259)+1,0)</f>
        <v>145</v>
      </c>
      <c r="D260" s="118" t="s">
        <v>659</v>
      </c>
      <c r="E260" t="str">
        <f ca="1">IFERROR(VLOOKUP(ROWS($E$2:E260),$C$2:$D$7376,2,0),"")</f>
        <v>Bullion Rocks Reef (202601)</v>
      </c>
    </row>
    <row r="261" spans="3:5" x14ac:dyDescent="0.35">
      <c r="C261">
        <f ca="1">IF(ISNUMBER(SEARCH('Picklist-Location-BB'!$A$2,D261)),MAX($C$1:C260)+1,0)</f>
        <v>146</v>
      </c>
      <c r="D261" s="118" t="s">
        <v>660</v>
      </c>
      <c r="E261" t="str">
        <f ca="1">IFERROR(VLOOKUP(ROWS($E$2:E261),$C$2:$D$7376,2,0),"")</f>
        <v>Bunker Group (720)</v>
      </c>
    </row>
    <row r="262" spans="3:5" x14ac:dyDescent="0.35">
      <c r="C262">
        <f ca="1">IF(ISNUMBER(SEARCH('Picklist-Location-BB'!$A$2,D262)),MAX($C$1:C261)+1,0)</f>
        <v>0</v>
      </c>
      <c r="D262" s="118" t="s">
        <v>661</v>
      </c>
      <c r="E262" t="str">
        <f ca="1">IFERROR(VLOOKUP(ROWS($E$2:E262),$C$2:$D$7376,2,0),"")</f>
        <v>Bunker Reef (12093)</v>
      </c>
    </row>
    <row r="263" spans="3:5" x14ac:dyDescent="0.35">
      <c r="C263">
        <f ca="1">IF(ISNUMBER(SEARCH('Picklist-Location-BB'!$A$2,D263)),MAX($C$1:C262)+1,0)</f>
        <v>0</v>
      </c>
      <c r="D263" s="118" t="s">
        <v>662</v>
      </c>
      <c r="E263" t="str">
        <f ca="1">IFERROR(VLOOKUP(ROWS($E$2:E263),$C$2:$D$7376,2,0),"")</f>
        <v>Burdekin Rock (19008)</v>
      </c>
    </row>
    <row r="264" spans="3:5" x14ac:dyDescent="0.35">
      <c r="C264">
        <f ca="1">IF(ISNUMBER(SEARCH('Picklist-Location-BB'!$A$2,D264)),MAX($C$1:C263)+1,0)</f>
        <v>0</v>
      </c>
      <c r="D264" s="118" t="s">
        <v>663</v>
      </c>
      <c r="E264" t="str">
        <f ca="1">IFERROR(VLOOKUP(ROWS($E$2:E264),$C$2:$D$7376,2,0),"")</f>
        <v>Burke Reef (12105)</v>
      </c>
    </row>
    <row r="265" spans="3:5" x14ac:dyDescent="0.35">
      <c r="C265">
        <f ca="1">IF(ISNUMBER(SEARCH('Picklist-Location-BB'!$A$2,D265)),MAX($C$1:C264)+1,0)</f>
        <v>0</v>
      </c>
      <c r="D265" s="118" t="s">
        <v>664</v>
      </c>
      <c r="E265" t="str">
        <f ca="1">IFERROR(VLOOKUP(ROWS($E$2:E265),$C$2:$D$7376,2,0),"")</f>
        <v>Bush Island (21803)</v>
      </c>
    </row>
    <row r="266" spans="3:5" x14ac:dyDescent="0.35">
      <c r="C266">
        <f ca="1">IF(ISNUMBER(SEARCH('Picklist-Location-BB'!$A$2,D266)),MAX($C$1:C265)+1,0)</f>
        <v>147</v>
      </c>
      <c r="D266" s="118" t="s">
        <v>665</v>
      </c>
      <c r="E266" t="str">
        <f ca="1">IFERROR(VLOOKUP(ROWS($E$2:E266),$C$2:$D$7376,2,0),"")</f>
        <v>Bush Islet (103171)</v>
      </c>
    </row>
    <row r="267" spans="3:5" x14ac:dyDescent="0.35">
      <c r="C267">
        <f ca="1">IF(ISNUMBER(SEARCH('Picklist-Location-BB'!$A$2,D267)),MAX($C$1:C266)+1,0)</f>
        <v>148</v>
      </c>
      <c r="D267" s="118" t="s">
        <v>666</v>
      </c>
      <c r="E267" t="str">
        <f ca="1">IFERROR(VLOOKUP(ROWS($E$2:E267),$C$2:$D$7376,2,0),"")</f>
        <v>Bushy Island (110091)</v>
      </c>
    </row>
    <row r="268" spans="3:5" x14ac:dyDescent="0.35">
      <c r="C268">
        <f ca="1">IF(ISNUMBER(SEARCH('Picklist-Location-BB'!$A$2,D268)),MAX($C$1:C267)+1,0)</f>
        <v>149</v>
      </c>
      <c r="D268" s="118" t="s">
        <v>667</v>
      </c>
      <c r="E268" t="str">
        <f ca="1">IFERROR(VLOOKUP(ROWS($E$2:E268),$C$2:$D$7376,2,0),"")</f>
        <v>Bushy Island (230861)</v>
      </c>
    </row>
    <row r="269" spans="3:5" x14ac:dyDescent="0.35">
      <c r="C269">
        <f ca="1">IF(ISNUMBER(SEARCH('Picklist-Location-BB'!$A$2,D269)),MAX($C$1:C268)+1,0)</f>
        <v>0</v>
      </c>
      <c r="D269" s="118" t="s">
        <v>668</v>
      </c>
      <c r="E269" t="str">
        <f ca="1">IFERROR(VLOOKUP(ROWS($E$2:E269),$C$2:$D$7376,2,0),"")</f>
        <v>Bushy Island Reef (110092)</v>
      </c>
    </row>
    <row r="270" spans="3:5" x14ac:dyDescent="0.35">
      <c r="C270">
        <f ca="1">IF(ISNUMBER(SEARCH('Picklist-Location-BB'!$A$2,D270)),MAX($C$1:C269)+1,0)</f>
        <v>150</v>
      </c>
      <c r="D270" s="118" t="s">
        <v>669</v>
      </c>
      <c r="E270" t="str">
        <f ca="1">IFERROR(VLOOKUP(ROWS($E$2:E270),$C$2:$D$7376,2,0),"")</f>
        <v>Bushy Island Reef (230862)</v>
      </c>
    </row>
    <row r="271" spans="3:5" x14ac:dyDescent="0.35">
      <c r="C271">
        <f ca="1">IF(ISNUMBER(SEARCH('Picklist-Location-BB'!$A$2,D271)),MAX($C$1:C270)+1,0)</f>
        <v>151</v>
      </c>
      <c r="D271" s="118" t="s">
        <v>670</v>
      </c>
      <c r="E271" t="str">
        <f ca="1">IFERROR(VLOOKUP(ROWS($E$2:E271),$C$2:$D$7376,2,0),"")</f>
        <v>Bushy Islet  (203102)</v>
      </c>
    </row>
    <row r="272" spans="3:5" x14ac:dyDescent="0.35">
      <c r="C272">
        <f ca="1">IF(ISNUMBER(SEARCH('Picklist-Location-BB'!$A$2,D272)),MAX($C$1:C271)+1,0)</f>
        <v>152</v>
      </c>
      <c r="D272" s="118" t="s">
        <v>671</v>
      </c>
      <c r="E272" t="str">
        <f ca="1">IFERROR(VLOOKUP(ROWS($E$2:E272),$C$2:$D$7376,2,0),"")</f>
        <v>Bushy-Redbill Reef (203101)</v>
      </c>
    </row>
    <row r="273" spans="3:5" x14ac:dyDescent="0.35">
      <c r="C273">
        <f ca="1">IF(ISNUMBER(SEARCH('Picklist-Location-BB'!$A$2,D273)),MAX($C$1:C272)+1,0)</f>
        <v>153</v>
      </c>
      <c r="D273" s="118" t="s">
        <v>672</v>
      </c>
      <c r="E273" t="str">
        <f ca="1">IFERROR(VLOOKUP(ROWS($E$2:E273),$C$2:$D$7376,2,0),"")</f>
        <v>Butterfish Bay (803)</v>
      </c>
    </row>
    <row r="274" spans="3:5" x14ac:dyDescent="0.35">
      <c r="C274">
        <f ca="1">IF(ISNUMBER(SEARCH('Picklist-Location-BB'!$A$2,D274)),MAX($C$1:C273)+1,0)</f>
        <v>154</v>
      </c>
      <c r="D274" s="118" t="s">
        <v>673</v>
      </c>
      <c r="E274" t="str">
        <f ca="1">IFERROR(VLOOKUP(ROWS($E$2:E274),$C$2:$D$7376,2,0),"")</f>
        <v>Cairncross Islets (No 1)  (110102)</v>
      </c>
    </row>
    <row r="275" spans="3:5" x14ac:dyDescent="0.35">
      <c r="C275">
        <f ca="1">IF(ISNUMBER(SEARCH('Picklist-Location-BB'!$A$2,D275)),MAX($C$1:C274)+1,0)</f>
        <v>155</v>
      </c>
      <c r="D275" s="118" t="s">
        <v>674</v>
      </c>
      <c r="E275" t="str">
        <f ca="1">IFERROR(VLOOKUP(ROWS($E$2:E275),$C$2:$D$7376,2,0),"")</f>
        <v>Cairncross Islets (No 2)  (110103)</v>
      </c>
    </row>
    <row r="276" spans="3:5" x14ac:dyDescent="0.35">
      <c r="C276">
        <f ca="1">IF(ISNUMBER(SEARCH('Picklist-Location-BB'!$A$2,D276)),MAX($C$1:C275)+1,0)</f>
        <v>156</v>
      </c>
      <c r="D276" s="118" t="s">
        <v>675</v>
      </c>
      <c r="E276" t="str">
        <f ca="1">IFERROR(VLOOKUP(ROWS($E$2:E276),$C$2:$D$7376,2,0),"")</f>
        <v>Cairncross Islets (No 3)  (110104)</v>
      </c>
    </row>
    <row r="277" spans="3:5" x14ac:dyDescent="0.35">
      <c r="C277">
        <f ca="1">IF(ISNUMBER(SEARCH('Picklist-Location-BB'!$A$2,D277)),MAX($C$1:C276)+1,0)</f>
        <v>0</v>
      </c>
      <c r="D277" s="118" t="s">
        <v>676</v>
      </c>
      <c r="E277" t="str">
        <f ca="1">IFERROR(VLOOKUP(ROWS($E$2:E277),$C$2:$D$7376,2,0),"")</f>
        <v>Cairncross Islets Reef (110101)</v>
      </c>
    </row>
    <row r="278" spans="3:5" x14ac:dyDescent="0.35">
      <c r="C278">
        <f ca="1">IF(ISNUMBER(SEARCH('Picklist-Location-BB'!$A$2,D278)),MAX($C$1:C277)+1,0)</f>
        <v>0</v>
      </c>
      <c r="D278" s="118" t="s">
        <v>677</v>
      </c>
      <c r="E278" t="str">
        <f ca="1">IFERROR(VLOOKUP(ROWS($E$2:E278),$C$2:$D$7376,2,0),"")</f>
        <v>Cairns Reef (15086)</v>
      </c>
    </row>
    <row r="279" spans="3:5" x14ac:dyDescent="0.35">
      <c r="C279">
        <f ca="1">IF(ISNUMBER(SEARCH('Picklist-Location-BB'!$A$2,D279)),MAX($C$1:C278)+1,0)</f>
        <v>0</v>
      </c>
      <c r="D279" s="118" t="s">
        <v>678</v>
      </c>
      <c r="E279" t="str">
        <f ca="1">IFERROR(VLOOKUP(ROWS($E$2:E279),$C$2:$D$7376,2,0),"")</f>
        <v>Cairns Sensitive Location-East Hope Island Reef (15-065) Location</v>
      </c>
    </row>
    <row r="280" spans="3:5" x14ac:dyDescent="0.35">
      <c r="C280">
        <f ca="1">IF(ISNUMBER(SEARCH('Picklist-Location-BB'!$A$2,D280)),MAX($C$1:C279)+1,0)</f>
        <v>0</v>
      </c>
      <c r="D280" s="118" t="s">
        <v>679</v>
      </c>
      <c r="E280" t="str">
        <f ca="1">IFERROR(VLOOKUP(ROWS($E$2:E280),$C$2:$D$7376,2,0),"")</f>
        <v>Cairns Sensitive Location-Green Island Reef (16-049) Location</v>
      </c>
    </row>
    <row r="281" spans="3:5" x14ac:dyDescent="0.35">
      <c r="C281">
        <f ca="1">IF(ISNUMBER(SEARCH('Picklist-Location-BB'!$A$2,D281)),MAX($C$1:C280)+1,0)</f>
        <v>0</v>
      </c>
      <c r="D281" s="118" t="s">
        <v>680</v>
      </c>
      <c r="E281" t="str">
        <f ca="1">IFERROR(VLOOKUP(ROWS($E$2:E281),$C$2:$D$7376,2,0),"")</f>
        <v>Cairns Sensitive Location-West Hope Island Reef (15-064) Location</v>
      </c>
    </row>
    <row r="282" spans="3:5" x14ac:dyDescent="0.35">
      <c r="C282">
        <f ca="1">IF(ISNUMBER(SEARCH('Picklist-Location-BB'!$A$2,D282)),MAX($C$1:C281)+1,0)</f>
        <v>0</v>
      </c>
      <c r="D282" s="118" t="s">
        <v>681</v>
      </c>
      <c r="E282" t="str">
        <f ca="1">IFERROR(VLOOKUP(ROWS($E$2:E282),$C$2:$D$7376,2,0),"")</f>
        <v>Calder Island (202891)</v>
      </c>
    </row>
    <row r="283" spans="3:5" x14ac:dyDescent="0.35">
      <c r="C283">
        <f ca="1">IF(ISNUMBER(SEARCH('Picklist-Location-BB'!$A$2,D283)),MAX($C$1:C282)+1,0)</f>
        <v>157</v>
      </c>
      <c r="D283" s="118" t="s">
        <v>682</v>
      </c>
      <c r="E283" t="str">
        <f ca="1">IFERROR(VLOOKUP(ROWS($E$2:E283),$C$2:$D$7376,2,0),"")</f>
        <v>Calder Reef (202892)</v>
      </c>
    </row>
    <row r="284" spans="3:5" x14ac:dyDescent="0.35">
      <c r="C284">
        <f ca="1">IF(ISNUMBER(SEARCH('Picklist-Location-BB'!$A$2,D284)),MAX($C$1:C283)+1,0)</f>
        <v>158</v>
      </c>
      <c r="D284" s="118" t="s">
        <v>683</v>
      </c>
      <c r="E284" t="str">
        <f ca="1">IFERROR(VLOOKUP(ROWS($E$2:E284),$C$2:$D$7376,2,0),"")</f>
        <v>Calf Island (No 1)  (200651)</v>
      </c>
    </row>
    <row r="285" spans="3:5" x14ac:dyDescent="0.35">
      <c r="C285">
        <f ca="1">IF(ISNUMBER(SEARCH('Picklist-Location-BB'!$A$2,D285)),MAX($C$1:C284)+1,0)</f>
        <v>159</v>
      </c>
      <c r="D285" s="118" t="s">
        <v>684</v>
      </c>
      <c r="E285" t="str">
        <f ca="1">IFERROR(VLOOKUP(ROWS($E$2:E285),$C$2:$D$7376,2,0),"")</f>
        <v>Calf Island (No 2)  (200653)</v>
      </c>
    </row>
    <row r="286" spans="3:5" x14ac:dyDescent="0.35">
      <c r="C286">
        <f ca="1">IF(ISNUMBER(SEARCH('Picklist-Location-BB'!$A$2,D286)),MAX($C$1:C285)+1,0)</f>
        <v>160</v>
      </c>
      <c r="D286" s="118" t="s">
        <v>685</v>
      </c>
      <c r="E286" t="str">
        <f ca="1">IFERROR(VLOOKUP(ROWS($E$2:E286),$C$2:$D$7376,2,0),"")</f>
        <v>Calf Reef (No 1)  (200652)</v>
      </c>
    </row>
    <row r="287" spans="3:5" x14ac:dyDescent="0.35">
      <c r="C287">
        <f ca="1">IF(ISNUMBER(SEARCH('Picklist-Location-BB'!$A$2,D287)),MAX($C$1:C286)+1,0)</f>
        <v>0</v>
      </c>
      <c r="D287" s="118" t="s">
        <v>686</v>
      </c>
      <c r="E287" t="str">
        <f ca="1">IFERROR(VLOOKUP(ROWS($E$2:E287),$C$2:$D$7376,2,0),"")</f>
        <v>Calf Reef (No 2)  (200654)</v>
      </c>
    </row>
    <row r="288" spans="3:5" x14ac:dyDescent="0.35">
      <c r="C288">
        <f ca="1">IF(ISNUMBER(SEARCH('Picklist-Location-BB'!$A$2,D288)),MAX($C$1:C287)+1,0)</f>
        <v>0</v>
      </c>
      <c r="D288" s="118" t="s">
        <v>687</v>
      </c>
      <c r="E288" t="str">
        <f ca="1">IFERROR(VLOOKUP(ROWS($E$2:E288),$C$2:$D$7376,2,0),"")</f>
        <v>Calf Reef (No 3)  (200655)</v>
      </c>
    </row>
    <row r="289" spans="3:5" x14ac:dyDescent="0.35">
      <c r="C289">
        <f ca="1">IF(ISNUMBER(SEARCH('Picklist-Location-BB'!$A$2,D289)),MAX($C$1:C288)+1,0)</f>
        <v>0</v>
      </c>
      <c r="D289" s="118" t="s">
        <v>688</v>
      </c>
      <c r="E289" t="str">
        <f ca="1">IFERROR(VLOOKUP(ROWS($E$2:E289),$C$2:$D$7376,2,0),"")</f>
        <v>Calliope Island  (213603)</v>
      </c>
    </row>
    <row r="290" spans="3:5" x14ac:dyDescent="0.35">
      <c r="C290">
        <f ca="1">IF(ISNUMBER(SEARCH('Picklist-Location-BB'!$A$2,D290)),MAX($C$1:C289)+1,0)</f>
        <v>0</v>
      </c>
      <c r="D290" s="118" t="s">
        <v>689</v>
      </c>
      <c r="E290" t="str">
        <f ca="1">IFERROR(VLOOKUP(ROWS($E$2:E290),$C$2:$D$7376,2,0),"")</f>
        <v>Callum Shoal  (201271)</v>
      </c>
    </row>
    <row r="291" spans="3:5" x14ac:dyDescent="0.35">
      <c r="C291">
        <f ca="1">IF(ISNUMBER(SEARCH('Picklist-Location-BB'!$A$2,D291)),MAX($C$1:C290)+1,0)</f>
        <v>0</v>
      </c>
      <c r="D291" s="118" t="s">
        <v>690</v>
      </c>
      <c r="E291" t="str">
        <f ca="1">IFERROR(VLOOKUP(ROWS($E$2:E291),$C$2:$D$7376,2,0),"")</f>
        <v>Camel Head Reef (15029)</v>
      </c>
    </row>
    <row r="292" spans="3:5" x14ac:dyDescent="0.35">
      <c r="C292">
        <f ca="1">IF(ISNUMBER(SEARCH('Picklist-Location-BB'!$A$2,D292)),MAX($C$1:C291)+1,0)</f>
        <v>161</v>
      </c>
      <c r="D292" s="118" t="s">
        <v>691</v>
      </c>
      <c r="E292" t="str">
        <f ca="1">IFERROR(VLOOKUP(ROWS($E$2:E292),$C$2:$D$7376,2,0),"")</f>
        <v>Cameron Shoal (14005)</v>
      </c>
    </row>
    <row r="293" spans="3:5" x14ac:dyDescent="0.35">
      <c r="C293">
        <f ca="1">IF(ISNUMBER(SEARCH('Picklist-Location-BB'!$A$2,D293)),MAX($C$1:C292)+1,0)</f>
        <v>162</v>
      </c>
      <c r="D293" s="118" t="s">
        <v>692</v>
      </c>
      <c r="E293" t="str">
        <f ca="1">IFERROR(VLOOKUP(ROWS($E$2:E293),$C$2:$D$7376,2,0),"")</f>
        <v>Camp Island (191021)</v>
      </c>
    </row>
    <row r="294" spans="3:5" x14ac:dyDescent="0.35">
      <c r="C294">
        <f ca="1">IF(ISNUMBER(SEARCH('Picklist-Location-BB'!$A$2,D294)),MAX($C$1:C293)+1,0)</f>
        <v>163</v>
      </c>
      <c r="D294" s="118" t="s">
        <v>693</v>
      </c>
      <c r="E294" t="str">
        <f ca="1">IFERROR(VLOOKUP(ROWS($E$2:E294),$C$2:$D$7376,2,0),"")</f>
        <v>Camp Island (23808)</v>
      </c>
    </row>
    <row r="295" spans="3:5" x14ac:dyDescent="0.35">
      <c r="C295">
        <f ca="1">IF(ISNUMBER(SEARCH('Picklist-Location-BB'!$A$2,D295)),MAX($C$1:C294)+1,0)</f>
        <v>164</v>
      </c>
      <c r="D295" s="118" t="s">
        <v>694</v>
      </c>
      <c r="E295" t="str">
        <f ca="1">IFERROR(VLOOKUP(ROWS($E$2:E295),$C$2:$D$7376,2,0),"")</f>
        <v>Camp Reef (191022)</v>
      </c>
    </row>
    <row r="296" spans="3:5" x14ac:dyDescent="0.35">
      <c r="C296">
        <f ca="1">IF(ISNUMBER(SEARCH('Picklist-Location-BB'!$A$2,D296)),MAX($C$1:C295)+1,0)</f>
        <v>165</v>
      </c>
      <c r="D296" s="118" t="s">
        <v>695</v>
      </c>
      <c r="E296" t="str">
        <f ca="1">IFERROR(VLOOKUP(ROWS($E$2:E296),$C$2:$D$7376,2,0),"")</f>
        <v>Cannan Reef (20144)</v>
      </c>
    </row>
    <row r="297" spans="3:5" x14ac:dyDescent="0.35">
      <c r="C297">
        <f ca="1">IF(ISNUMBER(SEARCH('Picklist-Location-BB'!$A$2,D297)),MAX($C$1:C296)+1,0)</f>
        <v>0</v>
      </c>
      <c r="D297" s="118" t="s">
        <v>696</v>
      </c>
      <c r="E297" t="str">
        <f ca="1">IFERROR(VLOOKUP(ROWS($E$2:E297),$C$2:$D$7376,2,0),"")</f>
        <v>Cannonvale (1507)</v>
      </c>
    </row>
    <row r="298" spans="3:5" x14ac:dyDescent="0.35">
      <c r="C298">
        <f ca="1">IF(ISNUMBER(SEARCH('Picklist-Location-BB'!$A$2,D298)),MAX($C$1:C297)+1,0)</f>
        <v>0</v>
      </c>
      <c r="D298" s="118" t="s">
        <v>697</v>
      </c>
      <c r="E298" t="str">
        <f ca="1">IFERROR(VLOOKUP(ROWS($E$2:E298),$C$2:$D$7376,2,0),"")</f>
        <v>Cape Cleveland (80)</v>
      </c>
    </row>
    <row r="299" spans="3:5" x14ac:dyDescent="0.35">
      <c r="C299">
        <f ca="1">IF(ISNUMBER(SEARCH('Picklist-Location-BB'!$A$2,D299)),MAX($C$1:C298)+1,0)</f>
        <v>166</v>
      </c>
      <c r="D299" s="118" t="s">
        <v>698</v>
      </c>
      <c r="E299" t="str">
        <f ca="1">IFERROR(VLOOKUP(ROWS($E$2:E299),$C$2:$D$7376,2,0),"")</f>
        <v>Cape Grenville Reef (No 1)  (111902)</v>
      </c>
    </row>
    <row r="300" spans="3:5" x14ac:dyDescent="0.35">
      <c r="C300">
        <f ca="1">IF(ISNUMBER(SEARCH('Picklist-Location-BB'!$A$2,D300)),MAX($C$1:C299)+1,0)</f>
        <v>167</v>
      </c>
      <c r="D300" s="118" t="s">
        <v>699</v>
      </c>
      <c r="E300" t="str">
        <f ca="1">IFERROR(VLOOKUP(ROWS($E$2:E300),$C$2:$D$7376,2,0),"")</f>
        <v>Cape Grenville Reef (No 2)  (111903)</v>
      </c>
    </row>
    <row r="301" spans="3:5" x14ac:dyDescent="0.35">
      <c r="C301">
        <f ca="1">IF(ISNUMBER(SEARCH('Picklist-Location-BB'!$A$2,D301)),MAX($C$1:C300)+1,0)</f>
        <v>168</v>
      </c>
      <c r="D301" s="118" t="s">
        <v>700</v>
      </c>
      <c r="E301" t="str">
        <f ca="1">IFERROR(VLOOKUP(ROWS($E$2:E301),$C$2:$D$7376,2,0),"")</f>
        <v>Cape Grenville Reef (No 3)  (111904)</v>
      </c>
    </row>
    <row r="302" spans="3:5" x14ac:dyDescent="0.35">
      <c r="C302">
        <f ca="1">IF(ISNUMBER(SEARCH('Picklist-Location-BB'!$A$2,D302)),MAX($C$1:C301)+1,0)</f>
        <v>169</v>
      </c>
      <c r="D302" s="118" t="s">
        <v>701</v>
      </c>
      <c r="E302" t="str">
        <f ca="1">IFERROR(VLOOKUP(ROWS($E$2:E302),$C$2:$D$7376,2,0),"")</f>
        <v>Cape Hillsborough (90)</v>
      </c>
    </row>
    <row r="303" spans="3:5" x14ac:dyDescent="0.35">
      <c r="C303">
        <f ca="1">IF(ISNUMBER(SEARCH('Picklist-Location-BB'!$A$2,D303)),MAX($C$1:C302)+1,0)</f>
        <v>170</v>
      </c>
      <c r="D303" s="118" t="s">
        <v>702</v>
      </c>
      <c r="E303" t="str">
        <f ca="1">IFERROR(VLOOKUP(ROWS($E$2:E303),$C$2:$D$7376,2,0),"")</f>
        <v>Cape Island (220541)</v>
      </c>
    </row>
    <row r="304" spans="3:5" x14ac:dyDescent="0.35">
      <c r="C304">
        <f ca="1">IF(ISNUMBER(SEARCH('Picklist-Location-BB'!$A$2,D304)),MAX($C$1:C303)+1,0)</f>
        <v>171</v>
      </c>
      <c r="D304" s="118" t="s">
        <v>703</v>
      </c>
      <c r="E304" t="str">
        <f ca="1">IFERROR(VLOOKUP(ROWS($E$2:E304),$C$2:$D$7376,2,0),"")</f>
        <v>Cape Island Reef (220542)</v>
      </c>
    </row>
    <row r="305" spans="3:5" x14ac:dyDescent="0.35">
      <c r="C305">
        <f ca="1">IF(ISNUMBER(SEARCH('Picklist-Location-BB'!$A$2,D305)),MAX($C$1:C304)+1,0)</f>
        <v>0</v>
      </c>
      <c r="D305" s="118" t="s">
        <v>704</v>
      </c>
      <c r="E305" t="str">
        <f ca="1">IFERROR(VLOOKUP(ROWS($E$2:E305),$C$2:$D$7376,2,0),"")</f>
        <v>Cape Rock (14027)</v>
      </c>
    </row>
    <row r="306" spans="3:5" x14ac:dyDescent="0.35">
      <c r="C306">
        <f ca="1">IF(ISNUMBER(SEARCH('Picklist-Location-BB'!$A$2,D306)),MAX($C$1:C305)+1,0)</f>
        <v>172</v>
      </c>
      <c r="D306" s="118" t="s">
        <v>705</v>
      </c>
      <c r="E306" t="str">
        <f ca="1">IFERROR(VLOOKUP(ROWS($E$2:E306),$C$2:$D$7376,2,0),"")</f>
        <v>Cape Rock (202072)</v>
      </c>
    </row>
    <row r="307" spans="3:5" x14ac:dyDescent="0.35">
      <c r="C307">
        <f ca="1">IF(ISNUMBER(SEARCH('Picklist-Location-BB'!$A$2,D307)),MAX($C$1:C306)+1,0)</f>
        <v>173</v>
      </c>
      <c r="D307" s="118" t="s">
        <v>706</v>
      </c>
      <c r="E307" t="str">
        <f ca="1">IFERROR(VLOOKUP(ROWS($E$2:E307),$C$2:$D$7376,2,0),"")</f>
        <v>Cape Rock Reef (202071)</v>
      </c>
    </row>
    <row r="308" spans="3:5" x14ac:dyDescent="0.35">
      <c r="C308">
        <f ca="1">IF(ISNUMBER(SEARCH('Picklist-Location-BB'!$A$2,D308)),MAX($C$1:C307)+1,0)</f>
        <v>174</v>
      </c>
      <c r="D308" s="118" t="s">
        <v>707</v>
      </c>
      <c r="E308" t="str">
        <f ca="1">IFERROR(VLOOKUP(ROWS($E$2:E308),$C$2:$D$7376,2,0),"")</f>
        <v>Cape Sidmouth (100)</v>
      </c>
    </row>
    <row r="309" spans="3:5" x14ac:dyDescent="0.35">
      <c r="C309">
        <f ca="1">IF(ISNUMBER(SEARCH('Picklist-Location-BB'!$A$2,D309)),MAX($C$1:C308)+1,0)</f>
        <v>175</v>
      </c>
      <c r="D309" s="118" t="s">
        <v>708</v>
      </c>
      <c r="E309" t="str">
        <f ca="1">IFERROR(VLOOKUP(ROWS($E$2:E309),$C$2:$D$7376,2,0),"")</f>
        <v>Cape Tribulation (102)</v>
      </c>
    </row>
    <row r="310" spans="3:5" x14ac:dyDescent="0.35">
      <c r="C310">
        <f ca="1">IF(ISNUMBER(SEARCH('Picklist-Location-BB'!$A$2,D310)),MAX($C$1:C309)+1,0)</f>
        <v>176</v>
      </c>
      <c r="D310" s="118" t="s">
        <v>709</v>
      </c>
      <c r="E310" t="str">
        <f ca="1">IFERROR(VLOOKUP(ROWS($E$2:E310),$C$2:$D$7376,2,0),"")</f>
        <v>Cape Upstart (103)</v>
      </c>
    </row>
    <row r="311" spans="3:5" x14ac:dyDescent="0.35">
      <c r="C311">
        <f ca="1">IF(ISNUMBER(SEARCH('Picklist-Location-BB'!$A$2,D311)),MAX($C$1:C310)+1,0)</f>
        <v>177</v>
      </c>
      <c r="D311" s="118" t="s">
        <v>710</v>
      </c>
      <c r="E311" t="str">
        <f ca="1">IFERROR(VLOOKUP(ROWS($E$2:E311),$C$2:$D$7376,2,0),"")</f>
        <v>Cape Weymouth (104)</v>
      </c>
    </row>
    <row r="312" spans="3:5" x14ac:dyDescent="0.35">
      <c r="C312">
        <f ca="1">IF(ISNUMBER(SEARCH('Picklist-Location-BB'!$A$2,D312)),MAX($C$1:C311)+1,0)</f>
        <v>178</v>
      </c>
      <c r="D312" s="118" t="s">
        <v>711</v>
      </c>
      <c r="E312" t="str">
        <f ca="1">IFERROR(VLOOKUP(ROWS($E$2:E312),$C$2:$D$7376,2,0),"")</f>
        <v>Capricorn Channel (1005)</v>
      </c>
    </row>
    <row r="313" spans="3:5" x14ac:dyDescent="0.35">
      <c r="C313">
        <f ca="1">IF(ISNUMBER(SEARCH('Picklist-Location-BB'!$A$2,D313)),MAX($C$1:C312)+1,0)</f>
        <v>179</v>
      </c>
      <c r="D313" s="118" t="s">
        <v>712</v>
      </c>
      <c r="E313" t="str">
        <f ca="1">IFERROR(VLOOKUP(ROWS($E$2:E313),$C$2:$D$7376,2,0),"")</f>
        <v>Cardwell (105)</v>
      </c>
    </row>
    <row r="314" spans="3:5" x14ac:dyDescent="0.35">
      <c r="C314">
        <f ca="1">IF(ISNUMBER(SEARCH('Picklist-Location-BB'!$A$2,D314)),MAX($C$1:C313)+1,0)</f>
        <v>0</v>
      </c>
      <c r="D314" s="118" t="s">
        <v>713</v>
      </c>
      <c r="E314" t="str">
        <f ca="1">IFERROR(VLOOKUP(ROWS($E$2:E314),$C$2:$D$7376,2,0),"")</f>
        <v>Carlisle Island  (202701)</v>
      </c>
    </row>
    <row r="315" spans="3:5" x14ac:dyDescent="0.35">
      <c r="C315">
        <f ca="1">IF(ISNUMBER(SEARCH('Picklist-Location-BB'!$A$2,D315)),MAX($C$1:C314)+1,0)</f>
        <v>180</v>
      </c>
      <c r="D315" s="118" t="s">
        <v>714</v>
      </c>
      <c r="E315" t="str">
        <f ca="1">IFERROR(VLOOKUP(ROWS($E$2:E315),$C$2:$D$7376,2,0),"")</f>
        <v>Carlisle Reef  (202702)</v>
      </c>
    </row>
    <row r="316" spans="3:5" x14ac:dyDescent="0.35">
      <c r="C316">
        <f ca="1">IF(ISNUMBER(SEARCH('Picklist-Location-BB'!$A$2,D316)),MAX($C$1:C315)+1,0)</f>
        <v>181</v>
      </c>
      <c r="D316" s="118" t="s">
        <v>715</v>
      </c>
      <c r="E316" t="str">
        <f ca="1">IFERROR(VLOOKUP(ROWS($E$2:E316),$C$2:$D$7376,2,0),"")</f>
        <v>Carondelet Reef (20244)</v>
      </c>
    </row>
    <row r="317" spans="3:5" x14ac:dyDescent="0.35">
      <c r="C317">
        <f ca="1">IF(ISNUMBER(SEARCH('Picklist-Location-BB'!$A$2,D317)),MAX($C$1:C316)+1,0)</f>
        <v>0</v>
      </c>
      <c r="D317" s="118" t="s">
        <v>716</v>
      </c>
      <c r="E317" t="str">
        <f ca="1">IFERROR(VLOOKUP(ROWS($E$2:E317),$C$2:$D$7376,2,0),"")</f>
        <v>Carpet Snake Island (202221)</v>
      </c>
    </row>
    <row r="318" spans="3:5" x14ac:dyDescent="0.35">
      <c r="C318">
        <f ca="1">IF(ISNUMBER(SEARCH('Picklist-Location-BB'!$A$2,D318)),MAX($C$1:C317)+1,0)</f>
        <v>182</v>
      </c>
      <c r="D318" s="118" t="s">
        <v>717</v>
      </c>
      <c r="E318" t="str">
        <f ca="1">IFERROR(VLOOKUP(ROWS($E$2:E318),$C$2:$D$7376,2,0),"")</f>
        <v>Carpet Snake Reef (202222)</v>
      </c>
    </row>
    <row r="319" spans="3:5" x14ac:dyDescent="0.35">
      <c r="C319">
        <f ca="1">IF(ISNUMBER(SEARCH('Picklist-Location-BB'!$A$2,D319)),MAX($C$1:C318)+1,0)</f>
        <v>0</v>
      </c>
      <c r="D319" s="118" t="s">
        <v>718</v>
      </c>
      <c r="E319" t="str">
        <f ca="1">IFERROR(VLOOKUP(ROWS($E$2:E319),$C$2:$D$7376,2,0),"")</f>
        <v>Casement Bay (106)</v>
      </c>
    </row>
    <row r="320" spans="3:5" x14ac:dyDescent="0.35">
      <c r="C320">
        <f ca="1">IF(ISNUMBER(SEARCH('Picklist-Location-BB'!$A$2,D320)),MAX($C$1:C319)+1,0)</f>
        <v>183</v>
      </c>
      <c r="D320" s="118" t="s">
        <v>719</v>
      </c>
      <c r="E320" t="str">
        <f ca="1">IFERROR(VLOOKUP(ROWS($E$2:E320),$C$2:$D$7376,2,0),"")</f>
        <v>Cashell Reef  (2007814)</v>
      </c>
    </row>
    <row r="321" spans="3:5" x14ac:dyDescent="0.35">
      <c r="C321">
        <f ca="1">IF(ISNUMBER(SEARCH('Picklist-Location-BB'!$A$2,D321)),MAX($C$1:C320)+1,0)</f>
        <v>184</v>
      </c>
      <c r="D321" s="118" t="s">
        <v>720</v>
      </c>
      <c r="E321" t="str">
        <f ca="1">IFERROR(VLOOKUP(ROWS($E$2:E321),$C$2:$D$7376,2,0),"")</f>
        <v>Castle Rock Reef (107)</v>
      </c>
    </row>
    <row r="322" spans="3:5" x14ac:dyDescent="0.35">
      <c r="C322">
        <f ca="1">IF(ISNUMBER(SEARCH('Picklist-Location-BB'!$A$2,D322)),MAX($C$1:C321)+1,0)</f>
        <v>185</v>
      </c>
      <c r="D322" s="118" t="s">
        <v>721</v>
      </c>
      <c r="E322" t="str">
        <f ca="1">IFERROR(VLOOKUP(ROWS($E$2:E322),$C$2:$D$7376,2,0),"")</f>
        <v>Castor Reef (19025)</v>
      </c>
    </row>
    <row r="323" spans="3:5" x14ac:dyDescent="0.35">
      <c r="C323">
        <f ca="1">IF(ISNUMBER(SEARCH('Picklist-Location-BB'!$A$2,D323)),MAX($C$1:C322)+1,0)</f>
        <v>0</v>
      </c>
      <c r="D323" s="118" t="s">
        <v>722</v>
      </c>
      <c r="E323" t="str">
        <f ca="1">IFERROR(VLOOKUP(ROWS($E$2:E323),$C$2:$D$7376,2,0),"")</f>
        <v>Casuarina Island (23099)</v>
      </c>
    </row>
    <row r="324" spans="3:5" x14ac:dyDescent="0.35">
      <c r="C324">
        <f ca="1">IF(ISNUMBER(SEARCH('Picklist-Location-BB'!$A$2,D324)),MAX($C$1:C323)+1,0)</f>
        <v>0</v>
      </c>
      <c r="D324" s="118" t="s">
        <v>723</v>
      </c>
      <c r="E324" t="str">
        <f ca="1">IFERROR(VLOOKUP(ROWS($E$2:E324),$C$2:$D$7376,2,0),"")</f>
        <v>Cateran Bay (110)</v>
      </c>
    </row>
    <row r="325" spans="3:5" x14ac:dyDescent="0.35">
      <c r="C325">
        <f ca="1">IF(ISNUMBER(SEARCH('Picklist-Location-BB'!$A$2,D325)),MAX($C$1:C324)+1,0)</f>
        <v>0</v>
      </c>
      <c r="D325" s="118" t="s">
        <v>724</v>
      </c>
      <c r="E325" t="str">
        <f ca="1">IFERROR(VLOOKUP(ROWS($E$2:E325),$C$2:$D$7376,2,0),"")</f>
        <v>Cave Island  (202191)</v>
      </c>
    </row>
    <row r="326" spans="3:5" x14ac:dyDescent="0.35">
      <c r="C326">
        <f ca="1">IF(ISNUMBER(SEARCH('Picklist-Location-BB'!$A$2,D326)),MAX($C$1:C325)+1,0)</f>
        <v>0</v>
      </c>
      <c r="D326" s="118" t="s">
        <v>725</v>
      </c>
      <c r="E326" t="str">
        <f ca="1">IFERROR(VLOOKUP(ROWS($E$2:E326),$C$2:$D$7376,2,0),"")</f>
        <v>Cave Reef  (202192)</v>
      </c>
    </row>
    <row r="327" spans="3:5" x14ac:dyDescent="0.35">
      <c r="C327">
        <f ca="1">IF(ISNUMBER(SEARCH('Picklist-Location-BB'!$A$2,D327)),MAX($C$1:C326)+1,0)</f>
        <v>0</v>
      </c>
      <c r="D327" s="118" t="s">
        <v>726</v>
      </c>
      <c r="E327" t="str">
        <f ca="1">IFERROR(VLOOKUP(ROWS($E$2:E327),$C$2:$D$7376,2,0),"")</f>
        <v>Cayley Reef (17023)</v>
      </c>
    </row>
    <row r="328" spans="3:5" x14ac:dyDescent="0.35">
      <c r="C328">
        <f ca="1">IF(ISNUMBER(SEARCH('Picklist-Location-BB'!$A$2,D328)),MAX($C$1:C327)+1,0)</f>
        <v>0</v>
      </c>
      <c r="D328" s="118" t="s">
        <v>727</v>
      </c>
      <c r="E328" t="str">
        <f ca="1">IFERROR(VLOOKUP(ROWS($E$2:E328),$C$2:$D$7376,2,0),"")</f>
        <v>Celebration Reef (13041)</v>
      </c>
    </row>
    <row r="329" spans="3:5" x14ac:dyDescent="0.35">
      <c r="C329">
        <f ca="1">IF(ISNUMBER(SEARCH('Picklist-Location-BB'!$A$2,D329)),MAX($C$1:C328)+1,0)</f>
        <v>186</v>
      </c>
      <c r="D329" s="118" t="s">
        <v>728</v>
      </c>
      <c r="E329" t="str">
        <f ca="1">IFERROR(VLOOKUP(ROWS($E$2:E329),$C$2:$D$7376,2,0),"")</f>
        <v>Centipede Reef (18088)</v>
      </c>
    </row>
    <row r="330" spans="3:5" x14ac:dyDescent="0.35">
      <c r="C330">
        <f ca="1">IF(ISNUMBER(SEARCH('Picklist-Location-BB'!$A$2,D330)),MAX($C$1:C329)+1,0)</f>
        <v>187</v>
      </c>
      <c r="D330" s="118" t="s">
        <v>729</v>
      </c>
      <c r="E330" t="str">
        <f ca="1">IFERROR(VLOOKUP(ROWS($E$2:E330),$C$2:$D$7376,2,0),"")</f>
        <v>Century Bay (1025)</v>
      </c>
    </row>
    <row r="331" spans="3:5" x14ac:dyDescent="0.35">
      <c r="C331">
        <f ca="1">IF(ISNUMBER(SEARCH('Picklist-Location-BB'!$A$2,D331)),MAX($C$1:C330)+1,0)</f>
        <v>0</v>
      </c>
      <c r="D331" s="118" t="s">
        <v>730</v>
      </c>
      <c r="E331" t="str">
        <f ca="1">IFERROR(VLOOKUP(ROWS($E$2:E331),$C$2:$D$7376,2,0),"")</f>
        <v>Challenger Bay (1026)</v>
      </c>
    </row>
    <row r="332" spans="3:5" x14ac:dyDescent="0.35">
      <c r="C332">
        <f ca="1">IF(ISNUMBER(SEARCH('Picklist-Location-BB'!$A$2,D332)),MAX($C$1:C331)+1,0)</f>
        <v>188</v>
      </c>
      <c r="D332" s="118" t="s">
        <v>731</v>
      </c>
      <c r="E332" t="str">
        <f ca="1">IFERROR(VLOOKUP(ROWS($E$2:E332),$C$2:$D$7376,2,0),"")</f>
        <v>Channel Reef (16075)</v>
      </c>
    </row>
    <row r="333" spans="3:5" x14ac:dyDescent="0.35">
      <c r="C333">
        <f ca="1">IF(ISNUMBER(SEARCH('Picklist-Location-BB'!$A$2,D333)),MAX($C$1:C332)+1,0)</f>
        <v>0</v>
      </c>
      <c r="D333" s="118" t="s">
        <v>732</v>
      </c>
      <c r="E333" t="str">
        <f ca="1">IFERROR(VLOOKUP(ROWS($E$2:E333),$C$2:$D$7376,2,0),"")</f>
        <v>Channel Rock (180132)</v>
      </c>
    </row>
    <row r="334" spans="3:5" x14ac:dyDescent="0.35">
      <c r="C334">
        <f ca="1">IF(ISNUMBER(SEARCH('Picklist-Location-BB'!$A$2,D334)),MAX($C$1:C333)+1,0)</f>
        <v>189</v>
      </c>
      <c r="D334" s="118" t="s">
        <v>733</v>
      </c>
      <c r="E334" t="str">
        <f ca="1">IFERROR(VLOOKUP(ROWS($E$2:E334),$C$2:$D$7376,2,0),"")</f>
        <v>Channel Rocks (140242)</v>
      </c>
    </row>
    <row r="335" spans="3:5" x14ac:dyDescent="0.35">
      <c r="C335">
        <f ca="1">IF(ISNUMBER(SEARCH('Picklist-Location-BB'!$A$2,D335)),MAX($C$1:C334)+1,0)</f>
        <v>0</v>
      </c>
      <c r="D335" s="118" t="s">
        <v>734</v>
      </c>
      <c r="E335" t="str">
        <f ca="1">IFERROR(VLOOKUP(ROWS($E$2:E335),$C$2:$D$7376,2,0),"")</f>
        <v>Channel Rocks Reef (140241)</v>
      </c>
    </row>
    <row r="336" spans="3:5" x14ac:dyDescent="0.35">
      <c r="C336">
        <f ca="1">IF(ISNUMBER(SEARCH('Picklist-Location-BB'!$A$2,D336)),MAX($C$1:C335)+1,0)</f>
        <v>0</v>
      </c>
      <c r="D336" s="118" t="s">
        <v>735</v>
      </c>
      <c r="E336" t="str">
        <f ca="1">IFERROR(VLOOKUP(ROWS($E$2:E336),$C$2:$D$7376,2,0),"")</f>
        <v>Charity Reef (19047)</v>
      </c>
    </row>
    <row r="337" spans="3:5" x14ac:dyDescent="0.35">
      <c r="C337">
        <f ca="1">IF(ISNUMBER(SEARCH('Picklist-Location-BB'!$A$2,D337)),MAX($C$1:C336)+1,0)</f>
        <v>0</v>
      </c>
      <c r="D337" s="118" t="s">
        <v>736</v>
      </c>
      <c r="E337" t="str">
        <f ca="1">IFERROR(VLOOKUP(ROWS($E$2:E337),$C$2:$D$7376,2,0),"")</f>
        <v>Charles Rock (21042)</v>
      </c>
    </row>
    <row r="338" spans="3:5" x14ac:dyDescent="0.35">
      <c r="C338">
        <f ca="1">IF(ISNUMBER(SEARCH('Picklist-Location-BB'!$A$2,D338)),MAX($C$1:C337)+1,0)</f>
        <v>0</v>
      </c>
      <c r="D338" s="118" t="s">
        <v>737</v>
      </c>
      <c r="E338" t="str">
        <f ca="1">IFERROR(VLOOKUP(ROWS($E$2:E338),$C$2:$D$7376,2,0),"")</f>
        <v>Chauvel Reefs (North) (20307)</v>
      </c>
    </row>
    <row r="339" spans="3:5" x14ac:dyDescent="0.35">
      <c r="C339">
        <f ca="1">IF(ISNUMBER(SEARCH('Picklist-Location-BB'!$A$2,D339)),MAX($C$1:C338)+1,0)</f>
        <v>0</v>
      </c>
      <c r="D339" s="118" t="s">
        <v>738</v>
      </c>
      <c r="E339" t="str">
        <f ca="1">IFERROR(VLOOKUP(ROWS($E$2:E339),$C$2:$D$7376,2,0),"")</f>
        <v>Chauvel Reefs (South) (20308)</v>
      </c>
    </row>
    <row r="340" spans="3:5" x14ac:dyDescent="0.35">
      <c r="C340">
        <f ca="1">IF(ISNUMBER(SEARCH('Picklist-Location-BB'!$A$2,D340)),MAX($C$1:C339)+1,0)</f>
        <v>0</v>
      </c>
      <c r="D340" s="118" t="s">
        <v>739</v>
      </c>
      <c r="E340" t="str">
        <f ca="1">IFERROR(VLOOKUP(ROWS($E$2:E340),$C$2:$D$7376,2,0),"")</f>
        <v>Chesterman Reef (22090)</v>
      </c>
    </row>
    <row r="341" spans="3:5" x14ac:dyDescent="0.35">
      <c r="C341">
        <f ca="1">IF(ISNUMBER(SEARCH('Picklist-Location-BB'!$A$2,D341)),MAX($C$1:C340)+1,0)</f>
        <v>0</v>
      </c>
      <c r="D341" s="118" t="s">
        <v>740</v>
      </c>
      <c r="E341" t="str">
        <f ca="1">IFERROR(VLOOKUP(ROWS($E$2:E341),$C$2:$D$7376,2,0),"")</f>
        <v>Cheviot Island  (220712)</v>
      </c>
    </row>
    <row r="342" spans="3:5" x14ac:dyDescent="0.35">
      <c r="C342">
        <f ca="1">IF(ISNUMBER(SEARCH('Picklist-Location-BB'!$A$2,D342)),MAX($C$1:C341)+1,0)</f>
        <v>0</v>
      </c>
      <c r="D342" s="118" t="s">
        <v>741</v>
      </c>
      <c r="E342" t="str">
        <f ca="1">IFERROR(VLOOKUP(ROWS($E$2:E342),$C$2:$D$7376,2,0),"")</f>
        <v>Cheviot Reef (220711)</v>
      </c>
    </row>
    <row r="343" spans="3:5" x14ac:dyDescent="0.35">
      <c r="C343">
        <f ca="1">IF(ISNUMBER(SEARCH('Picklist-Location-BB'!$A$2,D343)),MAX($C$1:C342)+1,0)</f>
        <v>0</v>
      </c>
      <c r="D343" s="118" t="s">
        <v>742</v>
      </c>
      <c r="E343" t="str">
        <f ca="1">IFERROR(VLOOKUP(ROWS($E$2:E343),$C$2:$D$7376,2,0),"")</f>
        <v>Chicken Reef (18086)</v>
      </c>
    </row>
    <row r="344" spans="3:5" x14ac:dyDescent="0.35">
      <c r="C344">
        <f ca="1">IF(ISNUMBER(SEARCH('Picklist-Location-BB'!$A$2,D344)),MAX($C$1:C343)+1,0)</f>
        <v>0</v>
      </c>
      <c r="D344" s="118" t="s">
        <v>743</v>
      </c>
      <c r="E344" t="str">
        <f ca="1">IFERROR(VLOOKUP(ROWS($E$2:E344),$C$2:$D$7376,2,0),"")</f>
        <v>Chilcott Rock (13046)</v>
      </c>
    </row>
    <row r="345" spans="3:5" x14ac:dyDescent="0.35">
      <c r="C345">
        <f ca="1">IF(ISNUMBER(SEARCH('Picklist-Location-BB'!$A$2,D345)),MAX($C$1:C344)+1,0)</f>
        <v>0</v>
      </c>
      <c r="D345" s="118" t="s">
        <v>744</v>
      </c>
      <c r="E345" t="str">
        <f ca="1">IFERROR(VLOOKUP(ROWS($E$2:E345),$C$2:$D$7376,2,0),"")</f>
        <v>Chilcott Rocks (18063)</v>
      </c>
    </row>
    <row r="346" spans="3:5" x14ac:dyDescent="0.35">
      <c r="C346">
        <f ca="1">IF(ISNUMBER(SEARCH('Picklist-Location-BB'!$A$2,D346)),MAX($C$1:C345)+1,0)</f>
        <v>0</v>
      </c>
      <c r="D346" s="118" t="s">
        <v>745</v>
      </c>
      <c r="E346" t="str">
        <f ca="1">IFERROR(VLOOKUP(ROWS($E$2:E346),$C$2:$D$7376,2,0),"")</f>
        <v>Chimmo Shoal (11170)</v>
      </c>
    </row>
    <row r="347" spans="3:5" x14ac:dyDescent="0.35">
      <c r="C347">
        <f ca="1">IF(ISNUMBER(SEARCH('Picklist-Location-BB'!$A$2,D347)),MAX($C$1:C346)+1,0)</f>
        <v>0</v>
      </c>
      <c r="D347" s="118" t="s">
        <v>746</v>
      </c>
      <c r="E347" t="str">
        <f ca="1">IFERROR(VLOOKUP(ROWS($E$2:E347),$C$2:$D$7376,2,0),"")</f>
        <v>Chinaman Reef (16024)</v>
      </c>
    </row>
    <row r="348" spans="3:5" x14ac:dyDescent="0.35">
      <c r="C348">
        <f ca="1">IF(ISNUMBER(SEARCH('Picklist-Location-BB'!$A$2,D348)),MAX($C$1:C347)+1,0)</f>
        <v>0</v>
      </c>
      <c r="D348" s="118" t="s">
        <v>747</v>
      </c>
      <c r="E348" t="str">
        <f ca="1">IFERROR(VLOOKUP(ROWS($E$2:E348),$C$2:$D$7376,2,0),"")</f>
        <v>Chinaman Reef (22102)</v>
      </c>
    </row>
    <row r="349" spans="3:5" x14ac:dyDescent="0.35">
      <c r="C349">
        <f ca="1">IF(ISNUMBER(SEARCH('Picklist-Location-BB'!$A$2,D349)),MAX($C$1:C348)+1,0)</f>
        <v>0</v>
      </c>
      <c r="D349" s="118" t="s">
        <v>748</v>
      </c>
      <c r="E349" t="str">
        <f ca="1">IFERROR(VLOOKUP(ROWS($E$2:E349),$C$2:$D$7376,2,0),"")</f>
        <v>Cholmondeley Islet (110521)</v>
      </c>
    </row>
    <row r="350" spans="3:5" x14ac:dyDescent="0.35">
      <c r="C350">
        <f ca="1">IF(ISNUMBER(SEARCH('Picklist-Location-BB'!$A$2,D350)),MAX($C$1:C349)+1,0)</f>
        <v>0</v>
      </c>
      <c r="D350" s="118" t="s">
        <v>749</v>
      </c>
      <c r="E350" t="str">
        <f ca="1">IFERROR(VLOOKUP(ROWS($E$2:E350),$C$2:$D$7376,2,0),"")</f>
        <v>Cholmondeley Reef (110522)</v>
      </c>
    </row>
    <row r="351" spans="3:5" x14ac:dyDescent="0.35">
      <c r="C351">
        <f ca="1">IF(ISNUMBER(SEARCH('Picklist-Location-BB'!$A$2,D351)),MAX($C$1:C350)+1,0)</f>
        <v>0</v>
      </c>
      <c r="D351" s="118" t="s">
        <v>750</v>
      </c>
      <c r="E351" t="str">
        <f ca="1">IFERROR(VLOOKUP(ROWS($E$2:E351),$C$2:$D$7376,2,0),"")</f>
        <v>Chrome Rock (20094)</v>
      </c>
    </row>
    <row r="352" spans="3:5" x14ac:dyDescent="0.35">
      <c r="C352">
        <f ca="1">IF(ISNUMBER(SEARCH('Picklist-Location-BB'!$A$2,D352)),MAX($C$1:C351)+1,0)</f>
        <v>0</v>
      </c>
      <c r="D352" s="118" t="s">
        <v>751</v>
      </c>
      <c r="E352" t="str">
        <f ca="1">IFERROR(VLOOKUP(ROWS($E$2:E352),$C$2:$D$7376,2,0),"")</f>
        <v>Chyebassa Shoal (20007)</v>
      </c>
    </row>
    <row r="353" spans="3:5" x14ac:dyDescent="0.35">
      <c r="C353">
        <f ca="1">IF(ISNUMBER(SEARCH('Picklist-Location-BB'!$A$2,D353)),MAX($C$1:C352)+1,0)</f>
        <v>190</v>
      </c>
      <c r="D353" s="118" t="s">
        <v>752</v>
      </c>
      <c r="E353" t="str">
        <f ca="1">IFERROR(VLOOKUP(ROWS($E$2:E353),$C$2:$D$7376,2,0),"")</f>
        <v>Cid Island  (200402)</v>
      </c>
    </row>
    <row r="354" spans="3:5" x14ac:dyDescent="0.35">
      <c r="C354">
        <f ca="1">IF(ISNUMBER(SEARCH('Picklist-Location-BB'!$A$2,D354)),MAX($C$1:C353)+1,0)</f>
        <v>191</v>
      </c>
      <c r="D354" s="118" t="s">
        <v>753</v>
      </c>
      <c r="E354" t="str">
        <f ca="1">IFERROR(VLOOKUP(ROWS($E$2:E354),$C$2:$D$7376,2,0),"")</f>
        <v>Cid Reef (200401)</v>
      </c>
    </row>
    <row r="355" spans="3:5" x14ac:dyDescent="0.35">
      <c r="C355">
        <f ca="1">IF(ISNUMBER(SEARCH('Picklist-Location-BB'!$A$2,D355)),MAX($C$1:C354)+1,0)</f>
        <v>0</v>
      </c>
      <c r="D355" s="118" t="s">
        <v>754</v>
      </c>
      <c r="E355" t="str">
        <f ca="1">IFERROR(VLOOKUP(ROWS($E$2:E355),$C$2:$D$7376,2,0),"")</f>
        <v>Clack Island  (140172)</v>
      </c>
    </row>
    <row r="356" spans="3:5" x14ac:dyDescent="0.35">
      <c r="C356">
        <f ca="1">IF(ISNUMBER(SEARCH('Picklist-Location-BB'!$A$2,D356)),MAX($C$1:C355)+1,0)</f>
        <v>192</v>
      </c>
      <c r="D356" s="118" t="s">
        <v>755</v>
      </c>
      <c r="E356" t="str">
        <f ca="1">IFERROR(VLOOKUP(ROWS($E$2:E356),$C$2:$D$7376,2,0),"")</f>
        <v>Clack Reef (140171)</v>
      </c>
    </row>
    <row r="357" spans="3:5" x14ac:dyDescent="0.35">
      <c r="C357">
        <f ca="1">IF(ISNUMBER(SEARCH('Picklist-Location-BB'!$A$2,D357)),MAX($C$1:C356)+1,0)</f>
        <v>193</v>
      </c>
      <c r="D357" s="118" t="s">
        <v>756</v>
      </c>
      <c r="E357" t="str">
        <f ca="1">IFERROR(VLOOKUP(ROWS($E$2:E357),$C$2:$D$7376,2,0),"")</f>
        <v>Clam Bay (750)</v>
      </c>
    </row>
    <row r="358" spans="3:5" x14ac:dyDescent="0.35">
      <c r="C358">
        <f ca="1">IF(ISNUMBER(SEARCH('Picklist-Location-BB'!$A$2,D358)),MAX($C$1:C357)+1,0)</f>
        <v>0</v>
      </c>
      <c r="D358" s="118" t="s">
        <v>757</v>
      </c>
      <c r="E358" t="str">
        <f ca="1">IFERROR(VLOOKUP(ROWS($E$2:E358),$C$2:$D$7376,2,0),"")</f>
        <v>Clam Gardens (1028)</v>
      </c>
    </row>
    <row r="359" spans="3:5" x14ac:dyDescent="0.35">
      <c r="C359">
        <f ca="1">IF(ISNUMBER(SEARCH('Picklist-Location-BB'!$A$2,D359)),MAX($C$1:C358)+1,0)</f>
        <v>0</v>
      </c>
      <c r="D359" s="118" t="s">
        <v>758</v>
      </c>
      <c r="E359" t="str">
        <f ca="1">IFERROR(VLOOKUP(ROWS($E$2:E359),$C$2:$D$7376,2,0),"")</f>
        <v>Clara Group (No 1)  (220752)</v>
      </c>
    </row>
    <row r="360" spans="3:5" x14ac:dyDescent="0.35">
      <c r="C360">
        <f ca="1">IF(ISNUMBER(SEARCH('Picklist-Location-BB'!$A$2,D360)),MAX($C$1:C359)+1,0)</f>
        <v>194</v>
      </c>
      <c r="D360" s="118" t="s">
        <v>759</v>
      </c>
      <c r="E360" t="str">
        <f ca="1">IFERROR(VLOOKUP(ROWS($E$2:E360),$C$2:$D$7376,2,0),"")</f>
        <v>Clara Group (No 2)  (220753)</v>
      </c>
    </row>
    <row r="361" spans="3:5" x14ac:dyDescent="0.35">
      <c r="C361">
        <f ca="1">IF(ISNUMBER(SEARCH('Picklist-Location-BB'!$A$2,D361)),MAX($C$1:C360)+1,0)</f>
        <v>195</v>
      </c>
      <c r="D361" s="118" t="s">
        <v>760</v>
      </c>
      <c r="E361" t="str">
        <f ca="1">IFERROR(VLOOKUP(ROWS($E$2:E361),$C$2:$D$7376,2,0),"")</f>
        <v>Clara Group (No 3)  (220754)</v>
      </c>
    </row>
    <row r="362" spans="3:5" x14ac:dyDescent="0.35">
      <c r="C362">
        <f ca="1">IF(ISNUMBER(SEARCH('Picklist-Location-BB'!$A$2,D362)),MAX($C$1:C361)+1,0)</f>
        <v>196</v>
      </c>
      <c r="D362" s="118" t="s">
        <v>761</v>
      </c>
      <c r="E362" t="str">
        <f ca="1">IFERROR(VLOOKUP(ROWS($E$2:E362),$C$2:$D$7376,2,0),"")</f>
        <v>Clara Group (No 4)  (220755)</v>
      </c>
    </row>
    <row r="363" spans="3:5" x14ac:dyDescent="0.35">
      <c r="C363">
        <f ca="1">IF(ISNUMBER(SEARCH('Picklist-Location-BB'!$A$2,D363)),MAX($C$1:C362)+1,0)</f>
        <v>197</v>
      </c>
      <c r="D363" s="118" t="s">
        <v>762</v>
      </c>
      <c r="E363" t="str">
        <f ca="1">IFERROR(VLOOKUP(ROWS($E$2:E363),$C$2:$D$7376,2,0),"")</f>
        <v>Clara Group (No 5)  (220756)</v>
      </c>
    </row>
    <row r="364" spans="3:5" x14ac:dyDescent="0.35">
      <c r="C364">
        <f ca="1">IF(ISNUMBER(SEARCH('Picklist-Location-BB'!$A$2,D364)),MAX($C$1:C363)+1,0)</f>
        <v>198</v>
      </c>
      <c r="D364" s="118" t="s">
        <v>763</v>
      </c>
      <c r="E364" t="str">
        <f ca="1">IFERROR(VLOOKUP(ROWS($E$2:E364),$C$2:$D$7376,2,0),"")</f>
        <v>Clara Group Reef (220751)</v>
      </c>
    </row>
    <row r="365" spans="3:5" x14ac:dyDescent="0.35">
      <c r="C365">
        <f ca="1">IF(ISNUMBER(SEARCH('Picklist-Location-BB'!$A$2,D365)),MAX($C$1:C364)+1,0)</f>
        <v>0</v>
      </c>
      <c r="D365" s="118" t="s">
        <v>764</v>
      </c>
      <c r="E365" t="str">
        <f ca="1">IFERROR(VLOOKUP(ROWS($E$2:E365),$C$2:$D$7376,2,0),"")</f>
        <v>Clara Island (220381)</v>
      </c>
    </row>
    <row r="366" spans="3:5" x14ac:dyDescent="0.35">
      <c r="C366">
        <f ca="1">IF(ISNUMBER(SEARCH('Picklist-Location-BB'!$A$2,D366)),MAX($C$1:C365)+1,0)</f>
        <v>199</v>
      </c>
      <c r="D366" s="118" t="s">
        <v>765</v>
      </c>
      <c r="E366" t="str">
        <f ca="1">IFERROR(VLOOKUP(ROWS($E$2:E366),$C$2:$D$7376,2,0),"")</f>
        <v>Clara Island Reef (220382)</v>
      </c>
    </row>
    <row r="367" spans="3:5" x14ac:dyDescent="0.35">
      <c r="C367">
        <f ca="1">IF(ISNUMBER(SEARCH('Picklist-Location-BB'!$A$2,D367)),MAX($C$1:C366)+1,0)</f>
        <v>200</v>
      </c>
      <c r="D367" s="118" t="s">
        <v>766</v>
      </c>
      <c r="E367" t="str">
        <f ca="1">IFERROR(VLOOKUP(ROWS($E$2:E367),$C$2:$D$7376,2,0),"")</f>
        <v>Claremont Rock (13067)</v>
      </c>
    </row>
    <row r="368" spans="3:5" x14ac:dyDescent="0.35">
      <c r="C368">
        <f ca="1">IF(ISNUMBER(SEARCH('Picklist-Location-BB'!$A$2,D368)),MAX($C$1:C367)+1,0)</f>
        <v>201</v>
      </c>
      <c r="D368" s="118" t="s">
        <v>767</v>
      </c>
      <c r="E368" t="str">
        <f ca="1">IFERROR(VLOOKUP(ROWS($E$2:E368),$C$2:$D$7376,2,0),"")</f>
        <v>Clark Shoal (14009)</v>
      </c>
    </row>
    <row r="369" spans="3:5" x14ac:dyDescent="0.35">
      <c r="C369">
        <f ca="1">IF(ISNUMBER(SEARCH('Picklist-Location-BB'!$A$2,D369)),MAX($C$1:C368)+1,0)</f>
        <v>202</v>
      </c>
      <c r="D369" s="118" t="s">
        <v>768</v>
      </c>
      <c r="E369" t="str">
        <f ca="1">IFERROR(VLOOKUP(ROWS($E$2:E369),$C$2:$D$7376,2,0),"")</f>
        <v>Cliff Islands (East) (140131)</v>
      </c>
    </row>
    <row r="370" spans="3:5" x14ac:dyDescent="0.35">
      <c r="C370">
        <f ca="1">IF(ISNUMBER(SEARCH('Picklist-Location-BB'!$A$2,D370)),MAX($C$1:C369)+1,0)</f>
        <v>203</v>
      </c>
      <c r="D370" s="118" t="s">
        <v>769</v>
      </c>
      <c r="E370" t="str">
        <f ca="1">IFERROR(VLOOKUP(ROWS($E$2:E370),$C$2:$D$7376,2,0),"")</f>
        <v>Cliff Islands (West No 1)  (140122)</v>
      </c>
    </row>
    <row r="371" spans="3:5" x14ac:dyDescent="0.35">
      <c r="C371">
        <f ca="1">IF(ISNUMBER(SEARCH('Picklist-Location-BB'!$A$2,D371)),MAX($C$1:C370)+1,0)</f>
        <v>204</v>
      </c>
      <c r="D371" s="118" t="s">
        <v>770</v>
      </c>
      <c r="E371" t="str">
        <f ca="1">IFERROR(VLOOKUP(ROWS($E$2:E371),$C$2:$D$7376,2,0),"")</f>
        <v>Cliff Islands (West No 2)  (140123)</v>
      </c>
    </row>
    <row r="372" spans="3:5" x14ac:dyDescent="0.35">
      <c r="C372">
        <f ca="1">IF(ISNUMBER(SEARCH('Picklist-Location-BB'!$A$2,D372)),MAX($C$1:C371)+1,0)</f>
        <v>205</v>
      </c>
      <c r="D372" s="118" t="s">
        <v>771</v>
      </c>
      <c r="E372" t="str">
        <f ca="1">IFERROR(VLOOKUP(ROWS($E$2:E372),$C$2:$D$7376,2,0),"")</f>
        <v>Cliff Islands Reef (East) (140132)</v>
      </c>
    </row>
    <row r="373" spans="3:5" x14ac:dyDescent="0.35">
      <c r="C373">
        <f ca="1">IF(ISNUMBER(SEARCH('Picklist-Location-BB'!$A$2,D373)),MAX($C$1:C372)+1,0)</f>
        <v>206</v>
      </c>
      <c r="D373" s="118" t="s">
        <v>772</v>
      </c>
      <c r="E373" t="str">
        <f ca="1">IFERROR(VLOOKUP(ROWS($E$2:E373),$C$2:$D$7376,2,0),"")</f>
        <v>Cliff Islands Reef (West) (140121)</v>
      </c>
    </row>
    <row r="374" spans="3:5" x14ac:dyDescent="0.35">
      <c r="C374">
        <f ca="1">IF(ISNUMBER(SEARCH('Picklist-Location-BB'!$A$2,D374)),MAX($C$1:C373)+1,0)</f>
        <v>207</v>
      </c>
      <c r="D374" s="118" t="s">
        <v>773</v>
      </c>
      <c r="E374" t="str">
        <f ca="1">IFERROR(VLOOKUP(ROWS($E$2:E374),$C$2:$D$7376,2,0),"")</f>
        <v>Coal Island (220241)</v>
      </c>
    </row>
    <row r="375" spans="3:5" x14ac:dyDescent="0.35">
      <c r="C375">
        <f ca="1">IF(ISNUMBER(SEARCH('Picklist-Location-BB'!$A$2,D375)),MAX($C$1:C374)+1,0)</f>
        <v>208</v>
      </c>
      <c r="D375" s="118" t="s">
        <v>774</v>
      </c>
      <c r="E375" t="str">
        <f ca="1">IFERROR(VLOOKUP(ROWS($E$2:E375),$C$2:$D$7376,2,0),"")</f>
        <v>Coal Reef (220242)</v>
      </c>
    </row>
    <row r="376" spans="3:5" x14ac:dyDescent="0.35">
      <c r="C376">
        <f ca="1">IF(ISNUMBER(SEARCH('Picklist-Location-BB'!$A$2,D376)),MAX($C$1:C375)+1,0)</f>
        <v>0</v>
      </c>
      <c r="D376" s="118" t="s">
        <v>775</v>
      </c>
      <c r="E376" t="str">
        <f ca="1">IFERROR(VLOOKUP(ROWS($E$2:E376),$C$2:$D$7376,2,0),"")</f>
        <v>Coates Reef (17011)</v>
      </c>
    </row>
    <row r="377" spans="3:5" x14ac:dyDescent="0.35">
      <c r="C377">
        <f ca="1">IF(ISNUMBER(SEARCH('Picklist-Location-BB'!$A$2,D377)),MAX($C$1:C376)+1,0)</f>
        <v>209</v>
      </c>
      <c r="D377" s="118" t="s">
        <v>776</v>
      </c>
      <c r="E377" t="str">
        <f ca="1">IFERROR(VLOOKUP(ROWS($E$2:E377),$C$2:$D$7376,2,0),"")</f>
        <v>Cobham Reef (North)  (190741)</v>
      </c>
    </row>
    <row r="378" spans="3:5" x14ac:dyDescent="0.35">
      <c r="C378">
        <f ca="1">IF(ISNUMBER(SEARCH('Picklist-Location-BB'!$A$2,D378)),MAX($C$1:C377)+1,0)</f>
        <v>0</v>
      </c>
      <c r="D378" s="118" t="s">
        <v>777</v>
      </c>
      <c r="E378" t="str">
        <f ca="1">IFERROR(VLOOKUP(ROWS($E$2:E378),$C$2:$D$7376,2,0),"")</f>
        <v>Cobham Reef (South)  (190742)</v>
      </c>
    </row>
    <row r="379" spans="3:5" x14ac:dyDescent="0.35">
      <c r="C379">
        <f ca="1">IF(ISNUMBER(SEARCH('Picklist-Location-BB'!$A$2,D379)),MAX($C$1:C378)+1,0)</f>
        <v>210</v>
      </c>
      <c r="D379" s="118" t="s">
        <v>778</v>
      </c>
      <c r="E379" t="str">
        <f ca="1">IFERROR(VLOOKUP(ROWS($E$2:E379),$C$2:$D$7376,2,0),"")</f>
        <v>Cochin Reef (11057)</v>
      </c>
    </row>
    <row r="380" spans="3:5" x14ac:dyDescent="0.35">
      <c r="C380">
        <f ca="1">IF(ISNUMBER(SEARCH('Picklist-Location-BB'!$A$2,D380)),MAX($C$1:C379)+1,0)</f>
        <v>211</v>
      </c>
      <c r="D380" s="118" t="s">
        <v>779</v>
      </c>
      <c r="E380" t="str">
        <f ca="1">IFERROR(VLOOKUP(ROWS($E$2:E380),$C$2:$D$7376,2,0),"")</f>
        <v>Cockatoo Reef (No 1) (20-3691)</v>
      </c>
    </row>
    <row r="381" spans="3:5" x14ac:dyDescent="0.35">
      <c r="C381">
        <f ca="1">IF(ISNUMBER(SEARCH('Picklist-Location-BB'!$A$2,D381)),MAX($C$1:C380)+1,0)</f>
        <v>212</v>
      </c>
      <c r="D381" s="118" t="s">
        <v>780</v>
      </c>
      <c r="E381" t="str">
        <f ca="1">IFERROR(VLOOKUP(ROWS($E$2:E381),$C$2:$D$7376,2,0),"")</f>
        <v>Cockatoo Reef (No 2)  (203692)</v>
      </c>
    </row>
    <row r="382" spans="3:5" x14ac:dyDescent="0.35">
      <c r="C382">
        <f ca="1">IF(ISNUMBER(SEARCH('Picklist-Location-BB'!$A$2,D382)),MAX($C$1:C381)+1,0)</f>
        <v>0</v>
      </c>
      <c r="D382" s="118" t="s">
        <v>781</v>
      </c>
      <c r="E382" t="str">
        <f ca="1">IFERROR(VLOOKUP(ROWS($E$2:E382),$C$2:$D$7376,2,0),"")</f>
        <v>Cockatoo Reef (No 3)  (203693)</v>
      </c>
    </row>
    <row r="383" spans="3:5" x14ac:dyDescent="0.35">
      <c r="C383">
        <f ca="1">IF(ISNUMBER(SEARCH('Picklist-Location-BB'!$A$2,D383)),MAX($C$1:C382)+1,0)</f>
        <v>0</v>
      </c>
      <c r="D383" s="118" t="s">
        <v>782</v>
      </c>
      <c r="E383" t="str">
        <f ca="1">IFERROR(VLOOKUP(ROWS($E$2:E383),$C$2:$D$7376,2,0),"")</f>
        <v>Cockatoo Reef (No 4)  (203694)</v>
      </c>
    </row>
    <row r="384" spans="3:5" x14ac:dyDescent="0.35">
      <c r="C384">
        <f ca="1">IF(ISNUMBER(SEARCH('Picklist-Location-BB'!$A$2,D384)),MAX($C$1:C383)+1,0)</f>
        <v>213</v>
      </c>
      <c r="D384" s="118" t="s">
        <v>783</v>
      </c>
      <c r="E384" t="str">
        <f ca="1">IFERROR(VLOOKUP(ROWS($E$2:E384),$C$2:$D$7376,2,0),"")</f>
        <v>Cockermouth Island (No 1)  (202692)</v>
      </c>
    </row>
    <row r="385" spans="3:5" x14ac:dyDescent="0.35">
      <c r="C385">
        <f ca="1">IF(ISNUMBER(SEARCH('Picklist-Location-BB'!$A$2,D385)),MAX($C$1:C384)+1,0)</f>
        <v>214</v>
      </c>
      <c r="D385" s="118" t="s">
        <v>784</v>
      </c>
      <c r="E385" t="str">
        <f ca="1">IFERROR(VLOOKUP(ROWS($E$2:E385),$C$2:$D$7376,2,0),"")</f>
        <v>Cockermouth Island (No 4)  (202695)</v>
      </c>
    </row>
    <row r="386" spans="3:5" x14ac:dyDescent="0.35">
      <c r="C386">
        <f ca="1">IF(ISNUMBER(SEARCH('Picklist-Location-BB'!$A$2,D386)),MAX($C$1:C385)+1,0)</f>
        <v>215</v>
      </c>
      <c r="D386" s="118" t="s">
        <v>785</v>
      </c>
      <c r="E386" t="str">
        <f ca="1">IFERROR(VLOOKUP(ROWS($E$2:E386),$C$2:$D$7376,2,0),"")</f>
        <v>Cockermouth Reef (202691)</v>
      </c>
    </row>
    <row r="387" spans="3:5" x14ac:dyDescent="0.35">
      <c r="C387">
        <f ca="1">IF(ISNUMBER(SEARCH('Picklist-Location-BB'!$A$2,D387)),MAX($C$1:C386)+1,0)</f>
        <v>216</v>
      </c>
      <c r="D387" s="118" t="s">
        <v>786</v>
      </c>
      <c r="E387" t="str">
        <f ca="1">IFERROR(VLOOKUP(ROWS($E$2:E387),$C$2:$D$7376,2,0),"")</f>
        <v>Cockle Bay Reef  (190093)</v>
      </c>
    </row>
    <row r="388" spans="3:5" x14ac:dyDescent="0.35">
      <c r="C388">
        <f ca="1">IF(ISNUMBER(SEARCH('Picklist-Location-BB'!$A$2,D388)),MAX($C$1:C387)+1,0)</f>
        <v>217</v>
      </c>
      <c r="D388" s="118" t="s">
        <v>787</v>
      </c>
      <c r="E388" t="str">
        <f ca="1">IFERROR(VLOOKUP(ROWS($E$2:E388),$C$2:$D$7376,2,0),"")</f>
        <v>Coconut Bay (Lizard Island) (3062)</v>
      </c>
    </row>
    <row r="389" spans="3:5" x14ac:dyDescent="0.35">
      <c r="C389">
        <f ca="1">IF(ISNUMBER(SEARCH('Picklist-Location-BB'!$A$2,D389)),MAX($C$1:C388)+1,0)</f>
        <v>218</v>
      </c>
      <c r="D389" s="118" t="s">
        <v>788</v>
      </c>
      <c r="E389" t="str">
        <f ca="1">IFERROR(VLOOKUP(ROWS($E$2:E389),$C$2:$D$7376,2,0),"")</f>
        <v>Coffin Island (202611)</v>
      </c>
    </row>
    <row r="390" spans="3:5" x14ac:dyDescent="0.35">
      <c r="C390">
        <f ca="1">IF(ISNUMBER(SEARCH('Picklist-Location-BB'!$A$2,D390)),MAX($C$1:C389)+1,0)</f>
        <v>219</v>
      </c>
      <c r="D390" s="118" t="s">
        <v>789</v>
      </c>
      <c r="E390" t="str">
        <f ca="1">IFERROR(VLOOKUP(ROWS($E$2:E390),$C$2:$D$7376,2,0),"")</f>
        <v>Coffin Reef (202612)</v>
      </c>
    </row>
    <row r="391" spans="3:5" x14ac:dyDescent="0.35">
      <c r="C391">
        <f ca="1">IF(ISNUMBER(SEARCH('Picklist-Location-BB'!$A$2,D391)),MAX($C$1:C390)+1,0)</f>
        <v>220</v>
      </c>
      <c r="D391" s="118" t="s">
        <v>790</v>
      </c>
      <c r="E391" t="str">
        <f ca="1">IFERROR(VLOOKUP(ROWS($E$2:E391),$C$2:$D$7376,2,0),"")</f>
        <v>Coil Reef (18046)</v>
      </c>
    </row>
    <row r="392" spans="3:5" x14ac:dyDescent="0.35">
      <c r="C392">
        <f ca="1">IF(ISNUMBER(SEARCH('Picklist-Location-BB'!$A$2,D392)),MAX($C$1:C391)+1,0)</f>
        <v>221</v>
      </c>
      <c r="D392" s="118" t="s">
        <v>791</v>
      </c>
      <c r="E392" t="str">
        <f ca="1">IFERROR(VLOOKUP(ROWS($E$2:E392),$C$2:$D$7376,2,0),"")</f>
        <v>Colclough Reef (13021)</v>
      </c>
    </row>
    <row r="393" spans="3:5" x14ac:dyDescent="0.35">
      <c r="C393">
        <f ca="1">IF(ISNUMBER(SEARCH('Picklist-Location-BB'!$A$2,D393)),MAX($C$1:C392)+1,0)</f>
        <v>222</v>
      </c>
      <c r="D393" s="118" t="s">
        <v>792</v>
      </c>
      <c r="E393" t="str">
        <f ca="1">IFERROR(VLOOKUP(ROWS($E$2:E393),$C$2:$D$7376,2,0),"")</f>
        <v>Cole Island (200861)</v>
      </c>
    </row>
    <row r="394" spans="3:5" x14ac:dyDescent="0.35">
      <c r="C394">
        <f ca="1">IF(ISNUMBER(SEARCH('Picklist-Location-BB'!$A$2,D394)),MAX($C$1:C393)+1,0)</f>
        <v>0</v>
      </c>
      <c r="D394" s="118" t="s">
        <v>793</v>
      </c>
      <c r="E394" t="str">
        <f ca="1">IFERROR(VLOOKUP(ROWS($E$2:E394),$C$2:$D$7376,2,0),"")</f>
        <v>Cole Island Reef (200862)</v>
      </c>
    </row>
    <row r="395" spans="3:5" x14ac:dyDescent="0.35">
      <c r="C395">
        <f ca="1">IF(ISNUMBER(SEARCH('Picklist-Location-BB'!$A$2,D395)),MAX($C$1:C394)+1,0)</f>
        <v>223</v>
      </c>
      <c r="D395" s="118" t="s">
        <v>794</v>
      </c>
      <c r="E395" t="str">
        <f ca="1">IFERROR(VLOOKUP(ROWS($E$2:E395),$C$2:$D$7376,2,0),"")</f>
        <v>Cole Reefs (No1) (20302)</v>
      </c>
    </row>
    <row r="396" spans="3:5" x14ac:dyDescent="0.35">
      <c r="C396">
        <f ca="1">IF(ISNUMBER(SEARCH('Picklist-Location-BB'!$A$2,D396)),MAX($C$1:C395)+1,0)</f>
        <v>224</v>
      </c>
      <c r="D396" s="118" t="s">
        <v>795</v>
      </c>
      <c r="E396" t="str">
        <f ca="1">IFERROR(VLOOKUP(ROWS($E$2:E396),$C$2:$D$7376,2,0),"")</f>
        <v>Cole Reefs (No2)  (203011)</v>
      </c>
    </row>
    <row r="397" spans="3:5" x14ac:dyDescent="0.35">
      <c r="C397">
        <f ca="1">IF(ISNUMBER(SEARCH('Picklist-Location-BB'!$A$2,D397)),MAX($C$1:C396)+1,0)</f>
        <v>225</v>
      </c>
      <c r="D397" s="118" t="s">
        <v>796</v>
      </c>
      <c r="E397" t="str">
        <f ca="1">IFERROR(VLOOKUP(ROWS($E$2:E397),$C$2:$D$7376,2,0),"")</f>
        <v>Cole Reefs (No3)  (203012)</v>
      </c>
    </row>
    <row r="398" spans="3:5" x14ac:dyDescent="0.35">
      <c r="C398">
        <f ca="1">IF(ISNUMBER(SEARCH('Picklist-Location-BB'!$A$2,D398)),MAX($C$1:C397)+1,0)</f>
        <v>0</v>
      </c>
      <c r="D398" s="118" t="s">
        <v>7444</v>
      </c>
      <c r="E398" t="str">
        <f ca="1">IFERROR(VLOOKUP(ROWS($E$2:E398),$C$2:$D$7376,2,0),"")</f>
        <v>Collette Reef (11037)</v>
      </c>
    </row>
    <row r="399" spans="3:5" x14ac:dyDescent="0.35">
      <c r="C399">
        <f ca="1">IF(ISNUMBER(SEARCH('Picklist-Location-BB'!$A$2,D399)),MAX($C$1:C398)+1,0)</f>
        <v>226</v>
      </c>
      <c r="D399" s="118" t="s">
        <v>797</v>
      </c>
      <c r="E399" t="str">
        <f ca="1">IFERROR(VLOOKUP(ROWS($E$2:E399),$C$2:$D$7376,2,0),"")</f>
        <v>Collins Island  (220523)</v>
      </c>
    </row>
    <row r="400" spans="3:5" x14ac:dyDescent="0.35">
      <c r="C400">
        <f ca="1">IF(ISNUMBER(SEARCH('Picklist-Location-BB'!$A$2,D400)),MAX($C$1:C399)+1,0)</f>
        <v>0</v>
      </c>
      <c r="D400" s="118" t="s">
        <v>798</v>
      </c>
      <c r="E400" t="str">
        <f ca="1">IFERROR(VLOOKUP(ROWS($E$2:E400),$C$2:$D$7376,2,0),"")</f>
        <v>Collins Reef (220521)</v>
      </c>
    </row>
    <row r="401" spans="3:5" x14ac:dyDescent="0.35">
      <c r="C401">
        <f ca="1">IF(ISNUMBER(SEARCH('Picklist-Location-BB'!$A$2,D401)),MAX($C$1:C400)+1,0)</f>
        <v>0</v>
      </c>
      <c r="D401" s="118" t="s">
        <v>799</v>
      </c>
      <c r="E401" t="str">
        <f ca="1">IFERROR(VLOOKUP(ROWS($E$2:E401),$C$2:$D$7376,2,0),"")</f>
        <v>Colmer Point (130)</v>
      </c>
    </row>
    <row r="402" spans="3:5" x14ac:dyDescent="0.35">
      <c r="C402">
        <f ca="1">IF(ISNUMBER(SEARCH('Picklist-Location-BB'!$A$2,D402)),MAX($C$1:C401)+1,0)</f>
        <v>0</v>
      </c>
      <c r="D402" s="118" t="s">
        <v>800</v>
      </c>
      <c r="E402" t="str">
        <f ca="1">IFERROR(VLOOKUP(ROWS($E$2:E402),$C$2:$D$7376,2,0),"")</f>
        <v>Combe Island (140631)</v>
      </c>
    </row>
    <row r="403" spans="3:5" x14ac:dyDescent="0.35">
      <c r="C403">
        <f ca="1">IF(ISNUMBER(SEARCH('Picklist-Location-BB'!$A$2,D403)),MAX($C$1:C402)+1,0)</f>
        <v>0</v>
      </c>
      <c r="D403" s="118" t="s">
        <v>801</v>
      </c>
      <c r="E403" t="str">
        <f ca="1">IFERROR(VLOOKUP(ROWS($E$2:E403),$C$2:$D$7376,2,0),"")</f>
        <v>Combe Reef (140632)</v>
      </c>
    </row>
    <row r="404" spans="3:5" x14ac:dyDescent="0.35">
      <c r="C404">
        <f ca="1">IF(ISNUMBER(SEARCH('Picklist-Location-BB'!$A$2,D404)),MAX($C$1:C403)+1,0)</f>
        <v>227</v>
      </c>
      <c r="D404" s="118" t="s">
        <v>802</v>
      </c>
      <c r="E404" t="str">
        <f ca="1">IFERROR(VLOOKUP(ROWS($E$2:E404),$C$2:$D$7376,2,0),"")</f>
        <v>Comet Rocks (22006)</v>
      </c>
    </row>
    <row r="405" spans="3:5" x14ac:dyDescent="0.35">
      <c r="C405">
        <f ca="1">IF(ISNUMBER(SEARCH('Picklist-Location-BB'!$A$2,D405)),MAX($C$1:C404)+1,0)</f>
        <v>228</v>
      </c>
      <c r="D405" s="118" t="s">
        <v>803</v>
      </c>
      <c r="E405" t="str">
        <f ca="1">IFERROR(VLOOKUP(ROWS($E$2:E405),$C$2:$D$7376,2,0),"")</f>
        <v>Compigne Island (23810)</v>
      </c>
    </row>
    <row r="406" spans="3:5" x14ac:dyDescent="0.35">
      <c r="C406">
        <f ca="1">IF(ISNUMBER(SEARCH('Picklist-Location-BB'!$A$2,D406)),MAX($C$1:C405)+1,0)</f>
        <v>229</v>
      </c>
      <c r="D406" s="118" t="s">
        <v>804</v>
      </c>
      <c r="E406" t="str">
        <f ca="1">IFERROR(VLOOKUP(ROWS($E$2:E406),$C$2:$D$7376,2,0),"")</f>
        <v>Comston Island (200931)</v>
      </c>
    </row>
    <row r="407" spans="3:5" x14ac:dyDescent="0.35">
      <c r="C407">
        <f ca="1">IF(ISNUMBER(SEARCH('Picklist-Location-BB'!$A$2,D407)),MAX($C$1:C406)+1,0)</f>
        <v>230</v>
      </c>
      <c r="D407" s="118" t="s">
        <v>805</v>
      </c>
      <c r="E407" t="str">
        <f ca="1">IFERROR(VLOOKUP(ROWS($E$2:E407),$C$2:$D$7376,2,0),"")</f>
        <v>Comston Reef (200932)</v>
      </c>
    </row>
    <row r="408" spans="3:5" x14ac:dyDescent="0.35">
      <c r="C408">
        <f ca="1">IF(ISNUMBER(SEARCH('Picklist-Location-BB'!$A$2,D408)),MAX($C$1:C407)+1,0)</f>
        <v>231</v>
      </c>
      <c r="D408" s="118" t="s">
        <v>806</v>
      </c>
      <c r="E408" t="str">
        <f ca="1">IFERROR(VLOOKUP(ROWS($E$2:E408),$C$2:$D$7376,2,0),"")</f>
        <v>Conder Shoal (20036)</v>
      </c>
    </row>
    <row r="409" spans="3:5" x14ac:dyDescent="0.35">
      <c r="C409">
        <f ca="1">IF(ISNUMBER(SEARCH('Picklist-Location-BB'!$A$2,D409)),MAX($C$1:C408)+1,0)</f>
        <v>232</v>
      </c>
      <c r="D409" s="118" t="s">
        <v>807</v>
      </c>
      <c r="E409" t="str">
        <f ca="1">IFERROR(VLOOKUP(ROWS($E$2:E409),$C$2:$D$7376,2,0),"")</f>
        <v>Conical Rock (150062)</v>
      </c>
    </row>
    <row r="410" spans="3:5" x14ac:dyDescent="0.35">
      <c r="C410">
        <f ca="1">IF(ISNUMBER(SEARCH('Picklist-Location-BB'!$A$2,D410)),MAX($C$1:C409)+1,0)</f>
        <v>0</v>
      </c>
      <c r="D410" s="118" t="s">
        <v>808</v>
      </c>
      <c r="E410" t="str">
        <f ca="1">IFERROR(VLOOKUP(ROWS($E$2:E410),$C$2:$D$7376,2,0),"")</f>
        <v>Conical Rock Reef (150061)</v>
      </c>
    </row>
    <row r="411" spans="3:5" x14ac:dyDescent="0.35">
      <c r="C411">
        <f ca="1">IF(ISNUMBER(SEARCH('Picklist-Location-BB'!$A$2,D411)),MAX($C$1:C410)+1,0)</f>
        <v>233</v>
      </c>
      <c r="D411" s="118" t="s">
        <v>809</v>
      </c>
      <c r="E411" t="str">
        <f ca="1">IFERROR(VLOOKUP(ROWS($E$2:E411),$C$2:$D$7376,2,0),"")</f>
        <v>Conical Rocks (230012)</v>
      </c>
    </row>
    <row r="412" spans="3:5" x14ac:dyDescent="0.35">
      <c r="C412">
        <f ca="1">IF(ISNUMBER(SEARCH('Picklist-Location-BB'!$A$2,D412)),MAX($C$1:C411)+1,0)</f>
        <v>234</v>
      </c>
      <c r="D412" s="118" t="s">
        <v>810</v>
      </c>
      <c r="E412" t="str">
        <f ca="1">IFERROR(VLOOKUP(ROWS($E$2:E412),$C$2:$D$7376,2,0),"")</f>
        <v>Conical Rocks Reef (230011)</v>
      </c>
    </row>
    <row r="413" spans="3:5" x14ac:dyDescent="0.35">
      <c r="C413">
        <f ca="1">IF(ISNUMBER(SEARCH('Picklist-Location-BB'!$A$2,D413)),MAX($C$1:C412)+1,0)</f>
        <v>235</v>
      </c>
      <c r="D413" s="118" t="s">
        <v>811</v>
      </c>
      <c r="E413" t="str">
        <f ca="1">IFERROR(VLOOKUP(ROWS($E$2:E413),$C$2:$D$7376,2,0),"")</f>
        <v>Conn Creek (Hinchinbrook Channel) (1810)</v>
      </c>
    </row>
    <row r="414" spans="3:5" x14ac:dyDescent="0.35">
      <c r="C414">
        <f ca="1">IF(ISNUMBER(SEARCH('Picklist-Location-BB'!$A$2,D414)),MAX($C$1:C413)+1,0)</f>
        <v>236</v>
      </c>
      <c r="D414" s="118" t="s">
        <v>812</v>
      </c>
      <c r="E414" t="str">
        <f ca="1">IFERROR(VLOOKUP(ROWS($E$2:E414),$C$2:$D$7376,2,0),"")</f>
        <v>Connor Rock (220662)</v>
      </c>
    </row>
    <row r="415" spans="3:5" x14ac:dyDescent="0.35">
      <c r="C415">
        <f ca="1">IF(ISNUMBER(SEARCH('Picklist-Location-BB'!$A$2,D415)),MAX($C$1:C414)+1,0)</f>
        <v>237</v>
      </c>
      <c r="D415" s="118" t="s">
        <v>813</v>
      </c>
      <c r="E415" t="str">
        <f ca="1">IFERROR(VLOOKUP(ROWS($E$2:E415),$C$2:$D$7376,2,0),"")</f>
        <v>Connor Rock Reef (220661)</v>
      </c>
    </row>
    <row r="416" spans="3:5" x14ac:dyDescent="0.35">
      <c r="C416">
        <f ca="1">IF(ISNUMBER(SEARCH('Picklist-Location-BB'!$A$2,D416)),MAX($C$1:C415)+1,0)</f>
        <v>238</v>
      </c>
      <c r="D416" s="118" t="s">
        <v>814</v>
      </c>
      <c r="E416" t="str">
        <f ca="1">IFERROR(VLOOKUP(ROWS($E$2:E416),$C$2:$D$7376,2,0),"")</f>
        <v>Coombe Island (180041)</v>
      </c>
    </row>
    <row r="417" spans="3:5" x14ac:dyDescent="0.35">
      <c r="C417">
        <f ca="1">IF(ISNUMBER(SEARCH('Picklist-Location-BB'!$A$2,D417)),MAX($C$1:C416)+1,0)</f>
        <v>239</v>
      </c>
      <c r="D417" s="118" t="s">
        <v>815</v>
      </c>
      <c r="E417" t="str">
        <f ca="1">IFERROR(VLOOKUP(ROWS($E$2:E417),$C$2:$D$7376,2,0),"")</f>
        <v>Coombe Reef (180042)</v>
      </c>
    </row>
    <row r="418" spans="3:5" x14ac:dyDescent="0.35">
      <c r="C418">
        <f ca="1">IF(ISNUMBER(SEARCH('Picklist-Location-BB'!$A$2,D418)),MAX($C$1:C417)+1,0)</f>
        <v>240</v>
      </c>
      <c r="D418" s="118" t="s">
        <v>816</v>
      </c>
      <c r="E418" t="str">
        <f ca="1">IFERROR(VLOOKUP(ROWS($E$2:E418),$C$2:$D$7376,2,0),"")</f>
        <v>Coppersmith Reef (204071)</v>
      </c>
    </row>
    <row r="419" spans="3:5" x14ac:dyDescent="0.35">
      <c r="C419">
        <f ca="1">IF(ISNUMBER(SEARCH('Picklist-Location-BB'!$A$2,D419)),MAX($C$1:C418)+1,0)</f>
        <v>241</v>
      </c>
      <c r="D419" s="118" t="s">
        <v>817</v>
      </c>
      <c r="E419" t="str">
        <f ca="1">IFERROR(VLOOKUP(ROWS($E$2:E419),$C$2:$D$7376,2,0),"")</f>
        <v>Coppersmith Rock (No 1)  (204072)</v>
      </c>
    </row>
    <row r="420" spans="3:5" x14ac:dyDescent="0.35">
      <c r="C420">
        <f ca="1">IF(ISNUMBER(SEARCH('Picklist-Location-BB'!$A$2,D420)),MAX($C$1:C419)+1,0)</f>
        <v>0</v>
      </c>
      <c r="D420" s="118" t="s">
        <v>818</v>
      </c>
      <c r="E420" t="str">
        <f ca="1">IFERROR(VLOOKUP(ROWS($E$2:E420),$C$2:$D$7376,2,0),"")</f>
        <v>Coppersmith Rock (No 2)  (204073)</v>
      </c>
    </row>
    <row r="421" spans="3:5" x14ac:dyDescent="0.35">
      <c r="C421">
        <f ca="1">IF(ISNUMBER(SEARCH('Picklist-Location-BB'!$A$2,D421)),MAX($C$1:C420)+1,0)</f>
        <v>242</v>
      </c>
      <c r="D421" s="118" t="s">
        <v>819</v>
      </c>
      <c r="E421" t="str">
        <f ca="1">IFERROR(VLOOKUP(ROWS($E$2:E421),$C$2:$D$7376,2,0),"")</f>
        <v>Coppersmith Rock (No 3)  (204074)</v>
      </c>
    </row>
    <row r="422" spans="3:5" x14ac:dyDescent="0.35">
      <c r="C422">
        <f ca="1">IF(ISNUMBER(SEARCH('Picklist-Location-BB'!$A$2,D422)),MAX($C$1:C421)+1,0)</f>
        <v>243</v>
      </c>
      <c r="D422" s="118" t="s">
        <v>820</v>
      </c>
      <c r="E422" t="str">
        <f ca="1">IFERROR(VLOOKUP(ROWS($E$2:E422),$C$2:$D$7376,2,0),"")</f>
        <v>Coppersmith Rock (No 5)  (204076)</v>
      </c>
    </row>
    <row r="423" spans="3:5" x14ac:dyDescent="0.35">
      <c r="C423">
        <f ca="1">IF(ISNUMBER(SEARCH('Picklist-Location-BB'!$A$2,D423)),MAX($C$1:C422)+1,0)</f>
        <v>244</v>
      </c>
      <c r="D423" s="118" t="s">
        <v>821</v>
      </c>
      <c r="E423" t="str">
        <f ca="1">IFERROR(VLOOKUP(ROWS($E$2:E423),$C$2:$D$7376,2,0),"")</f>
        <v>Coppersmith Rock(No 4)  (204075)</v>
      </c>
    </row>
    <row r="424" spans="3:5" x14ac:dyDescent="0.35">
      <c r="C424">
        <f ca="1">IF(ISNUMBER(SEARCH('Picklist-Location-BB'!$A$2,D424)),MAX($C$1:C423)+1,0)</f>
        <v>245</v>
      </c>
      <c r="D424" s="118" t="s">
        <v>822</v>
      </c>
      <c r="E424" t="str">
        <f ca="1">IFERROR(VLOOKUP(ROWS($E$2:E424),$C$2:$D$7376,2,0),"")</f>
        <v>Coquet Island (140971)</v>
      </c>
    </row>
    <row r="425" spans="3:5" x14ac:dyDescent="0.35">
      <c r="C425">
        <f ca="1">IF(ISNUMBER(SEARCH('Picklist-Location-BB'!$A$2,D425)),MAX($C$1:C424)+1,0)</f>
        <v>246</v>
      </c>
      <c r="D425" s="118" t="s">
        <v>823</v>
      </c>
      <c r="E425" t="str">
        <f ca="1">IFERROR(VLOOKUP(ROWS($E$2:E425),$C$2:$D$7376,2,0),"")</f>
        <v>Coquet Reef (140972)</v>
      </c>
    </row>
    <row r="426" spans="3:5" x14ac:dyDescent="0.35">
      <c r="C426">
        <f ca="1">IF(ISNUMBER(SEARCH('Picklist-Location-BB'!$A$2,D426)),MAX($C$1:C425)+1,0)</f>
        <v>247</v>
      </c>
      <c r="D426" s="118" t="s">
        <v>824</v>
      </c>
      <c r="E426" t="str">
        <f ca="1">IFERROR(VLOOKUP(ROWS($E$2:E426),$C$2:$D$7376,2,0),"")</f>
        <v>Coral Arts (1063)</v>
      </c>
    </row>
    <row r="427" spans="3:5" x14ac:dyDescent="0.35">
      <c r="C427">
        <f ca="1">IF(ISNUMBER(SEARCH('Picklist-Location-BB'!$A$2,D427)),MAX($C$1:C426)+1,0)</f>
        <v>248</v>
      </c>
      <c r="D427" s="118" t="s">
        <v>825</v>
      </c>
      <c r="E427" t="str">
        <f ca="1">IFERROR(VLOOKUP(ROWS($E$2:E427),$C$2:$D$7376,2,0),"")</f>
        <v>Coral Point Reef (21016)</v>
      </c>
    </row>
    <row r="428" spans="3:5" x14ac:dyDescent="0.35">
      <c r="C428">
        <f ca="1">IF(ISNUMBER(SEARCH('Picklist-Location-BB'!$A$2,D428)),MAX($C$1:C427)+1,0)</f>
        <v>249</v>
      </c>
      <c r="D428" s="118" t="s">
        <v>826</v>
      </c>
      <c r="E428" t="str">
        <f ca="1">IFERROR(VLOOKUP(ROWS($E$2:E428),$C$2:$D$7376,2,0),"")</f>
        <v>Coral Sea E Of GBRMP (1062)</v>
      </c>
    </row>
    <row r="429" spans="3:5" x14ac:dyDescent="0.35">
      <c r="C429">
        <f ca="1">IF(ISNUMBER(SEARCH('Picklist-Location-BB'!$A$2,D429)),MAX($C$1:C428)+1,0)</f>
        <v>250</v>
      </c>
      <c r="D429" s="118" t="s">
        <v>827</v>
      </c>
      <c r="E429" t="str">
        <f ca="1">IFERROR(VLOOKUP(ROWS($E$2:E429),$C$2:$D$7376,2,0),"")</f>
        <v>Corbett Reef (14016)</v>
      </c>
    </row>
    <row r="430" spans="3:5" x14ac:dyDescent="0.35">
      <c r="C430">
        <f ca="1">IF(ISNUMBER(SEARCH('Picklist-Location-BB'!$A$2,D430)),MAX($C$1:C429)+1,0)</f>
        <v>251</v>
      </c>
      <c r="D430" s="118" t="s">
        <v>828</v>
      </c>
      <c r="E430" t="str">
        <f ca="1">IFERROR(VLOOKUP(ROWS($E$2:E430),$C$2:$D$7376,2,0),"")</f>
        <v>Cordelia Rocks (East)  (180683)</v>
      </c>
    </row>
    <row r="431" spans="3:5" x14ac:dyDescent="0.35">
      <c r="C431">
        <f ca="1">IF(ISNUMBER(SEARCH('Picklist-Location-BB'!$A$2,D431)),MAX($C$1:C430)+1,0)</f>
        <v>252</v>
      </c>
      <c r="D431" s="118" t="s">
        <v>829</v>
      </c>
      <c r="E431" t="str">
        <f ca="1">IFERROR(VLOOKUP(ROWS($E$2:E431),$C$2:$D$7376,2,0),"")</f>
        <v>Cordelia Rocks (West)  (180682)</v>
      </c>
    </row>
    <row r="432" spans="3:5" x14ac:dyDescent="0.35">
      <c r="C432">
        <f ca="1">IF(ISNUMBER(SEARCH('Picklist-Location-BB'!$A$2,D432)),MAX($C$1:C431)+1,0)</f>
        <v>253</v>
      </c>
      <c r="D432" s="118" t="s">
        <v>830</v>
      </c>
      <c r="E432" t="str">
        <f ca="1">IFERROR(VLOOKUP(ROWS($E$2:E432),$C$2:$D$7376,2,0),"")</f>
        <v>Cordelia Rocks Reef (180681)</v>
      </c>
    </row>
    <row r="433" spans="3:5" x14ac:dyDescent="0.35">
      <c r="C433">
        <f ca="1">IF(ISNUMBER(SEARCH('Picklist-Location-BB'!$A$2,D433)),MAX($C$1:C432)+1,0)</f>
        <v>0</v>
      </c>
      <c r="D433" s="118" t="s">
        <v>831</v>
      </c>
      <c r="E433" t="str">
        <f ca="1">IFERROR(VLOOKUP(ROWS($E$2:E433),$C$2:$D$7376,2,0),"")</f>
        <v>Cormorant Pass (3070)</v>
      </c>
    </row>
    <row r="434" spans="3:5" x14ac:dyDescent="0.35">
      <c r="C434">
        <f ca="1">IF(ISNUMBER(SEARCH('Picklist-Location-BB'!$A$2,D434)),MAX($C$1:C433)+1,0)</f>
        <v>0</v>
      </c>
      <c r="D434" s="118" t="s">
        <v>832</v>
      </c>
      <c r="E434" t="str">
        <f ca="1">IFERROR(VLOOKUP(ROWS($E$2:E434),$C$2:$D$7376,2,0),"")</f>
        <v>Corroboree (Te-ri-mul) Island  (230022)</v>
      </c>
    </row>
    <row r="435" spans="3:5" x14ac:dyDescent="0.35">
      <c r="C435">
        <f ca="1">IF(ISNUMBER(SEARCH('Picklist-Location-BB'!$A$2,D435)),MAX($C$1:C434)+1,0)</f>
        <v>254</v>
      </c>
      <c r="D435" s="118" t="s">
        <v>833</v>
      </c>
      <c r="E435" t="str">
        <f ca="1">IFERROR(VLOOKUP(ROWS($E$2:E435),$C$2:$D$7376,2,0),"")</f>
        <v>Corroboree (Te-ri-mul) Reef (230021)</v>
      </c>
    </row>
    <row r="436" spans="3:5" x14ac:dyDescent="0.35">
      <c r="C436">
        <f ca="1">IF(ISNUMBER(SEARCH('Picklist-Location-BB'!$A$2,D436)),MAX($C$1:C435)+1,0)</f>
        <v>255</v>
      </c>
      <c r="D436" s="118" t="s">
        <v>834</v>
      </c>
      <c r="E436" t="str">
        <f ca="1">IFERROR(VLOOKUP(ROWS($E$2:E436),$C$2:$D$7376,2,0),"")</f>
        <v>Cotton Shoal (18045)</v>
      </c>
    </row>
    <row r="437" spans="3:5" x14ac:dyDescent="0.35">
      <c r="C437">
        <f ca="1">IF(ISNUMBER(SEARCH('Picklist-Location-BB'!$A$2,D437)),MAX($C$1:C436)+1,0)</f>
        <v>256</v>
      </c>
      <c r="D437" s="118" t="s">
        <v>835</v>
      </c>
      <c r="E437" t="str">
        <f ca="1">IFERROR(VLOOKUP(ROWS($E$2:E437),$C$2:$D$7376,2,0),"")</f>
        <v>Cow &amp; Calf Islands (3035)</v>
      </c>
    </row>
    <row r="438" spans="3:5" x14ac:dyDescent="0.35">
      <c r="C438">
        <f ca="1">IF(ISNUMBER(SEARCH('Picklist-Location-BB'!$A$2,D438)),MAX($C$1:C437)+1,0)</f>
        <v>257</v>
      </c>
      <c r="D438" s="118" t="s">
        <v>836</v>
      </c>
      <c r="E438" t="str">
        <f ca="1">IFERROR(VLOOKUP(ROWS($E$2:E438),$C$2:$D$7376,2,0),"")</f>
        <v>Cow Island (200641)</v>
      </c>
    </row>
    <row r="439" spans="3:5" x14ac:dyDescent="0.35">
      <c r="C439">
        <f ca="1">IF(ISNUMBER(SEARCH('Picklist-Location-BB'!$A$2,D439)),MAX($C$1:C438)+1,0)</f>
        <v>258</v>
      </c>
      <c r="D439" s="118" t="s">
        <v>837</v>
      </c>
      <c r="E439" t="str">
        <f ca="1">IFERROR(VLOOKUP(ROWS($E$2:E439),$C$2:$D$7376,2,0),"")</f>
        <v>Cow Reef (200642)</v>
      </c>
    </row>
    <row r="440" spans="3:5" x14ac:dyDescent="0.35">
      <c r="C440">
        <f ca="1">IF(ISNUMBER(SEARCH('Picklist-Location-BB'!$A$2,D440)),MAX($C$1:C439)+1,0)</f>
        <v>259</v>
      </c>
      <c r="D440" s="118" t="s">
        <v>838</v>
      </c>
      <c r="E440" t="str">
        <f ca="1">IFERROR(VLOOKUP(ROWS($E$2:E440),$C$2:$D$7376,2,0),"")</f>
        <v>Cowboys Reef (18082)</v>
      </c>
    </row>
    <row r="441" spans="3:5" x14ac:dyDescent="0.35">
      <c r="C441">
        <f ca="1">IF(ISNUMBER(SEARCH('Picklist-Location-BB'!$A$2,D441)),MAX($C$1:C440)+1,0)</f>
        <v>0</v>
      </c>
      <c r="D441" s="118" t="s">
        <v>839</v>
      </c>
      <c r="E441" t="str">
        <f ca="1">IFERROR(VLOOKUP(ROWS($E$2:E441),$C$2:$D$7376,2,0),"")</f>
        <v>Cowlishaw Reef (150522)</v>
      </c>
    </row>
    <row r="442" spans="3:5" x14ac:dyDescent="0.35">
      <c r="C442">
        <f ca="1">IF(ISNUMBER(SEARCH('Picklist-Location-BB'!$A$2,D442)),MAX($C$1:C441)+1,0)</f>
        <v>0</v>
      </c>
      <c r="D442" s="118" t="s">
        <v>840</v>
      </c>
      <c r="E442" t="str">
        <f ca="1">IFERROR(VLOOKUP(ROWS($E$2:E442),$C$2:$D$7376,2,0),"")</f>
        <v>Cowrie Island  (200583)</v>
      </c>
    </row>
    <row r="443" spans="3:5" x14ac:dyDescent="0.35">
      <c r="C443">
        <f ca="1">IF(ISNUMBER(SEARCH('Picklist-Location-BB'!$A$2,D443)),MAX($C$1:C442)+1,0)</f>
        <v>0</v>
      </c>
      <c r="D443" s="118" t="s">
        <v>841</v>
      </c>
      <c r="E443" t="str">
        <f ca="1">IFERROR(VLOOKUP(ROWS($E$2:E443),$C$2:$D$7376,2,0),"")</f>
        <v>Crane Island  (220634)</v>
      </c>
    </row>
    <row r="444" spans="3:5" x14ac:dyDescent="0.35">
      <c r="C444">
        <f ca="1">IF(ISNUMBER(SEARCH('Picklist-Location-BB'!$A$2,D444)),MAX($C$1:C443)+1,0)</f>
        <v>0</v>
      </c>
      <c r="D444" s="118" t="s">
        <v>842</v>
      </c>
      <c r="E444" t="str">
        <f ca="1">IFERROR(VLOOKUP(ROWS($E$2:E444),$C$2:$D$7376,2,0),"")</f>
        <v>Creal Reef (202972)</v>
      </c>
    </row>
    <row r="445" spans="3:5" x14ac:dyDescent="0.35">
      <c r="C445">
        <f ca="1">IF(ISNUMBER(SEARCH('Picklist-Location-BB'!$A$2,D445)),MAX($C$1:C444)+1,0)</f>
        <v>0</v>
      </c>
      <c r="D445" s="118" t="s">
        <v>843</v>
      </c>
      <c r="E445" t="str">
        <f ca="1">IFERROR(VLOOKUP(ROWS($E$2:E445),$C$2:$D$7376,2,0),"")</f>
        <v>Credlin Reefs (East) (20287)</v>
      </c>
    </row>
    <row r="446" spans="3:5" x14ac:dyDescent="0.35">
      <c r="C446">
        <f ca="1">IF(ISNUMBER(SEARCH('Picklist-Location-BB'!$A$2,D446)),MAX($C$1:C445)+1,0)</f>
        <v>0</v>
      </c>
      <c r="D446" s="118" t="s">
        <v>844</v>
      </c>
      <c r="E446" t="str">
        <f ca="1">IFERROR(VLOOKUP(ROWS($E$2:E446),$C$2:$D$7376,2,0),"")</f>
        <v>Credlin Reefs (West) (20288)</v>
      </c>
    </row>
    <row r="447" spans="3:5" x14ac:dyDescent="0.35">
      <c r="C447">
        <f ca="1">IF(ISNUMBER(SEARCH('Picklist-Location-BB'!$A$2,D447)),MAX($C$1:C446)+1,0)</f>
        <v>260</v>
      </c>
      <c r="D447" s="118" t="s">
        <v>845</v>
      </c>
      <c r="E447" t="str">
        <f ca="1">IFERROR(VLOOKUP(ROWS($E$2:E447),$C$2:$D$7376,2,0),"")</f>
        <v>Creek Rock (23013)</v>
      </c>
    </row>
    <row r="448" spans="3:5" x14ac:dyDescent="0.35">
      <c r="C448">
        <f ca="1">IF(ISNUMBER(SEARCH('Picklist-Location-BB'!$A$2,D448)),MAX($C$1:C447)+1,0)</f>
        <v>261</v>
      </c>
      <c r="D448" s="118" t="s">
        <v>846</v>
      </c>
      <c r="E448" t="str">
        <f ca="1">IFERROR(VLOOKUP(ROWS($E$2:E448),$C$2:$D$7376,2,0),"")</f>
        <v>Creek Rocks (24001)</v>
      </c>
    </row>
    <row r="449" spans="3:5" x14ac:dyDescent="0.35">
      <c r="C449">
        <f ca="1">IF(ISNUMBER(SEARCH('Picklist-Location-BB'!$A$2,D449)),MAX($C$1:C448)+1,0)</f>
        <v>262</v>
      </c>
      <c r="D449" s="118" t="s">
        <v>847</v>
      </c>
      <c r="E449" t="str">
        <f ca="1">IFERROR(VLOOKUP(ROWS($E$2:E449),$C$2:$D$7376,2,0),"")</f>
        <v>Crescent Reef (14082)</v>
      </c>
    </row>
    <row r="450" spans="3:5" x14ac:dyDescent="0.35">
      <c r="C450">
        <f ca="1">IF(ISNUMBER(SEARCH('Picklist-Location-BB'!$A$2,D450)),MAX($C$1:C449)+1,0)</f>
        <v>263</v>
      </c>
      <c r="D450" s="118" t="s">
        <v>848</v>
      </c>
      <c r="E450" t="str">
        <f ca="1">IFERROR(VLOOKUP(ROWS($E$2:E450),$C$2:$D$7376,2,0),"")</f>
        <v>Croaker Reef (202241)</v>
      </c>
    </row>
    <row r="451" spans="3:5" x14ac:dyDescent="0.35">
      <c r="C451">
        <f ca="1">IF(ISNUMBER(SEARCH('Picklist-Location-BB'!$A$2,D451)),MAX($C$1:C450)+1,0)</f>
        <v>0</v>
      </c>
      <c r="D451" s="118" t="s">
        <v>849</v>
      </c>
      <c r="E451" t="str">
        <f ca="1">IFERROR(VLOOKUP(ROWS($E$2:E451),$C$2:$D$7376,2,0),"")</f>
        <v>Croaker Rock (202242)</v>
      </c>
    </row>
    <row r="452" spans="3:5" x14ac:dyDescent="0.35">
      <c r="C452">
        <f ca="1">IF(ISNUMBER(SEARCH('Picklist-Location-BB'!$A$2,D452)),MAX($C$1:C451)+1,0)</f>
        <v>0</v>
      </c>
      <c r="D452" s="118" t="s">
        <v>850</v>
      </c>
      <c r="E452" t="str">
        <f ca="1">IFERROR(VLOOKUP(ROWS($E$2:E452),$C$2:$D$7376,2,0),"")</f>
        <v>Crotan Reef (190312)</v>
      </c>
    </row>
    <row r="453" spans="3:5" x14ac:dyDescent="0.35">
      <c r="C453">
        <f ca="1">IF(ISNUMBER(SEARCH('Picklist-Location-BB'!$A$2,D453)),MAX($C$1:C452)+1,0)</f>
        <v>0</v>
      </c>
      <c r="D453" s="118" t="s">
        <v>851</v>
      </c>
      <c r="E453" t="str">
        <f ca="1">IFERROR(VLOOKUP(ROWS($E$2:E453),$C$2:$D$7376,2,0),"")</f>
        <v>Cullen Island (210201)</v>
      </c>
    </row>
    <row r="454" spans="3:5" x14ac:dyDescent="0.35">
      <c r="C454">
        <f ca="1">IF(ISNUMBER(SEARCH('Picklist-Location-BB'!$A$2,D454)),MAX($C$1:C453)+1,0)</f>
        <v>264</v>
      </c>
      <c r="D454" s="118" t="s">
        <v>852</v>
      </c>
      <c r="E454" t="str">
        <f ca="1">IFERROR(VLOOKUP(ROWS($E$2:E454),$C$2:$D$7376,2,0),"")</f>
        <v>Cullen Reef (210202)</v>
      </c>
    </row>
    <row r="455" spans="3:5" x14ac:dyDescent="0.35">
      <c r="C455">
        <f ca="1">IF(ISNUMBER(SEARCH('Picklist-Location-BB'!$A$2,D455)),MAX($C$1:C454)+1,0)</f>
        <v>265</v>
      </c>
      <c r="D455" s="118" t="s">
        <v>853</v>
      </c>
      <c r="E455" t="str">
        <f ca="1">IFERROR(VLOOKUP(ROWS($E$2:E455),$C$2:$D$7376,2,0),"")</f>
        <v>Cup Reef (North)  (180841)</v>
      </c>
    </row>
    <row r="456" spans="3:5" x14ac:dyDescent="0.35">
      <c r="C456">
        <f ca="1">IF(ISNUMBER(SEARCH('Picklist-Location-BB'!$A$2,D456)),MAX($C$1:C455)+1,0)</f>
        <v>266</v>
      </c>
      <c r="D456" s="118" t="s">
        <v>854</v>
      </c>
      <c r="E456" t="str">
        <f ca="1">IFERROR(VLOOKUP(ROWS($E$2:E456),$C$2:$D$7376,2,0),"")</f>
        <v>Cup Reef (South)  (180842)</v>
      </c>
    </row>
    <row r="457" spans="3:5" x14ac:dyDescent="0.35">
      <c r="C457">
        <f ca="1">IF(ISNUMBER(SEARCH('Picklist-Location-BB'!$A$2,D457)),MAX($C$1:C456)+1,0)</f>
        <v>267</v>
      </c>
      <c r="D457" s="118" t="s">
        <v>855</v>
      </c>
      <c r="E457" t="str">
        <f ca="1">IFERROR(VLOOKUP(ROWS($E$2:E457),$C$2:$D$7376,2,0),"")</f>
        <v>Curacoa (Noogoo) Island (180521)</v>
      </c>
    </row>
    <row r="458" spans="3:5" x14ac:dyDescent="0.35">
      <c r="C458">
        <f ca="1">IF(ISNUMBER(SEARCH('Picklist-Location-BB'!$A$2,D458)),MAX($C$1:C457)+1,0)</f>
        <v>268</v>
      </c>
      <c r="D458" s="118" t="s">
        <v>856</v>
      </c>
      <c r="E458" t="str">
        <f ca="1">IFERROR(VLOOKUP(ROWS($E$2:E458),$C$2:$D$7376,2,0),"")</f>
        <v>Curacoa (Noogoo) Reef (No 1)  (180522)</v>
      </c>
    </row>
    <row r="459" spans="3:5" x14ac:dyDescent="0.35">
      <c r="C459">
        <f ca="1">IF(ISNUMBER(SEARCH('Picklist-Location-BB'!$A$2,D459)),MAX($C$1:C458)+1,0)</f>
        <v>269</v>
      </c>
      <c r="D459" s="118" t="s">
        <v>857</v>
      </c>
      <c r="E459" t="str">
        <f ca="1">IFERROR(VLOOKUP(ROWS($E$2:E459),$C$2:$D$7376,2,0),"")</f>
        <v>Curacoa (Noogoo) Reef (No 2)  (180523)</v>
      </c>
    </row>
    <row r="460" spans="3:5" x14ac:dyDescent="0.35">
      <c r="C460">
        <f ca="1">IF(ISNUMBER(SEARCH('Picklist-Location-BB'!$A$2,D460)),MAX($C$1:C459)+1,0)</f>
        <v>270</v>
      </c>
      <c r="D460" s="118" t="s">
        <v>858</v>
      </c>
      <c r="E460" t="str">
        <f ca="1">IFERROR(VLOOKUP(ROWS($E$2:E460),$C$2:$D$7376,2,0),"")</f>
        <v>Curd Reef (121022)</v>
      </c>
    </row>
    <row r="461" spans="3:5" x14ac:dyDescent="0.35">
      <c r="C461">
        <f ca="1">IF(ISNUMBER(SEARCH('Picklist-Location-BB'!$A$2,D461)),MAX($C$1:C460)+1,0)</f>
        <v>271</v>
      </c>
      <c r="D461" s="118" t="s">
        <v>859</v>
      </c>
      <c r="E461" t="str">
        <f ca="1">IFERROR(VLOOKUP(ROWS($E$2:E461),$C$2:$D$7376,2,0),"")</f>
        <v>Curlew Beach (1065)</v>
      </c>
    </row>
    <row r="462" spans="3:5" x14ac:dyDescent="0.35">
      <c r="C462">
        <f ca="1">IF(ISNUMBER(SEARCH('Picklist-Location-BB'!$A$2,D462)),MAX($C$1:C461)+1,0)</f>
        <v>0</v>
      </c>
      <c r="D462" s="118" t="s">
        <v>860</v>
      </c>
      <c r="E462" t="str">
        <f ca="1">IFERROR(VLOOKUP(ROWS($E$2:E462),$C$2:$D$7376,2,0),"")</f>
        <v>Curtis Channel (20)</v>
      </c>
    </row>
    <row r="463" spans="3:5" x14ac:dyDescent="0.35">
      <c r="C463">
        <f ca="1">IF(ISNUMBER(SEARCH('Picklist-Location-BB'!$A$2,D463)),MAX($C$1:C462)+1,0)</f>
        <v>0</v>
      </c>
      <c r="D463" s="118" t="s">
        <v>861</v>
      </c>
      <c r="E463" t="str">
        <f ca="1">IFERROR(VLOOKUP(ROWS($E$2:E463),$C$2:$D$7376,2,0),"")</f>
        <v>Curtis Island (230591)</v>
      </c>
    </row>
    <row r="464" spans="3:5" x14ac:dyDescent="0.35">
      <c r="C464">
        <f ca="1">IF(ISNUMBER(SEARCH('Picklist-Location-BB'!$A$2,D464)),MAX($C$1:C463)+1,0)</f>
        <v>272</v>
      </c>
      <c r="D464" s="118" t="s">
        <v>862</v>
      </c>
      <c r="E464" t="str">
        <f ca="1">IFERROR(VLOOKUP(ROWS($E$2:E464),$C$2:$D$7376,2,0),"")</f>
        <v>Curtis Island Reef (No 1)  (230592)</v>
      </c>
    </row>
    <row r="465" spans="3:5" x14ac:dyDescent="0.35">
      <c r="C465">
        <f ca="1">IF(ISNUMBER(SEARCH('Picklist-Location-BB'!$A$2,D465)),MAX($C$1:C464)+1,0)</f>
        <v>0</v>
      </c>
      <c r="D465" s="118" t="s">
        <v>863</v>
      </c>
      <c r="E465" t="str">
        <f ca="1">IFERROR(VLOOKUP(ROWS($E$2:E465),$C$2:$D$7376,2,0),"")</f>
        <v>Curtis Island Reef (No 2)  (230593)</v>
      </c>
    </row>
    <row r="466" spans="3:5" x14ac:dyDescent="0.35">
      <c r="C466">
        <f ca="1">IF(ISNUMBER(SEARCH('Picklist-Location-BB'!$A$2,D466)),MAX($C$1:C465)+1,0)</f>
        <v>0</v>
      </c>
      <c r="D466" s="118" t="s">
        <v>864</v>
      </c>
      <c r="E466" t="str">
        <f ca="1">IFERROR(VLOOKUP(ROWS($E$2:E466),$C$2:$D$7376,2,0),"")</f>
        <v>Curtis Island Reef (No 3)  (230594)</v>
      </c>
    </row>
    <row r="467" spans="3:5" x14ac:dyDescent="0.35">
      <c r="C467">
        <f ca="1">IF(ISNUMBER(SEARCH('Picklist-Location-BB'!$A$2,D467)),MAX($C$1:C466)+1,0)</f>
        <v>273</v>
      </c>
      <c r="D467" s="118" t="s">
        <v>865</v>
      </c>
      <c r="E467" t="str">
        <f ca="1">IFERROR(VLOOKUP(ROWS($E$2:E467),$C$2:$D$7376,2,0),"")</f>
        <v>Curtis Island Reef (No 4)  (230595)</v>
      </c>
    </row>
    <row r="468" spans="3:5" x14ac:dyDescent="0.35">
      <c r="C468">
        <f ca="1">IF(ISNUMBER(SEARCH('Picklist-Location-BB'!$A$2,D468)),MAX($C$1:C467)+1,0)</f>
        <v>274</v>
      </c>
      <c r="D468" s="118" t="s">
        <v>866</v>
      </c>
      <c r="E468" t="str">
        <f ca="1">IFERROR(VLOOKUP(ROWS($E$2:E468),$C$2:$D$7376,2,0),"")</f>
        <v>Curtis Rock (230662)</v>
      </c>
    </row>
    <row r="469" spans="3:5" x14ac:dyDescent="0.35">
      <c r="C469">
        <f ca="1">IF(ISNUMBER(SEARCH('Picklist-Location-BB'!$A$2,D469)),MAX($C$1:C468)+1,0)</f>
        <v>275</v>
      </c>
      <c r="D469" s="118" t="s">
        <v>867</v>
      </c>
      <c r="E469" t="str">
        <f ca="1">IFERROR(VLOOKUP(ROWS($E$2:E469),$C$2:$D$7376,2,0),"")</f>
        <v>Curtis Rock Reef (230661)</v>
      </c>
    </row>
    <row r="470" spans="3:5" x14ac:dyDescent="0.35">
      <c r="C470">
        <f ca="1">IF(ISNUMBER(SEARCH('Picklist-Location-BB'!$A$2,D470)),MAX($C$1:C469)+1,0)</f>
        <v>276</v>
      </c>
      <c r="D470" s="118" t="s">
        <v>868</v>
      </c>
      <c r="E470" t="str">
        <f ca="1">IFERROR(VLOOKUP(ROWS($E$2:E470),$C$2:$D$7376,2,0),"")</f>
        <v>Danger Island (220331)</v>
      </c>
    </row>
    <row r="471" spans="3:5" x14ac:dyDescent="0.35">
      <c r="C471">
        <f ca="1">IF(ISNUMBER(SEARCH('Picklist-Location-BB'!$A$2,D471)),MAX($C$1:C470)+1,0)</f>
        <v>0</v>
      </c>
      <c r="D471" s="118" t="s">
        <v>869</v>
      </c>
      <c r="E471" t="str">
        <f ca="1">IFERROR(VLOOKUP(ROWS($E$2:E471),$C$2:$D$7376,2,0),"")</f>
        <v>Danger Reef (220332)</v>
      </c>
    </row>
    <row r="472" spans="3:5" x14ac:dyDescent="0.35">
      <c r="C472">
        <f ca="1">IF(ISNUMBER(SEARCH('Picklist-Location-BB'!$A$2,D472)),MAX($C$1:C471)+1,0)</f>
        <v>277</v>
      </c>
      <c r="D472" s="118" t="s">
        <v>870</v>
      </c>
      <c r="E472" t="str">
        <f ca="1">IFERROR(VLOOKUP(ROWS($E$2:E472),$C$2:$D$7376,2,0),"")</f>
        <v>Dangerous Reef (210061)</v>
      </c>
    </row>
    <row r="473" spans="3:5" x14ac:dyDescent="0.35">
      <c r="C473">
        <f ca="1">IF(ISNUMBER(SEARCH('Picklist-Location-BB'!$A$2,D473)),MAX($C$1:C472)+1,0)</f>
        <v>0</v>
      </c>
      <c r="D473" s="118" t="s">
        <v>871</v>
      </c>
      <c r="E473" t="str">
        <f ca="1">IFERROR(VLOOKUP(ROWS($E$2:E473),$C$2:$D$7376,2,0),"")</f>
        <v>Daniel Point (1001)</v>
      </c>
    </row>
    <row r="474" spans="3:5" x14ac:dyDescent="0.35">
      <c r="C474">
        <f ca="1">IF(ISNUMBER(SEARCH('Picklist-Location-BB'!$A$2,D474)),MAX($C$1:C473)+1,0)</f>
        <v>0</v>
      </c>
      <c r="D474" s="118" t="s">
        <v>872</v>
      </c>
      <c r="E474" t="str">
        <f ca="1">IFERROR(VLOOKUP(ROWS($E$2:E474),$C$2:$D$7376,2,0),"")</f>
        <v>Daniell Reef (12018)</v>
      </c>
    </row>
    <row r="475" spans="3:5" x14ac:dyDescent="0.35">
      <c r="C475">
        <f ca="1">IF(ISNUMBER(SEARCH('Picklist-Location-BB'!$A$2,D475)),MAX($C$1:C474)+1,0)</f>
        <v>278</v>
      </c>
      <c r="D475" s="118" t="s">
        <v>873</v>
      </c>
      <c r="E475" t="str">
        <f ca="1">IFERROR(VLOOKUP(ROWS($E$2:E475),$C$2:$D$7376,2,0),"")</f>
        <v>Darley Reef (190432)</v>
      </c>
    </row>
    <row r="476" spans="3:5" x14ac:dyDescent="0.35">
      <c r="C476">
        <f ca="1">IF(ISNUMBER(SEARCH('Picklist-Location-BB'!$A$2,D476)),MAX($C$1:C475)+1,0)</f>
        <v>0</v>
      </c>
      <c r="D476" s="118" t="s">
        <v>874</v>
      </c>
      <c r="E476" t="str">
        <f ca="1">IFERROR(VLOOKUP(ROWS($E$2:E476),$C$2:$D$7376,2,0),"")</f>
        <v>Dart Shoal (13023)</v>
      </c>
    </row>
    <row r="477" spans="3:5" x14ac:dyDescent="0.35">
      <c r="C477">
        <f ca="1">IF(ISNUMBER(SEARCH('Picklist-Location-BB'!$A$2,D477)),MAX($C$1:C476)+1,0)</f>
        <v>279</v>
      </c>
      <c r="D477" s="118" t="s">
        <v>875</v>
      </c>
      <c r="E477" t="str">
        <f ca="1">IFERROR(VLOOKUP(ROWS($E$2:E477),$C$2:$D$7376,2,0),"")</f>
        <v>Datum Rock (20815)</v>
      </c>
    </row>
    <row r="478" spans="3:5" x14ac:dyDescent="0.35">
      <c r="C478">
        <f ca="1">IF(ISNUMBER(SEARCH('Picklist-Location-BB'!$A$2,D478)),MAX($C$1:C477)+1,0)</f>
        <v>0</v>
      </c>
      <c r="D478" s="118" t="s">
        <v>876</v>
      </c>
      <c r="E478" t="str">
        <f ca="1">IFERROR(VLOOKUP(ROWS($E$2:E478),$C$2:$D$7376,2,0),"")</f>
        <v>Davie Reef (131302)</v>
      </c>
    </row>
    <row r="479" spans="3:5" x14ac:dyDescent="0.35">
      <c r="C479">
        <f ca="1">IF(ISNUMBER(SEARCH('Picklist-Location-BB'!$A$2,D479)),MAX($C$1:C478)+1,0)</f>
        <v>0</v>
      </c>
      <c r="D479" s="118" t="s">
        <v>877</v>
      </c>
      <c r="E479" t="str">
        <f ca="1">IFERROR(VLOOKUP(ROWS($E$2:E479),$C$2:$D$7376,2,0),"")</f>
        <v>Davies Reef (18096)</v>
      </c>
    </row>
    <row r="480" spans="3:5" x14ac:dyDescent="0.35">
      <c r="C480">
        <f ca="1">IF(ISNUMBER(SEARCH('Picklist-Location-BB'!$A$2,D480)),MAX($C$1:C479)+1,0)</f>
        <v>0</v>
      </c>
      <c r="D480" s="118" t="s">
        <v>878</v>
      </c>
      <c r="E480" t="str">
        <f ca="1">IFERROR(VLOOKUP(ROWS($E$2:E480),$C$2:$D$7376,2,0),"")</f>
        <v>Davy Patches (No 1)  (140571)</v>
      </c>
    </row>
    <row r="481" spans="3:5" x14ac:dyDescent="0.35">
      <c r="C481">
        <f ca="1">IF(ISNUMBER(SEARCH('Picklist-Location-BB'!$A$2,D481)),MAX($C$1:C480)+1,0)</f>
        <v>0</v>
      </c>
      <c r="D481" s="118" t="s">
        <v>879</v>
      </c>
      <c r="E481" t="str">
        <f ca="1">IFERROR(VLOOKUP(ROWS($E$2:E481),$C$2:$D$7376,2,0),"")</f>
        <v>Davy Patches (No 2)  (140572)</v>
      </c>
    </row>
    <row r="482" spans="3:5" x14ac:dyDescent="0.35">
      <c r="C482">
        <f ca="1">IF(ISNUMBER(SEARCH('Picklist-Location-BB'!$A$2,D482)),MAX($C$1:C481)+1,0)</f>
        <v>0</v>
      </c>
      <c r="D482" s="118" t="s">
        <v>880</v>
      </c>
      <c r="E482" t="str">
        <f ca="1">IFERROR(VLOOKUP(ROWS($E$2:E482),$C$2:$D$7376,2,0),"")</f>
        <v>Davy Patches (No 3)  (140573)</v>
      </c>
    </row>
    <row r="483" spans="3:5" x14ac:dyDescent="0.35">
      <c r="C483">
        <f ca="1">IF(ISNUMBER(SEARCH('Picklist-Location-BB'!$A$2,D483)),MAX($C$1:C482)+1,0)</f>
        <v>280</v>
      </c>
      <c r="D483" s="118" t="s">
        <v>881</v>
      </c>
      <c r="E483" t="str">
        <f ca="1">IFERROR(VLOOKUP(ROWS($E$2:E483),$C$2:$D$7376,2,0),"")</f>
        <v>Dawson Reef (150512)</v>
      </c>
    </row>
    <row r="484" spans="3:5" x14ac:dyDescent="0.35">
      <c r="C484">
        <f ca="1">IF(ISNUMBER(SEARCH('Picklist-Location-BB'!$A$2,D484)),MAX($C$1:C483)+1,0)</f>
        <v>0</v>
      </c>
      <c r="D484" s="118" t="s">
        <v>882</v>
      </c>
      <c r="E484" t="str">
        <f ca="1">IFERROR(VLOOKUP(ROWS($E$2:E484),$C$2:$D$7376,2,0),"")</f>
        <v>Day Reef (14089)</v>
      </c>
    </row>
    <row r="485" spans="3:5" x14ac:dyDescent="0.35">
      <c r="C485">
        <f ca="1">IF(ISNUMBER(SEARCH('Picklist-Location-BB'!$A$2,D485)),MAX($C$1:C484)+1,0)</f>
        <v>281</v>
      </c>
      <c r="D485" s="118" t="s">
        <v>883</v>
      </c>
      <c r="E485" t="str">
        <f ca="1">IFERROR(VLOOKUP(ROWS($E$2:E485),$C$2:$D$7376,2,0),"")</f>
        <v>Daydream Island (200351)</v>
      </c>
    </row>
    <row r="486" spans="3:5" x14ac:dyDescent="0.35">
      <c r="C486">
        <f ca="1">IF(ISNUMBER(SEARCH('Picklist-Location-BB'!$A$2,D486)),MAX($C$1:C485)+1,0)</f>
        <v>282</v>
      </c>
      <c r="D486" s="118" t="s">
        <v>884</v>
      </c>
      <c r="E486" t="str">
        <f ca="1">IFERROR(VLOOKUP(ROWS($E$2:E486),$C$2:$D$7376,2,0),"")</f>
        <v>Daydream Reef (No 1)  (200352)</v>
      </c>
    </row>
    <row r="487" spans="3:5" x14ac:dyDescent="0.35">
      <c r="C487">
        <f ca="1">IF(ISNUMBER(SEARCH('Picklist-Location-BB'!$A$2,D487)),MAX($C$1:C486)+1,0)</f>
        <v>283</v>
      </c>
      <c r="D487" s="118" t="s">
        <v>885</v>
      </c>
      <c r="E487" t="str">
        <f ca="1">IFERROR(VLOOKUP(ROWS($E$2:E487),$C$2:$D$7376,2,0),"")</f>
        <v>Daydream Reef (No 2)  (200353)</v>
      </c>
    </row>
    <row r="488" spans="3:5" x14ac:dyDescent="0.35">
      <c r="C488">
        <f ca="1">IF(ISNUMBER(SEARCH('Picklist-Location-BB'!$A$2,D488)),MAX($C$1:C487)+1,0)</f>
        <v>284</v>
      </c>
      <c r="D488" s="118" t="s">
        <v>886</v>
      </c>
      <c r="E488" t="str">
        <f ca="1">IFERROR(VLOOKUP(ROWS($E$2:E488),$C$2:$D$7376,2,0),"")</f>
        <v>Daydream Reef (No 3)  (200354)</v>
      </c>
    </row>
    <row r="489" spans="3:5" x14ac:dyDescent="0.35">
      <c r="C489">
        <f ca="1">IF(ISNUMBER(SEARCH('Picklist-Location-BB'!$A$2,D489)),MAX($C$1:C488)+1,0)</f>
        <v>285</v>
      </c>
      <c r="D489" s="118" t="s">
        <v>887</v>
      </c>
      <c r="E489" t="str">
        <f ca="1">IFERROR(VLOOKUP(ROWS($E$2:E489),$C$2:$D$7376,2,0),"")</f>
        <v>Daydream Reef (No 4)  (200355)</v>
      </c>
    </row>
    <row r="490" spans="3:5" x14ac:dyDescent="0.35">
      <c r="C490">
        <f ca="1">IF(ISNUMBER(SEARCH('Picklist-Location-BB'!$A$2,D490)),MAX($C$1:C489)+1,0)</f>
        <v>286</v>
      </c>
      <c r="D490" s="118" t="s">
        <v>888</v>
      </c>
      <c r="E490" t="str">
        <f ca="1">IFERROR(VLOOKUP(ROWS($E$2:E490),$C$2:$D$7376,2,0),"")</f>
        <v>Dayman Island (995301)</v>
      </c>
    </row>
    <row r="491" spans="3:5" x14ac:dyDescent="0.35">
      <c r="C491">
        <f ca="1">IF(ISNUMBER(SEARCH('Picklist-Location-BB'!$A$2,D491)),MAX($C$1:C490)+1,0)</f>
        <v>287</v>
      </c>
      <c r="D491" s="118" t="s">
        <v>889</v>
      </c>
      <c r="E491" t="str">
        <f ca="1">IFERROR(VLOOKUP(ROWS($E$2:E491),$C$2:$D$7376,2,0),"")</f>
        <v>Dayman Rock (13098)</v>
      </c>
    </row>
    <row r="492" spans="3:5" x14ac:dyDescent="0.35">
      <c r="C492">
        <f ca="1">IF(ISNUMBER(SEARCH('Picklist-Location-BB'!$A$2,D492)),MAX($C$1:C491)+1,0)</f>
        <v>288</v>
      </c>
      <c r="D492" s="118" t="s">
        <v>890</v>
      </c>
      <c r="E492" t="str">
        <f ca="1">IFERROR(VLOOKUP(ROWS($E$2:E492),$C$2:$D$7376,2,0),"")</f>
        <v>Dead Dog Island  (202343)</v>
      </c>
    </row>
    <row r="493" spans="3:5" x14ac:dyDescent="0.35">
      <c r="C493">
        <f ca="1">IF(ISNUMBER(SEARCH('Picklist-Location-BB'!$A$2,D493)),MAX($C$1:C492)+1,0)</f>
        <v>289</v>
      </c>
      <c r="D493" s="118" t="s">
        <v>891</v>
      </c>
      <c r="E493" t="str">
        <f ca="1">IFERROR(VLOOKUP(ROWS($E$2:E493),$C$2:$D$7376,2,0),"")</f>
        <v>Defiance (Dalys) Island (202031)</v>
      </c>
    </row>
    <row r="494" spans="3:5" x14ac:dyDescent="0.35">
      <c r="C494">
        <f ca="1">IF(ISNUMBER(SEARCH('Picklist-Location-BB'!$A$2,D494)),MAX($C$1:C493)+1,0)</f>
        <v>290</v>
      </c>
      <c r="D494" s="118" t="s">
        <v>892</v>
      </c>
      <c r="E494" t="str">
        <f ca="1">IFERROR(VLOOKUP(ROWS($E$2:E494),$C$2:$D$7376,2,0),"")</f>
        <v>Defiance (Dalys) Island Reef (202032)</v>
      </c>
    </row>
    <row r="495" spans="3:5" x14ac:dyDescent="0.35">
      <c r="C495">
        <f ca="1">IF(ISNUMBER(SEARCH('Picklist-Location-BB'!$A$2,D495)),MAX($C$1:C494)+1,0)</f>
        <v>291</v>
      </c>
      <c r="D495" s="118" t="s">
        <v>893</v>
      </c>
      <c r="E495" t="str">
        <f ca="1">IFERROR(VLOOKUP(ROWS($E$2:E495),$C$2:$D$7376,2,0),"")</f>
        <v>Defiance Reefs (North)  (202041)</v>
      </c>
    </row>
    <row r="496" spans="3:5" x14ac:dyDescent="0.35">
      <c r="C496">
        <f ca="1">IF(ISNUMBER(SEARCH('Picklist-Location-BB'!$A$2,D496)),MAX($C$1:C495)+1,0)</f>
        <v>0</v>
      </c>
      <c r="D496" s="118" t="s">
        <v>894</v>
      </c>
      <c r="E496" t="str">
        <f ca="1">IFERROR(VLOOKUP(ROWS($E$2:E496),$C$2:$D$7376,2,0),"")</f>
        <v>Defiance Reefs (South)  (202042)</v>
      </c>
    </row>
    <row r="497" spans="3:5" x14ac:dyDescent="0.35">
      <c r="C497">
        <f ca="1">IF(ISNUMBER(SEARCH('Picklist-Location-BB'!$A$2,D497)),MAX($C$1:C496)+1,0)</f>
        <v>292</v>
      </c>
      <c r="D497" s="118" t="s">
        <v>895</v>
      </c>
      <c r="E497" t="str">
        <f ca="1">IFERROR(VLOOKUP(ROWS($E$2:E497),$C$2:$D$7376,2,0),"")</f>
        <v>Delcomyn Island (220821)</v>
      </c>
    </row>
    <row r="498" spans="3:5" x14ac:dyDescent="0.35">
      <c r="C498">
        <f ca="1">IF(ISNUMBER(SEARCH('Picklist-Location-BB'!$A$2,D498)),MAX($C$1:C497)+1,0)</f>
        <v>293</v>
      </c>
      <c r="D498" s="118" t="s">
        <v>896</v>
      </c>
      <c r="E498" t="str">
        <f ca="1">IFERROR(VLOOKUP(ROWS($E$2:E498),$C$2:$D$7376,2,0),"")</f>
        <v>Delcomyn Reef (220822)</v>
      </c>
    </row>
    <row r="499" spans="3:5" x14ac:dyDescent="0.35">
      <c r="C499">
        <f ca="1">IF(ISNUMBER(SEARCH('Picklist-Location-BB'!$A$2,D499)),MAX($C$1:C498)+1,0)</f>
        <v>294</v>
      </c>
      <c r="D499" s="118" t="s">
        <v>897</v>
      </c>
      <c r="E499" t="str">
        <f ca="1">IFERROR(VLOOKUP(ROWS($E$2:E499),$C$2:$D$7376,2,0),"")</f>
        <v>Delius Patch (15062)</v>
      </c>
    </row>
    <row r="500" spans="3:5" x14ac:dyDescent="0.35">
      <c r="C500">
        <f ca="1">IF(ISNUMBER(SEARCH('Picklist-Location-BB'!$A$2,D500)),MAX($C$1:C499)+1,0)</f>
        <v>0</v>
      </c>
      <c r="D500" s="118" t="s">
        <v>898</v>
      </c>
      <c r="E500" t="str">
        <f ca="1">IFERROR(VLOOKUP(ROWS($E$2:E500),$C$2:$D$7376,2,0),"")</f>
        <v>Deliverance Bank (20401)</v>
      </c>
    </row>
    <row r="501" spans="3:5" x14ac:dyDescent="0.35">
      <c r="C501">
        <f ca="1">IF(ISNUMBER(SEARCH('Picklist-Location-BB'!$A$2,D501)),MAX($C$1:C500)+1,0)</f>
        <v>0</v>
      </c>
      <c r="D501" s="118" t="s">
        <v>899</v>
      </c>
      <c r="E501" t="str">
        <f ca="1">IFERROR(VLOOKUP(ROWS($E$2:E501),$C$2:$D$7376,2,0),"")</f>
        <v>Deloraine Island (200891)</v>
      </c>
    </row>
    <row r="502" spans="3:5" x14ac:dyDescent="0.35">
      <c r="C502">
        <f ca="1">IF(ISNUMBER(SEARCH('Picklist-Location-BB'!$A$2,D502)),MAX($C$1:C501)+1,0)</f>
        <v>295</v>
      </c>
      <c r="D502" s="118" t="s">
        <v>900</v>
      </c>
      <c r="E502" t="str">
        <f ca="1">IFERROR(VLOOKUP(ROWS($E$2:E502),$C$2:$D$7376,2,0),"")</f>
        <v>Deloraine Reef (200892)</v>
      </c>
    </row>
    <row r="503" spans="3:5" x14ac:dyDescent="0.35">
      <c r="C503">
        <f ca="1">IF(ISNUMBER(SEARCH('Picklist-Location-BB'!$A$2,D503)),MAX($C$1:C502)+1,0)</f>
        <v>0</v>
      </c>
      <c r="D503" s="118" t="s">
        <v>901</v>
      </c>
      <c r="E503" t="str">
        <f ca="1">IFERROR(VLOOKUP(ROWS($E$2:E503),$C$2:$D$7376,2,0),"")</f>
        <v>Denham Island (140321)</v>
      </c>
    </row>
    <row r="504" spans="3:5" x14ac:dyDescent="0.35">
      <c r="C504">
        <f ca="1">IF(ISNUMBER(SEARCH('Picklist-Location-BB'!$A$2,D504)),MAX($C$1:C503)+1,0)</f>
        <v>296</v>
      </c>
      <c r="D504" s="118" t="s">
        <v>902</v>
      </c>
      <c r="E504" t="str">
        <f ca="1">IFERROR(VLOOKUP(ROWS($E$2:E504),$C$2:$D$7376,2,0),"")</f>
        <v>Denham Reef (140322)</v>
      </c>
    </row>
    <row r="505" spans="3:5" x14ac:dyDescent="0.35">
      <c r="C505">
        <f ca="1">IF(ISNUMBER(SEARCH('Picklist-Location-BB'!$A$2,D505)),MAX($C$1:C504)+1,0)</f>
        <v>0</v>
      </c>
      <c r="D505" s="118" t="s">
        <v>903</v>
      </c>
      <c r="E505" t="str">
        <f ca="1">IFERROR(VLOOKUP(ROWS($E$2:E505),$C$2:$D$7376,2,0),"")</f>
        <v>Denman Island (200441)</v>
      </c>
    </row>
    <row r="506" spans="3:5" x14ac:dyDescent="0.35">
      <c r="C506">
        <f ca="1">IF(ISNUMBER(SEARCH('Picklist-Location-BB'!$A$2,D506)),MAX($C$1:C505)+1,0)</f>
        <v>0</v>
      </c>
      <c r="D506" s="118" t="s">
        <v>904</v>
      </c>
      <c r="E506" t="str">
        <f ca="1">IFERROR(VLOOKUP(ROWS($E$2:E506),$C$2:$D$7376,2,0),"")</f>
        <v>Denman Reef (200442)</v>
      </c>
    </row>
    <row r="507" spans="3:5" x14ac:dyDescent="0.35">
      <c r="C507">
        <f ca="1">IF(ISNUMBER(SEARCH('Picklist-Location-BB'!$A$2,D507)),MAX($C$1:C506)+1,0)</f>
        <v>0</v>
      </c>
      <c r="D507" s="118" t="s">
        <v>905</v>
      </c>
      <c r="E507" t="str">
        <f ca="1">IFERROR(VLOOKUP(ROWS($E$2:E507),$C$2:$D$7376,2,0),"")</f>
        <v>Dent Island  (200585)</v>
      </c>
    </row>
    <row r="508" spans="3:5" x14ac:dyDescent="0.35">
      <c r="C508">
        <f ca="1">IF(ISNUMBER(SEARCH('Picklist-Location-BB'!$A$2,D508)),MAX($C$1:C507)+1,0)</f>
        <v>297</v>
      </c>
      <c r="D508" s="118" t="s">
        <v>906</v>
      </c>
      <c r="E508" t="str">
        <f ca="1">IFERROR(VLOOKUP(ROWS($E$2:E508),$C$2:$D$7376,2,0),"")</f>
        <v>Dent Island (West) (3026)</v>
      </c>
    </row>
    <row r="509" spans="3:5" x14ac:dyDescent="0.35">
      <c r="C509">
        <f ca="1">IF(ISNUMBER(SEARCH('Picklist-Location-BB'!$A$2,D509)),MAX($C$1:C508)+1,0)</f>
        <v>0</v>
      </c>
      <c r="D509" s="118" t="s">
        <v>907</v>
      </c>
      <c r="E509" t="str">
        <f ca="1">IFERROR(VLOOKUP(ROWS($E$2:E509),$C$2:$D$7376,2,0),"")</f>
        <v>Dent Reef (No 1)  (200582)</v>
      </c>
    </row>
    <row r="510" spans="3:5" x14ac:dyDescent="0.35">
      <c r="C510">
        <f ca="1">IF(ISNUMBER(SEARCH('Picklist-Location-BB'!$A$2,D510)),MAX($C$1:C509)+1,0)</f>
        <v>0</v>
      </c>
      <c r="D510" s="118" t="s">
        <v>908</v>
      </c>
      <c r="E510" t="str">
        <f ca="1">IFERROR(VLOOKUP(ROWS($E$2:E510),$C$2:$D$7376,2,0),"")</f>
        <v>Dent Reef (No 2)  (200584)</v>
      </c>
    </row>
    <row r="511" spans="3:5" x14ac:dyDescent="0.35">
      <c r="C511">
        <f ca="1">IF(ISNUMBER(SEARCH('Picklist-Location-BB'!$A$2,D511)),MAX($C$1:C510)+1,0)</f>
        <v>0</v>
      </c>
      <c r="D511" s="118" t="s">
        <v>909</v>
      </c>
      <c r="E511" t="str">
        <f ca="1">IFERROR(VLOOKUP(ROWS($E$2:E511),$C$2:$D$7376,2,0),"")</f>
        <v>Derry Reef (130022)</v>
      </c>
    </row>
    <row r="512" spans="3:5" x14ac:dyDescent="0.35">
      <c r="C512">
        <f ca="1">IF(ISNUMBER(SEARCH('Picklist-Location-BB'!$A$2,D512)),MAX($C$1:C511)+1,0)</f>
        <v>0</v>
      </c>
      <c r="D512" s="118" t="s">
        <v>910</v>
      </c>
      <c r="E512" t="str">
        <f ca="1">IFERROR(VLOOKUP(ROWS($E$2:E512),$C$2:$D$7376,2,0),"")</f>
        <v>Derwent Island (202921)</v>
      </c>
    </row>
    <row r="513" spans="3:5" x14ac:dyDescent="0.35">
      <c r="C513">
        <f ca="1">IF(ISNUMBER(SEARCH('Picklist-Location-BB'!$A$2,D513)),MAX($C$1:C512)+1,0)</f>
        <v>0</v>
      </c>
      <c r="D513" s="118" t="s">
        <v>911</v>
      </c>
      <c r="E513" t="str">
        <f ca="1">IFERROR(VLOOKUP(ROWS($E$2:E513),$C$2:$D$7376,2,0),"")</f>
        <v>Derwent Reef (202922)</v>
      </c>
    </row>
    <row r="514" spans="3:5" x14ac:dyDescent="0.35">
      <c r="C514">
        <f ca="1">IF(ISNUMBER(SEARCH('Picklist-Location-BB'!$A$2,D514)),MAX($C$1:C513)+1,0)</f>
        <v>298</v>
      </c>
      <c r="D514" s="118" t="s">
        <v>912</v>
      </c>
      <c r="E514" t="str">
        <f ca="1">IFERROR(VLOOKUP(ROWS($E$2:E514),$C$2:$D$7376,2,0),"")</f>
        <v>Devereux Rock (20408)</v>
      </c>
    </row>
    <row r="515" spans="3:5" x14ac:dyDescent="0.35">
      <c r="C515">
        <f ca="1">IF(ISNUMBER(SEARCH('Picklist-Location-BB'!$A$2,D515)),MAX($C$1:C514)+1,0)</f>
        <v>299</v>
      </c>
      <c r="D515" s="118" t="s">
        <v>913</v>
      </c>
      <c r="E515" t="str">
        <f ca="1">IFERROR(VLOOKUP(ROWS($E$2:E515),$C$2:$D$7376,2,0),"")</f>
        <v>Diamond Reign Reefs (13032)</v>
      </c>
    </row>
    <row r="516" spans="3:5" x14ac:dyDescent="0.35">
      <c r="C516">
        <f ca="1">IF(ISNUMBER(SEARCH('Picklist-Location-BB'!$A$2,D516)),MAX($C$1:C515)+1,0)</f>
        <v>300</v>
      </c>
      <c r="D516" s="118" t="s">
        <v>914</v>
      </c>
      <c r="E516" t="str">
        <f ca="1">IFERROR(VLOOKUP(ROWS($E$2:E516),$C$2:$D$7376,2,0),"")</f>
        <v>Dido Rock (18060)</v>
      </c>
    </row>
    <row r="517" spans="3:5" x14ac:dyDescent="0.35">
      <c r="C517">
        <f ca="1">IF(ISNUMBER(SEARCH('Picklist-Location-BB'!$A$2,D517)),MAX($C$1:C516)+1,0)</f>
        <v>301</v>
      </c>
      <c r="D517" s="118" t="s">
        <v>915</v>
      </c>
      <c r="E517" t="str">
        <f ca="1">IFERROR(VLOOKUP(ROWS($E$2:E517),$C$2:$D$7376,2,0),"")</f>
        <v>Digby Island (210521)</v>
      </c>
    </row>
    <row r="518" spans="3:5" x14ac:dyDescent="0.35">
      <c r="C518">
        <f ca="1">IF(ISNUMBER(SEARCH('Picklist-Location-BB'!$A$2,D518)),MAX($C$1:C517)+1,0)</f>
        <v>302</v>
      </c>
      <c r="D518" s="118" t="s">
        <v>916</v>
      </c>
      <c r="E518" t="str">
        <f ca="1">IFERROR(VLOOKUP(ROWS($E$2:E518),$C$2:$D$7376,2,0),"")</f>
        <v>Digby Reef (210522)</v>
      </c>
    </row>
    <row r="519" spans="3:5" x14ac:dyDescent="0.35">
      <c r="C519">
        <f ca="1">IF(ISNUMBER(SEARCH('Picklist-Location-BB'!$A$2,D519)),MAX($C$1:C518)+1,0)</f>
        <v>303</v>
      </c>
      <c r="D519" s="118" t="s">
        <v>917</v>
      </c>
      <c r="E519" t="str">
        <f ca="1">IFERROR(VLOOKUP(ROWS($E$2:E519),$C$2:$D$7376,2,0),"")</f>
        <v>Dingo Beach (160)</v>
      </c>
    </row>
    <row r="520" spans="3:5" x14ac:dyDescent="0.35">
      <c r="C520">
        <f ca="1">IF(ISNUMBER(SEARCH('Picklist-Location-BB'!$A$2,D520)),MAX($C$1:C519)+1,0)</f>
        <v>0</v>
      </c>
      <c r="D520" s="118" t="s">
        <v>918</v>
      </c>
      <c r="E520" t="str">
        <f ca="1">IFERROR(VLOOKUP(ROWS($E$2:E520),$C$2:$D$7376,2,0),"")</f>
        <v>Dingo Reef (No 1)  (190381)</v>
      </c>
    </row>
    <row r="521" spans="3:5" x14ac:dyDescent="0.35">
      <c r="C521">
        <f ca="1">IF(ISNUMBER(SEARCH('Picklist-Location-BB'!$A$2,D521)),MAX($C$1:C520)+1,0)</f>
        <v>0</v>
      </c>
      <c r="D521" s="118" t="s">
        <v>919</v>
      </c>
      <c r="E521" t="str">
        <f ca="1">IFERROR(VLOOKUP(ROWS($E$2:E521),$C$2:$D$7376,2,0),"")</f>
        <v>Dingo Reef (No 2)  (190383)</v>
      </c>
    </row>
    <row r="522" spans="3:5" x14ac:dyDescent="0.35">
      <c r="C522">
        <f ca="1">IF(ISNUMBER(SEARCH('Picklist-Location-BB'!$A$2,D522)),MAX($C$1:C521)+1,0)</f>
        <v>0</v>
      </c>
      <c r="D522" s="118" t="s">
        <v>920</v>
      </c>
      <c r="E522" t="str">
        <f ca="1">IFERROR(VLOOKUP(ROWS($E$2:E522),$C$2:$D$7376,2,0),"")</f>
        <v>Dingo Reef (No 3)  (190384)</v>
      </c>
    </row>
    <row r="523" spans="3:5" x14ac:dyDescent="0.35">
      <c r="C523">
        <f ca="1">IF(ISNUMBER(SEARCH('Picklist-Location-BB'!$A$2,D523)),MAX($C$1:C522)+1,0)</f>
        <v>0</v>
      </c>
      <c r="D523" s="118" t="s">
        <v>921</v>
      </c>
      <c r="E523" t="str">
        <f ca="1">IFERROR(VLOOKUP(ROWS($E$2:E523),$C$2:$D$7376,2,0),"")</f>
        <v>Dingo Reef (No 4)  (190385)</v>
      </c>
    </row>
    <row r="524" spans="3:5" x14ac:dyDescent="0.35">
      <c r="C524">
        <f ca="1">IF(ISNUMBER(SEARCH('Picklist-Location-BB'!$A$2,D524)),MAX($C$1:C523)+1,0)</f>
        <v>0</v>
      </c>
      <c r="D524" s="118" t="s">
        <v>922</v>
      </c>
      <c r="E524" t="str">
        <f ca="1">IFERROR(VLOOKUP(ROWS($E$2:E524),$C$2:$D$7376,2,0),"")</f>
        <v>Dingo Reef (No 5)  (190387)</v>
      </c>
    </row>
    <row r="525" spans="3:5" x14ac:dyDescent="0.35">
      <c r="C525">
        <f ca="1">IF(ISNUMBER(SEARCH('Picklist-Location-BB'!$A$2,D525)),MAX($C$1:C524)+1,0)</f>
        <v>304</v>
      </c>
      <c r="D525" s="118" t="s">
        <v>923</v>
      </c>
      <c r="E525" t="str">
        <f ca="1">IFERROR(VLOOKUP(ROWS($E$2:E525),$C$2:$D$7376,2,0),"")</f>
        <v>Dingo Reef (No 6)  (190389)</v>
      </c>
    </row>
    <row r="526" spans="3:5" x14ac:dyDescent="0.35">
      <c r="C526">
        <f ca="1">IF(ISNUMBER(SEARCH('Picklist-Location-BB'!$A$2,D526)),MAX($C$1:C525)+1,0)</f>
        <v>305</v>
      </c>
      <c r="D526" s="118" t="s">
        <v>924</v>
      </c>
      <c r="E526" t="str">
        <f ca="1">IFERROR(VLOOKUP(ROWS($E$2:E526),$C$2:$D$7376,2,0),"")</f>
        <v>Dip Reef (18039)</v>
      </c>
    </row>
    <row r="527" spans="3:5" x14ac:dyDescent="0.35">
      <c r="C527">
        <f ca="1">IF(ISNUMBER(SEARCH('Picklist-Location-BB'!$A$2,D527)),MAX($C$1:C526)+1,0)</f>
        <v>306</v>
      </c>
      <c r="D527" s="118" t="s">
        <v>925</v>
      </c>
      <c r="E527" t="str">
        <f ca="1">IFERROR(VLOOKUP(ROWS($E$2:E527),$C$2:$D$7376,2,0),"")</f>
        <v>Distant Cay (212061)</v>
      </c>
    </row>
    <row r="528" spans="3:5" x14ac:dyDescent="0.35">
      <c r="C528">
        <f ca="1">IF(ISNUMBER(SEARCH('Picklist-Location-BB'!$A$2,D528)),MAX($C$1:C527)+1,0)</f>
        <v>0</v>
      </c>
      <c r="D528" s="118" t="s">
        <v>926</v>
      </c>
      <c r="E528" t="str">
        <f ca="1">IFERROR(VLOOKUP(ROWS($E$2:E528),$C$2:$D$7376,2,0),"")</f>
        <v>Divided Island (No 1)  (230232)</v>
      </c>
    </row>
    <row r="529" spans="3:5" x14ac:dyDescent="0.35">
      <c r="C529">
        <f ca="1">IF(ISNUMBER(SEARCH('Picklist-Location-BB'!$A$2,D529)),MAX($C$1:C528)+1,0)</f>
        <v>307</v>
      </c>
      <c r="D529" s="118" t="s">
        <v>927</v>
      </c>
      <c r="E529" t="str">
        <f ca="1">IFERROR(VLOOKUP(ROWS($E$2:E529),$C$2:$D$7376,2,0),"")</f>
        <v>Divided Island (No 2)  (230233)</v>
      </c>
    </row>
    <row r="530" spans="3:5" x14ac:dyDescent="0.35">
      <c r="C530">
        <f ca="1">IF(ISNUMBER(SEARCH('Picklist-Location-BB'!$A$2,D530)),MAX($C$1:C529)+1,0)</f>
        <v>308</v>
      </c>
      <c r="D530" s="118" t="s">
        <v>928</v>
      </c>
      <c r="E530" t="str">
        <f ca="1">IFERROR(VLOOKUP(ROWS($E$2:E530),$C$2:$D$7376,2,0),"")</f>
        <v>Divided Reef (230231)</v>
      </c>
    </row>
    <row r="531" spans="3:5" x14ac:dyDescent="0.35">
      <c r="C531">
        <f ca="1">IF(ISNUMBER(SEARCH('Picklist-Location-BB'!$A$2,D531)),MAX($C$1:C530)+1,0)</f>
        <v>309</v>
      </c>
      <c r="D531" s="118" t="s">
        <v>929</v>
      </c>
      <c r="E531" t="str">
        <f ca="1">IFERROR(VLOOKUP(ROWS($E$2:E531),$C$2:$D$7376,2,0),"")</f>
        <v>Dolphin Reef (12096)</v>
      </c>
    </row>
    <row r="532" spans="3:5" x14ac:dyDescent="0.35">
      <c r="C532">
        <f ca="1">IF(ISNUMBER(SEARCH('Picklist-Location-BB'!$A$2,D532)),MAX($C$1:C531)+1,0)</f>
        <v>310</v>
      </c>
      <c r="D532" s="118" t="s">
        <v>930</v>
      </c>
      <c r="E532" t="str">
        <f ca="1">IFERROR(VLOOKUP(ROWS($E$2:E532),$C$2:$D$7376,2,0),"")</f>
        <v>Dome Island (220801)</v>
      </c>
    </row>
    <row r="533" spans="3:5" x14ac:dyDescent="0.35">
      <c r="C533">
        <f ca="1">IF(ISNUMBER(SEARCH('Picklist-Location-BB'!$A$2,D533)),MAX($C$1:C532)+1,0)</f>
        <v>0</v>
      </c>
      <c r="D533" s="118" t="s">
        <v>931</v>
      </c>
      <c r="E533" t="str">
        <f ca="1">IFERROR(VLOOKUP(ROWS($E$2:E533),$C$2:$D$7376,2,0),"")</f>
        <v>Dome Reef (220802)</v>
      </c>
    </row>
    <row r="534" spans="3:5" x14ac:dyDescent="0.35">
      <c r="C534">
        <f ca="1">IF(ISNUMBER(SEARCH('Picklist-Location-BB'!$A$2,D534)),MAX($C$1:C533)+1,0)</f>
        <v>311</v>
      </c>
      <c r="D534" s="118" t="s">
        <v>932</v>
      </c>
      <c r="E534" t="str">
        <f ca="1">IFERROR(VLOOKUP(ROWS($E$2:E534),$C$2:$D$7376,2,0),"")</f>
        <v>Donovan Shoal (22040)</v>
      </c>
    </row>
    <row r="535" spans="3:5" x14ac:dyDescent="0.35">
      <c r="C535">
        <f ca="1">IF(ISNUMBER(SEARCH('Picklist-Location-BB'!$A$2,D535)),MAX($C$1:C534)+1,0)</f>
        <v>0</v>
      </c>
      <c r="D535" s="118" t="s">
        <v>933</v>
      </c>
      <c r="E535" t="str">
        <f ca="1">IFERROR(VLOOKUP(ROWS($E$2:E535),$C$2:$D$7376,2,0),"")</f>
        <v>Dorsal Rock (20240)</v>
      </c>
    </row>
    <row r="536" spans="3:5" x14ac:dyDescent="0.35">
      <c r="C536">
        <f ca="1">IF(ISNUMBER(SEARCH('Picklist-Location-BB'!$A$2,D536)),MAX($C$1:C535)+1,0)</f>
        <v>312</v>
      </c>
      <c r="D536" s="118" t="s">
        <v>934</v>
      </c>
      <c r="E536" t="str">
        <f ca="1">IFERROR(VLOOKUP(ROWS($E$2:E536),$C$2:$D$7376,2,0),"")</f>
        <v>Double Cone Island (East)  (200243)</v>
      </c>
    </row>
    <row r="537" spans="3:5" x14ac:dyDescent="0.35">
      <c r="C537">
        <f ca="1">IF(ISNUMBER(SEARCH('Picklist-Location-BB'!$A$2,D537)),MAX($C$1:C536)+1,0)</f>
        <v>313</v>
      </c>
      <c r="D537" s="118" t="s">
        <v>935</v>
      </c>
      <c r="E537" t="str">
        <f ca="1">IFERROR(VLOOKUP(ROWS($E$2:E537),$C$2:$D$7376,2,0),"")</f>
        <v>Double Cone Island (West)  (200242)</v>
      </c>
    </row>
    <row r="538" spans="3:5" x14ac:dyDescent="0.35">
      <c r="C538">
        <f ca="1">IF(ISNUMBER(SEARCH('Picklist-Location-BB'!$A$2,D538)),MAX($C$1:C537)+1,0)</f>
        <v>314</v>
      </c>
      <c r="D538" s="118" t="s">
        <v>936</v>
      </c>
      <c r="E538" t="str">
        <f ca="1">IFERROR(VLOOKUP(ROWS($E$2:E538),$C$2:$D$7376,2,0),"")</f>
        <v>Double Cone Reef (200241)</v>
      </c>
    </row>
    <row r="539" spans="3:5" x14ac:dyDescent="0.35">
      <c r="C539">
        <f ca="1">IF(ISNUMBER(SEARCH('Picklist-Location-BB'!$A$2,D539)),MAX($C$1:C538)+1,0)</f>
        <v>315</v>
      </c>
      <c r="D539" s="118" t="s">
        <v>937</v>
      </c>
      <c r="E539" t="str">
        <f ca="1">IFERROR(VLOOKUP(ROWS($E$2:E539),$C$2:$D$7376,2,0),"")</f>
        <v>Double Island  (160472)</v>
      </c>
    </row>
    <row r="540" spans="3:5" x14ac:dyDescent="0.35">
      <c r="C540">
        <f ca="1">IF(ISNUMBER(SEARCH('Picklist-Location-BB'!$A$2,D540)),MAX($C$1:C539)+1,0)</f>
        <v>316</v>
      </c>
      <c r="D540" s="118" t="s">
        <v>938</v>
      </c>
      <c r="E540" t="str">
        <f ca="1">IFERROR(VLOOKUP(ROWS($E$2:E540),$C$2:$D$7376,2,0),"")</f>
        <v>Double Island (East)  (210344)</v>
      </c>
    </row>
    <row r="541" spans="3:5" x14ac:dyDescent="0.35">
      <c r="C541">
        <f ca="1">IF(ISNUMBER(SEARCH('Picklist-Location-BB'!$A$2,D541)),MAX($C$1:C540)+1,0)</f>
        <v>317</v>
      </c>
      <c r="D541" s="118" t="s">
        <v>939</v>
      </c>
      <c r="E541" t="str">
        <f ca="1">IFERROR(VLOOKUP(ROWS($E$2:E541),$C$2:$D$7376,2,0),"")</f>
        <v>Double Island (West)  (210343)</v>
      </c>
    </row>
    <row r="542" spans="3:5" x14ac:dyDescent="0.35">
      <c r="C542">
        <f ca="1">IF(ISNUMBER(SEARCH('Picklist-Location-BB'!$A$2,D542)),MAX($C$1:C541)+1,0)</f>
        <v>0</v>
      </c>
      <c r="D542" s="118" t="s">
        <v>940</v>
      </c>
      <c r="E542" t="str">
        <f ca="1">IFERROR(VLOOKUP(ROWS($E$2:E542),$C$2:$D$7376,2,0),"")</f>
        <v>Double Island Reef (160471)</v>
      </c>
    </row>
    <row r="543" spans="3:5" x14ac:dyDescent="0.35">
      <c r="C543">
        <f ca="1">IF(ISNUMBER(SEARCH('Picklist-Location-BB'!$A$2,D543)),MAX($C$1:C542)+1,0)</f>
        <v>318</v>
      </c>
      <c r="D543" s="118" t="s">
        <v>941</v>
      </c>
      <c r="E543" t="str">
        <f ca="1">IFERROR(VLOOKUP(ROWS($E$2:E543),$C$2:$D$7376,2,0),"")</f>
        <v>Double Island Reef (210341)</v>
      </c>
    </row>
    <row r="544" spans="3:5" x14ac:dyDescent="0.35">
      <c r="C544">
        <f ca="1">IF(ISNUMBER(SEARCH('Picklist-Location-BB'!$A$2,D544)),MAX($C$1:C543)+1,0)</f>
        <v>319</v>
      </c>
      <c r="D544" s="118" t="s">
        <v>942</v>
      </c>
      <c r="E544" t="str">
        <f ca="1">IFERROR(VLOOKUP(ROWS($E$2:E544),$C$2:$D$7376,2,0),"")</f>
        <v>Double Rock (22150)</v>
      </c>
    </row>
    <row r="545" spans="3:5" x14ac:dyDescent="0.35">
      <c r="C545">
        <f ca="1">IF(ISNUMBER(SEARCH('Picklist-Location-BB'!$A$2,D545)),MAX($C$1:C544)+1,0)</f>
        <v>320</v>
      </c>
      <c r="D545" s="118" t="s">
        <v>943</v>
      </c>
      <c r="E545" t="str">
        <f ca="1">IFERROR(VLOOKUP(ROWS($E$2:E545),$C$2:$D$7376,2,0),"")</f>
        <v>Double Rock (North)  (200182)</v>
      </c>
    </row>
    <row r="546" spans="3:5" x14ac:dyDescent="0.35">
      <c r="C546">
        <f ca="1">IF(ISNUMBER(SEARCH('Picklist-Location-BB'!$A$2,D546)),MAX($C$1:C545)+1,0)</f>
        <v>321</v>
      </c>
      <c r="D546" s="118" t="s">
        <v>944</v>
      </c>
      <c r="E546" t="str">
        <f ca="1">IFERROR(VLOOKUP(ROWS($E$2:E546),$C$2:$D$7376,2,0),"")</f>
        <v>Double Rock (South)  (200183)</v>
      </c>
    </row>
    <row r="547" spans="3:5" x14ac:dyDescent="0.35">
      <c r="C547">
        <f ca="1">IF(ISNUMBER(SEARCH('Picklist-Location-BB'!$A$2,D547)),MAX($C$1:C546)+1,0)</f>
        <v>322</v>
      </c>
      <c r="D547" s="118" t="s">
        <v>945</v>
      </c>
      <c r="E547" t="str">
        <f ca="1">IFERROR(VLOOKUP(ROWS($E$2:E547),$C$2:$D$7376,2,0),"")</f>
        <v>Double Rock Reef (200181)</v>
      </c>
    </row>
    <row r="548" spans="3:5" x14ac:dyDescent="0.35">
      <c r="C548">
        <f ca="1">IF(ISNUMBER(SEARCH('Picklist-Location-BB'!$A$2,D548)),MAX($C$1:C547)+1,0)</f>
        <v>0</v>
      </c>
      <c r="D548" s="118" t="s">
        <v>946</v>
      </c>
      <c r="E548" t="str">
        <f ca="1">IFERROR(VLOOKUP(ROWS($E$2:E548),$C$2:$D$7376,2,0),"")</f>
        <v>Double Rocks (North)  (220212)</v>
      </c>
    </row>
    <row r="549" spans="3:5" x14ac:dyDescent="0.35">
      <c r="C549">
        <f ca="1">IF(ISNUMBER(SEARCH('Picklist-Location-BB'!$A$2,D549)),MAX($C$1:C548)+1,0)</f>
        <v>323</v>
      </c>
      <c r="D549" s="118" t="s">
        <v>947</v>
      </c>
      <c r="E549" t="str">
        <f ca="1">IFERROR(VLOOKUP(ROWS($E$2:E549),$C$2:$D$7376,2,0),"")</f>
        <v>Double Rocks (South)  (220214)</v>
      </c>
    </row>
    <row r="550" spans="3:5" x14ac:dyDescent="0.35">
      <c r="C550">
        <f ca="1">IF(ISNUMBER(SEARCH('Picklist-Location-BB'!$A$2,D550)),MAX($C$1:C549)+1,0)</f>
        <v>0</v>
      </c>
      <c r="D550" s="118" t="s">
        <v>948</v>
      </c>
      <c r="E550" t="str">
        <f ca="1">IFERROR(VLOOKUP(ROWS($E$2:E550),$C$2:$D$7376,2,0),"")</f>
        <v>Double Rocks Reef (North)  (220211)</v>
      </c>
    </row>
    <row r="551" spans="3:5" x14ac:dyDescent="0.35">
      <c r="C551">
        <f ca="1">IF(ISNUMBER(SEARCH('Picklist-Location-BB'!$A$2,D551)),MAX($C$1:C550)+1,0)</f>
        <v>324</v>
      </c>
      <c r="D551" s="118" t="s">
        <v>949</v>
      </c>
      <c r="E551" t="str">
        <f ca="1">IFERROR(VLOOKUP(ROWS($E$2:E551),$C$2:$D$7376,2,0),"")</f>
        <v>Double Rocks Reef (South)  (220213)</v>
      </c>
    </row>
    <row r="552" spans="3:5" x14ac:dyDescent="0.35">
      <c r="C552">
        <f ca="1">IF(ISNUMBER(SEARCH('Picklist-Location-BB'!$A$2,D552)),MAX($C$1:C551)+1,0)</f>
        <v>325</v>
      </c>
      <c r="D552" s="118" t="s">
        <v>950</v>
      </c>
      <c r="E552" t="str">
        <f ca="1">IFERROR(VLOOKUP(ROWS($E$2:E552),$C$2:$D$7376,2,0),"")</f>
        <v>Douglas Islet (110381)</v>
      </c>
    </row>
    <row r="553" spans="3:5" x14ac:dyDescent="0.35">
      <c r="C553">
        <f ca="1">IF(ISNUMBER(SEARCH('Picklist-Location-BB'!$A$2,D553)),MAX($C$1:C552)+1,0)</f>
        <v>0</v>
      </c>
      <c r="D553" s="118" t="s">
        <v>951</v>
      </c>
      <c r="E553" t="str">
        <f ca="1">IFERROR(VLOOKUP(ROWS($E$2:E553),$C$2:$D$7376,2,0),"")</f>
        <v>Douglas Islet Reef (110382)</v>
      </c>
    </row>
    <row r="554" spans="3:5" x14ac:dyDescent="0.35">
      <c r="C554">
        <f ca="1">IF(ISNUMBER(SEARCH('Picklist-Location-BB'!$A$2,D554)),MAX($C$1:C553)+1,0)</f>
        <v>326</v>
      </c>
      <c r="D554" s="118" t="s">
        <v>952</v>
      </c>
      <c r="E554" t="str">
        <f ca="1">IFERROR(VLOOKUP(ROWS($E$2:E554),$C$2:$D$7376,2,0),"")</f>
        <v>Douglas Shoal (23044)</v>
      </c>
    </row>
    <row r="555" spans="3:5" x14ac:dyDescent="0.35">
      <c r="C555">
        <f ca="1">IF(ISNUMBER(SEARCH('Picklist-Location-BB'!$A$2,D555)),MAX($C$1:C554)+1,0)</f>
        <v>0</v>
      </c>
      <c r="D555" s="118" t="s">
        <v>953</v>
      </c>
      <c r="E555" t="str">
        <f ca="1">IFERROR(VLOOKUP(ROWS($E$2:E555),$C$2:$D$7376,2,0),"")</f>
        <v>Downward Patches (No 1)  (210051)</v>
      </c>
    </row>
    <row r="556" spans="3:5" x14ac:dyDescent="0.35">
      <c r="C556">
        <f ca="1">IF(ISNUMBER(SEARCH('Picklist-Location-BB'!$A$2,D556)),MAX($C$1:C555)+1,0)</f>
        <v>327</v>
      </c>
      <c r="D556" s="118" t="s">
        <v>954</v>
      </c>
      <c r="E556" t="str">
        <f ca="1">IFERROR(VLOOKUP(ROWS($E$2:E556),$C$2:$D$7376,2,0),"")</f>
        <v>Downward Patches (No 2)  (210052)</v>
      </c>
    </row>
    <row r="557" spans="3:5" x14ac:dyDescent="0.35">
      <c r="C557">
        <f ca="1">IF(ISNUMBER(SEARCH('Picklist-Location-BB'!$A$2,D557)),MAX($C$1:C556)+1,0)</f>
        <v>0</v>
      </c>
      <c r="D557" s="118" t="s">
        <v>955</v>
      </c>
      <c r="E557" t="str">
        <f ca="1">IFERROR(VLOOKUP(ROWS($E$2:E557),$C$2:$D$7376,2,0),"")</f>
        <v>Downward Patches (No 3)  (210053)</v>
      </c>
    </row>
    <row r="558" spans="3:5" x14ac:dyDescent="0.35">
      <c r="C558">
        <f ca="1">IF(ISNUMBER(SEARCH('Picklist-Location-BB'!$A$2,D558)),MAX($C$1:C557)+1,0)</f>
        <v>0</v>
      </c>
      <c r="D558" s="118" t="s">
        <v>956</v>
      </c>
      <c r="E558" t="str">
        <f ca="1">IFERROR(VLOOKUP(ROWS($E$2:E558),$C$2:$D$7376,2,0),"")</f>
        <v>Downward Patches (No 4)  (210054)</v>
      </c>
    </row>
    <row r="559" spans="3:5" x14ac:dyDescent="0.35">
      <c r="C559">
        <f ca="1">IF(ISNUMBER(SEARCH('Picklist-Location-BB'!$A$2,D559)),MAX($C$1:C558)+1,0)</f>
        <v>328</v>
      </c>
      <c r="D559" s="118" t="s">
        <v>957</v>
      </c>
      <c r="E559" t="str">
        <f ca="1">IFERROR(VLOOKUP(ROWS($E$2:E559),$C$2:$D$7376,2,0),"")</f>
        <v>Downward Patches (No 5)  (210055)</v>
      </c>
    </row>
    <row r="560" spans="3:5" x14ac:dyDescent="0.35">
      <c r="C560">
        <f ca="1">IF(ISNUMBER(SEARCH('Picklist-Location-BB'!$A$2,D560)),MAX($C$1:C559)+1,0)</f>
        <v>0</v>
      </c>
      <c r="D560" s="118" t="s">
        <v>958</v>
      </c>
      <c r="E560" t="str">
        <f ca="1">IFERROR(VLOOKUP(ROWS($E$2:E560),$C$2:$D$7376,2,0),"")</f>
        <v>Downward Patches (No 6)  (210056)</v>
      </c>
    </row>
    <row r="561" spans="3:5" x14ac:dyDescent="0.35">
      <c r="C561">
        <f ca="1">IF(ISNUMBER(SEARCH('Picklist-Location-BB'!$A$2,D561)),MAX($C$1:C560)+1,0)</f>
        <v>329</v>
      </c>
      <c r="D561" s="118" t="s">
        <v>959</v>
      </c>
      <c r="E561" t="str">
        <f ca="1">IFERROR(VLOOKUP(ROWS($E$2:E561),$C$2:$D$7376,2,0),"")</f>
        <v>Downward Patches (No 7)  (210057)</v>
      </c>
    </row>
    <row r="562" spans="3:5" x14ac:dyDescent="0.35">
      <c r="C562">
        <f ca="1">IF(ISNUMBER(SEARCH('Picklist-Location-BB'!$A$2,D562)),MAX($C$1:C561)+1,0)</f>
        <v>330</v>
      </c>
      <c r="D562" s="118" t="s">
        <v>960</v>
      </c>
      <c r="E562" t="str">
        <f ca="1">IFERROR(VLOOKUP(ROWS($E$2:E562),$C$2:$D$7376,2,0),"")</f>
        <v>Drake Shoal (13065)</v>
      </c>
    </row>
    <row r="563" spans="3:5" x14ac:dyDescent="0.35">
      <c r="C563">
        <f ca="1">IF(ISNUMBER(SEARCH('Picklist-Location-BB'!$A$2,D563)),MAX($C$1:C562)+1,0)</f>
        <v>0</v>
      </c>
      <c r="D563" s="118" t="s">
        <v>961</v>
      </c>
      <c r="E563" t="str">
        <f ca="1">IFERROR(VLOOKUP(ROWS($E$2:E563),$C$2:$D$7376,2,0),"")</f>
        <v>Draper Patch (15053)</v>
      </c>
    </row>
    <row r="564" spans="3:5" x14ac:dyDescent="0.35">
      <c r="C564">
        <f ca="1">IF(ISNUMBER(SEARCH('Picklist-Location-BB'!$A$2,D564)),MAX($C$1:C563)+1,0)</f>
        <v>0</v>
      </c>
      <c r="D564" s="118" t="s">
        <v>962</v>
      </c>
      <c r="E564" t="str">
        <f ca="1">IFERROR(VLOOKUP(ROWS($E$2:E564),$C$2:$D$7376,2,0),"")</f>
        <v>Dream Island (25017)</v>
      </c>
    </row>
    <row r="565" spans="3:5" x14ac:dyDescent="0.35">
      <c r="C565">
        <f ca="1">IF(ISNUMBER(SEARCH('Picklist-Location-BB'!$A$2,D565)),MAX($C$1:C564)+1,0)</f>
        <v>0</v>
      </c>
      <c r="D565" s="118" t="s">
        <v>963</v>
      </c>
      <c r="E565" t="str">
        <f ca="1">IFERROR(VLOOKUP(ROWS($E$2:E565),$C$2:$D$7376,2,0),"")</f>
        <v>Duck Islets (No 1) (25005)</v>
      </c>
    </row>
    <row r="566" spans="3:5" x14ac:dyDescent="0.35">
      <c r="C566">
        <f ca="1">IF(ISNUMBER(SEARCH('Picklist-Location-BB'!$A$2,D566)),MAX($C$1:C565)+1,0)</f>
        <v>331</v>
      </c>
      <c r="D566" s="118" t="s">
        <v>964</v>
      </c>
      <c r="E566" t="str">
        <f ca="1">IFERROR(VLOOKUP(ROWS($E$2:E566),$C$2:$D$7376,2,0),"")</f>
        <v>Duck Islets (No 2) (25006)</v>
      </c>
    </row>
    <row r="567" spans="3:5" x14ac:dyDescent="0.35">
      <c r="C567">
        <f ca="1">IF(ISNUMBER(SEARCH('Picklist-Location-BB'!$A$2,D567)),MAX($C$1:C566)+1,0)</f>
        <v>332</v>
      </c>
      <c r="D567" s="118" t="s">
        <v>965</v>
      </c>
      <c r="E567" t="str">
        <f ca="1">IFERROR(VLOOKUP(ROWS($E$2:E567),$C$2:$D$7376,2,0),"")</f>
        <v>Dudgeon Ledge (21012)</v>
      </c>
    </row>
    <row r="568" spans="3:5" x14ac:dyDescent="0.35">
      <c r="C568">
        <f ca="1">IF(ISNUMBER(SEARCH('Picklist-Location-BB'!$A$2,D568)),MAX($C$1:C567)+1,0)</f>
        <v>333</v>
      </c>
      <c r="D568" s="118" t="s">
        <v>966</v>
      </c>
      <c r="E568" t="str">
        <f ca="1">IFERROR(VLOOKUP(ROWS($E$2:E568),$C$2:$D$7376,2,0),"")</f>
        <v>Dugdale Rock (13003)</v>
      </c>
    </row>
    <row r="569" spans="3:5" x14ac:dyDescent="0.35">
      <c r="C569">
        <f ca="1">IF(ISNUMBER(SEARCH('Picklist-Location-BB'!$A$2,D569)),MAX($C$1:C568)+1,0)</f>
        <v>334</v>
      </c>
      <c r="D569" s="118" t="s">
        <v>967</v>
      </c>
      <c r="E569" t="str">
        <f ca="1">IFERROR(VLOOKUP(ROWS($E$2:E569),$C$2:$D$7376,2,0),"")</f>
        <v>Dumbell Island (200681)</v>
      </c>
    </row>
    <row r="570" spans="3:5" x14ac:dyDescent="0.35">
      <c r="C570">
        <f ca="1">IF(ISNUMBER(SEARCH('Picklist-Location-BB'!$A$2,D570)),MAX($C$1:C569)+1,0)</f>
        <v>0</v>
      </c>
      <c r="D570" s="118" t="s">
        <v>968</v>
      </c>
      <c r="E570" t="str">
        <f ca="1">IFERROR(VLOOKUP(ROWS($E$2:E570),$C$2:$D$7376,2,0),"")</f>
        <v>Dumbell Reef (No 1)  (200682)</v>
      </c>
    </row>
    <row r="571" spans="3:5" x14ac:dyDescent="0.35">
      <c r="C571">
        <f ca="1">IF(ISNUMBER(SEARCH('Picklist-Location-BB'!$A$2,D571)),MAX($C$1:C570)+1,0)</f>
        <v>0</v>
      </c>
      <c r="D571" s="118" t="s">
        <v>969</v>
      </c>
      <c r="E571" t="str">
        <f ca="1">IFERROR(VLOOKUP(ROWS($E$2:E571),$C$2:$D$7376,2,0),"")</f>
        <v>Dumbell Reef (No 2)  (200683)</v>
      </c>
    </row>
    <row r="572" spans="3:5" x14ac:dyDescent="0.35">
      <c r="C572">
        <f ca="1">IF(ISNUMBER(SEARCH('Picklist-Location-BB'!$A$2,D572)),MAX($C$1:C571)+1,0)</f>
        <v>335</v>
      </c>
      <c r="D572" s="118" t="s">
        <v>970</v>
      </c>
      <c r="E572" t="str">
        <f ca="1">IFERROR(VLOOKUP(ROWS($E$2:E572),$C$2:$D$7376,2,0),"")</f>
        <v>Duncan Reef (18020)</v>
      </c>
    </row>
    <row r="573" spans="3:5" x14ac:dyDescent="0.35">
      <c r="C573">
        <f ca="1">IF(ISNUMBER(SEARCH('Picklist-Location-BB'!$A$2,D573)),MAX($C$1:C572)+1,0)</f>
        <v>336</v>
      </c>
      <c r="D573" s="118" t="s">
        <v>971</v>
      </c>
      <c r="E573" t="str">
        <f ca="1">IFERROR(VLOOKUP(ROWS($E$2:E573),$C$2:$D$7376,2,0),"")</f>
        <v>Dungurra Island  (200562)</v>
      </c>
    </row>
    <row r="574" spans="3:5" x14ac:dyDescent="0.35">
      <c r="C574">
        <f ca="1">IF(ISNUMBER(SEARCH('Picklist-Location-BB'!$A$2,D574)),MAX($C$1:C573)+1,0)</f>
        <v>337</v>
      </c>
      <c r="D574" s="118" t="s">
        <v>972</v>
      </c>
      <c r="E574" t="str">
        <f ca="1">IFERROR(VLOOKUP(ROWS($E$2:E574),$C$2:$D$7376,2,0),"")</f>
        <v>Dunk (Coonanglebah) Island  (170533)</v>
      </c>
    </row>
    <row r="575" spans="3:5" x14ac:dyDescent="0.35">
      <c r="C575">
        <f ca="1">IF(ISNUMBER(SEARCH('Picklist-Location-BB'!$A$2,D575)),MAX($C$1:C574)+1,0)</f>
        <v>338</v>
      </c>
      <c r="D575" s="118" t="s">
        <v>973</v>
      </c>
      <c r="E575" t="str">
        <f ca="1">IFERROR(VLOOKUP(ROWS($E$2:E575),$C$2:$D$7376,2,0),"")</f>
        <v>Dunlop Island (23092)</v>
      </c>
    </row>
    <row r="576" spans="3:5" x14ac:dyDescent="0.35">
      <c r="C576">
        <f ca="1">IF(ISNUMBER(SEARCH('Picklist-Location-BB'!$A$2,D576)),MAX($C$1:C575)+1,0)</f>
        <v>339</v>
      </c>
      <c r="D576" s="118" t="s">
        <v>974</v>
      </c>
      <c r="E576" t="str">
        <f ca="1">IFERROR(VLOOKUP(ROWS($E$2:E576),$C$2:$D$7376,2,0),"")</f>
        <v>Earlando Bay (170)</v>
      </c>
    </row>
    <row r="577" spans="3:5" x14ac:dyDescent="0.35">
      <c r="C577">
        <f ca="1">IF(ISNUMBER(SEARCH('Picklist-Location-BB'!$A$2,D577)),MAX($C$1:C576)+1,0)</f>
        <v>340</v>
      </c>
      <c r="D577" s="118" t="s">
        <v>975</v>
      </c>
      <c r="E577" t="str">
        <f ca="1">IFERROR(VLOOKUP(ROWS($E$2:E577),$C$2:$D$7376,2,0),"")</f>
        <v>East Banks (East)  (230651)</v>
      </c>
    </row>
    <row r="578" spans="3:5" x14ac:dyDescent="0.35">
      <c r="C578">
        <f ca="1">IF(ISNUMBER(SEARCH('Picklist-Location-BB'!$A$2,D578)),MAX($C$1:C577)+1,0)</f>
        <v>341</v>
      </c>
      <c r="D578" s="118" t="s">
        <v>976</v>
      </c>
      <c r="E578" t="str">
        <f ca="1">IFERROR(VLOOKUP(ROWS($E$2:E578),$C$2:$D$7376,2,0),"")</f>
        <v>East Banks (West)  (230652)</v>
      </c>
    </row>
    <row r="579" spans="3:5" x14ac:dyDescent="0.35">
      <c r="C579">
        <f ca="1">IF(ISNUMBER(SEARCH('Picklist-Location-BB'!$A$2,D579)),MAX($C$1:C578)+1,0)</f>
        <v>342</v>
      </c>
      <c r="D579" s="118" t="s">
        <v>977</v>
      </c>
      <c r="E579" t="str">
        <f ca="1">IFERROR(VLOOKUP(ROWS($E$2:E579),$C$2:$D$7376,2,0),"")</f>
        <v>East Cay (213051)</v>
      </c>
    </row>
    <row r="580" spans="3:5" x14ac:dyDescent="0.35">
      <c r="C580">
        <f ca="1">IF(ISNUMBER(SEARCH('Picklist-Location-BB'!$A$2,D580)),MAX($C$1:C579)+1,0)</f>
        <v>0</v>
      </c>
      <c r="D580" s="118" t="s">
        <v>978</v>
      </c>
      <c r="E580" t="str">
        <f ca="1">IFERROR(VLOOKUP(ROWS($E$2:E580),$C$2:$D$7376,2,0),"")</f>
        <v>East Cay Reef (213052)</v>
      </c>
    </row>
    <row r="581" spans="3:5" x14ac:dyDescent="0.35">
      <c r="C581">
        <f ca="1">IF(ISNUMBER(SEARCH('Picklist-Location-BB'!$A$2,D581)),MAX($C$1:C580)+1,0)</f>
        <v>343</v>
      </c>
      <c r="D581" s="118" t="s">
        <v>979</v>
      </c>
      <c r="E581" t="str">
        <f ca="1">IFERROR(VLOOKUP(ROWS($E$2:E581),$C$2:$D$7376,2,0),"")</f>
        <v>East Point Ledge (Facing Island Reef)  (230616)</v>
      </c>
    </row>
    <row r="582" spans="3:5" x14ac:dyDescent="0.35">
      <c r="C582">
        <f ca="1">IF(ISNUMBER(SEARCH('Picklist-Location-BB'!$A$2,D582)),MAX($C$1:C581)+1,0)</f>
        <v>344</v>
      </c>
      <c r="D582" s="118" t="s">
        <v>980</v>
      </c>
      <c r="E582" t="str">
        <f ca="1">IFERROR(VLOOKUP(ROWS($E$2:E582),$C$2:$D$7376,2,0),"")</f>
        <v>East Repulse Island (202091)</v>
      </c>
    </row>
    <row r="583" spans="3:5" x14ac:dyDescent="0.35">
      <c r="C583">
        <f ca="1">IF(ISNUMBER(SEARCH('Picklist-Location-BB'!$A$2,D583)),MAX($C$1:C582)+1,0)</f>
        <v>345</v>
      </c>
      <c r="D583" s="118" t="s">
        <v>981</v>
      </c>
      <c r="E583" t="str">
        <f ca="1">IFERROR(VLOOKUP(ROWS($E$2:E583),$C$2:$D$7376,2,0),"")</f>
        <v>East Repulse Reef (202092)</v>
      </c>
    </row>
    <row r="584" spans="3:5" x14ac:dyDescent="0.35">
      <c r="C584">
        <f ca="1">IF(ISNUMBER(SEARCH('Picklist-Location-BB'!$A$2,D584)),MAX($C$1:C583)+1,0)</f>
        <v>346</v>
      </c>
      <c r="D584" s="118" t="s">
        <v>982</v>
      </c>
      <c r="E584" t="str">
        <f ca="1">IFERROR(VLOOKUP(ROWS($E$2:E584),$C$2:$D$7376,2,0),"")</f>
        <v>East Rock (200542)</v>
      </c>
    </row>
    <row r="585" spans="3:5" x14ac:dyDescent="0.35">
      <c r="C585">
        <f ca="1">IF(ISNUMBER(SEARCH('Picklist-Location-BB'!$A$2,D585)),MAX($C$1:C584)+1,0)</f>
        <v>347</v>
      </c>
      <c r="D585" s="118" t="s">
        <v>983</v>
      </c>
      <c r="E585" t="str">
        <f ca="1">IFERROR(VLOOKUP(ROWS($E$2:E585),$C$2:$D$7376,2,0),"")</f>
        <v>East Rocks Reef (200541)</v>
      </c>
    </row>
    <row r="586" spans="3:5" x14ac:dyDescent="0.35">
      <c r="C586">
        <f ca="1">IF(ISNUMBER(SEARCH('Picklist-Location-BB'!$A$2,D586)),MAX($C$1:C585)+1,0)</f>
        <v>348</v>
      </c>
      <c r="D586" s="118" t="s">
        <v>984</v>
      </c>
      <c r="E586" t="str">
        <f ca="1">IFERROR(VLOOKUP(ROWS($E$2:E586),$C$2:$D$7376,2,0),"")</f>
        <v>Eborac Island (99308)</v>
      </c>
    </row>
    <row r="587" spans="3:5" x14ac:dyDescent="0.35">
      <c r="C587">
        <f ca="1">IF(ISNUMBER(SEARCH('Picklist-Location-BB'!$A$2,D587)),MAX($C$1:C586)+1,0)</f>
        <v>349</v>
      </c>
      <c r="D587" s="118" t="s">
        <v>985</v>
      </c>
      <c r="E587" t="str">
        <f ca="1">IFERROR(VLOOKUP(ROWS($E$2:E587),$C$2:$D$7376,2,0),"")</f>
        <v>Eclipse (Garoogubbee) Island (180581)</v>
      </c>
    </row>
    <row r="588" spans="3:5" x14ac:dyDescent="0.35">
      <c r="C588">
        <f ca="1">IF(ISNUMBER(SEARCH('Picklist-Location-BB'!$A$2,D588)),MAX($C$1:C587)+1,0)</f>
        <v>350</v>
      </c>
      <c r="D588" s="118" t="s">
        <v>986</v>
      </c>
      <c r="E588" t="str">
        <f ca="1">IFERROR(VLOOKUP(ROWS($E$2:E588),$C$2:$D$7376,2,0),"")</f>
        <v>Eclipse (Garoogubbee) Reef (180582)</v>
      </c>
    </row>
    <row r="589" spans="3:5" x14ac:dyDescent="0.35">
      <c r="C589">
        <f ca="1">IF(ISNUMBER(SEARCH('Picklist-Location-BB'!$A$2,D589)),MAX($C$1:C588)+1,0)</f>
        <v>351</v>
      </c>
      <c r="D589" s="118" t="s">
        <v>987</v>
      </c>
      <c r="E589" t="str">
        <f ca="1">IFERROR(VLOOKUP(ROWS($E$2:E589),$C$2:$D$7376,2,0),"")</f>
        <v>Eddy Reef (170472)</v>
      </c>
    </row>
    <row r="590" spans="3:5" x14ac:dyDescent="0.35">
      <c r="C590">
        <f ca="1">IF(ISNUMBER(SEARCH('Picklist-Location-BB'!$A$2,D590)),MAX($C$1:C589)+1,0)</f>
        <v>0</v>
      </c>
      <c r="D590" s="118" t="s">
        <v>988</v>
      </c>
      <c r="E590" t="str">
        <f ca="1">IFERROR(VLOOKUP(ROWS($E$2:E590),$C$2:$D$7376,2,0),"")</f>
        <v>Eden Reef (14008)</v>
      </c>
    </row>
    <row r="591" spans="3:5" x14ac:dyDescent="0.35">
      <c r="C591">
        <f ca="1">IF(ISNUMBER(SEARCH('Picklist-Location-BB'!$A$2,D591)),MAX($C$1:C590)+1,0)</f>
        <v>352</v>
      </c>
      <c r="D591" s="118" t="s">
        <v>989</v>
      </c>
      <c r="E591" t="str">
        <f ca="1">IFERROR(VLOOKUP(ROWS($E$2:E591),$C$2:$D$7376,2,0),"")</f>
        <v>Edgell Reefs (No 1) (20116)</v>
      </c>
    </row>
    <row r="592" spans="3:5" x14ac:dyDescent="0.35">
      <c r="C592">
        <f ca="1">IF(ISNUMBER(SEARCH('Picklist-Location-BB'!$A$2,D592)),MAX($C$1:C591)+1,0)</f>
        <v>353</v>
      </c>
      <c r="D592" s="118" t="s">
        <v>990</v>
      </c>
      <c r="E592" t="str">
        <f ca="1">IFERROR(VLOOKUP(ROWS($E$2:E592),$C$2:$D$7376,2,0),"")</f>
        <v>Edgell Reefs (No 2) (20111)</v>
      </c>
    </row>
    <row r="593" spans="3:5" x14ac:dyDescent="0.35">
      <c r="C593">
        <f ca="1">IF(ISNUMBER(SEARCH('Picklist-Location-BB'!$A$2,D593)),MAX($C$1:C592)+1,0)</f>
        <v>0</v>
      </c>
      <c r="D593" s="118" t="s">
        <v>991</v>
      </c>
      <c r="E593" t="str">
        <f ca="1">IFERROR(VLOOKUP(ROWS($E$2:E593),$C$2:$D$7376,2,0),"")</f>
        <v>Edgell Reefs (No 3) (20117)</v>
      </c>
    </row>
    <row r="594" spans="3:5" x14ac:dyDescent="0.35">
      <c r="C594">
        <f ca="1">IF(ISNUMBER(SEARCH('Picklist-Location-BB'!$A$2,D594)),MAX($C$1:C593)+1,0)</f>
        <v>354</v>
      </c>
      <c r="D594" s="118" t="s">
        <v>992</v>
      </c>
      <c r="E594" t="str">
        <f ca="1">IFERROR(VLOOKUP(ROWS($E$2:E594),$C$2:$D$7376,2,0),"")</f>
        <v>Edgell Reefs (No 4) (20128)</v>
      </c>
    </row>
    <row r="595" spans="3:5" x14ac:dyDescent="0.35">
      <c r="C595">
        <f ca="1">IF(ISNUMBER(SEARCH('Picklist-Location-BB'!$A$2,D595)),MAX($C$1:C594)+1,0)</f>
        <v>355</v>
      </c>
      <c r="D595" s="118" t="s">
        <v>993</v>
      </c>
      <c r="E595" t="str">
        <f ca="1">IFERROR(VLOOKUP(ROWS($E$2:E595),$C$2:$D$7376,2,0),"")</f>
        <v>Edgell Reefs (No 5) (201122)</v>
      </c>
    </row>
    <row r="596" spans="3:5" x14ac:dyDescent="0.35">
      <c r="C596">
        <f ca="1">IF(ISNUMBER(SEARCH('Picklist-Location-BB'!$A$2,D596)),MAX($C$1:C595)+1,0)</f>
        <v>356</v>
      </c>
      <c r="D596" s="118" t="s">
        <v>994</v>
      </c>
      <c r="E596" t="str">
        <f ca="1">IFERROR(VLOOKUP(ROWS($E$2:E596),$C$2:$D$7376,2,0),"")</f>
        <v>Edgell Rock (202672)</v>
      </c>
    </row>
    <row r="597" spans="3:5" x14ac:dyDescent="0.35">
      <c r="C597">
        <f ca="1">IF(ISNUMBER(SEARCH('Picklist-Location-BB'!$A$2,D597)),MAX($C$1:C596)+1,0)</f>
        <v>357</v>
      </c>
      <c r="D597" s="118" t="s">
        <v>995</v>
      </c>
      <c r="E597" t="str">
        <f ca="1">IFERROR(VLOOKUP(ROWS($E$2:E597),$C$2:$D$7376,2,0),"")</f>
        <v>Edgell Rock Reef (202671)</v>
      </c>
    </row>
    <row r="598" spans="3:5" x14ac:dyDescent="0.35">
      <c r="C598">
        <f ca="1">IF(ISNUMBER(SEARCH('Picklist-Location-BB'!$A$2,D598)),MAX($C$1:C597)+1,0)</f>
        <v>358</v>
      </c>
      <c r="D598" s="118" t="s">
        <v>996</v>
      </c>
      <c r="E598" t="str">
        <f ca="1">IFERROR(VLOOKUP(ROWS($E$2:E598),$C$2:$D$7376,2,0),"")</f>
        <v>Edward Island  (200752)</v>
      </c>
    </row>
    <row r="599" spans="3:5" x14ac:dyDescent="0.35">
      <c r="C599">
        <f ca="1">IF(ISNUMBER(SEARCH('Picklist-Location-BB'!$A$2,D599)),MAX($C$1:C598)+1,0)</f>
        <v>359</v>
      </c>
      <c r="D599" s="118" t="s">
        <v>997</v>
      </c>
      <c r="E599" t="str">
        <f ca="1">IFERROR(VLOOKUP(ROWS($E$2:E599),$C$2:$D$7376,2,0),"")</f>
        <v>Edward Island (220601)</v>
      </c>
    </row>
    <row r="600" spans="3:5" x14ac:dyDescent="0.35">
      <c r="C600">
        <f ca="1">IF(ISNUMBER(SEARCH('Picklist-Location-BB'!$A$2,D600)),MAX($C$1:C599)+1,0)</f>
        <v>360</v>
      </c>
      <c r="D600" s="118" t="s">
        <v>998</v>
      </c>
      <c r="E600" t="str">
        <f ca="1">IFERROR(VLOOKUP(ROWS($E$2:E600),$C$2:$D$7376,2,0),"")</f>
        <v>Edward Island Reef  (200753)</v>
      </c>
    </row>
    <row r="601" spans="3:5" x14ac:dyDescent="0.35">
      <c r="C601">
        <f ca="1">IF(ISNUMBER(SEARCH('Picklist-Location-BB'!$A$2,D601)),MAX($C$1:C600)+1,0)</f>
        <v>361</v>
      </c>
      <c r="D601" s="118" t="s">
        <v>999</v>
      </c>
      <c r="E601" t="str">
        <f ca="1">IFERROR(VLOOKUP(ROWS($E$2:E601),$C$2:$D$7376,2,0),"")</f>
        <v>Edward Island Reef (220602)</v>
      </c>
    </row>
    <row r="602" spans="3:5" x14ac:dyDescent="0.35">
      <c r="C602">
        <f ca="1">IF(ISNUMBER(SEARCH('Picklist-Location-BB'!$A$2,D602)),MAX($C$1:C601)+1,0)</f>
        <v>362</v>
      </c>
      <c r="D602" s="118" t="s">
        <v>1000</v>
      </c>
      <c r="E602" t="str">
        <f ca="1">IFERROR(VLOOKUP(ROWS($E$2:E602),$C$2:$D$7376,2,0),"")</f>
        <v>Edward Shoal (12081)</v>
      </c>
    </row>
    <row r="603" spans="3:5" x14ac:dyDescent="0.35">
      <c r="C603">
        <f ca="1">IF(ISNUMBER(SEARCH('Picklist-Location-BB'!$A$2,D603)),MAX($C$1:C602)+1,0)</f>
        <v>363</v>
      </c>
      <c r="D603" s="118" t="s">
        <v>1001</v>
      </c>
      <c r="E603" t="str">
        <f ca="1">IFERROR(VLOOKUP(ROWS($E$2:E603),$C$2:$D$7376,2,0),"")</f>
        <v>Edwin Reef (200261)</v>
      </c>
    </row>
    <row r="604" spans="3:5" x14ac:dyDescent="0.35">
      <c r="C604">
        <f ca="1">IF(ISNUMBER(SEARCH('Picklist-Location-BB'!$A$2,D604)),MAX($C$1:C603)+1,0)</f>
        <v>364</v>
      </c>
      <c r="D604" s="118" t="s">
        <v>1002</v>
      </c>
      <c r="E604" t="str">
        <f ca="1">IFERROR(VLOOKUP(ROWS($E$2:E604),$C$2:$D$7376,2,0),"")</f>
        <v>Edwin Rock (200262)</v>
      </c>
    </row>
    <row r="605" spans="3:5" x14ac:dyDescent="0.35">
      <c r="C605">
        <f ca="1">IF(ISNUMBER(SEARCH('Picklist-Location-BB'!$A$2,D605)),MAX($C$1:C604)+1,0)</f>
        <v>365</v>
      </c>
      <c r="D605" s="118" t="s">
        <v>1003</v>
      </c>
      <c r="E605" t="str">
        <f ca="1">IFERROR(VLOOKUP(ROWS($E$2:E605),$C$2:$D$7376,2,0),"")</f>
        <v>Eel Reef  (120274)</v>
      </c>
    </row>
    <row r="606" spans="3:5" x14ac:dyDescent="0.35">
      <c r="C606">
        <f ca="1">IF(ISNUMBER(SEARCH('Picklist-Location-BB'!$A$2,D606)),MAX($C$1:C605)+1,0)</f>
        <v>0</v>
      </c>
      <c r="D606" s="118" t="s">
        <v>1004</v>
      </c>
      <c r="E606" t="str">
        <f ca="1">IFERROR(VLOOKUP(ROWS($E$2:E606),$C$2:$D$7376,2,0),"")</f>
        <v>Egg Reef (230331)</v>
      </c>
    </row>
    <row r="607" spans="3:5" x14ac:dyDescent="0.35">
      <c r="C607">
        <f ca="1">IF(ISNUMBER(SEARCH('Picklist-Location-BB'!$A$2,D607)),MAX($C$1:C606)+1,0)</f>
        <v>366</v>
      </c>
      <c r="D607" s="118" t="s">
        <v>1005</v>
      </c>
      <c r="E607" t="str">
        <f ca="1">IFERROR(VLOOKUP(ROWS($E$2:E607),$C$2:$D$7376,2,0),"")</f>
        <v>Egg Rock (No 1)  (230332)</v>
      </c>
    </row>
    <row r="608" spans="3:5" x14ac:dyDescent="0.35">
      <c r="C608">
        <f ca="1">IF(ISNUMBER(SEARCH('Picklist-Location-BB'!$A$2,D608)),MAX($C$1:C607)+1,0)</f>
        <v>367</v>
      </c>
      <c r="D608" s="118" t="s">
        <v>1006</v>
      </c>
      <c r="E608" t="str">
        <f ca="1">IFERROR(VLOOKUP(ROWS($E$2:E608),$C$2:$D$7376,2,0),"")</f>
        <v>Egg Rock (No 2)  (230333)</v>
      </c>
    </row>
    <row r="609" spans="3:5" x14ac:dyDescent="0.35">
      <c r="C609">
        <f ca="1">IF(ISNUMBER(SEARCH('Picklist-Location-BB'!$A$2,D609)),MAX($C$1:C608)+1,0)</f>
        <v>0</v>
      </c>
      <c r="D609" s="118" t="s">
        <v>1007</v>
      </c>
      <c r="E609" t="str">
        <f ca="1">IFERROR(VLOOKUP(ROWS($E$2:E609),$C$2:$D$7376,2,0),"")</f>
        <v>Egg Rock (No 3)  (230334)</v>
      </c>
    </row>
    <row r="610" spans="3:5" x14ac:dyDescent="0.35">
      <c r="C610">
        <f ca="1">IF(ISNUMBER(SEARCH('Picklist-Location-BB'!$A$2,D610)),MAX($C$1:C609)+1,0)</f>
        <v>0</v>
      </c>
      <c r="D610" s="118" t="s">
        <v>1008</v>
      </c>
      <c r="E610" t="str">
        <f ca="1">IFERROR(VLOOKUP(ROWS($E$2:E610),$C$2:$D$7376,2,0),"")</f>
        <v>Egmont Reef (16038)</v>
      </c>
    </row>
    <row r="611" spans="3:5" x14ac:dyDescent="0.35">
      <c r="C611">
        <f ca="1">IF(ISNUMBER(SEARCH('Picklist-Location-BB'!$A$2,D611)),MAX($C$1:C610)+1,0)</f>
        <v>0</v>
      </c>
      <c r="D611" s="118" t="s">
        <v>1009</v>
      </c>
      <c r="E611" t="str">
        <f ca="1">IFERROR(VLOOKUP(ROWS($E$2:E611),$C$2:$D$7376,2,0),"")</f>
        <v>Egret Reef (15013)</v>
      </c>
    </row>
    <row r="612" spans="3:5" x14ac:dyDescent="0.35">
      <c r="C612">
        <f ca="1">IF(ISNUMBER(SEARCH('Picklist-Location-BB'!$A$2,D612)),MAX($C$1:C611)+1,0)</f>
        <v>0</v>
      </c>
      <c r="D612" s="118" t="s">
        <v>1010</v>
      </c>
      <c r="E612" t="str">
        <f ca="1">IFERROR(VLOOKUP(ROWS($E$2:E612),$C$2:$D$7376,2,0),"")</f>
        <v>Elamang Islet (210461)</v>
      </c>
    </row>
    <row r="613" spans="3:5" x14ac:dyDescent="0.35">
      <c r="C613">
        <f ca="1">IF(ISNUMBER(SEARCH('Picklist-Location-BB'!$A$2,D613)),MAX($C$1:C612)+1,0)</f>
        <v>368</v>
      </c>
      <c r="D613" s="118" t="s">
        <v>1011</v>
      </c>
      <c r="E613" t="str">
        <f ca="1">IFERROR(VLOOKUP(ROWS($E$2:E613),$C$2:$D$7376,2,0),"")</f>
        <v>Elamang Reef (210462)</v>
      </c>
    </row>
    <row r="614" spans="3:5" x14ac:dyDescent="0.35">
      <c r="C614">
        <f ca="1">IF(ISNUMBER(SEARCH('Picklist-Location-BB'!$A$2,D614)),MAX($C$1:C613)+1,0)</f>
        <v>369</v>
      </c>
      <c r="D614" s="118" t="s">
        <v>1012</v>
      </c>
      <c r="E614" t="str">
        <f ca="1">IFERROR(VLOOKUP(ROWS($E$2:E614),$C$2:$D$7376,2,0),"")</f>
        <v>Elford Reef (16073)</v>
      </c>
    </row>
    <row r="615" spans="3:5" x14ac:dyDescent="0.35">
      <c r="C615">
        <f ca="1">IF(ISNUMBER(SEARCH('Picklist-Location-BB'!$A$2,D615)),MAX($C$1:C614)+1,0)</f>
        <v>370</v>
      </c>
      <c r="D615" s="118" t="s">
        <v>1013</v>
      </c>
      <c r="E615" t="str">
        <f ca="1">IFERROR(VLOOKUP(ROWS($E$2:E615),$C$2:$D$7376,2,0),"")</f>
        <v>Eliza Island  (220524)</v>
      </c>
    </row>
    <row r="616" spans="3:5" x14ac:dyDescent="0.35">
      <c r="C616">
        <f ca="1">IF(ISNUMBER(SEARCH('Picklist-Location-BB'!$A$2,D616)),MAX($C$1:C615)+1,0)</f>
        <v>371</v>
      </c>
      <c r="D616" s="118" t="s">
        <v>1014</v>
      </c>
      <c r="E616" t="str">
        <f ca="1">IFERROR(VLOOKUP(ROWS($E$2:E616),$C$2:$D$7376,2,0),"")</f>
        <v>Elizabeth Reef (19082)</v>
      </c>
    </row>
    <row r="617" spans="3:5" x14ac:dyDescent="0.35">
      <c r="C617">
        <f ca="1">IF(ISNUMBER(SEARCH('Picklist-Location-BB'!$A$2,D617)),MAX($C$1:C616)+1,0)</f>
        <v>372</v>
      </c>
      <c r="D617" s="118" t="s">
        <v>1015</v>
      </c>
      <c r="E617" t="str">
        <f ca="1">IFERROR(VLOOKUP(ROWS($E$2:E617),$C$2:$D$7376,2,0),"")</f>
        <v>Ellen Reef (19081)</v>
      </c>
    </row>
    <row r="618" spans="3:5" x14ac:dyDescent="0.35">
      <c r="C618">
        <f ca="1">IF(ISNUMBER(SEARCH('Picklist-Location-BB'!$A$2,D618)),MAX($C$1:C617)+1,0)</f>
        <v>0</v>
      </c>
      <c r="D618" s="118" t="s">
        <v>1016</v>
      </c>
      <c r="E618" t="str">
        <f ca="1">IFERROR(VLOOKUP(ROWS($E$2:E618),$C$2:$D$7376,2,0),"")</f>
        <v>Ellis Island (130591)</v>
      </c>
    </row>
    <row r="619" spans="3:5" x14ac:dyDescent="0.35">
      <c r="C619">
        <f ca="1">IF(ISNUMBER(SEARCH('Picklist-Location-BB'!$A$2,D619)),MAX($C$1:C618)+1,0)</f>
        <v>0</v>
      </c>
      <c r="D619" s="118" t="s">
        <v>1017</v>
      </c>
      <c r="E619" t="str">
        <f ca="1">IFERROR(VLOOKUP(ROWS($E$2:E619),$C$2:$D$7376,2,0),"")</f>
        <v>Ellis Reef (130592)</v>
      </c>
    </row>
    <row r="620" spans="3:5" x14ac:dyDescent="0.35">
      <c r="C620">
        <f ca="1">IF(ISNUMBER(SEARCH('Picklist-Location-BB'!$A$2,D620)),MAX($C$1:C619)+1,0)</f>
        <v>0</v>
      </c>
      <c r="D620" s="118" t="s">
        <v>1018</v>
      </c>
      <c r="E620" t="str">
        <f ca="1">IFERROR(VLOOKUP(ROWS($E$2:E620),$C$2:$D$7376,2,0),"")</f>
        <v>Ellison Reef (17044)</v>
      </c>
    </row>
    <row r="621" spans="3:5" x14ac:dyDescent="0.35">
      <c r="C621">
        <f ca="1">IF(ISNUMBER(SEARCH('Picklist-Location-BB'!$A$2,D621)),MAX($C$1:C620)+1,0)</f>
        <v>373</v>
      </c>
      <c r="D621" s="118" t="s">
        <v>1019</v>
      </c>
      <c r="E621" t="str">
        <f ca="1">IFERROR(VLOOKUP(ROWS($E$2:E621),$C$2:$D$7376,2,0),"")</f>
        <v>Elusive Reef (21280)</v>
      </c>
    </row>
    <row r="622" spans="3:5" x14ac:dyDescent="0.35">
      <c r="C622">
        <f ca="1">IF(ISNUMBER(SEARCH('Picklist-Location-BB'!$A$2,D622)),MAX($C$1:C621)+1,0)</f>
        <v>374</v>
      </c>
      <c r="D622" s="118" t="s">
        <v>1020</v>
      </c>
      <c r="E622" t="str">
        <f ca="1">IFERROR(VLOOKUP(ROWS($E$2:E622),$C$2:$D$7376,2,0),"")</f>
        <v>Emily Reef (150822)</v>
      </c>
    </row>
    <row r="623" spans="3:5" x14ac:dyDescent="0.35">
      <c r="C623">
        <f ca="1">IF(ISNUMBER(SEARCH('Picklist-Location-BB'!$A$2,D623)),MAX($C$1:C622)+1,0)</f>
        <v>375</v>
      </c>
      <c r="D623" s="118" t="s">
        <v>1021</v>
      </c>
      <c r="E623" t="str">
        <f ca="1">IFERROR(VLOOKUP(ROWS($E$2:E623),$C$2:$D$7376,2,0),"")</f>
        <v>Endeavour Reef (15089)</v>
      </c>
    </row>
    <row r="624" spans="3:5" x14ac:dyDescent="0.35">
      <c r="C624">
        <f ca="1">IF(ISNUMBER(SEARCH('Picklist-Location-BB'!$A$2,D624)),MAX($C$1:C623)+1,0)</f>
        <v>376</v>
      </c>
      <c r="D624" s="118" t="s">
        <v>1022</v>
      </c>
      <c r="E624" t="str">
        <f ca="1">IFERROR(VLOOKUP(ROWS($E$2:E624),$C$2:$D$7376,2,0),"")</f>
        <v>Entrance Island (220831)</v>
      </c>
    </row>
    <row r="625" spans="3:5" x14ac:dyDescent="0.35">
      <c r="C625">
        <f ca="1">IF(ISNUMBER(SEARCH('Picklist-Location-BB'!$A$2,D625)),MAX($C$1:C624)+1,0)</f>
        <v>377</v>
      </c>
      <c r="D625" s="118" t="s">
        <v>1023</v>
      </c>
      <c r="E625" t="str">
        <f ca="1">IFERROR(VLOOKUP(ROWS($E$2:E625),$C$2:$D$7376,2,0),"")</f>
        <v>Entrance Island Reef (220832)</v>
      </c>
    </row>
    <row r="626" spans="3:5" x14ac:dyDescent="0.35">
      <c r="C626">
        <f ca="1">IF(ISNUMBER(SEARCH('Picklist-Location-BB'!$A$2,D626)),MAX($C$1:C625)+1,0)</f>
        <v>0</v>
      </c>
      <c r="D626" s="118" t="s">
        <v>1024</v>
      </c>
      <c r="E626" t="str">
        <f ca="1">IFERROR(VLOOKUP(ROWS($E$2:E626),$C$2:$D$7376,2,0),"")</f>
        <v>Entrance Rocks (23021)</v>
      </c>
    </row>
    <row r="627" spans="3:5" x14ac:dyDescent="0.35">
      <c r="C627">
        <f ca="1">IF(ISNUMBER(SEARCH('Picklist-Location-BB'!$A$2,D627)),MAX($C$1:C626)+1,0)</f>
        <v>378</v>
      </c>
      <c r="D627" s="118" t="s">
        <v>1025</v>
      </c>
      <c r="E627" t="str">
        <f ca="1">IFERROR(VLOOKUP(ROWS($E$2:E627),$C$2:$D$7376,2,0),"")</f>
        <v>Erskine Island (230681)</v>
      </c>
    </row>
    <row r="628" spans="3:5" x14ac:dyDescent="0.35">
      <c r="C628">
        <f ca="1">IF(ISNUMBER(SEARCH('Picklist-Location-BB'!$A$2,D628)),MAX($C$1:C627)+1,0)</f>
        <v>0</v>
      </c>
      <c r="D628" s="118" t="s">
        <v>1026</v>
      </c>
      <c r="E628" t="str">
        <f ca="1">IFERROR(VLOOKUP(ROWS($E$2:E628),$C$2:$D$7376,2,0),"")</f>
        <v>Erskine Reef (230682)</v>
      </c>
    </row>
    <row r="629" spans="3:5" x14ac:dyDescent="0.35">
      <c r="C629">
        <f ca="1">IF(ISNUMBER(SEARCH('Picklist-Location-BB'!$A$2,D629)),MAX($C$1:C628)+1,0)</f>
        <v>379</v>
      </c>
      <c r="D629" s="118" t="s">
        <v>1027</v>
      </c>
      <c r="E629" t="str">
        <f ca="1">IFERROR(VLOOKUP(ROWS($E$2:E629),$C$2:$D$7376,2,0),"")</f>
        <v>Escape Reef (15094)</v>
      </c>
    </row>
    <row r="630" spans="3:5" x14ac:dyDescent="0.35">
      <c r="C630">
        <f ca="1">IF(ISNUMBER(SEARCH('Picklist-Location-BB'!$A$2,D630)),MAX($C$1:C629)+1,0)</f>
        <v>380</v>
      </c>
      <c r="D630" s="118" t="s">
        <v>1028</v>
      </c>
      <c r="E630" t="str">
        <f ca="1">IFERROR(VLOOKUP(ROWS($E$2:E630),$C$2:$D$7376,2,0),"")</f>
        <v>Eshelby Island  (200122)</v>
      </c>
    </row>
    <row r="631" spans="3:5" x14ac:dyDescent="0.35">
      <c r="C631">
        <f ca="1">IF(ISNUMBER(SEARCH('Picklist-Location-BB'!$A$2,D631)),MAX($C$1:C630)+1,0)</f>
        <v>381</v>
      </c>
      <c r="D631" s="118" t="s">
        <v>1029</v>
      </c>
      <c r="E631" t="str">
        <f ca="1">IFERROR(VLOOKUP(ROWS($E$2:E631),$C$2:$D$7376,2,0),"")</f>
        <v>Eshelby Reef (200121)</v>
      </c>
    </row>
    <row r="632" spans="3:5" x14ac:dyDescent="0.35">
      <c r="C632">
        <f ca="1">IF(ISNUMBER(SEARCH('Picklist-Location-BB'!$A$2,D632)),MAX($C$1:C631)+1,0)</f>
        <v>382</v>
      </c>
      <c r="D632" s="118" t="s">
        <v>1030</v>
      </c>
      <c r="E632" t="str">
        <f ca="1">IFERROR(VLOOKUP(ROWS($E$2:E632),$C$2:$D$7376,2,0),"")</f>
        <v>Esk (Soopun) Island (180591)</v>
      </c>
    </row>
    <row r="633" spans="3:5" x14ac:dyDescent="0.35">
      <c r="C633">
        <f ca="1">IF(ISNUMBER(SEARCH('Picklist-Location-BB'!$A$2,D633)),MAX($C$1:C632)+1,0)</f>
        <v>0</v>
      </c>
      <c r="D633" s="118" t="s">
        <v>1031</v>
      </c>
      <c r="E633" t="str">
        <f ca="1">IFERROR(VLOOKUP(ROWS($E$2:E633),$C$2:$D$7376,2,0),"")</f>
        <v>Esk (Soopun) Reef (180592)</v>
      </c>
    </row>
    <row r="634" spans="3:5" x14ac:dyDescent="0.35">
      <c r="C634">
        <f ca="1">IF(ISNUMBER(SEARCH('Picklist-Location-BB'!$A$2,D634)),MAX($C$1:C633)+1,0)</f>
        <v>0</v>
      </c>
      <c r="D634" s="118" t="s">
        <v>1032</v>
      </c>
      <c r="E634" t="str">
        <f ca="1">IFERROR(VLOOKUP(ROWS($E$2:E634),$C$2:$D$7376,2,0),"")</f>
        <v>Esk Island (200701)</v>
      </c>
    </row>
    <row r="635" spans="3:5" x14ac:dyDescent="0.35">
      <c r="C635">
        <f ca="1">IF(ISNUMBER(SEARCH('Picklist-Location-BB'!$A$2,D635)),MAX($C$1:C634)+1,0)</f>
        <v>383</v>
      </c>
      <c r="D635" s="118" t="s">
        <v>1033</v>
      </c>
      <c r="E635" t="str">
        <f ca="1">IFERROR(VLOOKUP(ROWS($E$2:E635),$C$2:$D$7376,2,0),"")</f>
        <v>Esk Island Reef (200702)</v>
      </c>
    </row>
    <row r="636" spans="3:5" x14ac:dyDescent="0.35">
      <c r="C636">
        <f ca="1">IF(ISNUMBER(SEARCH('Picklist-Location-BB'!$A$2,D636)),MAX($C$1:C635)+1,0)</f>
        <v>384</v>
      </c>
      <c r="D636" s="118" t="s">
        <v>1034</v>
      </c>
      <c r="E636" t="str">
        <f ca="1">IFERROR(VLOOKUP(ROWS($E$2:E636),$C$2:$D$7376,2,0),"")</f>
        <v>Ethel Islet (11804)</v>
      </c>
    </row>
    <row r="637" spans="3:5" x14ac:dyDescent="0.35">
      <c r="C637">
        <f ca="1">IF(ISNUMBER(SEARCH('Picklist-Location-BB'!$A$2,D637)),MAX($C$1:C636)+1,0)</f>
        <v>385</v>
      </c>
      <c r="D637" s="118" t="s">
        <v>1035</v>
      </c>
      <c r="E637" t="str">
        <f ca="1">IFERROR(VLOOKUP(ROWS($E$2:E637),$C$2:$D$7376,2,0),"")</f>
        <v>Ethel Rocks (23073)</v>
      </c>
    </row>
    <row r="638" spans="3:5" x14ac:dyDescent="0.35">
      <c r="C638">
        <f ca="1">IF(ISNUMBER(SEARCH('Picklist-Location-BB'!$A$2,D638)),MAX($C$1:C637)+1,0)</f>
        <v>386</v>
      </c>
      <c r="D638" s="118" t="s">
        <v>1036</v>
      </c>
      <c r="E638" t="str">
        <f ca="1">IFERROR(VLOOKUP(ROWS($E$2:E638),$C$2:$D$7376,2,0),"")</f>
        <v>Eulalie Reef (19091)</v>
      </c>
    </row>
    <row r="639" spans="3:5" x14ac:dyDescent="0.35">
      <c r="C639">
        <f ca="1">IF(ISNUMBER(SEARCH('Picklist-Location-BB'!$A$2,D639)),MAX($C$1:C638)+1,0)</f>
        <v>0</v>
      </c>
      <c r="D639" s="118" t="s">
        <v>1037</v>
      </c>
      <c r="E639" t="str">
        <f ca="1">IFERROR(VLOOKUP(ROWS($E$2:E639),$C$2:$D$7376,2,0),"")</f>
        <v>Euston Reef (16063)</v>
      </c>
    </row>
    <row r="640" spans="3:5" x14ac:dyDescent="0.35">
      <c r="C640">
        <f ca="1">IF(ISNUMBER(SEARCH('Picklist-Location-BB'!$A$2,D640)),MAX($C$1:C639)+1,0)</f>
        <v>387</v>
      </c>
      <c r="D640" s="118" t="s">
        <v>1038</v>
      </c>
      <c r="E640" t="str">
        <f ca="1">IFERROR(VLOOKUP(ROWS($E$2:E640),$C$2:$D$7376,2,0),"")</f>
        <v>Eva Island  (180133)</v>
      </c>
    </row>
    <row r="641" spans="3:5" x14ac:dyDescent="0.35">
      <c r="C641">
        <f ca="1">IF(ISNUMBER(SEARCH('Picklist-Location-BB'!$A$2,D641)),MAX($C$1:C640)+1,0)</f>
        <v>0</v>
      </c>
      <c r="D641" s="118" t="s">
        <v>1039</v>
      </c>
      <c r="E641" t="str">
        <f ca="1">IFERROR(VLOOKUP(ROWS($E$2:E641),$C$2:$D$7376,2,0),"")</f>
        <v>Eva Reef (180131)</v>
      </c>
    </row>
    <row r="642" spans="3:5" x14ac:dyDescent="0.35">
      <c r="C642">
        <f ca="1">IF(ISNUMBER(SEARCH('Picklist-Location-BB'!$A$2,D642)),MAX($C$1:C641)+1,0)</f>
        <v>388</v>
      </c>
      <c r="D642" s="118" t="s">
        <v>1040</v>
      </c>
      <c r="E642" t="str">
        <f ca="1">IFERROR(VLOOKUP(ROWS($E$2:E642),$C$2:$D$7376,2,0),"")</f>
        <v>Evening Reef (15095)</v>
      </c>
    </row>
    <row r="643" spans="3:5" x14ac:dyDescent="0.35">
      <c r="C643">
        <f ca="1">IF(ISNUMBER(SEARCH('Picklist-Location-BB'!$A$2,D643)),MAX($C$1:C642)+1,0)</f>
        <v>389</v>
      </c>
      <c r="D643" s="118" t="s">
        <v>1041</v>
      </c>
      <c r="E643" t="str">
        <f ca="1">IFERROR(VLOOKUP(ROWS($E$2:E643),$C$2:$D$7376,2,0),"")</f>
        <v>Exit Reef (120892)</v>
      </c>
    </row>
    <row r="644" spans="3:5" x14ac:dyDescent="0.35">
      <c r="C644">
        <f ca="1">IF(ISNUMBER(SEARCH('Picklist-Location-BB'!$A$2,D644)),MAX($C$1:C643)+1,0)</f>
        <v>390</v>
      </c>
      <c r="D644" s="118" t="s">
        <v>1042</v>
      </c>
      <c r="E644" t="str">
        <f ca="1">IFERROR(VLOOKUP(ROWS($E$2:E644),$C$2:$D$7376,2,0),"")</f>
        <v>Facing Island (230611)</v>
      </c>
    </row>
    <row r="645" spans="3:5" x14ac:dyDescent="0.35">
      <c r="C645">
        <f ca="1">IF(ISNUMBER(SEARCH('Picklist-Location-BB'!$A$2,D645)),MAX($C$1:C644)+1,0)</f>
        <v>391</v>
      </c>
      <c r="D645" s="118" t="s">
        <v>1043</v>
      </c>
      <c r="E645" t="str">
        <f ca="1">IFERROR(VLOOKUP(ROWS($E$2:E645),$C$2:$D$7376,2,0),"")</f>
        <v>Facing Island Reef (No 2)  (230613)</v>
      </c>
    </row>
    <row r="646" spans="3:5" x14ac:dyDescent="0.35">
      <c r="C646">
        <f ca="1">IF(ISNUMBER(SEARCH('Picklist-Location-BB'!$A$2,D646)),MAX($C$1:C645)+1,0)</f>
        <v>392</v>
      </c>
      <c r="D646" s="118" t="s">
        <v>1044</v>
      </c>
      <c r="E646" t="str">
        <f ca="1">IFERROR(VLOOKUP(ROWS($E$2:E646),$C$2:$D$7376,2,0),"")</f>
        <v>Facing Island Reef (No 4)  (230615)</v>
      </c>
    </row>
    <row r="647" spans="3:5" x14ac:dyDescent="0.35">
      <c r="C647">
        <f ca="1">IF(ISNUMBER(SEARCH('Picklist-Location-BB'!$A$2,D647)),MAX($C$1:C646)+1,0)</f>
        <v>393</v>
      </c>
      <c r="D647" s="118" t="s">
        <v>1045</v>
      </c>
      <c r="E647" t="str">
        <f ca="1">IFERROR(VLOOKUP(ROWS($E$2:E647),$C$2:$D$7376,2,0),"")</f>
        <v>Facing Island Reef (No 6)  (230617)</v>
      </c>
    </row>
    <row r="648" spans="3:5" x14ac:dyDescent="0.35">
      <c r="C648">
        <f ca="1">IF(ISNUMBER(SEARCH('Picklist-Location-BB'!$A$2,D648)),MAX($C$1:C647)+1,0)</f>
        <v>394</v>
      </c>
      <c r="D648" s="118" t="s">
        <v>1046</v>
      </c>
      <c r="E648" t="str">
        <f ca="1">IFERROR(VLOOKUP(ROWS($E$2:E648),$C$2:$D$7376,2,0),"")</f>
        <v>Fahey Reef (14006)</v>
      </c>
    </row>
    <row r="649" spans="3:5" x14ac:dyDescent="0.35">
      <c r="C649">
        <f ca="1">IF(ISNUMBER(SEARCH('Picklist-Location-BB'!$A$2,D649)),MAX($C$1:C648)+1,0)</f>
        <v>395</v>
      </c>
      <c r="D649" s="118" t="s">
        <v>1047</v>
      </c>
      <c r="E649" t="str">
        <f ca="1">IFERROR(VLOOKUP(ROWS($E$2:E649),$C$2:$D$7376,2,0),"")</f>
        <v>Fairey Reef (No 1)  (191091)</v>
      </c>
    </row>
    <row r="650" spans="3:5" x14ac:dyDescent="0.35">
      <c r="C650">
        <f ca="1">IF(ISNUMBER(SEARCH('Picklist-Location-BB'!$A$2,D650)),MAX($C$1:C649)+1,0)</f>
        <v>396</v>
      </c>
      <c r="D650" s="118" t="s">
        <v>1048</v>
      </c>
      <c r="E650" t="str">
        <f ca="1">IFERROR(VLOOKUP(ROWS($E$2:E650),$C$2:$D$7376,2,0),"")</f>
        <v>Fairey Reef (No 2)  (191092)</v>
      </c>
    </row>
    <row r="651" spans="3:5" x14ac:dyDescent="0.35">
      <c r="C651">
        <f ca="1">IF(ISNUMBER(SEARCH('Picklist-Location-BB'!$A$2,D651)),MAX($C$1:C650)+1,0)</f>
        <v>397</v>
      </c>
      <c r="D651" s="118" t="s">
        <v>1049</v>
      </c>
      <c r="E651" t="str">
        <f ca="1">IFERROR(VLOOKUP(ROWS($E$2:E651),$C$2:$D$7376,2,0),"")</f>
        <v>Fairey Reef (No 3)  (191093)</v>
      </c>
    </row>
    <row r="652" spans="3:5" x14ac:dyDescent="0.35">
      <c r="C652">
        <f ca="1">IF(ISNUMBER(SEARCH('Picklist-Location-BB'!$A$2,D652)),MAX($C$1:C651)+1,0)</f>
        <v>398</v>
      </c>
      <c r="D652" s="118" t="s">
        <v>1050</v>
      </c>
      <c r="E652" t="str">
        <f ca="1">IFERROR(VLOOKUP(ROWS($E$2:E652),$C$2:$D$7376,2,0),"")</f>
        <v>Fairfax Islands (No 1)  (230812)</v>
      </c>
    </row>
    <row r="653" spans="3:5" x14ac:dyDescent="0.35">
      <c r="C653">
        <f ca="1">IF(ISNUMBER(SEARCH('Picklist-Location-BB'!$A$2,D653)),MAX($C$1:C652)+1,0)</f>
        <v>399</v>
      </c>
      <c r="D653" s="118" t="s">
        <v>1051</v>
      </c>
      <c r="E653" t="str">
        <f ca="1">IFERROR(VLOOKUP(ROWS($E$2:E653),$C$2:$D$7376,2,0),"")</f>
        <v>Fairfax Islands (No 2)  (230813)</v>
      </c>
    </row>
    <row r="654" spans="3:5" x14ac:dyDescent="0.35">
      <c r="C654">
        <f ca="1">IF(ISNUMBER(SEARCH('Picklist-Location-BB'!$A$2,D654)),MAX($C$1:C653)+1,0)</f>
        <v>400</v>
      </c>
      <c r="D654" s="118" t="s">
        <v>1052</v>
      </c>
      <c r="E654" t="str">
        <f ca="1">IFERROR(VLOOKUP(ROWS($E$2:E654),$C$2:$D$7376,2,0),"")</f>
        <v>Fairfax Islands (No 3)  (230814)</v>
      </c>
    </row>
    <row r="655" spans="3:5" x14ac:dyDescent="0.35">
      <c r="C655">
        <f ca="1">IF(ISNUMBER(SEARCH('Picklist-Location-BB'!$A$2,D655)),MAX($C$1:C654)+1,0)</f>
        <v>401</v>
      </c>
      <c r="D655" s="118" t="s">
        <v>1053</v>
      </c>
      <c r="E655" t="str">
        <f ca="1">IFERROR(VLOOKUP(ROWS($E$2:E655),$C$2:$D$7376,2,0),"")</f>
        <v>Fairfax Islands Reef (230811)</v>
      </c>
    </row>
    <row r="656" spans="3:5" x14ac:dyDescent="0.35">
      <c r="C656">
        <f ca="1">IF(ISNUMBER(SEARCH('Picklist-Location-BB'!$A$2,D656)),MAX($C$1:C655)+1,0)</f>
        <v>402</v>
      </c>
      <c r="D656" s="118" t="s">
        <v>1054</v>
      </c>
      <c r="E656" t="str">
        <f ca="1">IFERROR(VLOOKUP(ROWS($E$2:E656),$C$2:$D$7376,2,0),"")</f>
        <v>Fairlight Reef (202351)</v>
      </c>
    </row>
    <row r="657" spans="3:5" x14ac:dyDescent="0.35">
      <c r="C657">
        <f ca="1">IF(ISNUMBER(SEARCH('Picklist-Location-BB'!$A$2,D657)),MAX($C$1:C656)+1,0)</f>
        <v>403</v>
      </c>
      <c r="D657" s="118" t="s">
        <v>1055</v>
      </c>
      <c r="E657" t="str">
        <f ca="1">IFERROR(VLOOKUP(ROWS($E$2:E657),$C$2:$D$7376,2,0),"")</f>
        <v>Fairlight Rock (202352)</v>
      </c>
    </row>
    <row r="658" spans="3:5" x14ac:dyDescent="0.35">
      <c r="C658">
        <f ca="1">IF(ISNUMBER(SEARCH('Picklist-Location-BB'!$A$2,D658)),MAX($C$1:C657)+1,0)</f>
        <v>404</v>
      </c>
      <c r="D658" s="118" t="s">
        <v>1056</v>
      </c>
      <c r="E658" t="str">
        <f ca="1">IFERROR(VLOOKUP(ROWS($E$2:E658),$C$2:$D$7376,2,0),"")</f>
        <v>Fairway Rock (230382)</v>
      </c>
    </row>
    <row r="659" spans="3:5" x14ac:dyDescent="0.35">
      <c r="C659">
        <f ca="1">IF(ISNUMBER(SEARCH('Picklist-Location-BB'!$A$2,D659)),MAX($C$1:C658)+1,0)</f>
        <v>405</v>
      </c>
      <c r="D659" s="118" t="s">
        <v>1057</v>
      </c>
      <c r="E659" t="str">
        <f ca="1">IFERROR(VLOOKUP(ROWS($E$2:E659),$C$2:$D$7376,2,0),"")</f>
        <v>Fairway Rock Reef (230381)</v>
      </c>
    </row>
    <row r="660" spans="3:5" x14ac:dyDescent="0.35">
      <c r="C660">
        <f ca="1">IF(ISNUMBER(SEARCH('Picklist-Location-BB'!$A$2,D660)),MAX($C$1:C659)+1,0)</f>
        <v>406</v>
      </c>
      <c r="D660" s="118" t="s">
        <v>1058</v>
      </c>
      <c r="E660" t="str">
        <f ca="1">IFERROR(VLOOKUP(ROWS($E$2:E660),$C$2:$D$7376,2,0),"")</f>
        <v>Faith Reef (19044)</v>
      </c>
    </row>
    <row r="661" spans="3:5" x14ac:dyDescent="0.35">
      <c r="C661">
        <f ca="1">IF(ISNUMBER(SEARCH('Picklist-Location-BB'!$A$2,D661)),MAX($C$1:C660)+1,0)</f>
        <v>0</v>
      </c>
      <c r="D661" s="118" t="s">
        <v>1059</v>
      </c>
      <c r="E661" t="str">
        <f ca="1">IFERROR(VLOOKUP(ROWS($E$2:E661),$C$2:$D$7376,2,0),"")</f>
        <v>Falcon (Carbooroo) Island  (180622)</v>
      </c>
    </row>
    <row r="662" spans="3:5" x14ac:dyDescent="0.35">
      <c r="C662">
        <f ca="1">IF(ISNUMBER(SEARCH('Picklist-Location-BB'!$A$2,D662)),MAX($C$1:C661)+1,0)</f>
        <v>407</v>
      </c>
      <c r="D662" s="118" t="s">
        <v>1060</v>
      </c>
      <c r="E662" t="str">
        <f ca="1">IFERROR(VLOOKUP(ROWS($E$2:E662),$C$2:$D$7376,2,0),"")</f>
        <v>Family Islands (1067)</v>
      </c>
    </row>
    <row r="663" spans="3:5" x14ac:dyDescent="0.35">
      <c r="C663">
        <f ca="1">IF(ISNUMBER(SEARCH('Picklist-Location-BB'!$A$2,D663)),MAX($C$1:C662)+1,0)</f>
        <v>408</v>
      </c>
      <c r="D663" s="118" t="s">
        <v>1061</v>
      </c>
      <c r="E663" t="str">
        <f ca="1">IFERROR(VLOOKUP(ROWS($E$2:E663),$C$2:$D$7376,2,0),"")</f>
        <v>Fantasia (1029)</v>
      </c>
    </row>
    <row r="664" spans="3:5" x14ac:dyDescent="0.35">
      <c r="C664">
        <f ca="1">IF(ISNUMBER(SEARCH('Picklist-Location-BB'!$A$2,D664)),MAX($C$1:C663)+1,0)</f>
        <v>409</v>
      </c>
      <c r="D664" s="118" t="s">
        <v>1062</v>
      </c>
      <c r="E664" t="str">
        <f ca="1">IFERROR(VLOOKUP(ROWS($E$2:E664),$C$2:$D$7376,2,0),"")</f>
        <v>Fantome (Eumilli) Island (180531)</v>
      </c>
    </row>
    <row r="665" spans="3:5" x14ac:dyDescent="0.35">
      <c r="C665">
        <f ca="1">IF(ISNUMBER(SEARCH('Picklist-Location-BB'!$A$2,D665)),MAX($C$1:C664)+1,0)</f>
        <v>410</v>
      </c>
      <c r="D665" s="118" t="s">
        <v>1063</v>
      </c>
      <c r="E665" t="str">
        <f ca="1">IFERROR(VLOOKUP(ROWS($E$2:E665),$C$2:$D$7376,2,0),"")</f>
        <v>Fantome (Eumilli) Island Reef (180532)</v>
      </c>
    </row>
    <row r="666" spans="3:5" x14ac:dyDescent="0.35">
      <c r="C666">
        <f ca="1">IF(ISNUMBER(SEARCH('Picklist-Location-BB'!$A$2,D666)),MAX($C$1:C665)+1,0)</f>
        <v>411</v>
      </c>
      <c r="D666" s="118" t="s">
        <v>1064</v>
      </c>
      <c r="E666" t="str">
        <f ca="1">IFERROR(VLOOKUP(ROWS($E$2:E666),$C$2:$D$7376,2,0),"")</f>
        <v>Fantome Rocks (20273)</v>
      </c>
    </row>
    <row r="667" spans="3:5" x14ac:dyDescent="0.35">
      <c r="C667">
        <f ca="1">IF(ISNUMBER(SEARCH('Picklist-Location-BB'!$A$2,D667)),MAX($C$1:C666)+1,0)</f>
        <v>412</v>
      </c>
      <c r="D667" s="118" t="s">
        <v>1065</v>
      </c>
      <c r="E667" t="str">
        <f ca="1">IFERROR(VLOOKUP(ROWS($E$2:E667),$C$2:$D$7376,2,0),"")</f>
        <v>Faraday Reef (180411)</v>
      </c>
    </row>
    <row r="668" spans="3:5" x14ac:dyDescent="0.35">
      <c r="C668">
        <f ca="1">IF(ISNUMBER(SEARCH('Picklist-Location-BB'!$A$2,D668)),MAX($C$1:C667)+1,0)</f>
        <v>0</v>
      </c>
      <c r="D668" s="118" t="s">
        <v>1066</v>
      </c>
      <c r="E668" t="str">
        <f ca="1">IFERROR(VLOOKUP(ROWS($E$2:E668),$C$2:$D$7376,2,0),"")</f>
        <v>Farmer Island  (120122)</v>
      </c>
    </row>
    <row r="669" spans="3:5" x14ac:dyDescent="0.35">
      <c r="C669">
        <f ca="1">IF(ISNUMBER(SEARCH('Picklist-Location-BB'!$A$2,D669)),MAX($C$1:C668)+1,0)</f>
        <v>0</v>
      </c>
      <c r="D669" s="118" t="s">
        <v>1067</v>
      </c>
      <c r="E669" t="str">
        <f ca="1">IFERROR(VLOOKUP(ROWS($E$2:E669),$C$2:$D$7376,2,0),"")</f>
        <v>Farmers Reef (23084)</v>
      </c>
    </row>
    <row r="670" spans="3:5" x14ac:dyDescent="0.35">
      <c r="C670">
        <f ca="1">IF(ISNUMBER(SEARCH('Picklist-Location-BB'!$A$2,D670)),MAX($C$1:C669)+1,0)</f>
        <v>413</v>
      </c>
      <c r="D670" s="118" t="s">
        <v>1068</v>
      </c>
      <c r="E670" t="str">
        <f ca="1">IFERROR(VLOOKUP(ROWS($E$2:E670),$C$2:$D$7376,2,0),"")</f>
        <v>Farquharson Reef (No 1)  (170631)</v>
      </c>
    </row>
    <row r="671" spans="3:5" x14ac:dyDescent="0.35">
      <c r="C671">
        <f ca="1">IF(ISNUMBER(SEARCH('Picklist-Location-BB'!$A$2,D671)),MAX($C$1:C670)+1,0)</f>
        <v>414</v>
      </c>
      <c r="D671" s="118" t="s">
        <v>1069</v>
      </c>
      <c r="E671" t="str">
        <f ca="1">IFERROR(VLOOKUP(ROWS($E$2:E671),$C$2:$D$7376,2,0),"")</f>
        <v>Farquharson Reef (No 2)  (170632)</v>
      </c>
    </row>
    <row r="672" spans="3:5" x14ac:dyDescent="0.35">
      <c r="C672">
        <f ca="1">IF(ISNUMBER(SEARCH('Picklist-Location-BB'!$A$2,D672)),MAX($C$1:C671)+1,0)</f>
        <v>0</v>
      </c>
      <c r="D672" s="118" t="s">
        <v>1070</v>
      </c>
      <c r="E672" t="str">
        <f ca="1">IFERROR(VLOOKUP(ROWS($E$2:E672),$C$2:$D$7376,2,0),"")</f>
        <v>Farrier Island (202521)</v>
      </c>
    </row>
    <row r="673" spans="3:5" x14ac:dyDescent="0.35">
      <c r="C673">
        <f ca="1">IF(ISNUMBER(SEARCH('Picklist-Location-BB'!$A$2,D673)),MAX($C$1:C672)+1,0)</f>
        <v>0</v>
      </c>
      <c r="D673" s="118" t="s">
        <v>1071</v>
      </c>
      <c r="E673" t="str">
        <f ca="1">IFERROR(VLOOKUP(ROWS($E$2:E673),$C$2:$D$7376,2,0),"")</f>
        <v>Farrier Reef (202522)</v>
      </c>
    </row>
    <row r="674" spans="3:5" x14ac:dyDescent="0.35">
      <c r="C674">
        <f ca="1">IF(ISNUMBER(SEARCH('Picklist-Location-BB'!$A$2,D674)),MAX($C$1:C673)+1,0)</f>
        <v>415</v>
      </c>
      <c r="D674" s="118" t="s">
        <v>1072</v>
      </c>
      <c r="E674" t="str">
        <f ca="1">IFERROR(VLOOKUP(ROWS($E$2:E674),$C$2:$D$7376,2,0),"")</f>
        <v>Feather Reef (17034)</v>
      </c>
    </row>
    <row r="675" spans="3:5" x14ac:dyDescent="0.35">
      <c r="C675">
        <f ca="1">IF(ISNUMBER(SEARCH('Picklist-Location-BB'!$A$2,D675)),MAX($C$1:C674)+1,0)</f>
        <v>416</v>
      </c>
      <c r="D675" s="118" t="s">
        <v>1073</v>
      </c>
      <c r="E675" t="str">
        <f ca="1">IFERROR(VLOOKUP(ROWS($E$2:E675),$C$2:$D$7376,2,0),"")</f>
        <v>Ferguson Reef (12058)</v>
      </c>
    </row>
    <row r="676" spans="3:5" x14ac:dyDescent="0.35">
      <c r="C676">
        <f ca="1">IF(ISNUMBER(SEARCH('Picklist-Location-BB'!$A$2,D676)),MAX($C$1:C675)+1,0)</f>
        <v>0</v>
      </c>
      <c r="D676" s="118" t="s">
        <v>1074</v>
      </c>
      <c r="E676" t="str">
        <f ca="1">IFERROR(VLOOKUP(ROWS($E$2:E676),$C$2:$D$7376,2,0),"")</f>
        <v>Festing Shoal (21041)</v>
      </c>
    </row>
    <row r="677" spans="3:5" x14ac:dyDescent="0.35">
      <c r="C677">
        <f ca="1">IF(ISNUMBER(SEARCH('Picklist-Location-BB'!$A$2,D677)),MAX($C$1:C676)+1,0)</f>
        <v>417</v>
      </c>
      <c r="D677" s="118" t="s">
        <v>1075</v>
      </c>
      <c r="E677" t="str">
        <f ca="1">IFERROR(VLOOKUP(ROWS($E$2:E677),$C$2:$D$7376,2,0),"")</f>
        <v>Fife Island (130811)</v>
      </c>
    </row>
    <row r="678" spans="3:5" x14ac:dyDescent="0.35">
      <c r="C678">
        <f ca="1">IF(ISNUMBER(SEARCH('Picklist-Location-BB'!$A$2,D678)),MAX($C$1:C677)+1,0)</f>
        <v>418</v>
      </c>
      <c r="D678" s="118" t="s">
        <v>1076</v>
      </c>
      <c r="E678" t="str">
        <f ca="1">IFERROR(VLOOKUP(ROWS($E$2:E678),$C$2:$D$7376,2,0),"")</f>
        <v>Fife Reef (130812)</v>
      </c>
    </row>
    <row r="679" spans="3:5" x14ac:dyDescent="0.35">
      <c r="C679">
        <f ca="1">IF(ISNUMBER(SEARCH('Picklist-Location-BB'!$A$2,D679)),MAX($C$1:C678)+1,0)</f>
        <v>419</v>
      </c>
      <c r="D679" s="118" t="s">
        <v>1077</v>
      </c>
      <c r="E679" t="str">
        <f ca="1">IFERROR(VLOOKUP(ROWS($E$2:E679),$C$2:$D$7376,2,0),"")</f>
        <v>Fin Reef (16061)</v>
      </c>
    </row>
    <row r="680" spans="3:5" x14ac:dyDescent="0.35">
      <c r="C680">
        <f ca="1">IF(ISNUMBER(SEARCH('Picklist-Location-BB'!$A$2,D680)),MAX($C$1:C679)+1,0)</f>
        <v>420</v>
      </c>
      <c r="D680" s="118" t="s">
        <v>1078</v>
      </c>
      <c r="E680" t="str">
        <f ca="1">IFERROR(VLOOKUP(ROWS($E$2:E680),$C$2:$D$7376,2,0),"")</f>
        <v>Finch Bay (190)</v>
      </c>
    </row>
    <row r="681" spans="3:5" x14ac:dyDescent="0.35">
      <c r="C681">
        <f ca="1">IF(ISNUMBER(SEARCH('Picklist-Location-BB'!$A$2,D681)),MAX($C$1:C680)+1,0)</f>
        <v>421</v>
      </c>
      <c r="D681" s="118" t="s">
        <v>1079</v>
      </c>
      <c r="E681" t="str">
        <f ca="1">IFERROR(VLOOKUP(ROWS($E$2:E681),$C$2:$D$7376,2,0),"")</f>
        <v>Finger and Thumb Islands (20265)</v>
      </c>
    </row>
    <row r="682" spans="3:5" x14ac:dyDescent="0.35">
      <c r="C682">
        <f ca="1">IF(ISNUMBER(SEARCH('Picklist-Location-BB'!$A$2,D682)),MAX($C$1:C681)+1,0)</f>
        <v>422</v>
      </c>
      <c r="D682" s="118" t="s">
        <v>1080</v>
      </c>
      <c r="E682" t="str">
        <f ca="1">IFERROR(VLOOKUP(ROWS($E$2:E682),$C$2:$D$7376,2,0),"")</f>
        <v>Fish Reef (202261)</v>
      </c>
    </row>
    <row r="683" spans="3:5" x14ac:dyDescent="0.35">
      <c r="C683">
        <f ca="1">IF(ISNUMBER(SEARCH('Picklist-Location-BB'!$A$2,D683)),MAX($C$1:C682)+1,0)</f>
        <v>423</v>
      </c>
      <c r="D683" s="118" t="s">
        <v>1081</v>
      </c>
      <c r="E683" t="str">
        <f ca="1">IFERROR(VLOOKUP(ROWS($E$2:E683),$C$2:$D$7376,2,0),"")</f>
        <v>Fisher Island  (120123)</v>
      </c>
    </row>
    <row r="684" spans="3:5" x14ac:dyDescent="0.35">
      <c r="C684">
        <f ca="1">IF(ISNUMBER(SEARCH('Picklist-Location-BB'!$A$2,D684)),MAX($C$1:C683)+1,0)</f>
        <v>0</v>
      </c>
      <c r="D684" s="118" t="s">
        <v>1082</v>
      </c>
      <c r="E684" t="str">
        <f ca="1">IFERROR(VLOOKUP(ROWS($E$2:E684),$C$2:$D$7376,2,0),"")</f>
        <v>Fisherman's Beach Bay (Great Keppel Is)Mooring #10</v>
      </c>
    </row>
    <row r="685" spans="3:5" x14ac:dyDescent="0.35">
      <c r="C685">
        <f ca="1">IF(ISNUMBER(SEARCH('Picklist-Location-BB'!$A$2,D685)),MAX($C$1:C684)+1,0)</f>
        <v>424</v>
      </c>
      <c r="D685" s="118" t="s">
        <v>1083</v>
      </c>
      <c r="E685" t="str">
        <f ca="1">IFERROR(VLOOKUP(ROWS($E$2:E685),$C$2:$D$7376,2,0),"")</f>
        <v>Fison Reefs  (120277)</v>
      </c>
    </row>
    <row r="686" spans="3:5" x14ac:dyDescent="0.35">
      <c r="C686">
        <f ca="1">IF(ISNUMBER(SEARCH('Picklist-Location-BB'!$A$2,D686)),MAX($C$1:C685)+1,0)</f>
        <v>0</v>
      </c>
      <c r="D686" s="118" t="s">
        <v>1084</v>
      </c>
      <c r="E686" t="str">
        <f ca="1">IFERROR(VLOOKUP(ROWS($E$2:E686),$C$2:$D$7376,2,0),"")</f>
        <v>Fitzalan Island  (200415)</v>
      </c>
    </row>
    <row r="687" spans="3:5" x14ac:dyDescent="0.35">
      <c r="C687">
        <f ca="1">IF(ISNUMBER(SEARCH('Picklist-Location-BB'!$A$2,D687)),MAX($C$1:C686)+1,0)</f>
        <v>0</v>
      </c>
      <c r="D687" s="118" t="s">
        <v>1085</v>
      </c>
      <c r="E687" t="str">
        <f ca="1">IFERROR(VLOOKUP(ROWS($E$2:E687),$C$2:$D$7376,2,0),"")</f>
        <v>Fitzalan Island Reef (200411)</v>
      </c>
    </row>
    <row r="688" spans="3:5" x14ac:dyDescent="0.35">
      <c r="C688">
        <f ca="1">IF(ISNUMBER(SEARCH('Picklist-Location-BB'!$A$2,D688)),MAX($C$1:C687)+1,0)</f>
        <v>425</v>
      </c>
      <c r="D688" s="118" t="s">
        <v>1086</v>
      </c>
      <c r="E688" t="str">
        <f ca="1">IFERROR(VLOOKUP(ROWS($E$2:E688),$C$2:$D$7376,2,0),"")</f>
        <v>Fitzroy Island  (160541)</v>
      </c>
    </row>
    <row r="689" spans="3:5" x14ac:dyDescent="0.35">
      <c r="C689">
        <f ca="1">IF(ISNUMBER(SEARCH('Picklist-Location-BB'!$A$2,D689)),MAX($C$1:C688)+1,0)</f>
        <v>0</v>
      </c>
      <c r="D689" s="118" t="s">
        <v>1087</v>
      </c>
      <c r="E689" t="str">
        <f ca="1">IFERROR(VLOOKUP(ROWS($E$2:E689),$C$2:$D$7376,2,0),"")</f>
        <v>Fitzroy Island Reef (No 1)  (160542)</v>
      </c>
    </row>
    <row r="690" spans="3:5" x14ac:dyDescent="0.35">
      <c r="C690">
        <f ca="1">IF(ISNUMBER(SEARCH('Picklist-Location-BB'!$A$2,D690)),MAX($C$1:C689)+1,0)</f>
        <v>426</v>
      </c>
      <c r="D690" s="118" t="s">
        <v>1088</v>
      </c>
      <c r="E690" t="str">
        <f ca="1">IFERROR(VLOOKUP(ROWS($E$2:E690),$C$2:$D$7376,2,0),"")</f>
        <v>Fitzroy Island Reef (No 2)  (160544)</v>
      </c>
    </row>
    <row r="691" spans="3:5" x14ac:dyDescent="0.35">
      <c r="C691">
        <f ca="1">IF(ISNUMBER(SEARCH('Picklist-Location-BB'!$A$2,D691)),MAX($C$1:C690)+1,0)</f>
        <v>427</v>
      </c>
      <c r="D691" s="118" t="s">
        <v>1089</v>
      </c>
      <c r="E691" t="str">
        <f ca="1">IFERROR(VLOOKUP(ROWS($E$2:E691),$C$2:$D$7376,2,0),"")</f>
        <v>Fitzroy Reef (23077)</v>
      </c>
    </row>
    <row r="692" spans="3:5" x14ac:dyDescent="0.35">
      <c r="C692">
        <f ca="1">IF(ISNUMBER(SEARCH('Picklist-Location-BB'!$A$2,D692)),MAX($C$1:C691)+1,0)</f>
        <v>0</v>
      </c>
      <c r="D692" s="118" t="s">
        <v>7389</v>
      </c>
      <c r="E692" t="str">
        <f ca="1">IFERROR(VLOOKUP(ROWS($E$2:E692),$C$2:$D$7376,2,0),"")</f>
        <v>Five Trees Cay (No 1)  (220511)</v>
      </c>
    </row>
    <row r="693" spans="3:5" x14ac:dyDescent="0.35">
      <c r="C693">
        <f ca="1">IF(ISNUMBER(SEARCH('Picklist-Location-BB'!$A$2,D693)),MAX($C$1:C692)+1,0)</f>
        <v>428</v>
      </c>
      <c r="D693" s="118" t="s">
        <v>1090</v>
      </c>
      <c r="E693" t="str">
        <f ca="1">IFERROR(VLOOKUP(ROWS($E$2:E693),$C$2:$D$7376,2,0),"")</f>
        <v>Five Trees Cay (No 2)  (220512)</v>
      </c>
    </row>
    <row r="694" spans="3:5" x14ac:dyDescent="0.35">
      <c r="C694">
        <f ca="1">IF(ISNUMBER(SEARCH('Picklist-Location-BB'!$A$2,D694)),MAX($C$1:C693)+1,0)</f>
        <v>429</v>
      </c>
      <c r="D694" s="118" t="s">
        <v>1091</v>
      </c>
      <c r="E694" t="str">
        <f ca="1">IFERROR(VLOOKUP(ROWS($E$2:E694),$C$2:$D$7376,2,0),"")</f>
        <v>Five Trees Cay (No 3)  (220513)</v>
      </c>
    </row>
    <row r="695" spans="3:5" x14ac:dyDescent="0.35">
      <c r="C695">
        <f ca="1">IF(ISNUMBER(SEARCH('Picklist-Location-BB'!$A$2,D695)),MAX($C$1:C694)+1,0)</f>
        <v>430</v>
      </c>
      <c r="D695" s="118" t="s">
        <v>1092</v>
      </c>
      <c r="E695" t="str">
        <f ca="1">IFERROR(VLOOKUP(ROWS($E$2:E695),$C$2:$D$7376,2,0),"")</f>
        <v>Flare Point (1034)</v>
      </c>
    </row>
    <row r="696" spans="3:5" x14ac:dyDescent="0.35">
      <c r="C696">
        <f ca="1">IF(ISNUMBER(SEARCH('Picklist-Location-BB'!$A$2,D696)),MAX($C$1:C695)+1,0)</f>
        <v>431</v>
      </c>
      <c r="D696" s="118" t="s">
        <v>1093</v>
      </c>
      <c r="E696" t="str">
        <f ca="1">IFERROR(VLOOKUP(ROWS($E$2:E696),$C$2:$D$7376,2,0),"")</f>
        <v>Flat Rock (230242)</v>
      </c>
    </row>
    <row r="697" spans="3:5" x14ac:dyDescent="0.35">
      <c r="C697">
        <f ca="1">IF(ISNUMBER(SEARCH('Picklist-Location-BB'!$A$2,D697)),MAX($C$1:C696)+1,0)</f>
        <v>0</v>
      </c>
      <c r="D697" s="118" t="s">
        <v>1094</v>
      </c>
      <c r="E697" t="str">
        <f ca="1">IFERROR(VLOOKUP(ROWS($E$2:E697),$C$2:$D$7376,2,0),"")</f>
        <v>Flat Rock Reef (230241)</v>
      </c>
    </row>
    <row r="698" spans="3:5" x14ac:dyDescent="0.35">
      <c r="C698">
        <f ca="1">IF(ISNUMBER(SEARCH('Picklist-Location-BB'!$A$2,D698)),MAX($C$1:C697)+1,0)</f>
        <v>432</v>
      </c>
      <c r="D698" s="118" t="s">
        <v>1095</v>
      </c>
      <c r="E698" t="str">
        <f ca="1">IFERROR(VLOOKUP(ROWS($E$2:E698),$C$2:$D$7376,2,0),"")</f>
        <v>Flat Top Island (210071)</v>
      </c>
    </row>
    <row r="699" spans="3:5" x14ac:dyDescent="0.35">
      <c r="C699">
        <f ca="1">IF(ISNUMBER(SEARCH('Picklist-Location-BB'!$A$2,D699)),MAX($C$1:C698)+1,0)</f>
        <v>433</v>
      </c>
      <c r="D699" s="118" t="s">
        <v>1096</v>
      </c>
      <c r="E699" t="str">
        <f ca="1">IFERROR(VLOOKUP(ROWS($E$2:E699),$C$2:$D$7376,2,0),"")</f>
        <v>Flat Top Reef (210072)</v>
      </c>
    </row>
    <row r="700" spans="3:5" x14ac:dyDescent="0.35">
      <c r="C700">
        <f ca="1">IF(ISNUMBER(SEARCH('Picklist-Location-BB'!$A$2,D700)),MAX($C$1:C699)+1,0)</f>
        <v>434</v>
      </c>
      <c r="D700" s="118" t="s">
        <v>1097</v>
      </c>
      <c r="E700" t="str">
        <f ca="1">IFERROR(VLOOKUP(ROWS($E$2:E700),$C$2:$D$7376,2,0),"")</f>
        <v>Flimby Shoal (20283)</v>
      </c>
    </row>
    <row r="701" spans="3:5" x14ac:dyDescent="0.35">
      <c r="C701">
        <f ca="1">IF(ISNUMBER(SEARCH('Picklist-Location-BB'!$A$2,D701)),MAX($C$1:C700)+1,0)</f>
        <v>435</v>
      </c>
      <c r="D701" s="118" t="s">
        <v>1098</v>
      </c>
      <c r="E701" t="str">
        <f ca="1">IFERROR(VLOOKUP(ROWS($E$2:E701),$C$2:$D$7376,2,0),"")</f>
        <v>Flinders Island (140421)</v>
      </c>
    </row>
    <row r="702" spans="3:5" x14ac:dyDescent="0.35">
      <c r="C702">
        <f ca="1">IF(ISNUMBER(SEARCH('Picklist-Location-BB'!$A$2,D702)),MAX($C$1:C701)+1,0)</f>
        <v>0</v>
      </c>
      <c r="D702" s="118" t="s">
        <v>1099</v>
      </c>
      <c r="E702" t="str">
        <f ca="1">IFERROR(VLOOKUP(ROWS($E$2:E702),$C$2:$D$7376,2,0),"")</f>
        <v>Flinders Island Reef (No 1)  (140422)</v>
      </c>
    </row>
    <row r="703" spans="3:5" x14ac:dyDescent="0.35">
      <c r="C703">
        <f ca="1">IF(ISNUMBER(SEARCH('Picklist-Location-BB'!$A$2,D703)),MAX($C$1:C702)+1,0)</f>
        <v>436</v>
      </c>
      <c r="D703" s="118" t="s">
        <v>1100</v>
      </c>
      <c r="E703" t="str">
        <f ca="1">IFERROR(VLOOKUP(ROWS($E$2:E703),$C$2:$D$7376,2,0),"")</f>
        <v>Flinders Island Reef (No 2)  (140423)</v>
      </c>
    </row>
    <row r="704" spans="3:5" x14ac:dyDescent="0.35">
      <c r="C704">
        <f ca="1">IF(ISNUMBER(SEARCH('Picklist-Location-BB'!$A$2,D704)),MAX($C$1:C703)+1,0)</f>
        <v>0</v>
      </c>
      <c r="D704" s="118" t="s">
        <v>1101</v>
      </c>
      <c r="E704" t="str">
        <f ca="1">IFERROR(VLOOKUP(ROWS($E$2:E704),$C$2:$D$7376,2,0),"")</f>
        <v>Flinders Island Reef (No 3)  (140424)</v>
      </c>
    </row>
    <row r="705" spans="3:5" x14ac:dyDescent="0.35">
      <c r="C705">
        <f ca="1">IF(ISNUMBER(SEARCH('Picklist-Location-BB'!$A$2,D705)),MAX($C$1:C704)+1,0)</f>
        <v>437</v>
      </c>
      <c r="D705" s="118" t="s">
        <v>1102</v>
      </c>
      <c r="E705" t="str">
        <f ca="1">IFERROR(VLOOKUP(ROWS($E$2:E705),$C$2:$D$7376,2,0),"")</f>
        <v>Flinders Rock (14021)</v>
      </c>
    </row>
    <row r="706" spans="3:5" x14ac:dyDescent="0.35">
      <c r="C706">
        <f ca="1">IF(ISNUMBER(SEARCH('Picklist-Location-BB'!$A$2,D706)),MAX($C$1:C705)+1,0)</f>
        <v>438</v>
      </c>
      <c r="D706" s="118" t="s">
        <v>1103</v>
      </c>
      <c r="E706" t="str">
        <f ca="1">IFERROR(VLOOKUP(ROWS($E$2:E706),$C$2:$D$7376,2,0),"")</f>
        <v>Flock Pigeon Island  (220153)</v>
      </c>
    </row>
    <row r="707" spans="3:5" x14ac:dyDescent="0.35">
      <c r="C707">
        <f ca="1">IF(ISNUMBER(SEARCH('Picklist-Location-BB'!$A$2,D707)),MAX($C$1:C706)+1,0)</f>
        <v>439</v>
      </c>
      <c r="D707" s="118" t="s">
        <v>1104</v>
      </c>
      <c r="E707" t="str">
        <f ca="1">IFERROR(VLOOKUP(ROWS($E$2:E707),$C$2:$D$7376,2,0),"")</f>
        <v>Flora Pass (3001)</v>
      </c>
    </row>
    <row r="708" spans="3:5" x14ac:dyDescent="0.35">
      <c r="C708">
        <f ca="1">IF(ISNUMBER(SEARCH('Picklist-Location-BB'!$A$2,D708)),MAX($C$1:C707)+1,0)</f>
        <v>0</v>
      </c>
      <c r="D708" s="118" t="s">
        <v>1105</v>
      </c>
      <c r="E708" t="str">
        <f ca="1">IFERROR(VLOOKUP(ROWS($E$2:E708),$C$2:$D$7376,2,0),"")</f>
        <v>Flora Reef (17010)</v>
      </c>
    </row>
    <row r="709" spans="3:5" x14ac:dyDescent="0.35">
      <c r="C709">
        <f ca="1">IF(ISNUMBER(SEARCH('Picklist-Location-BB'!$A$2,D709)),MAX($C$1:C708)+1,0)</f>
        <v>440</v>
      </c>
      <c r="D709" s="118" t="s">
        <v>1106</v>
      </c>
      <c r="E709" t="str">
        <f ca="1">IFERROR(VLOOKUP(ROWS($E$2:E709),$C$2:$D$7376,2,0),"")</f>
        <v>Fly Island (180641)</v>
      </c>
    </row>
    <row r="710" spans="3:5" x14ac:dyDescent="0.35">
      <c r="C710">
        <f ca="1">IF(ISNUMBER(SEARCH('Picklist-Location-BB'!$A$2,D710)),MAX($C$1:C709)+1,0)</f>
        <v>441</v>
      </c>
      <c r="D710" s="118" t="s">
        <v>1107</v>
      </c>
      <c r="E710" t="str">
        <f ca="1">IFERROR(VLOOKUP(ROWS($E$2:E710),$C$2:$D$7376,2,0),"")</f>
        <v>Fly Island Reef (180642)</v>
      </c>
    </row>
    <row r="711" spans="3:5" x14ac:dyDescent="0.35">
      <c r="C711">
        <f ca="1">IF(ISNUMBER(SEARCH('Picklist-Location-BB'!$A$2,D711)),MAX($C$1:C710)+1,0)</f>
        <v>0</v>
      </c>
      <c r="D711" s="118" t="s">
        <v>1108</v>
      </c>
      <c r="E711" t="str">
        <f ca="1">IFERROR(VLOOKUP(ROWS($E$2:E711),$C$2:$D$7376,2,0),"")</f>
        <v>Fly Reef (14109)</v>
      </c>
    </row>
    <row r="712" spans="3:5" x14ac:dyDescent="0.35">
      <c r="C712">
        <f ca="1">IF(ISNUMBER(SEARCH('Picklist-Location-BB'!$A$2,D712)),MAX($C$1:C711)+1,0)</f>
        <v>0</v>
      </c>
      <c r="D712" s="118" t="s">
        <v>1109</v>
      </c>
      <c r="E712" t="str">
        <f ca="1">IFERROR(VLOOKUP(ROWS($E$2:E712),$C$2:$D$7376,2,0),"")</f>
        <v>Flynn Reef (16065)</v>
      </c>
    </row>
    <row r="713" spans="3:5" x14ac:dyDescent="0.35">
      <c r="C713">
        <f ca="1">IF(ISNUMBER(SEARCH('Picklist-Location-BB'!$A$2,D713)),MAX($C$1:C712)+1,0)</f>
        <v>0</v>
      </c>
      <c r="D713" s="118" t="s">
        <v>1110</v>
      </c>
      <c r="E713" t="str">
        <f ca="1">IFERROR(VLOOKUP(ROWS($E$2:E713),$C$2:$D$7376,2,0),"")</f>
        <v>Forbes Islands (No 1)  (120162)</v>
      </c>
    </row>
    <row r="714" spans="3:5" x14ac:dyDescent="0.35">
      <c r="C714">
        <f ca="1">IF(ISNUMBER(SEARCH('Picklist-Location-BB'!$A$2,D714)),MAX($C$1:C713)+1,0)</f>
        <v>442</v>
      </c>
      <c r="D714" s="118" t="s">
        <v>1111</v>
      </c>
      <c r="E714" t="str">
        <f ca="1">IFERROR(VLOOKUP(ROWS($E$2:E714),$C$2:$D$7376,2,0),"")</f>
        <v>Forbes Islands (No 2)  (120164)</v>
      </c>
    </row>
    <row r="715" spans="3:5" x14ac:dyDescent="0.35">
      <c r="C715">
        <f ca="1">IF(ISNUMBER(SEARCH('Picklist-Location-BB'!$A$2,D715)),MAX($C$1:C714)+1,0)</f>
        <v>0</v>
      </c>
      <c r="D715" s="118" t="s">
        <v>1112</v>
      </c>
      <c r="E715" t="str">
        <f ca="1">IFERROR(VLOOKUP(ROWS($E$2:E715),$C$2:$D$7376,2,0),"")</f>
        <v>Forbes Islands (No 3)  (120166)</v>
      </c>
    </row>
    <row r="716" spans="3:5" x14ac:dyDescent="0.35">
      <c r="C716">
        <f ca="1">IF(ISNUMBER(SEARCH('Picklist-Location-BB'!$A$2,D716)),MAX($C$1:C715)+1,0)</f>
        <v>443</v>
      </c>
      <c r="D716" s="118" t="s">
        <v>1113</v>
      </c>
      <c r="E716" t="str">
        <f ca="1">IFERROR(VLOOKUP(ROWS($E$2:E716),$C$2:$D$7376,2,0),"")</f>
        <v>Forbes Islands Reef  (120165)</v>
      </c>
    </row>
    <row r="717" spans="3:5" x14ac:dyDescent="0.35">
      <c r="C717">
        <f ca="1">IF(ISNUMBER(SEARCH('Picklist-Location-BB'!$A$2,D717)),MAX($C$1:C716)+1,0)</f>
        <v>444</v>
      </c>
      <c r="D717" s="118" t="s">
        <v>1114</v>
      </c>
      <c r="E717" t="str">
        <f ca="1">IFERROR(VLOOKUP(ROWS($E$2:E717),$C$2:$D$7376,2,0),"")</f>
        <v>Fore And Aft Reef (18043)</v>
      </c>
    </row>
    <row r="718" spans="3:5" x14ac:dyDescent="0.35">
      <c r="C718">
        <f ca="1">IF(ISNUMBER(SEARCH('Picklist-Location-BB'!$A$2,D718)),MAX($C$1:C717)+1,0)</f>
        <v>445</v>
      </c>
      <c r="D718" s="118" t="s">
        <v>1115</v>
      </c>
      <c r="E718" t="str">
        <f ca="1">IFERROR(VLOOKUP(ROWS($E$2:E718),$C$2:$D$7376,2,0),"")</f>
        <v>Forge Reef (202511)</v>
      </c>
    </row>
    <row r="719" spans="3:5" x14ac:dyDescent="0.35">
      <c r="C719">
        <f ca="1">IF(ISNUMBER(SEARCH('Picklist-Location-BB'!$A$2,D719)),MAX($C$1:C718)+1,0)</f>
        <v>0</v>
      </c>
      <c r="D719" s="118" t="s">
        <v>1116</v>
      </c>
      <c r="E719" t="str">
        <f ca="1">IFERROR(VLOOKUP(ROWS($E$2:E719),$C$2:$D$7376,2,0),"")</f>
        <v>Forge Rocks (North)  (202512)</v>
      </c>
    </row>
    <row r="720" spans="3:5" x14ac:dyDescent="0.35">
      <c r="C720">
        <f ca="1">IF(ISNUMBER(SEARCH('Picklist-Location-BB'!$A$2,D720)),MAX($C$1:C719)+1,0)</f>
        <v>0</v>
      </c>
      <c r="D720" s="118" t="s">
        <v>1117</v>
      </c>
      <c r="E720" t="str">
        <f ca="1">IFERROR(VLOOKUP(ROWS($E$2:E720),$C$2:$D$7376,2,0),"")</f>
        <v>Forge Rocks (South)  (202513)</v>
      </c>
    </row>
    <row r="721" spans="3:5" x14ac:dyDescent="0.35">
      <c r="C721">
        <f ca="1">IF(ISNUMBER(SEARCH('Picklist-Location-BB'!$A$2,D721)),MAX($C$1:C720)+1,0)</f>
        <v>0</v>
      </c>
      <c r="D721" s="118" t="s">
        <v>1118</v>
      </c>
      <c r="E721" t="str">
        <f ca="1">IFERROR(VLOOKUP(ROWS($E$2:E721),$C$2:$D$7376,2,0),"")</f>
        <v>Fork Reef (18083)</v>
      </c>
    </row>
    <row r="722" spans="3:5" x14ac:dyDescent="0.35">
      <c r="C722">
        <f ca="1">IF(ISNUMBER(SEARCH('Picklist-Location-BB'!$A$2,D722)),MAX($C$1:C721)+1,0)</f>
        <v>446</v>
      </c>
      <c r="D722" s="118" t="s">
        <v>1119</v>
      </c>
      <c r="E722" t="str">
        <f ca="1">IFERROR(VLOOKUP(ROWS($E$2:E722),$C$2:$D$7376,2,0),"")</f>
        <v>Forrester Reef (15009)</v>
      </c>
    </row>
    <row r="723" spans="3:5" x14ac:dyDescent="0.35">
      <c r="C723">
        <f ca="1">IF(ISNUMBER(SEARCH('Picklist-Location-BB'!$A$2,D723)),MAX($C$1:C722)+1,0)</f>
        <v>447</v>
      </c>
      <c r="D723" s="118" t="s">
        <v>1120</v>
      </c>
      <c r="E723" t="str">
        <f ca="1">IFERROR(VLOOKUP(ROWS($E$2:E723),$C$2:$D$7376,2,0),"")</f>
        <v>Four Fathom Patches (10334)</v>
      </c>
    </row>
    <row r="724" spans="3:5" x14ac:dyDescent="0.35">
      <c r="C724">
        <f ca="1">IF(ISNUMBER(SEARCH('Picklist-Location-BB'!$A$2,D724)),MAX($C$1:C723)+1,0)</f>
        <v>448</v>
      </c>
      <c r="D724" s="118" t="s">
        <v>1121</v>
      </c>
      <c r="E724" t="str">
        <f ca="1">IFERROR(VLOOKUP(ROWS($E$2:E724),$C$2:$D$7376,2,0),"")</f>
        <v>Four Foot Rock (14130)</v>
      </c>
    </row>
    <row r="725" spans="3:5" x14ac:dyDescent="0.35">
      <c r="C725">
        <f ca="1">IF(ISNUMBER(SEARCH('Picklist-Location-BB'!$A$2,D725)),MAX($C$1:C724)+1,0)</f>
        <v>449</v>
      </c>
      <c r="D725" s="118" t="s">
        <v>1122</v>
      </c>
      <c r="E725" t="str">
        <f ca="1">IFERROR(VLOOKUP(ROWS($E$2:E725),$C$2:$D$7376,2,0),"")</f>
        <v>Four Foot Rock (19014)</v>
      </c>
    </row>
    <row r="726" spans="3:5" x14ac:dyDescent="0.35">
      <c r="C726">
        <f ca="1">IF(ISNUMBER(SEARCH('Picklist-Location-BB'!$A$2,D726)),MAX($C$1:C725)+1,0)</f>
        <v>450</v>
      </c>
      <c r="D726" s="118" t="s">
        <v>1123</v>
      </c>
      <c r="E726" t="str">
        <f ca="1">IFERROR(VLOOKUP(ROWS($E$2:E726),$C$2:$D$7376,2,0),"")</f>
        <v>Four Mile Beach, Port Douglas (205)</v>
      </c>
    </row>
    <row r="727" spans="3:5" x14ac:dyDescent="0.35">
      <c r="C727">
        <f ca="1">IF(ISNUMBER(SEARCH('Picklist-Location-BB'!$A$2,D727)),MAX($C$1:C726)+1,0)</f>
        <v>0</v>
      </c>
      <c r="D727" s="118" t="s">
        <v>1124</v>
      </c>
      <c r="E727" t="str">
        <f ca="1">IFERROR(VLOOKUP(ROWS($E$2:E727),$C$2:$D$7376,2,0),"")</f>
        <v>Fourth Sister (2008)</v>
      </c>
    </row>
    <row r="728" spans="3:5" x14ac:dyDescent="0.35">
      <c r="C728">
        <f ca="1">IF(ISNUMBER(SEARCH('Picklist-Location-BB'!$A$2,D728)),MAX($C$1:C727)+1,0)</f>
        <v>451</v>
      </c>
      <c r="D728" s="118" t="s">
        <v>1125</v>
      </c>
      <c r="E728" t="str">
        <f ca="1">IFERROR(VLOOKUP(ROWS($E$2:E728),$C$2:$D$7376,2,0),"")</f>
        <v>Franklin Reef (13015)</v>
      </c>
    </row>
    <row r="729" spans="3:5" x14ac:dyDescent="0.35">
      <c r="C729">
        <f ca="1">IF(ISNUMBER(SEARCH('Picklist-Location-BB'!$A$2,D729)),MAX($C$1:C728)+1,0)</f>
        <v>452</v>
      </c>
      <c r="D729" s="118" t="s">
        <v>1126</v>
      </c>
      <c r="E729" t="str">
        <f ca="1">IFERROR(VLOOKUP(ROWS($E$2:E729),$C$2:$D$7376,2,0),"")</f>
        <v>Fraser Island (25001)</v>
      </c>
    </row>
    <row r="730" spans="3:5" x14ac:dyDescent="0.35">
      <c r="C730">
        <f ca="1">IF(ISNUMBER(SEARCH('Picklist-Location-BB'!$A$2,D730)),MAX($C$1:C729)+1,0)</f>
        <v>453</v>
      </c>
      <c r="D730" s="118" t="s">
        <v>1127</v>
      </c>
      <c r="E730" t="str">
        <f ca="1">IFERROR(VLOOKUP(ROWS($E$2:E730),$C$2:$D$7376,2,0),"")</f>
        <v>French Reef (18072)</v>
      </c>
    </row>
    <row r="731" spans="3:5" x14ac:dyDescent="0.35">
      <c r="C731">
        <f ca="1">IF(ISNUMBER(SEARCH('Picklist-Location-BB'!$A$2,D731)),MAX($C$1:C730)+1,0)</f>
        <v>0</v>
      </c>
      <c r="D731" s="118" t="s">
        <v>1128</v>
      </c>
      <c r="E731" t="str">
        <f ca="1">IFERROR(VLOOKUP(ROWS($E$2:E731),$C$2:$D$7376,2,0),"")</f>
        <v>Frenchman Reef (13085)</v>
      </c>
    </row>
    <row r="732" spans="3:5" x14ac:dyDescent="0.35">
      <c r="C732">
        <f ca="1">IF(ISNUMBER(SEARCH('Picklist-Location-BB'!$A$2,D732)),MAX($C$1:C731)+1,0)</f>
        <v>454</v>
      </c>
      <c r="D732" s="118" t="s">
        <v>1129</v>
      </c>
      <c r="E732" t="str">
        <f ca="1">IFERROR(VLOOKUP(ROWS($E$2:E732),$C$2:$D$7376,2,0),"")</f>
        <v>Freshwater Bay (208)</v>
      </c>
    </row>
    <row r="733" spans="3:5" x14ac:dyDescent="0.35">
      <c r="C733">
        <f ca="1">IF(ISNUMBER(SEARCH('Picklist-Location-BB'!$A$2,D733)),MAX($C$1:C732)+1,0)</f>
        <v>455</v>
      </c>
      <c r="D733" s="118" t="s">
        <v>1130</v>
      </c>
      <c r="E733" t="str">
        <f ca="1">IFERROR(VLOOKUP(ROWS($E$2:E733),$C$2:$D$7376,2,0),"")</f>
        <v>Freshwater Point Reef (21019)</v>
      </c>
    </row>
    <row r="734" spans="3:5" x14ac:dyDescent="0.35">
      <c r="C734">
        <f ca="1">IF(ISNUMBER(SEARCH('Picklist-Location-BB'!$A$2,D734)),MAX($C$1:C733)+1,0)</f>
        <v>456</v>
      </c>
      <c r="D734" s="118" t="s">
        <v>1131</v>
      </c>
      <c r="E734" t="str">
        <f ca="1">IFERROR(VLOOKUP(ROWS($E$2:E734),$C$2:$D$7376,2,0),"")</f>
        <v>Frith Rock (20804)</v>
      </c>
    </row>
    <row r="735" spans="3:5" x14ac:dyDescent="0.35">
      <c r="C735">
        <f ca="1">IF(ISNUMBER(SEARCH('Picklist-Location-BB'!$A$2,D735)),MAX($C$1:C734)+1,0)</f>
        <v>457</v>
      </c>
      <c r="D735" s="118" t="s">
        <v>1132</v>
      </c>
      <c r="E735" t="str">
        <f ca="1">IFERROR(VLOOKUP(ROWS($E$2:E735),$C$2:$D$7376,2,0),"")</f>
        <v>Gable Reef (19140)</v>
      </c>
    </row>
    <row r="736" spans="3:5" x14ac:dyDescent="0.35">
      <c r="C736">
        <f ca="1">IF(ISNUMBER(SEARCH('Picklist-Location-BB'!$A$2,D736)),MAX($C$1:C735)+1,0)</f>
        <v>458</v>
      </c>
      <c r="D736" s="118" t="s">
        <v>1133</v>
      </c>
      <c r="E736" t="str">
        <f ca="1">IFERROR(VLOOKUP(ROWS($E$2:E736),$C$2:$D$7376,2,0),"")</f>
        <v>Gaibirra Island  (201023)</v>
      </c>
    </row>
    <row r="737" spans="3:5" x14ac:dyDescent="0.35">
      <c r="C737">
        <f ca="1">IF(ISNUMBER(SEARCH('Picklist-Location-BB'!$A$2,D737)),MAX($C$1:C736)+1,0)</f>
        <v>459</v>
      </c>
      <c r="D737" s="118" t="s">
        <v>1134</v>
      </c>
      <c r="E737" t="str">
        <f ca="1">IFERROR(VLOOKUP(ROWS($E$2:E737),$C$2:$D$7376,2,0),"")</f>
        <v>Gallon Reef  (120163)</v>
      </c>
    </row>
    <row r="738" spans="3:5" x14ac:dyDescent="0.35">
      <c r="C738">
        <f ca="1">IF(ISNUMBER(SEARCH('Picklist-Location-BB'!$A$2,D738)),MAX($C$1:C737)+1,0)</f>
        <v>460</v>
      </c>
      <c r="D738" s="118" t="s">
        <v>1135</v>
      </c>
      <c r="E738" t="str">
        <f ca="1">IFERROR(VLOOKUP(ROWS($E$2:E738),$C$2:$D$7376,2,0),"")</f>
        <v>Gannett Rock (22011)</v>
      </c>
    </row>
    <row r="739" spans="3:5" x14ac:dyDescent="0.35">
      <c r="C739">
        <f ca="1">IF(ISNUMBER(SEARCH('Picklist-Location-BB'!$A$2,D739)),MAX($C$1:C738)+1,0)</f>
        <v>0</v>
      </c>
      <c r="D739" s="118" t="s">
        <v>1136</v>
      </c>
      <c r="E739" t="str">
        <f ca="1">IFERROR(VLOOKUP(ROWS($E$2:E739),$C$2:$D$7376,2,0),"")</f>
        <v>Garden Island (180111)</v>
      </c>
    </row>
    <row r="740" spans="3:5" x14ac:dyDescent="0.35">
      <c r="C740">
        <f ca="1">IF(ISNUMBER(SEARCH('Picklist-Location-BB'!$A$2,D740)),MAX($C$1:C739)+1,0)</f>
        <v>0</v>
      </c>
      <c r="D740" s="118" t="s">
        <v>1137</v>
      </c>
      <c r="E740" t="str">
        <f ca="1">IFERROR(VLOOKUP(ROWS($E$2:E740),$C$2:$D$7376,2,0),"")</f>
        <v>Garden Island (25014)</v>
      </c>
    </row>
    <row r="741" spans="3:5" x14ac:dyDescent="0.35">
      <c r="C741">
        <f ca="1">IF(ISNUMBER(SEARCH('Picklist-Location-BB'!$A$2,D741)),MAX($C$1:C740)+1,0)</f>
        <v>461</v>
      </c>
      <c r="D741" s="118" t="s">
        <v>1138</v>
      </c>
      <c r="E741" t="str">
        <f ca="1">IFERROR(VLOOKUP(ROWS($E$2:E741),$C$2:$D$7376,2,0),"")</f>
        <v>Garden Reef (180112)</v>
      </c>
    </row>
    <row r="742" spans="3:5" x14ac:dyDescent="0.35">
      <c r="C742">
        <f ca="1">IF(ISNUMBER(SEARCH('Picklist-Location-BB'!$A$2,D742)),MAX($C$1:C741)+1,0)</f>
        <v>462</v>
      </c>
      <c r="D742" s="118" t="s">
        <v>1139</v>
      </c>
      <c r="E742" t="str">
        <f ca="1">IFERROR(VLOOKUP(ROWS($E$2:E742),$C$2:$D$7376,2,0),"")</f>
        <v>Gargoyle Reef (19180)</v>
      </c>
    </row>
    <row r="743" spans="3:5" x14ac:dyDescent="0.35">
      <c r="C743">
        <f ca="1">IF(ISNUMBER(SEARCH('Picklist-Location-BB'!$A$2,D743)),MAX($C$1:C742)+1,0)</f>
        <v>463</v>
      </c>
      <c r="D743" s="118" t="s">
        <v>1140</v>
      </c>
      <c r="E743" t="str">
        <f ca="1">IFERROR(VLOOKUP(ROWS($E$2:E743),$C$2:$D$7376,2,0),"")</f>
        <v>Garioch Reef (16082)</v>
      </c>
    </row>
    <row r="744" spans="3:5" x14ac:dyDescent="0.35">
      <c r="C744">
        <f ca="1">IF(ISNUMBER(SEARCH('Picklist-Location-BB'!$A$2,D744)),MAX($C$1:C743)+1,0)</f>
        <v>464</v>
      </c>
      <c r="D744" s="118" t="s">
        <v>1141</v>
      </c>
      <c r="E744" t="str">
        <f ca="1">IFERROR(VLOOKUP(ROWS($E$2:E744),$C$2:$D$7376,2,0),"")</f>
        <v>Gater Reef (22130)</v>
      </c>
    </row>
    <row r="745" spans="3:5" x14ac:dyDescent="0.35">
      <c r="C745">
        <f ca="1">IF(ISNUMBER(SEARCH('Picklist-Location-BB'!$A$2,D745)),MAX($C$1:C744)+1,0)</f>
        <v>465</v>
      </c>
      <c r="D745" s="118" t="s">
        <v>1142</v>
      </c>
      <c r="E745" t="str">
        <f ca="1">IFERROR(VLOOKUP(ROWS($E$2:E745),$C$2:$D$7376,2,0),"")</f>
        <v>Geranium Shoal (20249)</v>
      </c>
    </row>
    <row r="746" spans="3:5" x14ac:dyDescent="0.35">
      <c r="C746">
        <f ca="1">IF(ISNUMBER(SEARCH('Picklist-Location-BB'!$A$2,D746)),MAX($C$1:C745)+1,0)</f>
        <v>466</v>
      </c>
      <c r="D746" s="118" t="s">
        <v>1143</v>
      </c>
      <c r="E746" t="str">
        <f ca="1">IFERROR(VLOOKUP(ROWS($E$2:E746),$C$2:$D$7376,2,0),"")</f>
        <v>Gertrude Reef (13026)</v>
      </c>
    </row>
    <row r="747" spans="3:5" x14ac:dyDescent="0.35">
      <c r="C747">
        <f ca="1">IF(ISNUMBER(SEARCH('Picklist-Location-BB'!$A$2,D747)),MAX($C$1:C746)+1,0)</f>
        <v>467</v>
      </c>
      <c r="D747" s="118" t="s">
        <v>1144</v>
      </c>
      <c r="E747" t="str">
        <f ca="1">IFERROR(VLOOKUP(ROWS($E$2:E747),$C$2:$D$7376,2,0),"")</f>
        <v>Gibson Reef (17017)</v>
      </c>
    </row>
    <row r="748" spans="3:5" x14ac:dyDescent="0.35">
      <c r="C748">
        <f ca="1">IF(ISNUMBER(SEARCH('Picklist-Location-BB'!$A$2,D748)),MAX($C$1:C747)+1,0)</f>
        <v>468</v>
      </c>
      <c r="D748" s="118" t="s">
        <v>1145</v>
      </c>
      <c r="E748" t="str">
        <f ca="1">IFERROR(VLOOKUP(ROWS($E$2:E748),$C$2:$D$7376,2,0),"")</f>
        <v>Gilbey Reef (17057)</v>
      </c>
    </row>
    <row r="749" spans="3:5" x14ac:dyDescent="0.35">
      <c r="C749">
        <f ca="1">IF(ISNUMBER(SEARCH('Picklist-Location-BB'!$A$2,D749)),MAX($C$1:C748)+1,0)</f>
        <v>0</v>
      </c>
      <c r="D749" s="118" t="s">
        <v>1146</v>
      </c>
      <c r="E749" t="str">
        <f ca="1">IFERROR(VLOOKUP(ROWS($E$2:E749),$C$2:$D$7376,2,0),"")</f>
        <v>Gill Patches (15083)</v>
      </c>
    </row>
    <row r="750" spans="3:5" x14ac:dyDescent="0.35">
      <c r="C750">
        <f ca="1">IF(ISNUMBER(SEARCH('Picklist-Location-BB'!$A$2,D750)),MAX($C$1:C749)+1,0)</f>
        <v>0</v>
      </c>
      <c r="D750" s="118" t="s">
        <v>1147</v>
      </c>
      <c r="E750" t="str">
        <f ca="1">IFERROR(VLOOKUP(ROWS($E$2:E750),$C$2:$D$7376,2,0),"")</f>
        <v>Gilmore Bank (11004)</v>
      </c>
    </row>
    <row r="751" spans="3:5" x14ac:dyDescent="0.35">
      <c r="C751">
        <f ca="1">IF(ISNUMBER(SEARCH('Picklist-Location-BB'!$A$2,D751)),MAX($C$1:C750)+1,0)</f>
        <v>0</v>
      </c>
      <c r="D751" s="118" t="s">
        <v>1148</v>
      </c>
      <c r="E751" t="str">
        <f ca="1">IFERROR(VLOOKUP(ROWS($E$2:E751),$C$2:$D$7376,2,0),"")</f>
        <v>Girt Island (230281)</v>
      </c>
    </row>
    <row r="752" spans="3:5" x14ac:dyDescent="0.35">
      <c r="C752">
        <f ca="1">IF(ISNUMBER(SEARCH('Picklist-Location-BB'!$A$2,D752)),MAX($C$1:C751)+1,0)</f>
        <v>469</v>
      </c>
      <c r="D752" s="118" t="s">
        <v>1149</v>
      </c>
      <c r="E752" t="str">
        <f ca="1">IFERROR(VLOOKUP(ROWS($E$2:E752),$C$2:$D$7376,2,0),"")</f>
        <v>Girt Reef (230282)</v>
      </c>
    </row>
    <row r="753" spans="3:5" x14ac:dyDescent="0.35">
      <c r="C753">
        <f ca="1">IF(ISNUMBER(SEARCH('Picklist-Location-BB'!$A$2,D753)),MAX($C$1:C752)+1,0)</f>
        <v>470</v>
      </c>
      <c r="D753" s="118" t="s">
        <v>1150</v>
      </c>
      <c r="E753" t="str">
        <f ca="1">IFERROR(VLOOKUP(ROWS($E$2:E753),$C$2:$D$7376,2,0),"")</f>
        <v>Glendower Point Reef (210242)</v>
      </c>
    </row>
    <row r="754" spans="3:5" x14ac:dyDescent="0.35">
      <c r="C754">
        <f ca="1">IF(ISNUMBER(SEARCH('Picklist-Location-BB'!$A$2,D754)),MAX($C$1:C753)+1,0)</f>
        <v>471</v>
      </c>
      <c r="D754" s="118" t="s">
        <v>1151</v>
      </c>
      <c r="E754" t="str">
        <f ca="1">IFERROR(VLOOKUP(ROWS($E$2:E754),$C$2:$D$7376,2,0),"")</f>
        <v>Glennie Reef (13024)</v>
      </c>
    </row>
    <row r="755" spans="3:5" x14ac:dyDescent="0.35">
      <c r="C755">
        <f ca="1">IF(ISNUMBER(SEARCH('Picklist-Location-BB'!$A$2,D755)),MAX($C$1:C754)+1,0)</f>
        <v>472</v>
      </c>
      <c r="D755" s="118" t="s">
        <v>1152</v>
      </c>
      <c r="E755" t="str">
        <f ca="1">IFERROR(VLOOKUP(ROWS($E$2:E755),$C$2:$D$7376,2,0),"")</f>
        <v>Gloucester Island (200031)</v>
      </c>
    </row>
    <row r="756" spans="3:5" x14ac:dyDescent="0.35">
      <c r="C756">
        <f ca="1">IF(ISNUMBER(SEARCH('Picklist-Location-BB'!$A$2,D756)),MAX($C$1:C755)+1,0)</f>
        <v>473</v>
      </c>
      <c r="D756" s="118" t="s">
        <v>1153</v>
      </c>
      <c r="E756" t="str">
        <f ca="1">IFERROR(VLOOKUP(ROWS($E$2:E756),$C$2:$D$7376,2,0),"")</f>
        <v>Gloucester Reef (No 1)  (200032)</v>
      </c>
    </row>
    <row r="757" spans="3:5" x14ac:dyDescent="0.35">
      <c r="C757">
        <f ca="1">IF(ISNUMBER(SEARCH('Picklist-Location-BB'!$A$2,D757)),MAX($C$1:C756)+1,0)</f>
        <v>474</v>
      </c>
      <c r="D757" s="118" t="s">
        <v>1154</v>
      </c>
      <c r="E757" t="str">
        <f ca="1">IFERROR(VLOOKUP(ROWS($E$2:E757),$C$2:$D$7376,2,0),"")</f>
        <v>Gloucester Reef (No 2)  (200033)</v>
      </c>
    </row>
    <row r="758" spans="3:5" x14ac:dyDescent="0.35">
      <c r="C758">
        <f ca="1">IF(ISNUMBER(SEARCH('Picklist-Location-BB'!$A$2,D758)),MAX($C$1:C757)+1,0)</f>
        <v>0</v>
      </c>
      <c r="D758" s="118" t="s">
        <v>1155</v>
      </c>
      <c r="E758" t="str">
        <f ca="1">IFERROR(VLOOKUP(ROWS($E$2:E758),$C$2:$D$7376,2,0),"")</f>
        <v>Gloucester Reef (No 3)  (200034)</v>
      </c>
    </row>
    <row r="759" spans="3:5" x14ac:dyDescent="0.35">
      <c r="C759">
        <f ca="1">IF(ISNUMBER(SEARCH('Picklist-Location-BB'!$A$2,D759)),MAX($C$1:C758)+1,0)</f>
        <v>475</v>
      </c>
      <c r="D759" s="118" t="s">
        <v>1156</v>
      </c>
      <c r="E759" t="str">
        <f ca="1">IFERROR(VLOOKUP(ROWS($E$2:E759),$C$2:$D$7376,2,0),"")</f>
        <v>Gloucester Reef (No 4)  (200035)</v>
      </c>
    </row>
    <row r="760" spans="3:5" x14ac:dyDescent="0.35">
      <c r="C760">
        <f ca="1">IF(ISNUMBER(SEARCH('Picklist-Location-BB'!$A$2,D760)),MAX($C$1:C759)+1,0)</f>
        <v>476</v>
      </c>
      <c r="D760" s="118" t="s">
        <v>1157</v>
      </c>
      <c r="E760" t="str">
        <f ca="1">IFERROR(VLOOKUP(ROWS($E$2:E760),$C$2:$D$7376,2,0),"")</f>
        <v>Gloucester Reef (No 5)  (200036)</v>
      </c>
    </row>
    <row r="761" spans="3:5" x14ac:dyDescent="0.35">
      <c r="C761">
        <f ca="1">IF(ISNUMBER(SEARCH('Picklist-Location-BB'!$A$2,D761)),MAX($C$1:C760)+1,0)</f>
        <v>477</v>
      </c>
      <c r="D761" s="118" t="s">
        <v>1158</v>
      </c>
      <c r="E761" t="str">
        <f ca="1">IFERROR(VLOOKUP(ROWS($E$2:E761),$C$2:$D$7376,2,0),"")</f>
        <v>Gloucester Reef (No 6)  (200037)</v>
      </c>
    </row>
    <row r="762" spans="3:5" x14ac:dyDescent="0.35">
      <c r="C762">
        <f ca="1">IF(ISNUMBER(SEARCH('Picklist-Location-BB'!$A$2,D762)),MAX($C$1:C761)+1,0)</f>
        <v>478</v>
      </c>
      <c r="D762" s="118" t="s">
        <v>1159</v>
      </c>
      <c r="E762" t="str">
        <f ca="1">IFERROR(VLOOKUP(ROWS($E$2:E762),$C$2:$D$7376,2,0),"")</f>
        <v>Gloucester Reef (No 7)  (200038)</v>
      </c>
    </row>
    <row r="763" spans="3:5" x14ac:dyDescent="0.35">
      <c r="C763">
        <f ca="1">IF(ISNUMBER(SEARCH('Picklist-Location-BB'!$A$2,D763)),MAX($C$1:C762)+1,0)</f>
        <v>479</v>
      </c>
      <c r="D763" s="118" t="s">
        <v>1160</v>
      </c>
      <c r="E763" t="str">
        <f ca="1">IFERROR(VLOOKUP(ROWS($E$2:E763),$C$2:$D$7376,2,0),"")</f>
        <v>Gloucester Reef (No 8)  (200039)</v>
      </c>
    </row>
    <row r="764" spans="3:5" x14ac:dyDescent="0.35">
      <c r="C764">
        <f ca="1">IF(ISNUMBER(SEARCH('Picklist-Location-BB'!$A$2,D764)),MAX($C$1:C763)+1,0)</f>
        <v>480</v>
      </c>
      <c r="D764" s="118" t="s">
        <v>1161</v>
      </c>
      <c r="E764" t="str">
        <f ca="1">IFERROR(VLOOKUP(ROWS($E$2:E764),$C$2:$D$7376,2,0),"")</f>
        <v>Glow Reef (18071)</v>
      </c>
    </row>
    <row r="765" spans="3:5" x14ac:dyDescent="0.35">
      <c r="C765">
        <f ca="1">IF(ISNUMBER(SEARCH('Picklist-Location-BB'!$A$2,D765)),MAX($C$1:C764)+1,0)</f>
        <v>481</v>
      </c>
      <c r="D765" s="118" t="s">
        <v>1162</v>
      </c>
      <c r="E765" t="str">
        <f ca="1">IFERROR(VLOOKUP(ROWS($E$2:E765),$C$2:$D$7376,2,0),"")</f>
        <v xml:space="preserve">GM0001 Escape </v>
      </c>
    </row>
    <row r="766" spans="3:5" x14ac:dyDescent="0.35">
      <c r="C766">
        <f ca="1">IF(ISNUMBER(SEARCH('Picklist-Location-BB'!$A$2,D766)),MAX($C$1:C765)+1,0)</f>
        <v>482</v>
      </c>
      <c r="D766" s="118" t="s">
        <v>1163</v>
      </c>
      <c r="E766" t="str">
        <f ca="1">IFERROR(VLOOKUP(ROWS($E$2:E766),$C$2:$D$7376,2,0),"")</f>
        <v>GM0002 Mackay Reef</v>
      </c>
    </row>
    <row r="767" spans="3:5" x14ac:dyDescent="0.35">
      <c r="C767">
        <f ca="1">IF(ISNUMBER(SEARCH('Picklist-Location-BB'!$A$2,D767)),MAX($C$1:C766)+1,0)</f>
        <v>0</v>
      </c>
      <c r="D767" s="118" t="s">
        <v>1164</v>
      </c>
      <c r="E767" t="str">
        <f ca="1">IFERROR(VLOOKUP(ROWS($E$2:E767),$C$2:$D$7376,2,0),"")</f>
        <v>GM0002N Mackay Reef</v>
      </c>
    </row>
    <row r="768" spans="3:5" x14ac:dyDescent="0.35">
      <c r="C768">
        <f ca="1">IF(ISNUMBER(SEARCH('Picklist-Location-BB'!$A$2,D768)),MAX($C$1:C767)+1,0)</f>
        <v>483</v>
      </c>
      <c r="D768" s="118" t="s">
        <v>1165</v>
      </c>
      <c r="E768" t="str">
        <f ca="1">IFERROR(VLOOKUP(ROWS($E$2:E768),$C$2:$D$7376,2,0),"")</f>
        <v xml:space="preserve">GM0003 Andersen </v>
      </c>
    </row>
    <row r="769" spans="3:5" x14ac:dyDescent="0.35">
      <c r="C769">
        <f ca="1">IF(ISNUMBER(SEARCH('Picklist-Location-BB'!$A$2,D769)),MAX($C$1:C768)+1,0)</f>
        <v>484</v>
      </c>
      <c r="D769" s="118" t="s">
        <v>1166</v>
      </c>
      <c r="E769" t="str">
        <f ca="1">IFERROR(VLOOKUP(ROWS($E$2:E769),$C$2:$D$7376,2,0),"")</f>
        <v>GM0004 Breaking Patches  (Paradise Reef)</v>
      </c>
    </row>
    <row r="770" spans="3:5" x14ac:dyDescent="0.35">
      <c r="C770">
        <f ca="1">IF(ISNUMBER(SEARCH('Picklist-Location-BB'!$A$2,D770)),MAX($C$1:C769)+1,0)</f>
        <v>0</v>
      </c>
      <c r="D770" s="118" t="s">
        <v>1167</v>
      </c>
      <c r="E770" t="str">
        <f ca="1">IFERROR(VLOOKUP(ROWS($E$2:E770),$C$2:$D$7376,2,0),"")</f>
        <v xml:space="preserve">GM0005 Chinaman </v>
      </c>
    </row>
    <row r="771" spans="3:5" x14ac:dyDescent="0.35">
      <c r="C771">
        <f ca="1">IF(ISNUMBER(SEARCH('Picklist-Location-BB'!$A$2,D771)),MAX($C$1:C770)+1,0)</f>
        <v>485</v>
      </c>
      <c r="D771" s="118" t="s">
        <v>1168</v>
      </c>
      <c r="E771" t="str">
        <f ca="1">IFERROR(VLOOKUP(ROWS($E$2:E771),$C$2:$D$7376,2,0),"")</f>
        <v>GM0006 Unnamed  16-011 (35 Mile)</v>
      </c>
    </row>
    <row r="772" spans="3:5" x14ac:dyDescent="0.35">
      <c r="C772">
        <f ca="1">IF(ISNUMBER(SEARCH('Picklist-Location-BB'!$A$2,D772)),MAX($C$1:C771)+1,0)</f>
        <v>486</v>
      </c>
      <c r="D772" s="118" t="s">
        <v>1169</v>
      </c>
      <c r="E772" t="str">
        <f ca="1">IFERROR(VLOOKUP(ROWS($E$2:E772),$C$2:$D$7376,2,0),"")</f>
        <v xml:space="preserve">GM0007 Escape </v>
      </c>
    </row>
    <row r="773" spans="3:5" x14ac:dyDescent="0.35">
      <c r="C773">
        <f ca="1">IF(ISNUMBER(SEARCH('Picklist-Location-BB'!$A$2,D773)),MAX($C$1:C772)+1,0)</f>
        <v>487</v>
      </c>
      <c r="D773" s="118" t="s">
        <v>1170</v>
      </c>
      <c r="E773" t="str">
        <f ca="1">IFERROR(VLOOKUP(ROWS($E$2:E773),$C$2:$D$7376,2,0),"")</f>
        <v>GM0008 Opal  (The Wedge)</v>
      </c>
    </row>
    <row r="774" spans="3:5" x14ac:dyDescent="0.35">
      <c r="C774">
        <f ca="1">IF(ISNUMBER(SEARCH('Picklist-Location-BB'!$A$2,D774)),MAX($C$1:C773)+1,0)</f>
        <v>488</v>
      </c>
      <c r="D774" s="118" t="s">
        <v>1171</v>
      </c>
      <c r="E774" t="str">
        <f ca="1">IFERROR(VLOOKUP(ROWS($E$2:E774),$C$2:$D$7376,2,0),"")</f>
        <v>GM0008N Opal  (Acropolis)</v>
      </c>
    </row>
    <row r="775" spans="3:5" x14ac:dyDescent="0.35">
      <c r="C775">
        <f ca="1">IF(ISNUMBER(SEARCH('Picklist-Location-BB'!$A$2,D775)),MAX($C$1:C774)+1,0)</f>
        <v>489</v>
      </c>
      <c r="D775" s="118" t="s">
        <v>1172</v>
      </c>
      <c r="E775" t="str">
        <f ca="1">IFERROR(VLOOKUP(ROWS($E$2:E775),$C$2:$D$7376,2,0),"")</f>
        <v xml:space="preserve">GM0009 Escape </v>
      </c>
    </row>
    <row r="776" spans="3:5" x14ac:dyDescent="0.35">
      <c r="C776">
        <f ca="1">IF(ISNUMBER(SEARCH('Picklist-Location-BB'!$A$2,D776)),MAX($C$1:C775)+1,0)</f>
        <v>490</v>
      </c>
      <c r="D776" s="118" t="s">
        <v>1173</v>
      </c>
      <c r="E776" t="str">
        <f ca="1">IFERROR(VLOOKUP(ROWS($E$2:E776),$C$2:$D$7376,2,0),"")</f>
        <v>GM0010 Opal  (Bashful Bommie)</v>
      </c>
    </row>
    <row r="777" spans="3:5" x14ac:dyDescent="0.35">
      <c r="C777">
        <f ca="1">IF(ISNUMBER(SEARCH('Picklist-Location-BB'!$A$2,D777)),MAX($C$1:C776)+1,0)</f>
        <v>491</v>
      </c>
      <c r="D777" s="118" t="s">
        <v>1174</v>
      </c>
      <c r="E777" t="str">
        <f ca="1">IFERROR(VLOOKUP(ROWS($E$2:E777),$C$2:$D$7376,2,0),"")</f>
        <v xml:space="preserve">GM0010N Opal  </v>
      </c>
    </row>
    <row r="778" spans="3:5" x14ac:dyDescent="0.35">
      <c r="C778">
        <f ca="1">IF(ISNUMBER(SEARCH('Picklist-Location-BB'!$A$2,D778)),MAX($C$1:C777)+1,0)</f>
        <v>0</v>
      </c>
      <c r="D778" s="118" t="s">
        <v>1175</v>
      </c>
      <c r="E778" t="str">
        <f ca="1">IFERROR(VLOOKUP(ROWS($E$2:E778),$C$2:$D$7376,2,0),"")</f>
        <v xml:space="preserve">GM0011 Harrier </v>
      </c>
    </row>
    <row r="779" spans="3:5" x14ac:dyDescent="0.35">
      <c r="C779">
        <f ca="1">IF(ISNUMBER(SEARCH('Picklist-Location-BB'!$A$2,D779)),MAX($C$1:C778)+1,0)</f>
        <v>492</v>
      </c>
      <c r="D779" s="118" t="s">
        <v>1176</v>
      </c>
      <c r="E779" t="str">
        <f ca="1">IFERROR(VLOOKUP(ROWS($E$2:E779),$C$2:$D$7376,2,0),"")</f>
        <v xml:space="preserve">GM0012 Harrier </v>
      </c>
    </row>
    <row r="780" spans="3:5" x14ac:dyDescent="0.35">
      <c r="C780">
        <f ca="1">IF(ISNUMBER(SEARCH('Picklist-Location-BB'!$A$2,D780)),MAX($C$1:C779)+1,0)</f>
        <v>493</v>
      </c>
      <c r="D780" s="118" t="s">
        <v>1177</v>
      </c>
      <c r="E780" t="str">
        <f ca="1">IFERROR(VLOOKUP(ROWS($E$2:E780),$C$2:$D$7376,2,0),"")</f>
        <v xml:space="preserve">GM0013 Tongue </v>
      </c>
    </row>
    <row r="781" spans="3:5" x14ac:dyDescent="0.35">
      <c r="C781">
        <f ca="1">IF(ISNUMBER(SEARCH('Picklist-Location-BB'!$A$2,D781)),MAX($C$1:C780)+1,0)</f>
        <v>494</v>
      </c>
      <c r="D781" s="118" t="s">
        <v>1178</v>
      </c>
      <c r="E781" t="str">
        <f ca="1">IFERROR(VLOOKUP(ROWS($E$2:E781),$C$2:$D$7376,2,0),"")</f>
        <v xml:space="preserve">GM0014 Upolu </v>
      </c>
    </row>
    <row r="782" spans="3:5" x14ac:dyDescent="0.35">
      <c r="C782">
        <f ca="1">IF(ISNUMBER(SEARCH('Picklist-Location-BB'!$A$2,D782)),MAX($C$1:C781)+1,0)</f>
        <v>495</v>
      </c>
      <c r="D782" s="118" t="s">
        <v>1179</v>
      </c>
      <c r="E782" t="str">
        <f ca="1">IFERROR(VLOOKUP(ROWS($E$2:E782),$C$2:$D$7376,2,0),"")</f>
        <v>GM0015 Upolu  (Reef Daytripper)</v>
      </c>
    </row>
    <row r="783" spans="3:5" x14ac:dyDescent="0.35">
      <c r="C783">
        <f ca="1">IF(ISNUMBER(SEARCH('Picklist-Location-BB'!$A$2,D783)),MAX($C$1:C782)+1,0)</f>
        <v>496</v>
      </c>
      <c r="D783" s="118" t="s">
        <v>1180</v>
      </c>
      <c r="E783" t="str">
        <f ca="1">IFERROR(VLOOKUP(ROWS($E$2:E783),$C$2:$D$7376,2,0),"")</f>
        <v xml:space="preserve">GM0016 Chinaman </v>
      </c>
    </row>
    <row r="784" spans="3:5" x14ac:dyDescent="0.35">
      <c r="C784">
        <f ca="1">IF(ISNUMBER(SEARCH('Picklist-Location-BB'!$A$2,D784)),MAX($C$1:C783)+1,0)</f>
        <v>497</v>
      </c>
      <c r="D784" s="118" t="s">
        <v>1181</v>
      </c>
      <c r="E784" t="str">
        <f ca="1">IFERROR(VLOOKUP(ROWS($E$2:E784),$C$2:$D$7376,2,0),"")</f>
        <v>GM0016N</v>
      </c>
    </row>
    <row r="785" spans="3:5" x14ac:dyDescent="0.35">
      <c r="C785">
        <f ca="1">IF(ISNUMBER(SEARCH('Picklist-Location-BB'!$A$2,D785)),MAX($C$1:C784)+1,0)</f>
        <v>498</v>
      </c>
      <c r="D785" s="118" t="s">
        <v>1182</v>
      </c>
      <c r="E785" t="str">
        <f ca="1">IFERROR(VLOOKUP(ROWS($E$2:E785),$C$2:$D$7376,2,0),"")</f>
        <v>GM0017 Opal (Split Bommie)</v>
      </c>
    </row>
    <row r="786" spans="3:5" x14ac:dyDescent="0.35">
      <c r="C786">
        <f ca="1">IF(ISNUMBER(SEARCH('Picklist-Location-BB'!$A$2,D786)),MAX($C$1:C785)+1,0)</f>
        <v>499</v>
      </c>
      <c r="D786" s="118" t="s">
        <v>1183</v>
      </c>
      <c r="E786" t="str">
        <f ca="1">IFERROR(VLOOKUP(ROWS($E$2:E786),$C$2:$D$7376,2,0),"")</f>
        <v xml:space="preserve">GM0018 Tongue </v>
      </c>
    </row>
    <row r="787" spans="3:5" x14ac:dyDescent="0.35">
      <c r="C787">
        <f ca="1">IF(ISNUMBER(SEARCH('Picklist-Location-BB'!$A$2,D787)),MAX($C$1:C786)+1,0)</f>
        <v>500</v>
      </c>
      <c r="D787" s="118" t="s">
        <v>1184</v>
      </c>
      <c r="E787" t="str">
        <f ca="1">IFERROR(VLOOKUP(ROWS($E$2:E787),$C$2:$D$7376,2,0),"")</f>
        <v xml:space="preserve">GM0019 Milln </v>
      </c>
    </row>
    <row r="788" spans="3:5" x14ac:dyDescent="0.35">
      <c r="C788">
        <f ca="1">IF(ISNUMBER(SEARCH('Picklist-Location-BB'!$A$2,D788)),MAX($C$1:C787)+1,0)</f>
        <v>501</v>
      </c>
      <c r="D788" s="118" t="s">
        <v>1185</v>
      </c>
      <c r="E788" t="str">
        <f ca="1">IFERROR(VLOOKUP(ROWS($E$2:E788),$C$2:$D$7376,2,0),"")</f>
        <v>GM0019N  Millin</v>
      </c>
    </row>
    <row r="789" spans="3:5" x14ac:dyDescent="0.35">
      <c r="C789">
        <f ca="1">IF(ISNUMBER(SEARCH('Picklist-Location-BB'!$A$2,D789)),MAX($C$1:C788)+1,0)</f>
        <v>0</v>
      </c>
      <c r="D789" s="118" t="s">
        <v>1186</v>
      </c>
      <c r="E789" t="str">
        <f ca="1">IFERROR(VLOOKUP(ROWS($E$2:E789),$C$2:$D$7376,2,0),"")</f>
        <v xml:space="preserve">GM0019N Milln </v>
      </c>
    </row>
    <row r="790" spans="3:5" x14ac:dyDescent="0.35">
      <c r="C790">
        <f ca="1">IF(ISNUMBER(SEARCH('Picklist-Location-BB'!$A$2,D790)),MAX($C$1:C789)+1,0)</f>
        <v>0</v>
      </c>
      <c r="D790" s="118" t="s">
        <v>1187</v>
      </c>
      <c r="E790" t="str">
        <f ca="1">IFERROR(VLOOKUP(ROWS($E$2:E790),$C$2:$D$7376,2,0),"")</f>
        <v>GM0020 Thetford  (The Wall)</v>
      </c>
    </row>
    <row r="791" spans="3:5" x14ac:dyDescent="0.35">
      <c r="C791">
        <f ca="1">IF(ISNUMBER(SEARCH('Picklist-Location-BB'!$A$2,D791)),MAX($C$1:C790)+1,0)</f>
        <v>502</v>
      </c>
      <c r="D791" s="118" t="s">
        <v>1188</v>
      </c>
      <c r="E791" t="str">
        <f ca="1">IFERROR(VLOOKUP(ROWS($E$2:E791),$C$2:$D$7376,2,0),"")</f>
        <v>GM0020N Thetford  (Nolan's Site)</v>
      </c>
    </row>
    <row r="792" spans="3:5" x14ac:dyDescent="0.35">
      <c r="C792">
        <f ca="1">IF(ISNUMBER(SEARCH('Picklist-Location-BB'!$A$2,D792)),MAX($C$1:C791)+1,0)</f>
        <v>503</v>
      </c>
      <c r="D792" s="118" t="s">
        <v>1189</v>
      </c>
      <c r="E792" t="str">
        <f ca="1">IFERROR(VLOOKUP(ROWS($E$2:E792),$C$2:$D$7376,2,0),"")</f>
        <v>GM0021 No Name 14-139</v>
      </c>
    </row>
    <row r="793" spans="3:5" x14ac:dyDescent="0.35">
      <c r="C793">
        <f ca="1">IF(ISNUMBER(SEARCH('Picklist-Location-BB'!$A$2,D793)),MAX($C$1:C792)+1,0)</f>
        <v>504</v>
      </c>
      <c r="D793" s="118" t="s">
        <v>1190</v>
      </c>
      <c r="E793" t="str">
        <f ca="1">IFERROR(VLOOKUP(ROWS($E$2:E793),$C$2:$D$7376,2,0),"")</f>
        <v>GM0022 Norman  (Transfer mooring)</v>
      </c>
    </row>
    <row r="794" spans="3:5" x14ac:dyDescent="0.35">
      <c r="C794">
        <f ca="1">IF(ISNUMBER(SEARCH('Picklist-Location-BB'!$A$2,D794)),MAX($C$1:C793)+1,0)</f>
        <v>505</v>
      </c>
      <c r="D794" s="118" t="s">
        <v>1191</v>
      </c>
      <c r="E794" t="str">
        <f ca="1">IFERROR(VLOOKUP(ROWS($E$2:E794),$C$2:$D$7376,2,0),"")</f>
        <v xml:space="preserve">GM0023 Norman </v>
      </c>
    </row>
    <row r="795" spans="3:5" x14ac:dyDescent="0.35">
      <c r="C795">
        <f ca="1">IF(ISNUMBER(SEARCH('Picklist-Location-BB'!$A$2,D795)),MAX($C$1:C794)+1,0)</f>
        <v>506</v>
      </c>
      <c r="D795" s="118" t="s">
        <v>1192</v>
      </c>
      <c r="E795" t="str">
        <f ca="1">IFERROR(VLOOKUP(ROWS($E$2:E795),$C$2:$D$7376,2,0),"")</f>
        <v>GM0024 Norman  (Bob's Bommie)</v>
      </c>
    </row>
    <row r="796" spans="3:5" x14ac:dyDescent="0.35">
      <c r="C796">
        <f ca="1">IF(ISNUMBER(SEARCH('Picklist-Location-BB'!$A$2,D796)),MAX($C$1:C795)+1,0)</f>
        <v>507</v>
      </c>
      <c r="D796" s="118" t="s">
        <v>1193</v>
      </c>
      <c r="E796" t="str">
        <f ca="1">IFERROR(VLOOKUP(ROWS($E$2:E796),$C$2:$D$7376,2,0),"")</f>
        <v>GM0025 Norman  (Playground/ Coral Gardens)</v>
      </c>
    </row>
    <row r="797" spans="3:5" x14ac:dyDescent="0.35">
      <c r="C797">
        <f ca="1">IF(ISNUMBER(SEARCH('Picklist-Location-BB'!$A$2,D797)),MAX($C$1:C796)+1,0)</f>
        <v>0</v>
      </c>
      <c r="D797" s="118" t="s">
        <v>1194</v>
      </c>
      <c r="E797" t="str">
        <f ca="1">IFERROR(VLOOKUP(ROWS($E$2:E797),$C$2:$D$7376,2,0),"")</f>
        <v>GM0026 Opal (Blue Buoy)</v>
      </c>
    </row>
    <row r="798" spans="3:5" x14ac:dyDescent="0.35">
      <c r="C798">
        <f ca="1">IF(ISNUMBER(SEARCH('Picklist-Location-BB'!$A$2,D798)),MAX($C$1:C797)+1,0)</f>
        <v>508</v>
      </c>
      <c r="D798" s="118" t="s">
        <v>1195</v>
      </c>
      <c r="E798" t="str">
        <f ca="1">IFERROR(VLOOKUP(ROWS($E$2:E798),$C$2:$D$7376,2,0),"")</f>
        <v>GM0026N Opal (Wiki Wiki Wild West)</v>
      </c>
    </row>
    <row r="799" spans="3:5" x14ac:dyDescent="0.35">
      <c r="C799">
        <f ca="1">IF(ISNUMBER(SEARCH('Picklist-Location-BB'!$A$2,D799)),MAX($C$1:C798)+1,0)</f>
        <v>509</v>
      </c>
      <c r="D799" s="118" t="s">
        <v>1196</v>
      </c>
      <c r="E799" t="str">
        <f ca="1">IFERROR(VLOOKUP(ROWS($E$2:E799),$C$2:$D$7376,2,0),"")</f>
        <v>GM0027 Opal  (SNO)</v>
      </c>
    </row>
    <row r="800" spans="3:5" x14ac:dyDescent="0.35">
      <c r="C800">
        <f ca="1">IF(ISNUMBER(SEARCH('Picklist-Location-BB'!$A$2,D800)),MAX($C$1:C799)+1,0)</f>
        <v>510</v>
      </c>
      <c r="D800" s="118" t="s">
        <v>1197</v>
      </c>
      <c r="E800" t="str">
        <f ca="1">IFERROR(VLOOKUP(ROWS($E$2:E800),$C$2:$D$7376,2,0),"")</f>
        <v xml:space="preserve">GM0028 Pickersgill </v>
      </c>
    </row>
    <row r="801" spans="3:5" x14ac:dyDescent="0.35">
      <c r="C801">
        <f ca="1">IF(ISNUMBER(SEARCH('Picklist-Location-BB'!$A$2,D801)),MAX($C$1:C800)+1,0)</f>
        <v>511</v>
      </c>
      <c r="D801" s="118" t="s">
        <v>1198</v>
      </c>
      <c r="E801" t="str">
        <f ca="1">IFERROR(VLOOKUP(ROWS($E$2:E801),$C$2:$D$7376,2,0),"")</f>
        <v>GM0030 St Crispin  (Gone Again)</v>
      </c>
    </row>
    <row r="802" spans="3:5" x14ac:dyDescent="0.35">
      <c r="C802">
        <f ca="1">IF(ISNUMBER(SEARCH('Picklist-Location-BB'!$A$2,D802)),MAX($C$1:C801)+1,0)</f>
        <v>512</v>
      </c>
      <c r="D802" s="118" t="s">
        <v>1199</v>
      </c>
      <c r="E802" t="str">
        <f ca="1">IFERROR(VLOOKUP(ROWS($E$2:E802),$C$2:$D$7376,2,0),"")</f>
        <v xml:space="preserve">GM0031 St Crispin </v>
      </c>
    </row>
    <row r="803" spans="3:5" x14ac:dyDescent="0.35">
      <c r="C803">
        <f ca="1">IF(ISNUMBER(SEARCH('Picklist-Location-BB'!$A$2,D803)),MAX($C$1:C802)+1,0)</f>
        <v>0</v>
      </c>
      <c r="D803" s="118" t="s">
        <v>1200</v>
      </c>
      <c r="E803" t="str">
        <f ca="1">IFERROR(VLOOKUP(ROWS($E$2:E803),$C$2:$D$7376,2,0),"")</f>
        <v>GM0032 St Crispin  (Blue Holes)</v>
      </c>
    </row>
    <row r="804" spans="3:5" x14ac:dyDescent="0.35">
      <c r="C804">
        <f ca="1">IF(ISNUMBER(SEARCH('Picklist-Location-BB'!$A$2,D804)),MAX($C$1:C803)+1,0)</f>
        <v>513</v>
      </c>
      <c r="D804" s="118" t="s">
        <v>1201</v>
      </c>
      <c r="E804" t="str">
        <f ca="1">IFERROR(VLOOKUP(ROWS($E$2:E804),$C$2:$D$7376,2,0),"")</f>
        <v>GM0033 St Crispin  (Flower Gardens)</v>
      </c>
    </row>
    <row r="805" spans="3:5" x14ac:dyDescent="0.35">
      <c r="C805">
        <f ca="1">IF(ISNUMBER(SEARCH('Picklist-Location-BB'!$A$2,D805)),MAX($C$1:C804)+1,0)</f>
        <v>0</v>
      </c>
      <c r="D805" s="118" t="s">
        <v>1202</v>
      </c>
      <c r="E805" t="str">
        <f ca="1">IFERROR(VLOOKUP(ROWS($E$2:E805),$C$2:$D$7376,2,0),"")</f>
        <v>GM0034 Tongue (Twisted Sister)</v>
      </c>
    </row>
    <row r="806" spans="3:5" x14ac:dyDescent="0.35">
      <c r="C806">
        <f ca="1">IF(ISNUMBER(SEARCH('Picklist-Location-BB'!$A$2,D806)),MAX($C$1:C805)+1,0)</f>
        <v>0</v>
      </c>
      <c r="D806" s="118" t="s">
        <v>1203</v>
      </c>
      <c r="E806" t="str">
        <f ca="1">IFERROR(VLOOKUP(ROWS($E$2:E806),$C$2:$D$7376,2,0),"")</f>
        <v xml:space="preserve">GM0034N  Tongue </v>
      </c>
    </row>
    <row r="807" spans="3:5" x14ac:dyDescent="0.35">
      <c r="C807">
        <f ca="1">IF(ISNUMBER(SEARCH('Picklist-Location-BB'!$A$2,D807)),MAX($C$1:C806)+1,0)</f>
        <v>514</v>
      </c>
      <c r="D807" s="118" t="s">
        <v>1204</v>
      </c>
      <c r="E807" t="str">
        <f ca="1">IFERROR(VLOOKUP(ROWS($E$2:E807),$C$2:$D$7376,2,0),"")</f>
        <v xml:space="preserve">GM0035 Tongue </v>
      </c>
    </row>
    <row r="808" spans="3:5" x14ac:dyDescent="0.35">
      <c r="C808">
        <f ca="1">IF(ISNUMBER(SEARCH('Picklist-Location-BB'!$A$2,D808)),MAX($C$1:C807)+1,0)</f>
        <v>0</v>
      </c>
      <c r="D808" s="118" t="s">
        <v>1205</v>
      </c>
      <c r="E808" t="str">
        <f ca="1">IFERROR(VLOOKUP(ROWS($E$2:E808),$C$2:$D$7376,2,0),"")</f>
        <v>GM0036 Tongue (First Sister)</v>
      </c>
    </row>
    <row r="809" spans="3:5" x14ac:dyDescent="0.35">
      <c r="C809">
        <f ca="1">IF(ISNUMBER(SEARCH('Picklist-Location-BB'!$A$2,D809)),MAX($C$1:C808)+1,0)</f>
        <v>515</v>
      </c>
      <c r="D809" s="118" t="s">
        <v>1206</v>
      </c>
      <c r="E809" t="str">
        <f ca="1">IFERROR(VLOOKUP(ROWS($E$2:E809),$C$2:$D$7376,2,0),"")</f>
        <v>GM0037 Tongue  (3rd Sister)</v>
      </c>
    </row>
    <row r="810" spans="3:5" x14ac:dyDescent="0.35">
      <c r="C810">
        <f ca="1">IF(ISNUMBER(SEARCH('Picklist-Location-BB'!$A$2,D810)),MAX($C$1:C809)+1,0)</f>
        <v>516</v>
      </c>
      <c r="D810" s="118" t="s">
        <v>1207</v>
      </c>
      <c r="E810" t="str">
        <f ca="1">IFERROR(VLOOKUP(ROWS($E$2:E810),$C$2:$D$7376,2,0),"")</f>
        <v>GM0037N (Tongue Reef)</v>
      </c>
    </row>
    <row r="811" spans="3:5" x14ac:dyDescent="0.35">
      <c r="C811">
        <f ca="1">IF(ISNUMBER(SEARCH('Picklist-Location-BB'!$A$2,D811)),MAX($C$1:C810)+1,0)</f>
        <v>517</v>
      </c>
      <c r="D811" s="118" t="s">
        <v>1208</v>
      </c>
      <c r="E811" t="str">
        <f ca="1">IFERROR(VLOOKUP(ROWS($E$2:E811),$C$2:$D$7376,2,0),"")</f>
        <v>GM0038 Upolu  (Jaws)</v>
      </c>
    </row>
    <row r="812" spans="3:5" x14ac:dyDescent="0.35">
      <c r="C812">
        <f ca="1">IF(ISNUMBER(SEARCH('Picklist-Location-BB'!$A$2,D812)),MAX($C$1:C811)+1,0)</f>
        <v>518</v>
      </c>
      <c r="D812" s="118" t="s">
        <v>1209</v>
      </c>
      <c r="E812" t="str">
        <f ca="1">IFERROR(VLOOKUP(ROWS($E$2:E812),$C$2:$D$7376,2,0),"")</f>
        <v xml:space="preserve">GM0039 Upolu  </v>
      </c>
    </row>
    <row r="813" spans="3:5" x14ac:dyDescent="0.35">
      <c r="C813">
        <f ca="1">IF(ISNUMBER(SEARCH('Picklist-Location-BB'!$A$2,D813)),MAX($C$1:C812)+1,0)</f>
        <v>519</v>
      </c>
      <c r="D813" s="118" t="s">
        <v>1210</v>
      </c>
      <c r="E813" t="str">
        <f ca="1">IFERROR(VLOOKUP(ROWS($E$2:E813),$C$2:$D$7376,2,0),"")</f>
        <v xml:space="preserve">GM0040 Norman </v>
      </c>
    </row>
    <row r="814" spans="3:5" x14ac:dyDescent="0.35">
      <c r="C814">
        <f ca="1">IF(ISNUMBER(SEARCH('Picklist-Location-BB'!$A$2,D814)),MAX($C$1:C813)+1,0)</f>
        <v>520</v>
      </c>
      <c r="D814" s="118" t="s">
        <v>1211</v>
      </c>
      <c r="E814" t="str">
        <f ca="1">IFERROR(VLOOKUP(ROWS($E$2:E814),$C$2:$D$7376,2,0),"")</f>
        <v>GM0041 Norman  (Caves)</v>
      </c>
    </row>
    <row r="815" spans="3:5" x14ac:dyDescent="0.35">
      <c r="C815">
        <f ca="1">IF(ISNUMBER(SEARCH('Picklist-Location-BB'!$A$2,D815)),MAX($C$1:C814)+1,0)</f>
        <v>521</v>
      </c>
      <c r="D815" s="118" t="s">
        <v>1212</v>
      </c>
      <c r="E815" t="str">
        <f ca="1">IFERROR(VLOOKUP(ROWS($E$2:E815),$C$2:$D$7376,2,0),"")</f>
        <v>GM0042 Norman  (Troppos)</v>
      </c>
    </row>
    <row r="816" spans="3:5" x14ac:dyDescent="0.35">
      <c r="C816">
        <f ca="1">IF(ISNUMBER(SEARCH('Picklist-Location-BB'!$A$2,D816)),MAX($C$1:C815)+1,0)</f>
        <v>522</v>
      </c>
      <c r="D816" s="118" t="s">
        <v>1213</v>
      </c>
      <c r="E816" t="str">
        <f ca="1">IFERROR(VLOOKUP(ROWS($E$2:E816),$C$2:$D$7376,2,0),"")</f>
        <v>GM0043 Norman  (Turtle Bay)</v>
      </c>
    </row>
    <row r="817" spans="3:5" x14ac:dyDescent="0.35">
      <c r="C817">
        <f ca="1">IF(ISNUMBER(SEARCH('Picklist-Location-BB'!$A$2,D817)),MAX($C$1:C816)+1,0)</f>
        <v>523</v>
      </c>
      <c r="D817" s="118" t="s">
        <v>1214</v>
      </c>
      <c r="E817" t="str">
        <f ca="1">IFERROR(VLOOKUP(ROWS($E$2:E817),$C$2:$D$7376,2,0),"")</f>
        <v>GM0044 Norman  (Shark Mountain)</v>
      </c>
    </row>
    <row r="818" spans="3:5" x14ac:dyDescent="0.35">
      <c r="C818">
        <f ca="1">IF(ISNUMBER(SEARCH('Picklist-Location-BB'!$A$2,D818)),MAX($C$1:C817)+1,0)</f>
        <v>524</v>
      </c>
      <c r="D818" s="118" t="s">
        <v>1215</v>
      </c>
      <c r="E818" t="str">
        <f ca="1">IFERROR(VLOOKUP(ROWS($E$2:E818),$C$2:$D$7376,2,0),"")</f>
        <v>GM0045 Norman  (Wild Side West)</v>
      </c>
    </row>
    <row r="819" spans="3:5" x14ac:dyDescent="0.35">
      <c r="C819">
        <f ca="1">IF(ISNUMBER(SEARCH('Picklist-Location-BB'!$A$2,D819)),MAX($C$1:C818)+1,0)</f>
        <v>0</v>
      </c>
      <c r="D819" s="118" t="s">
        <v>1216</v>
      </c>
      <c r="E819" t="str">
        <f ca="1">IFERROR(VLOOKUP(ROWS($E$2:E819),$C$2:$D$7376,2,0),"")</f>
        <v>GM0046 Norman  (Wild Side East)</v>
      </c>
    </row>
    <row r="820" spans="3:5" x14ac:dyDescent="0.35">
      <c r="C820">
        <f ca="1">IF(ISNUMBER(SEARCH('Picklist-Location-BB'!$A$2,D820)),MAX($C$1:C819)+1,0)</f>
        <v>0</v>
      </c>
      <c r="D820" s="118" t="s">
        <v>1217</v>
      </c>
      <c r="E820" t="str">
        <f ca="1">IFERROR(VLOOKUP(ROWS($E$2:E820),$C$2:$D$7376,2,0),"")</f>
        <v>GM0047 Briggs  (The Lagoon/ Fishbowl)</v>
      </c>
    </row>
    <row r="821" spans="3:5" x14ac:dyDescent="0.35">
      <c r="C821">
        <f ca="1">IF(ISNUMBER(SEARCH('Picklist-Location-BB'!$A$2,D821)),MAX($C$1:C820)+1,0)</f>
        <v>525</v>
      </c>
      <c r="D821" s="118" t="s">
        <v>1218</v>
      </c>
      <c r="E821" t="str">
        <f ca="1">IFERROR(VLOOKUP(ROWS($E$2:E821),$C$2:$D$7376,2,0),"")</f>
        <v xml:space="preserve">GM0047N Briggs </v>
      </c>
    </row>
    <row r="822" spans="3:5" x14ac:dyDescent="0.35">
      <c r="C822">
        <f ca="1">IF(ISNUMBER(SEARCH('Picklist-Location-BB'!$A$2,D822)),MAX($C$1:C821)+1,0)</f>
        <v>526</v>
      </c>
      <c r="D822" s="118" t="s">
        <v>1219</v>
      </c>
      <c r="E822" t="str">
        <f ca="1">IFERROR(VLOOKUP(ROWS($E$2:E822),$C$2:$D$7376,2,0),"")</f>
        <v>GM0048 Briggs (360)</v>
      </c>
    </row>
    <row r="823" spans="3:5" x14ac:dyDescent="0.35">
      <c r="C823">
        <f ca="1">IF(ISNUMBER(SEARCH('Picklist-Location-BB'!$A$2,D823)),MAX($C$1:C822)+1,0)</f>
        <v>527</v>
      </c>
      <c r="D823" s="118" t="s">
        <v>1220</v>
      </c>
      <c r="E823" t="str">
        <f ca="1">IFERROR(VLOOKUP(ROWS($E$2:E823),$C$2:$D$7376,2,0),"")</f>
        <v xml:space="preserve">GM0048N Briggs </v>
      </c>
    </row>
    <row r="824" spans="3:5" x14ac:dyDescent="0.35">
      <c r="C824">
        <f ca="1">IF(ISNUMBER(SEARCH('Picklist-Location-BB'!$A$2,D824)),MAX($C$1:C823)+1,0)</f>
        <v>528</v>
      </c>
      <c r="D824" s="118" t="s">
        <v>1221</v>
      </c>
      <c r="E824" t="str">
        <f ca="1">IFERROR(VLOOKUP(ROWS($E$2:E824),$C$2:$D$7376,2,0),"")</f>
        <v xml:space="preserve">GM0049 Channel </v>
      </c>
    </row>
    <row r="825" spans="3:5" x14ac:dyDescent="0.35">
      <c r="C825">
        <f ca="1">IF(ISNUMBER(SEARCH('Picklist-Location-BB'!$A$2,D825)),MAX($C$1:C824)+1,0)</f>
        <v>529</v>
      </c>
      <c r="D825" s="118" t="s">
        <v>1222</v>
      </c>
      <c r="E825" t="str">
        <f ca="1">IFERROR(VLOOKUP(ROWS($E$2:E825),$C$2:$D$7376,2,0),"")</f>
        <v xml:space="preserve">GM0050 Channel </v>
      </c>
    </row>
    <row r="826" spans="3:5" x14ac:dyDescent="0.35">
      <c r="C826">
        <f ca="1">IF(ISNUMBER(SEARCH('Picklist-Location-BB'!$A$2,D826)),MAX($C$1:C825)+1,0)</f>
        <v>0</v>
      </c>
      <c r="D826" s="118" t="s">
        <v>1223</v>
      </c>
      <c r="E826" t="str">
        <f ca="1">IFERROR(VLOOKUP(ROWS($E$2:E826),$C$2:$D$7376,2,0),"")</f>
        <v xml:space="preserve">GM0051 Elford </v>
      </c>
    </row>
    <row r="827" spans="3:5" x14ac:dyDescent="0.35">
      <c r="C827">
        <f ca="1">IF(ISNUMBER(SEARCH('Picklist-Location-BB'!$A$2,D827)),MAX($C$1:C826)+1,0)</f>
        <v>530</v>
      </c>
      <c r="D827" s="118" t="s">
        <v>1224</v>
      </c>
      <c r="E827" t="str">
        <f ca="1">IFERROR(VLOOKUP(ROWS($E$2:E827),$C$2:$D$7376,2,0),"")</f>
        <v>GM0052 Moore  Locality 2 (Manta Ray Bay)</v>
      </c>
    </row>
    <row r="828" spans="3:5" x14ac:dyDescent="0.35">
      <c r="C828">
        <f ca="1">IF(ISNUMBER(SEARCH('Picklist-Location-BB'!$A$2,D828)),MAX($C$1:C827)+1,0)</f>
        <v>531</v>
      </c>
      <c r="D828" s="118" t="s">
        <v>1225</v>
      </c>
      <c r="E828" t="str">
        <f ca="1">IFERROR(VLOOKUP(ROWS($E$2:E828),$C$2:$D$7376,2,0),"")</f>
        <v xml:space="preserve">GM0053 Sudbury </v>
      </c>
    </row>
    <row r="829" spans="3:5" x14ac:dyDescent="0.35">
      <c r="C829">
        <f ca="1">IF(ISNUMBER(SEARCH('Picklist-Location-BB'!$A$2,D829)),MAX($C$1:C828)+1,0)</f>
        <v>532</v>
      </c>
      <c r="D829" s="118" t="s">
        <v>1226</v>
      </c>
      <c r="E829" t="str">
        <f ca="1">IFERROR(VLOOKUP(ROWS($E$2:E829),$C$2:$D$7376,2,0),"")</f>
        <v xml:space="preserve">GM0054 Sudbury </v>
      </c>
    </row>
    <row r="830" spans="3:5" x14ac:dyDescent="0.35">
      <c r="C830">
        <f ca="1">IF(ISNUMBER(SEARCH('Picklist-Location-BB'!$A$2,D830)),MAX($C$1:C829)+1,0)</f>
        <v>0</v>
      </c>
      <c r="D830" s="118" t="s">
        <v>1227</v>
      </c>
      <c r="E830" t="str">
        <f ca="1">IFERROR(VLOOKUP(ROWS($E$2:E830),$C$2:$D$7376,2,0),"")</f>
        <v>GM0055 Green Island  Locality 1 (Seaplane )</v>
      </c>
    </row>
    <row r="831" spans="3:5" x14ac:dyDescent="0.35">
      <c r="C831">
        <f ca="1">IF(ISNUMBER(SEARCH('Picklist-Location-BB'!$A$2,D831)),MAX($C$1:C830)+1,0)</f>
        <v>533</v>
      </c>
      <c r="D831" s="118" t="s">
        <v>1228</v>
      </c>
      <c r="E831" t="str">
        <f ca="1">IFERROR(VLOOKUP(ROWS($E$2:E831),$C$2:$D$7376,2,0),"")</f>
        <v>GM0056 Low Isles Locality (Enterprise)</v>
      </c>
    </row>
    <row r="832" spans="3:5" x14ac:dyDescent="0.35">
      <c r="C832">
        <f ca="1">IF(ISNUMBER(SEARCH('Picklist-Location-BB'!$A$2,D832)),MAX($C$1:C831)+1,0)</f>
        <v>534</v>
      </c>
      <c r="D832" s="118" t="s">
        <v>1229</v>
      </c>
      <c r="E832" t="str">
        <f ca="1">IFERROR(VLOOKUP(ROWS($E$2:E832),$C$2:$D$7376,2,0),"")</f>
        <v xml:space="preserve">GM0057 Low Isles  </v>
      </c>
    </row>
    <row r="833" spans="3:5" x14ac:dyDescent="0.35">
      <c r="C833">
        <f ca="1">IF(ISNUMBER(SEARCH('Picklist-Location-BB'!$A$2,D833)),MAX($C$1:C832)+1,0)</f>
        <v>0</v>
      </c>
      <c r="D833" s="118" t="s">
        <v>1230</v>
      </c>
      <c r="E833" t="str">
        <f ca="1">IFERROR(VLOOKUP(ROWS($E$2:E833),$C$2:$D$7376,2,0),"")</f>
        <v>GM0058 Low Isles  Locality (Sailaway)</v>
      </c>
    </row>
    <row r="834" spans="3:5" x14ac:dyDescent="0.35">
      <c r="C834">
        <f ca="1">IF(ISNUMBER(SEARCH('Picklist-Location-BB'!$A$2,D834)),MAX($C$1:C833)+1,0)</f>
        <v>0</v>
      </c>
      <c r="D834" s="118" t="s">
        <v>1231</v>
      </c>
      <c r="E834" t="str">
        <f ca="1">IFERROR(VLOOKUP(ROWS($E$2:E834),$C$2:$D$7376,2,0),"")</f>
        <v>GM0059 Lizard Island  Locality 4 (Research station mooring)</v>
      </c>
    </row>
    <row r="835" spans="3:5" x14ac:dyDescent="0.35">
      <c r="C835">
        <f ca="1">IF(ISNUMBER(SEARCH('Picklist-Location-BB'!$A$2,D835)),MAX($C$1:C834)+1,0)</f>
        <v>0</v>
      </c>
      <c r="D835" s="118" t="s">
        <v>1232</v>
      </c>
      <c r="E835" t="str">
        <f ca="1">IFERROR(VLOOKUP(ROWS($E$2:E835),$C$2:$D$7376,2,0),"")</f>
        <v>GM0060 Lizard Island  Locality 4 (Research station mooring)</v>
      </c>
    </row>
    <row r="836" spans="3:5" x14ac:dyDescent="0.35">
      <c r="C836">
        <f ca="1">IF(ISNUMBER(SEARCH('Picklist-Location-BB'!$A$2,D836)),MAX($C$1:C835)+1,0)</f>
        <v>0</v>
      </c>
      <c r="D836" s="118" t="s">
        <v>1233</v>
      </c>
      <c r="E836" t="str">
        <f ca="1">IFERROR(VLOOKUP(ROWS($E$2:E836),$C$2:$D$7376,2,0),"")</f>
        <v>GM0061 Lizard Island  Locality 4 (Research station mooring)</v>
      </c>
    </row>
    <row r="837" spans="3:5" x14ac:dyDescent="0.35">
      <c r="C837">
        <f ca="1">IF(ISNUMBER(SEARCH('Picklist-Location-BB'!$A$2,D837)),MAX($C$1:C836)+1,0)</f>
        <v>535</v>
      </c>
      <c r="D837" s="118" t="s">
        <v>1234</v>
      </c>
      <c r="E837" t="str">
        <f ca="1">IFERROR(VLOOKUP(ROWS($E$2:E837),$C$2:$D$7376,2,0),"")</f>
        <v>GM0062 Lizard Island  Locality 4 (Research station mooring)</v>
      </c>
    </row>
    <row r="838" spans="3:5" x14ac:dyDescent="0.35">
      <c r="C838">
        <f ca="1">IF(ISNUMBER(SEARCH('Picklist-Location-BB'!$A$2,D838)),MAX($C$1:C837)+1,0)</f>
        <v>536</v>
      </c>
      <c r="D838" s="118" t="s">
        <v>1235</v>
      </c>
      <c r="E838" t="str">
        <f ca="1">IFERROR(VLOOKUP(ROWS($E$2:E838),$C$2:$D$7376,2,0),"")</f>
        <v>GM0063 Lizard Island  Locality 4 (Research station mooring)</v>
      </c>
    </row>
    <row r="839" spans="3:5" x14ac:dyDescent="0.35">
      <c r="C839">
        <f ca="1">IF(ISNUMBER(SEARCH('Picklist-Location-BB'!$A$2,D839)),MAX($C$1:C838)+1,0)</f>
        <v>537</v>
      </c>
      <c r="D839" s="118" t="s">
        <v>1236</v>
      </c>
      <c r="E839" t="str">
        <f ca="1">IFERROR(VLOOKUP(ROWS($E$2:E839),$C$2:$D$7376,2,0),"")</f>
        <v>GM0064 Lizard Island  Locality 4 (Research station mooring)</v>
      </c>
    </row>
    <row r="840" spans="3:5" x14ac:dyDescent="0.35">
      <c r="C840">
        <f ca="1">IF(ISNUMBER(SEARCH('Picklist-Location-BB'!$A$2,D840)),MAX($C$1:C839)+1,0)</f>
        <v>538</v>
      </c>
      <c r="D840" s="118" t="s">
        <v>1237</v>
      </c>
      <c r="E840" t="str">
        <f ca="1">IFERROR(VLOOKUP(ROWS($E$2:E840),$C$2:$D$7376,2,0),"")</f>
        <v>GM0065 Lizard Island  Locality 4 (Research station mooring)</v>
      </c>
    </row>
    <row r="841" spans="3:5" x14ac:dyDescent="0.35">
      <c r="C841">
        <f ca="1">IF(ISNUMBER(SEARCH('Picklist-Location-BB'!$A$2,D841)),MAX($C$1:C840)+1,0)</f>
        <v>539</v>
      </c>
      <c r="D841" s="118" t="s">
        <v>1238</v>
      </c>
      <c r="E841" t="str">
        <f ca="1">IFERROR(VLOOKUP(ROWS($E$2:E841),$C$2:$D$7376,2,0),"")</f>
        <v>GM0066 Lizard Island  Locality 4 (Research station mooring)</v>
      </c>
    </row>
    <row r="842" spans="3:5" x14ac:dyDescent="0.35">
      <c r="C842">
        <f ca="1">IF(ISNUMBER(SEARCH('Picklist-Location-BB'!$A$2,D842)),MAX($C$1:C841)+1,0)</f>
        <v>540</v>
      </c>
      <c r="D842" s="118" t="s">
        <v>1239</v>
      </c>
      <c r="E842" t="str">
        <f ca="1">IFERROR(VLOOKUP(ROWS($E$2:E842),$C$2:$D$7376,2,0),"")</f>
        <v>GM0067 Lizard Island  Locality 4 (Research station mooring)</v>
      </c>
    </row>
    <row r="843" spans="3:5" x14ac:dyDescent="0.35">
      <c r="C843">
        <f ca="1">IF(ISNUMBER(SEARCH('Picklist-Location-BB'!$A$2,D843)),MAX($C$1:C842)+1,0)</f>
        <v>541</v>
      </c>
      <c r="D843" s="118" t="s">
        <v>1240</v>
      </c>
      <c r="E843" t="str">
        <f ca="1">IFERROR(VLOOKUP(ROWS($E$2:E843),$C$2:$D$7376,2,0),"")</f>
        <v>GM0068 Lizard Island  Locality 4 (Research station mooring)</v>
      </c>
    </row>
    <row r="844" spans="3:5" x14ac:dyDescent="0.35">
      <c r="C844">
        <f ca="1">IF(ISNUMBER(SEARCH('Picklist-Location-BB'!$A$2,D844)),MAX($C$1:C843)+1,0)</f>
        <v>542</v>
      </c>
      <c r="D844" s="118" t="s">
        <v>1241</v>
      </c>
      <c r="E844" t="str">
        <f ca="1">IFERROR(VLOOKUP(ROWS($E$2:E844),$C$2:$D$7376,2,0),"")</f>
        <v>GM0069 Lizard Island  Locality 4 (Research station mooring)</v>
      </c>
    </row>
    <row r="845" spans="3:5" x14ac:dyDescent="0.35">
      <c r="C845">
        <f ca="1">IF(ISNUMBER(SEARCH('Picklist-Location-BB'!$A$2,D845)),MAX($C$1:C844)+1,0)</f>
        <v>0</v>
      </c>
      <c r="D845" s="118" t="s">
        <v>1242</v>
      </c>
      <c r="E845" t="str">
        <f ca="1">IFERROR(VLOOKUP(ROWS($E$2:E845),$C$2:$D$7376,2,0),"")</f>
        <v>GM0070 Lizard Island  Locality 4 (Research station mooring)</v>
      </c>
    </row>
    <row r="846" spans="3:5" x14ac:dyDescent="0.35">
      <c r="C846">
        <f ca="1">IF(ISNUMBER(SEARCH('Picklist-Location-BB'!$A$2,D846)),MAX($C$1:C845)+1,0)</f>
        <v>543</v>
      </c>
      <c r="D846" s="118" t="s">
        <v>1243</v>
      </c>
      <c r="E846" t="str">
        <f ca="1">IFERROR(VLOOKUP(ROWS($E$2:E846),$C$2:$D$7376,2,0),"")</f>
        <v>GM0071 Lizard Island  Locality 4 (Research station mooring)</v>
      </c>
    </row>
    <row r="847" spans="3:5" x14ac:dyDescent="0.35">
      <c r="C847">
        <f ca="1">IF(ISNUMBER(SEARCH('Picklist-Location-BB'!$A$2,D847)),MAX($C$1:C846)+1,0)</f>
        <v>544</v>
      </c>
      <c r="D847" s="118" t="s">
        <v>1244</v>
      </c>
      <c r="E847" t="str">
        <f ca="1">IFERROR(VLOOKUP(ROWS($E$2:E847),$C$2:$D$7376,2,0),"")</f>
        <v>GM0072 Lizard Island  Locality 4 (Research station mooring)</v>
      </c>
    </row>
    <row r="848" spans="3:5" x14ac:dyDescent="0.35">
      <c r="C848">
        <f ca="1">IF(ISNUMBER(SEARCH('Picklist-Location-BB'!$A$2,D848)),MAX($C$1:C847)+1,0)</f>
        <v>545</v>
      </c>
      <c r="D848" s="118" t="s">
        <v>1245</v>
      </c>
      <c r="E848" t="str">
        <f ca="1">IFERROR(VLOOKUP(ROWS($E$2:E848),$C$2:$D$7376,2,0),"")</f>
        <v>GM0073 Lizard Island  Locality 4 (Research station mooring)</v>
      </c>
    </row>
    <row r="849" spans="3:5" x14ac:dyDescent="0.35">
      <c r="C849">
        <f ca="1">IF(ISNUMBER(SEARCH('Picklist-Location-BB'!$A$2,D849)),MAX($C$1:C848)+1,0)</f>
        <v>546</v>
      </c>
      <c r="D849" s="118" t="s">
        <v>1246</v>
      </c>
      <c r="E849" t="str">
        <f ca="1">IFERROR(VLOOKUP(ROWS($E$2:E849),$C$2:$D$7376,2,0),"")</f>
        <v>GM0074 Lizard Island  Locality 4 (Research station mooring)</v>
      </c>
    </row>
    <row r="850" spans="3:5" x14ac:dyDescent="0.35">
      <c r="C850">
        <f ca="1">IF(ISNUMBER(SEARCH('Picklist-Location-BB'!$A$2,D850)),MAX($C$1:C849)+1,0)</f>
        <v>547</v>
      </c>
      <c r="D850" s="118" t="s">
        <v>1247</v>
      </c>
      <c r="E850" t="str">
        <f ca="1">IFERROR(VLOOKUP(ROWS($E$2:E850),$C$2:$D$7376,2,0),"")</f>
        <v>GM0075 Lizard Island  Locality 4 (Research station mooring)</v>
      </c>
    </row>
    <row r="851" spans="3:5" x14ac:dyDescent="0.35">
      <c r="C851">
        <f ca="1">IF(ISNUMBER(SEARCH('Picklist-Location-BB'!$A$2,D851)),MAX($C$1:C850)+1,0)</f>
        <v>548</v>
      </c>
      <c r="D851" s="118" t="s">
        <v>1248</v>
      </c>
      <c r="E851" t="str">
        <f ca="1">IFERROR(VLOOKUP(ROWS($E$2:E851),$C$2:$D$7376,2,0),"")</f>
        <v>GM0076 Lizard Island  Locality 4 (Research station mooring)</v>
      </c>
    </row>
    <row r="852" spans="3:5" x14ac:dyDescent="0.35">
      <c r="C852">
        <f ca="1">IF(ISNUMBER(SEARCH('Picklist-Location-BB'!$A$2,D852)),MAX($C$1:C851)+1,0)</f>
        <v>549</v>
      </c>
      <c r="D852" s="118" t="s">
        <v>1249</v>
      </c>
      <c r="E852" t="str">
        <f ca="1">IFERROR(VLOOKUP(ROWS($E$2:E852),$C$2:$D$7376,2,0),"")</f>
        <v>GM0077 Lizard Island  Locality 4 (Research station mooring)</v>
      </c>
    </row>
    <row r="853" spans="3:5" x14ac:dyDescent="0.35">
      <c r="C853">
        <f ca="1">IF(ISNUMBER(SEARCH('Picklist-Location-BB'!$A$2,D853)),MAX($C$1:C852)+1,0)</f>
        <v>550</v>
      </c>
      <c r="D853" s="118" t="s">
        <v>1250</v>
      </c>
      <c r="E853" t="str">
        <f ca="1">IFERROR(VLOOKUP(ROWS($E$2:E853),$C$2:$D$7376,2,0),"")</f>
        <v>GM0078 Bait Reef</v>
      </c>
    </row>
    <row r="854" spans="3:5" x14ac:dyDescent="0.35">
      <c r="C854">
        <f ca="1">IF(ISNUMBER(SEARCH('Picklist-Location-BB'!$A$2,D854)),MAX($C$1:C853)+1,0)</f>
        <v>0</v>
      </c>
      <c r="D854" s="118" t="s">
        <v>1251</v>
      </c>
      <c r="E854" t="str">
        <f ca="1">IFERROR(VLOOKUP(ROWS($E$2:E854),$C$2:$D$7376,2,0),"")</f>
        <v>GM0079 Brampton Island</v>
      </c>
    </row>
    <row r="855" spans="3:5" x14ac:dyDescent="0.35">
      <c r="C855">
        <f ca="1">IF(ISNUMBER(SEARCH('Picklist-Location-BB'!$A$2,D855)),MAX($C$1:C854)+1,0)</f>
        <v>551</v>
      </c>
      <c r="D855" s="118" t="s">
        <v>1252</v>
      </c>
      <c r="E855" t="str">
        <f ca="1">IFERROR(VLOOKUP(ROWS($E$2:E855),$C$2:$D$7376,2,0),"")</f>
        <v>GM0080 Brampton Island</v>
      </c>
    </row>
    <row r="856" spans="3:5" x14ac:dyDescent="0.35">
      <c r="C856">
        <f ca="1">IF(ISNUMBER(SEARCH('Picklist-Location-BB'!$A$2,D856)),MAX($C$1:C855)+1,0)</f>
        <v>552</v>
      </c>
      <c r="D856" s="118" t="s">
        <v>1253</v>
      </c>
      <c r="E856" t="str">
        <f ca="1">IFERROR(VLOOKUP(ROWS($E$2:E856),$C$2:$D$7376,2,0),"")</f>
        <v>GM0081 Brampton Island</v>
      </c>
    </row>
    <row r="857" spans="3:5" x14ac:dyDescent="0.35">
      <c r="C857">
        <f ca="1">IF(ISNUMBER(SEARCH('Picklist-Location-BB'!$A$2,D857)),MAX($C$1:C856)+1,0)</f>
        <v>553</v>
      </c>
      <c r="D857" s="118" t="s">
        <v>1254</v>
      </c>
      <c r="E857" t="str">
        <f ca="1">IFERROR(VLOOKUP(ROWS($E$2:E857),$C$2:$D$7376,2,0),"")</f>
        <v>GM0082 Brampton Island</v>
      </c>
    </row>
    <row r="858" spans="3:5" x14ac:dyDescent="0.35">
      <c r="C858">
        <f ca="1">IF(ISNUMBER(SEARCH('Picklist-Location-BB'!$A$2,D858)),MAX($C$1:C857)+1,0)</f>
        <v>554</v>
      </c>
      <c r="D858" s="118" t="s">
        <v>1255</v>
      </c>
      <c r="E858" t="str">
        <f ca="1">IFERROR(VLOOKUP(ROWS($E$2:E858),$C$2:$D$7376,2,0),"")</f>
        <v>GM0083 Brampton Island</v>
      </c>
    </row>
    <row r="859" spans="3:5" x14ac:dyDescent="0.35">
      <c r="C859">
        <f ca="1">IF(ISNUMBER(SEARCH('Picklist-Location-BB'!$A$2,D859)),MAX($C$1:C858)+1,0)</f>
        <v>555</v>
      </c>
      <c r="D859" s="118" t="s">
        <v>1256</v>
      </c>
      <c r="E859" t="str">
        <f ca="1">IFERROR(VLOOKUP(ROWS($E$2:E859),$C$2:$D$7376,2,0),"")</f>
        <v xml:space="preserve">GM0086 Flynn </v>
      </c>
    </row>
    <row r="860" spans="3:5" x14ac:dyDescent="0.35">
      <c r="C860">
        <f ca="1">IF(ISNUMBER(SEARCH('Picklist-Location-BB'!$A$2,D860)),MAX($C$1:C859)+1,0)</f>
        <v>556</v>
      </c>
      <c r="D860" s="118" t="s">
        <v>1257</v>
      </c>
      <c r="E860" t="str">
        <f ca="1">IFERROR(VLOOKUP(ROWS($E$2:E860),$C$2:$D$7376,2,0),"")</f>
        <v xml:space="preserve">GM0086N Flynn </v>
      </c>
    </row>
    <row r="861" spans="3:5" x14ac:dyDescent="0.35">
      <c r="C861">
        <f ca="1">IF(ISNUMBER(SEARCH('Picklist-Location-BB'!$A$2,D861)),MAX($C$1:C860)+1,0)</f>
        <v>557</v>
      </c>
      <c r="D861" s="118" t="s">
        <v>1258</v>
      </c>
      <c r="E861" t="str">
        <f ca="1">IFERROR(VLOOKUP(ROWS($E$2:E861),$C$2:$D$7376,2,0),"")</f>
        <v>GM0087 Hastings Locality 1</v>
      </c>
    </row>
    <row r="862" spans="3:5" x14ac:dyDescent="0.35">
      <c r="C862">
        <f ca="1">IF(ISNUMBER(SEARCH('Picklist-Location-BB'!$A$2,D862)),MAX($C$1:C861)+1,0)</f>
        <v>558</v>
      </c>
      <c r="D862" s="118" t="s">
        <v>1259</v>
      </c>
      <c r="E862" t="str">
        <f ca="1">IFERROR(VLOOKUP(ROWS($E$2:E862),$C$2:$D$7376,2,0),"")</f>
        <v>GM0087N Hastings Locality 1</v>
      </c>
    </row>
    <row r="863" spans="3:5" x14ac:dyDescent="0.35">
      <c r="C863">
        <f ca="1">IF(ISNUMBER(SEARCH('Picklist-Location-BB'!$A$2,D863)),MAX($C$1:C862)+1,0)</f>
        <v>559</v>
      </c>
      <c r="D863" s="118" t="s">
        <v>1260</v>
      </c>
      <c r="E863" t="str">
        <f ca="1">IFERROR(VLOOKUP(ROWS($E$2:E863),$C$2:$D$7376,2,0),"")</f>
        <v>GM0088 Michaelmas Locality</v>
      </c>
    </row>
    <row r="864" spans="3:5" x14ac:dyDescent="0.35">
      <c r="C864">
        <f ca="1">IF(ISNUMBER(SEARCH('Picklist-Location-BB'!$A$2,D864)),MAX($C$1:C863)+1,0)</f>
        <v>560</v>
      </c>
      <c r="D864" s="118" t="s">
        <v>1261</v>
      </c>
      <c r="E864" t="str">
        <f ca="1">IFERROR(VLOOKUP(ROWS($E$2:E864),$C$2:$D$7376,2,0),"")</f>
        <v>GM0088N Michaelmas Reef</v>
      </c>
    </row>
    <row r="865" spans="3:5" x14ac:dyDescent="0.35">
      <c r="C865">
        <f ca="1">IF(ISNUMBER(SEARCH('Picklist-Location-BB'!$A$2,D865)),MAX($C$1:C864)+1,0)</f>
        <v>561</v>
      </c>
      <c r="D865" s="118" t="s">
        <v>1262</v>
      </c>
      <c r="E865" t="str">
        <f ca="1">IFERROR(VLOOKUP(ROWS($E$2:E865),$C$2:$D$7376,2,0),"")</f>
        <v>GM0089 Milln (The Whale)</v>
      </c>
    </row>
    <row r="866" spans="3:5" x14ac:dyDescent="0.35">
      <c r="C866">
        <f ca="1">IF(ISNUMBER(SEARCH('Picklist-Location-BB'!$A$2,D866)),MAX($C$1:C865)+1,0)</f>
        <v>562</v>
      </c>
      <c r="D866" s="118" t="s">
        <v>1263</v>
      </c>
      <c r="E866" t="str">
        <f ca="1">IFERROR(VLOOKUP(ROWS($E$2:E866),$C$2:$D$7376,2,0),"")</f>
        <v xml:space="preserve">GM0089N Milln </v>
      </c>
    </row>
    <row r="867" spans="3:5" x14ac:dyDescent="0.35">
      <c r="C867">
        <f ca="1">IF(ISNUMBER(SEARCH('Picklist-Location-BB'!$A$2,D867)),MAX($C$1:C866)+1,0)</f>
        <v>563</v>
      </c>
      <c r="D867" s="118" t="s">
        <v>1264</v>
      </c>
      <c r="E867" t="str">
        <f ca="1">IFERROR(VLOOKUP(ROWS($E$2:E867),$C$2:$D$7376,2,0),"")</f>
        <v>GM0090 Norman</v>
      </c>
    </row>
    <row r="868" spans="3:5" x14ac:dyDescent="0.35">
      <c r="C868">
        <f ca="1">IF(ISNUMBER(SEARCH('Picklist-Location-BB'!$A$2,D868)),MAX($C$1:C867)+1,0)</f>
        <v>0</v>
      </c>
      <c r="D868" s="118" t="s">
        <v>1265</v>
      </c>
      <c r="E868" t="str">
        <f ca="1">IFERROR(VLOOKUP(ROWS($E$2:E868),$C$2:$D$7376,2,0),"")</f>
        <v>GM0090N Norman</v>
      </c>
    </row>
    <row r="869" spans="3:5" x14ac:dyDescent="0.35">
      <c r="C869">
        <f ca="1">IF(ISNUMBER(SEARCH('Picklist-Location-BB'!$A$2,D869)),MAX($C$1:C868)+1,0)</f>
        <v>0</v>
      </c>
      <c r="D869" s="118" t="s">
        <v>1266</v>
      </c>
      <c r="E869" t="str">
        <f ca="1">IFERROR(VLOOKUP(ROWS($E$2:E869),$C$2:$D$7376,2,0),"")</f>
        <v>GM0091 Norman</v>
      </c>
    </row>
    <row r="870" spans="3:5" x14ac:dyDescent="0.35">
      <c r="C870">
        <f ca="1">IF(ISNUMBER(SEARCH('Picklist-Location-BB'!$A$2,D870)),MAX($C$1:C869)+1,0)</f>
        <v>0</v>
      </c>
      <c r="D870" s="118" t="s">
        <v>1267</v>
      </c>
      <c r="E870" t="str">
        <f ca="1">IFERROR(VLOOKUP(ROWS($E$2:E870),$C$2:$D$7376,2,0),"")</f>
        <v xml:space="preserve">GM0092 Upolu </v>
      </c>
    </row>
    <row r="871" spans="3:5" x14ac:dyDescent="0.35">
      <c r="C871">
        <f ca="1">IF(ISNUMBER(SEARCH('Picklist-Location-BB'!$A$2,D871)),MAX($C$1:C870)+1,0)</f>
        <v>564</v>
      </c>
      <c r="D871" s="118" t="s">
        <v>1268</v>
      </c>
      <c r="E871" t="str">
        <f ca="1">IFERROR(VLOOKUP(ROWS($E$2:E871),$C$2:$D$7376,2,0),"")</f>
        <v>GM0093 Tongue (Brazilian 3rd Sister)</v>
      </c>
    </row>
    <row r="872" spans="3:5" x14ac:dyDescent="0.35">
      <c r="C872">
        <f ca="1">IF(ISNUMBER(SEARCH('Picklist-Location-BB'!$A$2,D872)),MAX($C$1:C871)+1,0)</f>
        <v>565</v>
      </c>
      <c r="D872" s="118" t="s">
        <v>1269</v>
      </c>
      <c r="E872" t="str">
        <f ca="1">IFERROR(VLOOKUP(ROWS($E$2:E872),$C$2:$D$7376,2,0),"")</f>
        <v>GM0093N Tongue</v>
      </c>
    </row>
    <row r="873" spans="3:5" x14ac:dyDescent="0.35">
      <c r="C873">
        <f ca="1">IF(ISNUMBER(SEARCH('Picklist-Location-BB'!$A$2,D873)),MAX($C$1:C872)+1,0)</f>
        <v>566</v>
      </c>
      <c r="D873" s="118" t="s">
        <v>1270</v>
      </c>
      <c r="E873" t="str">
        <f ca="1">IFERROR(VLOOKUP(ROWS($E$2:E873),$C$2:$D$7376,2,0),"")</f>
        <v>GM0094 Agincourt 1  (Advance Bommie)</v>
      </c>
    </row>
    <row r="874" spans="3:5" x14ac:dyDescent="0.35">
      <c r="C874">
        <f ca="1">IF(ISNUMBER(SEARCH('Picklist-Location-BB'!$A$2,D874)),MAX($C$1:C873)+1,0)</f>
        <v>567</v>
      </c>
      <c r="D874" s="118" t="s">
        <v>1271</v>
      </c>
      <c r="E874" t="str">
        <f ca="1">IFERROR(VLOOKUP(ROWS($E$2:E874),$C$2:$D$7376,2,0),"")</f>
        <v>GM0094N Agincourt 1 (Wildside)</v>
      </c>
    </row>
    <row r="875" spans="3:5" x14ac:dyDescent="0.35">
      <c r="C875">
        <f ca="1">IF(ISNUMBER(SEARCH('Picklist-Location-BB'!$A$2,D875)),MAX($C$1:C874)+1,0)</f>
        <v>0</v>
      </c>
      <c r="D875" s="118" t="s">
        <v>1272</v>
      </c>
      <c r="E875" t="str">
        <f ca="1">IFERROR(VLOOKUP(ROWS($E$2:E875),$C$2:$D$7376,2,0),"")</f>
        <v>GM0095 Unnamed 16-016 (Halloween)</v>
      </c>
    </row>
    <row r="876" spans="3:5" x14ac:dyDescent="0.35">
      <c r="C876">
        <f ca="1">IF(ISNUMBER(SEARCH('Picklist-Location-BB'!$A$2,D876)),MAX($C$1:C875)+1,0)</f>
        <v>0</v>
      </c>
      <c r="D876" s="118" t="s">
        <v>1273</v>
      </c>
      <c r="E876" t="str">
        <f ca="1">IFERROR(VLOOKUP(ROWS($E$2:E876),$C$2:$D$7376,2,0),"")</f>
        <v>GM0096 Unnamed 16-017 (Swallow)</v>
      </c>
    </row>
    <row r="877" spans="3:5" x14ac:dyDescent="0.35">
      <c r="C877">
        <f ca="1">IF(ISNUMBER(SEARCH('Picklist-Location-BB'!$A$2,D877)),MAX($C$1:C876)+1,0)</f>
        <v>0</v>
      </c>
      <c r="D877" s="118" t="s">
        <v>1274</v>
      </c>
      <c r="E877" t="str">
        <f ca="1">IFERROR(VLOOKUP(ROWS($E$2:E877),$C$2:$D$7376,2,0),"")</f>
        <v>GM0096N Unnamed 16-017</v>
      </c>
    </row>
    <row r="878" spans="3:5" x14ac:dyDescent="0.35">
      <c r="C878">
        <f ca="1">IF(ISNUMBER(SEARCH('Picklist-Location-BB'!$A$2,D878)),MAX($C$1:C877)+1,0)</f>
        <v>568</v>
      </c>
      <c r="D878" s="118" t="s">
        <v>1275</v>
      </c>
      <c r="E878" t="str">
        <f ca="1">IFERROR(VLOOKUP(ROWS($E$2:E878),$C$2:$D$7376,2,0),"")</f>
        <v>GM0097 Unnamed 16-018a (Playground)</v>
      </c>
    </row>
    <row r="879" spans="3:5" x14ac:dyDescent="0.35">
      <c r="C879">
        <f ca="1">IF(ISNUMBER(SEARCH('Picklist-Location-BB'!$A$2,D879)),MAX($C$1:C878)+1,0)</f>
        <v>569</v>
      </c>
      <c r="D879" s="118" t="s">
        <v>1276</v>
      </c>
      <c r="E879" t="str">
        <f ca="1">IFERROR(VLOOKUP(ROWS($E$2:E879),$C$2:$D$7376,2,0),"")</f>
        <v>GM0097N Unnamed 16-018a</v>
      </c>
    </row>
    <row r="880" spans="3:5" x14ac:dyDescent="0.35">
      <c r="C880">
        <f ca="1">IF(ISNUMBER(SEARCH('Picklist-Location-BB'!$A$2,D880)),MAX($C$1:C879)+1,0)</f>
        <v>570</v>
      </c>
      <c r="D880" s="118" t="s">
        <v>1277</v>
      </c>
      <c r="E880" t="str">
        <f ca="1">IFERROR(VLOOKUP(ROWS($E$2:E880),$C$2:$D$7376,2,0),"")</f>
        <v>GM0098 Agincourt 3  (Blue Lagoon)</v>
      </c>
    </row>
    <row r="881" spans="3:5" x14ac:dyDescent="0.35">
      <c r="C881">
        <f ca="1">IF(ISNUMBER(SEARCH('Picklist-Location-BB'!$A$2,D881)),MAX($C$1:C880)+1,0)</f>
        <v>571</v>
      </c>
      <c r="D881" s="118" t="s">
        <v>1278</v>
      </c>
      <c r="E881" t="str">
        <f ca="1">IFERROR(VLOOKUP(ROWS($E$2:E881),$C$2:$D$7376,2,0),"")</f>
        <v>GM0099 Agincourt 3  (North Bay)</v>
      </c>
    </row>
    <row r="882" spans="3:5" x14ac:dyDescent="0.35">
      <c r="C882">
        <f ca="1">IF(ISNUMBER(SEARCH('Picklist-Location-BB'!$A$2,D882)),MAX($C$1:C881)+1,0)</f>
        <v>572</v>
      </c>
      <c r="D882" s="118" t="s">
        <v>1279</v>
      </c>
      <c r="E882" t="str">
        <f ca="1">IFERROR(VLOOKUP(ROWS($E$2:E882),$C$2:$D$7376,2,0),"")</f>
        <v>GM0100 Unnamed 16-013b (Totem)</v>
      </c>
    </row>
    <row r="883" spans="3:5" x14ac:dyDescent="0.35">
      <c r="C883">
        <f ca="1">IF(ISNUMBER(SEARCH('Picklist-Location-BB'!$A$2,D883)),MAX($C$1:C882)+1,0)</f>
        <v>573</v>
      </c>
      <c r="D883" s="118" t="s">
        <v>1280</v>
      </c>
      <c r="E883" t="str">
        <f ca="1">IFERROR(VLOOKUP(ROWS($E$2:E883),$C$2:$D$7376,2,0),"")</f>
        <v>GM0100N Unnamed 16-013b (Phil's Backside)</v>
      </c>
    </row>
    <row r="884" spans="3:5" x14ac:dyDescent="0.35">
      <c r="C884">
        <f ca="1">IF(ISNUMBER(SEARCH('Picklist-Location-BB'!$A$2,D884)),MAX($C$1:C883)+1,0)</f>
        <v>0</v>
      </c>
      <c r="D884" s="118" t="s">
        <v>1281</v>
      </c>
      <c r="E884" t="str">
        <f ca="1">IFERROR(VLOOKUP(ROWS($E$2:E884),$C$2:$D$7376,2,0),"")</f>
        <v>GM0101 Unnamed 16-013a (Anybody's)</v>
      </c>
    </row>
    <row r="885" spans="3:5" x14ac:dyDescent="0.35">
      <c r="C885">
        <f ca="1">IF(ISNUMBER(SEARCH('Picklist-Location-BB'!$A$2,D885)),MAX($C$1:C884)+1,0)</f>
        <v>574</v>
      </c>
      <c r="D885" s="118" t="s">
        <v>1282</v>
      </c>
      <c r="E885" t="str">
        <f ca="1">IFERROR(VLOOKUP(ROWS($E$2:E885),$C$2:$D$7376,2,0),"")</f>
        <v>GM0101N Unnamed 16-013a (Anybody's Backside)</v>
      </c>
    </row>
    <row r="886" spans="3:5" x14ac:dyDescent="0.35">
      <c r="C886">
        <f ca="1">IF(ISNUMBER(SEARCH('Picklist-Location-BB'!$A$2,D886)),MAX($C$1:C885)+1,0)</f>
        <v>0</v>
      </c>
      <c r="D886" s="118" t="s">
        <v>1283</v>
      </c>
      <c r="E886" t="str">
        <f ca="1">IFERROR(VLOOKUP(ROWS($E$2:E886),$C$2:$D$7376,2,0),"")</f>
        <v xml:space="preserve">GM0102 Breaking Patches  </v>
      </c>
    </row>
    <row r="887" spans="3:5" x14ac:dyDescent="0.35">
      <c r="C887">
        <f ca="1">IF(ISNUMBER(SEARCH('Picklist-Location-BB'!$A$2,D887)),MAX($C$1:C886)+1,0)</f>
        <v>0</v>
      </c>
      <c r="D887" s="118" t="s">
        <v>1284</v>
      </c>
      <c r="E887" t="str">
        <f ca="1">IFERROR(VLOOKUP(ROWS($E$2:E887),$C$2:$D$7376,2,0),"")</f>
        <v>GM0103 Hastings Locality 1</v>
      </c>
    </row>
    <row r="888" spans="3:5" x14ac:dyDescent="0.35">
      <c r="C888">
        <f ca="1">IF(ISNUMBER(SEARCH('Picklist-Location-BB'!$A$2,D888)),MAX($C$1:C887)+1,0)</f>
        <v>0</v>
      </c>
      <c r="D888" s="118" t="s">
        <v>1285</v>
      </c>
      <c r="E888" t="str">
        <f ca="1">IFERROR(VLOOKUP(ROWS($E$2:E888),$C$2:$D$7376,2,0),"")</f>
        <v>GM0103N Hastings Locality 1</v>
      </c>
    </row>
    <row r="889" spans="3:5" x14ac:dyDescent="0.35">
      <c r="C889">
        <f ca="1">IF(ISNUMBER(SEARCH('Picklist-Location-BB'!$A$2,D889)),MAX($C$1:C888)+1,0)</f>
        <v>0</v>
      </c>
      <c r="D889" s="118" t="s">
        <v>1286</v>
      </c>
      <c r="E889" t="str">
        <f ca="1">IFERROR(VLOOKUP(ROWS($E$2:E889),$C$2:$D$7376,2,0),"")</f>
        <v xml:space="preserve">GM0104 Milln </v>
      </c>
    </row>
    <row r="890" spans="3:5" x14ac:dyDescent="0.35">
      <c r="C890">
        <f ca="1">IF(ISNUMBER(SEARCH('Picklist-Location-BB'!$A$2,D890)),MAX($C$1:C889)+1,0)</f>
        <v>0</v>
      </c>
      <c r="D890" s="118" t="s">
        <v>1287</v>
      </c>
      <c r="E890" t="str">
        <f ca="1">IFERROR(VLOOKUP(ROWS($E$2:E890),$C$2:$D$7376,2,0),"")</f>
        <v xml:space="preserve">GM0105 Milln </v>
      </c>
    </row>
    <row r="891" spans="3:5" x14ac:dyDescent="0.35">
      <c r="C891">
        <f ca="1">IF(ISNUMBER(SEARCH('Picklist-Location-BB'!$A$2,D891)),MAX($C$1:C890)+1,0)</f>
        <v>575</v>
      </c>
      <c r="D891" s="118" t="s">
        <v>1288</v>
      </c>
      <c r="E891" t="str">
        <f ca="1">IFERROR(VLOOKUP(ROWS($E$2:E891),$C$2:$D$7376,2,0),"")</f>
        <v>GM0105N Milln Reef</v>
      </c>
    </row>
    <row r="892" spans="3:5" x14ac:dyDescent="0.35">
      <c r="C892">
        <f ca="1">IF(ISNUMBER(SEARCH('Picklist-Location-BB'!$A$2,D892)),MAX($C$1:C891)+1,0)</f>
        <v>0</v>
      </c>
      <c r="D892" s="118" t="s">
        <v>1289</v>
      </c>
      <c r="E892" t="str">
        <f ca="1">IFERROR(VLOOKUP(ROWS($E$2:E892),$C$2:$D$7376,2,0),"")</f>
        <v>GM0106 Moore  Locality 2 (Wild Side)</v>
      </c>
    </row>
    <row r="893" spans="3:5" x14ac:dyDescent="0.35">
      <c r="C893">
        <f ca="1">IF(ISNUMBER(SEARCH('Picklist-Location-BB'!$A$2,D893)),MAX($C$1:C892)+1,0)</f>
        <v>576</v>
      </c>
      <c r="D893" s="118" t="s">
        <v>1290</v>
      </c>
      <c r="E893" t="str">
        <f ca="1">IFERROR(VLOOKUP(ROWS($E$2:E893),$C$2:$D$7376,2,0),"")</f>
        <v xml:space="preserve">GM0107 Moore Locality 2 </v>
      </c>
    </row>
    <row r="894" spans="3:5" x14ac:dyDescent="0.35">
      <c r="C894">
        <f ca="1">IF(ISNUMBER(SEARCH('Picklist-Location-BB'!$A$2,D894)),MAX($C$1:C893)+1,0)</f>
        <v>577</v>
      </c>
      <c r="D894" s="118" t="s">
        <v>1291</v>
      </c>
      <c r="E894" t="str">
        <f ca="1">IFERROR(VLOOKUP(ROWS($E$2:E894),$C$2:$D$7376,2,0),"")</f>
        <v>GM0108 Moore  Locality 2 (West Timor)</v>
      </c>
    </row>
    <row r="895" spans="3:5" x14ac:dyDescent="0.35">
      <c r="C895">
        <f ca="1">IF(ISNUMBER(SEARCH('Picklist-Location-BB'!$A$2,D895)),MAX($C$1:C894)+1,0)</f>
        <v>578</v>
      </c>
      <c r="D895" s="118" t="s">
        <v>1292</v>
      </c>
      <c r="E895" t="str">
        <f ca="1">IFERROR(VLOOKUP(ROWS($E$2:E895),$C$2:$D$7376,2,0),"")</f>
        <v>GM0109 Moore  Locality 2 (East Timor)</v>
      </c>
    </row>
    <row r="896" spans="3:5" x14ac:dyDescent="0.35">
      <c r="C896">
        <f ca="1">IF(ISNUMBER(SEARCH('Picklist-Location-BB'!$A$2,D896)),MAX($C$1:C895)+1,0)</f>
        <v>579</v>
      </c>
      <c r="D896" s="118" t="s">
        <v>1293</v>
      </c>
      <c r="E896" t="str">
        <f ca="1">IFERROR(VLOOKUP(ROWS($E$2:E896),$C$2:$D$7376,2,0),"")</f>
        <v xml:space="preserve">GM0110 Thetford </v>
      </c>
    </row>
    <row r="897" spans="3:5" x14ac:dyDescent="0.35">
      <c r="C897">
        <f ca="1">IF(ISNUMBER(SEARCH('Picklist-Location-BB'!$A$2,D897)),MAX($C$1:C896)+1,0)</f>
        <v>580</v>
      </c>
      <c r="D897" s="118" t="s">
        <v>1294</v>
      </c>
      <c r="E897" t="str">
        <f ca="1">IFERROR(VLOOKUP(ROWS($E$2:E897),$C$2:$D$7376,2,0),"")</f>
        <v xml:space="preserve">GM0110N Thetford </v>
      </c>
    </row>
    <row r="898" spans="3:5" x14ac:dyDescent="0.35">
      <c r="C898">
        <f ca="1">IF(ISNUMBER(SEARCH('Picklist-Location-BB'!$A$2,D898)),MAX($C$1:C897)+1,0)</f>
        <v>581</v>
      </c>
      <c r="D898" s="118" t="s">
        <v>1295</v>
      </c>
      <c r="E898" t="str">
        <f ca="1">IFERROR(VLOOKUP(ROWS($E$2:E898),$C$2:$D$7376,2,0),"")</f>
        <v>GM0111 Weary Bay  (Big Mama)</v>
      </c>
    </row>
    <row r="899" spans="3:5" x14ac:dyDescent="0.35">
      <c r="C899">
        <f ca="1">IF(ISNUMBER(SEARCH('Picklist-Location-BB'!$A$2,D899)),MAX($C$1:C898)+1,0)</f>
        <v>582</v>
      </c>
      <c r="D899" s="118" t="s">
        <v>1296</v>
      </c>
      <c r="E899" t="str">
        <f ca="1">IFERROR(VLOOKUP(ROWS($E$2:E899),$C$2:$D$7376,2,0),"")</f>
        <v>GM0112 Fitzroy Reef</v>
      </c>
    </row>
    <row r="900" spans="3:5" x14ac:dyDescent="0.35">
      <c r="C900">
        <f ca="1">IF(ISNUMBER(SEARCH('Picklist-Location-BB'!$A$2,D900)),MAX($C$1:C899)+1,0)</f>
        <v>583</v>
      </c>
      <c r="D900" s="118" t="s">
        <v>1297</v>
      </c>
      <c r="E900" t="str">
        <f ca="1">IFERROR(VLOOKUP(ROWS($E$2:E900),$C$2:$D$7376,2,0),"")</f>
        <v>GM0113 Agincourt 3  (Stonehenge)</v>
      </c>
    </row>
    <row r="901" spans="3:5" x14ac:dyDescent="0.35">
      <c r="C901">
        <f ca="1">IF(ISNUMBER(SEARCH('Picklist-Location-BB'!$A$2,D901)),MAX($C$1:C900)+1,0)</f>
        <v>584</v>
      </c>
      <c r="D901" s="118" t="s">
        <v>1298</v>
      </c>
      <c r="E901" t="str">
        <f ca="1">IFERROR(VLOOKUP(ROWS($E$2:E901),$C$2:$D$7376,2,0),"")</f>
        <v xml:space="preserve">GM0114 Escape </v>
      </c>
    </row>
    <row r="902" spans="3:5" x14ac:dyDescent="0.35">
      <c r="C902">
        <f ca="1">IF(ISNUMBER(SEARCH('Picklist-Location-BB'!$A$2,D902)),MAX($C$1:C901)+1,0)</f>
        <v>0</v>
      </c>
      <c r="D902" s="118" t="s">
        <v>1299</v>
      </c>
      <c r="E902" t="str">
        <f ca="1">IFERROR(VLOOKUP(ROWS($E$2:E902),$C$2:$D$7376,2,0),"")</f>
        <v>GM0115 Lizard Island  Locality 2</v>
      </c>
    </row>
    <row r="903" spans="3:5" x14ac:dyDescent="0.35">
      <c r="C903">
        <f ca="1">IF(ISNUMBER(SEARCH('Picklist-Location-BB'!$A$2,D903)),MAX($C$1:C902)+1,0)</f>
        <v>0</v>
      </c>
      <c r="D903" s="118" t="s">
        <v>1300</v>
      </c>
      <c r="E903" t="str">
        <f ca="1">IFERROR(VLOOKUP(ROWS($E$2:E903),$C$2:$D$7376,2,0),"")</f>
        <v>GM0116 Lizard Island  Locality 3</v>
      </c>
    </row>
    <row r="904" spans="3:5" x14ac:dyDescent="0.35">
      <c r="C904">
        <f ca="1">IF(ISNUMBER(SEARCH('Picklist-Location-BB'!$A$2,D904)),MAX($C$1:C903)+1,0)</f>
        <v>0</v>
      </c>
      <c r="D904" s="118" t="s">
        <v>1301</v>
      </c>
      <c r="E904" t="str">
        <f ca="1">IFERROR(VLOOKUP(ROWS($E$2:E904),$C$2:$D$7376,2,0),"")</f>
        <v>GM0117 Ribbon No 10  (Lighthouse Bommie)</v>
      </c>
    </row>
    <row r="905" spans="3:5" x14ac:dyDescent="0.35">
      <c r="C905">
        <f ca="1">IF(ISNUMBER(SEARCH('Picklist-Location-BB'!$A$2,D905)),MAX($C$1:C904)+1,0)</f>
        <v>0</v>
      </c>
      <c r="D905" s="118" t="s">
        <v>1302</v>
      </c>
      <c r="E905" t="str">
        <f ca="1">IFERROR(VLOOKUP(ROWS($E$2:E905),$C$2:$D$7376,2,0),"")</f>
        <v>GM0118 Inter-reefal Area  (Temple of Doom)</v>
      </c>
    </row>
    <row r="906" spans="3:5" x14ac:dyDescent="0.35">
      <c r="C906">
        <f ca="1">IF(ISNUMBER(SEARCH('Picklist-Location-BB'!$A$2,D906)),MAX($C$1:C905)+1,0)</f>
        <v>585</v>
      </c>
      <c r="D906" s="118" t="s">
        <v>1303</v>
      </c>
      <c r="E906" t="str">
        <f ca="1">IFERROR(VLOOKUP(ROWS($E$2:E906),$C$2:$D$7376,2,0),"")</f>
        <v>GM0119 Inter-reefal Area  (Steve's Bommie)</v>
      </c>
    </row>
    <row r="907" spans="3:5" x14ac:dyDescent="0.35">
      <c r="C907">
        <f ca="1">IF(ISNUMBER(SEARCH('Picklist-Location-BB'!$A$2,D907)),MAX($C$1:C906)+1,0)</f>
        <v>586</v>
      </c>
      <c r="D907" s="118" t="s">
        <v>1304</v>
      </c>
      <c r="E907" t="str">
        <f ca="1">IFERROR(VLOOKUP(ROWS($E$2:E907),$C$2:$D$7376,2,0),"")</f>
        <v>GM0120 Ribbon No 10 Cod Hole Locality (Cod Hole #2)</v>
      </c>
    </row>
    <row r="908" spans="3:5" x14ac:dyDescent="0.35">
      <c r="C908">
        <f ca="1">IF(ISNUMBER(SEARCH('Picklist-Location-BB'!$A$2,D908)),MAX($C$1:C907)+1,0)</f>
        <v>587</v>
      </c>
      <c r="D908" s="118" t="s">
        <v>1305</v>
      </c>
      <c r="E908" t="str">
        <f ca="1">IFERROR(VLOOKUP(ROWS($E$2:E908),$C$2:$D$7376,2,0),"")</f>
        <v>GM0121 Ribbon No 10 Cod Hole Locality (Cod Hole #3)</v>
      </c>
    </row>
    <row r="909" spans="3:5" x14ac:dyDescent="0.35">
      <c r="C909">
        <f ca="1">IF(ISNUMBER(SEARCH('Picklist-Location-BB'!$A$2,D909)),MAX($C$1:C908)+1,0)</f>
        <v>588</v>
      </c>
      <c r="D909" s="118" t="s">
        <v>1306</v>
      </c>
      <c r="E909" t="str">
        <f ca="1">IFERROR(VLOOKUP(ROWS($E$2:E909),$C$2:$D$7376,2,0),"")</f>
        <v>GM0122 Inter-reefal Area  (Snake Pit)</v>
      </c>
    </row>
    <row r="910" spans="3:5" x14ac:dyDescent="0.35">
      <c r="C910">
        <f ca="1">IF(ISNUMBER(SEARCH('Picklist-Location-BB'!$A$2,D910)),MAX($C$1:C909)+1,0)</f>
        <v>589</v>
      </c>
      <c r="D910" s="118" t="s">
        <v>1307</v>
      </c>
      <c r="E910" t="str">
        <f ca="1">IFERROR(VLOOKUP(ROWS($E$2:E910),$C$2:$D$7376,2,0),"")</f>
        <v>GM0123 Unnamed 14-140 (Dynamite Pass)</v>
      </c>
    </row>
    <row r="911" spans="3:5" x14ac:dyDescent="0.35">
      <c r="C911">
        <f ca="1">IF(ISNUMBER(SEARCH('Picklist-Location-BB'!$A$2,D911)),MAX($C$1:C910)+1,0)</f>
        <v>0</v>
      </c>
      <c r="D911" s="118" t="s">
        <v>1308</v>
      </c>
      <c r="E911" t="str">
        <f ca="1">IFERROR(VLOOKUP(ROWS($E$2:E911),$C$2:$D$7376,2,0),"")</f>
        <v>GM0124 Unnamed 16-013a (Beer Gardens/ Nobodies)</v>
      </c>
    </row>
    <row r="912" spans="3:5" x14ac:dyDescent="0.35">
      <c r="C912">
        <f ca="1">IF(ISNUMBER(SEARCH('Picklist-Location-BB'!$A$2,D912)),MAX($C$1:C911)+1,0)</f>
        <v>0</v>
      </c>
      <c r="D912" s="118" t="s">
        <v>1309</v>
      </c>
      <c r="E912" t="str">
        <f ca="1">IFERROR(VLOOKUP(ROWS($E$2:E912),$C$2:$D$7376,2,0),"")</f>
        <v>GM0125 Number 10 Patches 14-151 (Challenger Bay #1 (Monolith))</v>
      </c>
    </row>
    <row r="913" spans="3:5" x14ac:dyDescent="0.35">
      <c r="C913">
        <f ca="1">IF(ISNUMBER(SEARCH('Picklist-Location-BB'!$A$2,D913)),MAX($C$1:C912)+1,0)</f>
        <v>590</v>
      </c>
      <c r="D913" s="118" t="s">
        <v>1310</v>
      </c>
      <c r="E913" t="str">
        <f ca="1">IFERROR(VLOOKUP(ROWS($E$2:E913),$C$2:$D$7376,2,0),"")</f>
        <v>GM0126 Number 10 Patches 14-152 (Pixie Pinnacle)</v>
      </c>
    </row>
    <row r="914" spans="3:5" x14ac:dyDescent="0.35">
      <c r="C914">
        <f ca="1">IF(ISNUMBER(SEARCH('Picklist-Location-BB'!$A$2,D914)),MAX($C$1:C913)+1,0)</f>
        <v>591</v>
      </c>
      <c r="D914" s="118" t="s">
        <v>1311</v>
      </c>
      <c r="E914" t="str">
        <f ca="1">IFERROR(VLOOKUP(ROWS($E$2:E914),$C$2:$D$7376,2,0),"")</f>
        <v>GM0127 No. 10 Patches Reef</v>
      </c>
    </row>
    <row r="915" spans="3:5" x14ac:dyDescent="0.35">
      <c r="C915">
        <f ca="1">IF(ISNUMBER(SEARCH('Picklist-Location-BB'!$A$2,D915)),MAX($C$1:C914)+1,0)</f>
        <v>592</v>
      </c>
      <c r="D915" s="118" t="s">
        <v>1312</v>
      </c>
      <c r="E915" t="str">
        <f ca="1">IFERROR(VLOOKUP(ROWS($E$2:E915),$C$2:$D$7376,2,0),"")</f>
        <v>GM0128 Unnamed 15-040 (Gorgonian Wall)</v>
      </c>
    </row>
    <row r="916" spans="3:5" x14ac:dyDescent="0.35">
      <c r="C916">
        <f ca="1">IF(ISNUMBER(SEARCH('Picklist-Location-BB'!$A$2,D916)),MAX($C$1:C915)+1,0)</f>
        <v>593</v>
      </c>
      <c r="D916" s="118" t="s">
        <v>1313</v>
      </c>
      <c r="E916" t="str">
        <f ca="1">IFERROR(VLOOKUP(ROWS($E$2:E916),$C$2:$D$7376,2,0),"")</f>
        <v>GM0128C No 10 Patches (No 2)</v>
      </c>
    </row>
    <row r="917" spans="3:5" x14ac:dyDescent="0.35">
      <c r="C917">
        <f ca="1">IF(ISNUMBER(SEARCH('Picklist-Location-BB'!$A$2,D917)),MAX($C$1:C916)+1,0)</f>
        <v>594</v>
      </c>
      <c r="D917" s="118" t="s">
        <v>1314</v>
      </c>
      <c r="E917" t="str">
        <f ca="1">IFERROR(VLOOKUP(ROWS($E$2:E917),$C$2:$D$7376,2,0),"")</f>
        <v>GM0129 Unnamed 15-073 (Joani's Joy)</v>
      </c>
    </row>
    <row r="918" spans="3:5" x14ac:dyDescent="0.35">
      <c r="C918">
        <f ca="1">IF(ISNUMBER(SEARCH('Picklist-Location-BB'!$A$2,D918)),MAX($C$1:C917)+1,0)</f>
        <v>595</v>
      </c>
      <c r="D918" s="118" t="s">
        <v>1315</v>
      </c>
      <c r="E918" t="str">
        <f ca="1">IFERROR(VLOOKUP(ROWS($E$2:E918),$C$2:$D$7376,2,0),"")</f>
        <v>GM0130 Number 10 Patches 14-151 (Challenger Bay #2)</v>
      </c>
    </row>
    <row r="919" spans="3:5" x14ac:dyDescent="0.35">
      <c r="C919">
        <f ca="1">IF(ISNUMBER(SEARCH('Picklist-Location-BB'!$A$2,D919)),MAX($C$1:C918)+1,0)</f>
        <v>596</v>
      </c>
      <c r="D919" s="118" t="s">
        <v>1316</v>
      </c>
      <c r="E919" t="str">
        <f ca="1">IFERROR(VLOOKUP(ROWS($E$2:E919),$C$2:$D$7376,2,0),"")</f>
        <v>GM0130C No 10 Patches (No 3)</v>
      </c>
    </row>
    <row r="920" spans="3:5" x14ac:dyDescent="0.35">
      <c r="C920">
        <f ca="1">IF(ISNUMBER(SEARCH('Picklist-Location-BB'!$A$2,D920)),MAX($C$1:C919)+1,0)</f>
        <v>597</v>
      </c>
      <c r="D920" s="118" t="s">
        <v>1317</v>
      </c>
      <c r="E920" t="str">
        <f ca="1">IFERROR(VLOOKUP(ROWS($E$2:E920),$C$2:$D$7376,2,0),"")</f>
        <v>GM0131 Green Island  Locality 2</v>
      </c>
    </row>
    <row r="921" spans="3:5" x14ac:dyDescent="0.35">
      <c r="C921">
        <f ca="1">IF(ISNUMBER(SEARCH('Picklist-Location-BB'!$A$2,D921)),MAX($C$1:C920)+1,0)</f>
        <v>598</v>
      </c>
      <c r="D921" s="118" t="s">
        <v>1318</v>
      </c>
      <c r="E921" t="str">
        <f ca="1">IFERROR(VLOOKUP(ROWS($E$2:E921),$C$2:$D$7376,2,0),"")</f>
        <v>GM0132 Green Island  Locality 1</v>
      </c>
    </row>
    <row r="922" spans="3:5" x14ac:dyDescent="0.35">
      <c r="C922">
        <f ca="1">IF(ISNUMBER(SEARCH('Picklist-Location-BB'!$A$2,D922)),MAX($C$1:C921)+1,0)</f>
        <v>599</v>
      </c>
      <c r="D922" s="118" t="s">
        <v>1319</v>
      </c>
      <c r="E922" t="str">
        <f ca="1">IFERROR(VLOOKUP(ROWS($E$2:E922),$C$2:$D$7376,2,0),"")</f>
        <v xml:space="preserve">GM0134 Coates </v>
      </c>
    </row>
    <row r="923" spans="3:5" x14ac:dyDescent="0.35">
      <c r="C923">
        <f ca="1">IF(ISNUMBER(SEARCH('Picklist-Location-BB'!$A$2,D923)),MAX($C$1:C922)+1,0)</f>
        <v>600</v>
      </c>
      <c r="D923" s="118" t="s">
        <v>1320</v>
      </c>
      <c r="E923" t="str">
        <f ca="1">IFERROR(VLOOKUP(ROWS($E$2:E923),$C$2:$D$7376,2,0),"")</f>
        <v>GM0135 Lizard Island Reef (North West)  Locality 3</v>
      </c>
    </row>
    <row r="924" spans="3:5" x14ac:dyDescent="0.35">
      <c r="C924">
        <f ca="1">IF(ISNUMBER(SEARCH('Picklist-Location-BB'!$A$2,D924)),MAX($C$1:C923)+1,0)</f>
        <v>601</v>
      </c>
      <c r="D924" s="118" t="s">
        <v>1321</v>
      </c>
      <c r="E924" t="str">
        <f ca="1">IFERROR(VLOOKUP(ROWS($E$2:E924),$C$2:$D$7376,2,0),"")</f>
        <v>GM0136 Nathan Reef</v>
      </c>
    </row>
    <row r="925" spans="3:5" x14ac:dyDescent="0.35">
      <c r="C925">
        <f ca="1">IF(ISNUMBER(SEARCH('Picklist-Location-BB'!$A$2,D925)),MAX($C$1:C924)+1,0)</f>
        <v>0</v>
      </c>
      <c r="D925" s="118" t="s">
        <v>1322</v>
      </c>
      <c r="E925" t="str">
        <f ca="1">IFERROR(VLOOKUP(ROWS($E$2:E925),$C$2:$D$7376,2,0),"")</f>
        <v>GM0137 Sudbury Cay</v>
      </c>
    </row>
    <row r="926" spans="3:5" x14ac:dyDescent="0.35">
      <c r="C926">
        <f ca="1">IF(ISNUMBER(SEARCH('Picklist-Location-BB'!$A$2,D926)),MAX($C$1:C925)+1,0)</f>
        <v>0</v>
      </c>
      <c r="D926" s="118" t="s">
        <v>1323</v>
      </c>
      <c r="E926" t="str">
        <f ca="1">IFERROR(VLOOKUP(ROWS($E$2:E926),$C$2:$D$7376,2,0),"")</f>
        <v>GM0138 Thetford Reef</v>
      </c>
    </row>
    <row r="927" spans="3:5" x14ac:dyDescent="0.35">
      <c r="C927">
        <f ca="1">IF(ISNUMBER(SEARCH('Picklist-Location-BB'!$A$2,D927)),MAX($C$1:C926)+1,0)</f>
        <v>602</v>
      </c>
      <c r="D927" s="118" t="s">
        <v>1324</v>
      </c>
      <c r="E927" t="str">
        <f ca="1">IFERROR(VLOOKUP(ROWS($E$2:E927),$C$2:$D$7376,2,0),"")</f>
        <v>GM0139 Bait</v>
      </c>
    </row>
    <row r="928" spans="3:5" x14ac:dyDescent="0.35">
      <c r="C928">
        <f ca="1">IF(ISNUMBER(SEARCH('Picklist-Location-BB'!$A$2,D928)),MAX($C$1:C927)+1,0)</f>
        <v>603</v>
      </c>
      <c r="D928" s="118" t="s">
        <v>1325</v>
      </c>
      <c r="E928" t="str">
        <f ca="1">IFERROR(VLOOKUP(ROWS($E$2:E928),$C$2:$D$7376,2,0),"")</f>
        <v>GM0140 Langford</v>
      </c>
    </row>
    <row r="929" spans="3:5" x14ac:dyDescent="0.35">
      <c r="C929">
        <f ca="1">IF(ISNUMBER(SEARCH('Picklist-Location-BB'!$A$2,D929)),MAX($C$1:C928)+1,0)</f>
        <v>604</v>
      </c>
      <c r="D929" s="118" t="s">
        <v>1326</v>
      </c>
      <c r="E929" t="str">
        <f ca="1">IFERROR(VLOOKUP(ROWS($E$2:E929),$C$2:$D$7376,2,0),"")</f>
        <v>GM0141 Daydream Island (Sunlovers Beach)</v>
      </c>
    </row>
    <row r="930" spans="3:5" x14ac:dyDescent="0.35">
      <c r="C930">
        <f ca="1">IF(ISNUMBER(SEARCH('Picklist-Location-BB'!$A$2,D930)),MAX($C$1:C929)+1,0)</f>
        <v>605</v>
      </c>
      <c r="D930" s="118" t="s">
        <v>1327</v>
      </c>
      <c r="E930" t="str">
        <f ca="1">IFERROR(VLOOKUP(ROWS($E$2:E930),$C$2:$D$7376,2,0),"")</f>
        <v>GM0142 Ribbon No 9  (Wonderland)</v>
      </c>
    </row>
    <row r="931" spans="3:5" x14ac:dyDescent="0.35">
      <c r="C931">
        <f ca="1">IF(ISNUMBER(SEARCH('Picklist-Location-BB'!$A$2,D931)),MAX($C$1:C930)+1,0)</f>
        <v>606</v>
      </c>
      <c r="D931" s="118" t="s">
        <v>1328</v>
      </c>
      <c r="E931" t="str">
        <f ca="1">IFERROR(VLOOKUP(ROWS($E$2:E931),$C$2:$D$7376,2,0),"")</f>
        <v xml:space="preserve">GM0143 Beaver </v>
      </c>
    </row>
    <row r="932" spans="3:5" x14ac:dyDescent="0.35">
      <c r="C932">
        <f ca="1">IF(ISNUMBER(SEARCH('Picklist-Location-BB'!$A$2,D932)),MAX($C$1:C931)+1,0)</f>
        <v>607</v>
      </c>
      <c r="D932" s="118" t="s">
        <v>1329</v>
      </c>
      <c r="E932" t="str">
        <f ca="1">IFERROR(VLOOKUP(ROWS($E$2:E932),$C$2:$D$7376,2,0),"")</f>
        <v>GM0144 Moore Locality 2 (glass-bottom)</v>
      </c>
    </row>
    <row r="933" spans="3:5" x14ac:dyDescent="0.35">
      <c r="C933">
        <f ca="1">IF(ISNUMBER(SEARCH('Picklist-Location-BB'!$A$2,D933)),MAX($C$1:C932)+1,0)</f>
        <v>608</v>
      </c>
      <c r="D933" s="118" t="s">
        <v>1330</v>
      </c>
      <c r="E933" t="str">
        <f ca="1">IFERROR(VLOOKUP(ROWS($E$2:E933),$C$2:$D$7376,2,0),"")</f>
        <v>GM0145 Moore  Locality 2 (Semi-sub)</v>
      </c>
    </row>
    <row r="934" spans="3:5" x14ac:dyDescent="0.35">
      <c r="C934">
        <f ca="1">IF(ISNUMBER(SEARCH('Picklist-Location-BB'!$A$2,D934)),MAX($C$1:C933)+1,0)</f>
        <v>609</v>
      </c>
      <c r="D934" s="118" t="s">
        <v>1331</v>
      </c>
      <c r="E934" t="str">
        <f ca="1">IFERROR(VLOOKUP(ROWS($E$2:E934),$C$2:$D$7376,2,0),"")</f>
        <v>GM0146 Moore  Locality 2</v>
      </c>
    </row>
    <row r="935" spans="3:5" x14ac:dyDescent="0.35">
      <c r="C935">
        <f ca="1">IF(ISNUMBER(SEARCH('Picklist-Location-BB'!$A$2,D935)),MAX($C$1:C934)+1,0)</f>
        <v>610</v>
      </c>
      <c r="D935" s="118" t="s">
        <v>1332</v>
      </c>
      <c r="E935" t="str">
        <f ca="1">IFERROR(VLOOKUP(ROWS($E$2:E935),$C$2:$D$7376,2,0),"")</f>
        <v>GM0147 Moore  Locality 2</v>
      </c>
    </row>
    <row r="936" spans="3:5" x14ac:dyDescent="0.35">
      <c r="C936">
        <f ca="1">IF(ISNUMBER(SEARCH('Picklist-Location-BB'!$A$2,D936)),MAX($C$1:C935)+1,0)</f>
        <v>0</v>
      </c>
      <c r="D936" s="118" t="s">
        <v>1333</v>
      </c>
      <c r="E936" t="str">
        <f ca="1">IFERROR(VLOOKUP(ROWS($E$2:E936),$C$2:$D$7376,2,0),"")</f>
        <v>GM0148 Moore  Locality 2 (Heli-tender)</v>
      </c>
    </row>
    <row r="937" spans="3:5" x14ac:dyDescent="0.35">
      <c r="C937">
        <f ca="1">IF(ISNUMBER(SEARCH('Picklist-Location-BB'!$A$2,D937)),MAX($C$1:C936)+1,0)</f>
        <v>611</v>
      </c>
      <c r="D937" s="118" t="s">
        <v>1334</v>
      </c>
      <c r="E937" t="str">
        <f ca="1">IFERROR(VLOOKUP(ROWS($E$2:E937),$C$2:$D$7376,2,0),"")</f>
        <v>GM0149 Moore  Locality 2 (Spare)</v>
      </c>
    </row>
    <row r="938" spans="3:5" x14ac:dyDescent="0.35">
      <c r="C938">
        <f ca="1">IF(ISNUMBER(SEARCH('Picklist-Location-BB'!$A$2,D938)),MAX($C$1:C937)+1,0)</f>
        <v>612</v>
      </c>
      <c r="D938" s="118" t="s">
        <v>1335</v>
      </c>
      <c r="E938" t="str">
        <f ca="1">IFERROR(VLOOKUP(ROWS($E$2:E938),$C$2:$D$7376,2,0),"")</f>
        <v>GM0150 Arlington  (Semi-submersible)</v>
      </c>
    </row>
    <row r="939" spans="3:5" x14ac:dyDescent="0.35">
      <c r="C939">
        <f ca="1">IF(ISNUMBER(SEARCH('Picklist-Location-BB'!$A$2,D939)),MAX($C$1:C938)+1,0)</f>
        <v>613</v>
      </c>
      <c r="D939" s="118" t="s">
        <v>1336</v>
      </c>
      <c r="E939" t="str">
        <f ca="1">IFERROR(VLOOKUP(ROWS($E$2:E939),$C$2:$D$7376,2,0),"")</f>
        <v>GM0151 Arlington (Dive tender)</v>
      </c>
    </row>
    <row r="940" spans="3:5" x14ac:dyDescent="0.35">
      <c r="C940">
        <f ca="1">IF(ISNUMBER(SEARCH('Picklist-Location-BB'!$A$2,D940)),MAX($C$1:C939)+1,0)</f>
        <v>614</v>
      </c>
      <c r="D940" s="118" t="s">
        <v>1337</v>
      </c>
      <c r="E940" t="str">
        <f ca="1">IFERROR(VLOOKUP(ROWS($E$2:E940),$C$2:$D$7376,2,0),"")</f>
        <v xml:space="preserve">GM0152 Arlington (Glass-bottom) </v>
      </c>
    </row>
    <row r="941" spans="3:5" x14ac:dyDescent="0.35">
      <c r="C941">
        <f ca="1">IF(ISNUMBER(SEARCH('Picklist-Location-BB'!$A$2,D941)),MAX($C$1:C940)+1,0)</f>
        <v>615</v>
      </c>
      <c r="D941" s="118" t="s">
        <v>1338</v>
      </c>
      <c r="E941" t="str">
        <f ca="1">IFERROR(VLOOKUP(ROWS($E$2:E941),$C$2:$D$7376,2,0),"")</f>
        <v>GM0153 Arlington (Heli-tender)</v>
      </c>
    </row>
    <row r="942" spans="3:5" x14ac:dyDescent="0.35">
      <c r="C942">
        <f ca="1">IF(ISNUMBER(SEARCH('Picklist-Location-BB'!$A$2,D942)),MAX($C$1:C941)+1,0)</f>
        <v>616</v>
      </c>
      <c r="D942" s="118" t="s">
        <v>1339</v>
      </c>
      <c r="E942" t="str">
        <f ca="1">IFERROR(VLOOKUP(ROWS($E$2:E942),$C$2:$D$7376,2,0),"")</f>
        <v>GM0154 Green Island  Locality 2</v>
      </c>
    </row>
    <row r="943" spans="3:5" x14ac:dyDescent="0.35">
      <c r="C943">
        <f ca="1">IF(ISNUMBER(SEARCH('Picklist-Location-BB'!$A$2,D943)),MAX($C$1:C942)+1,0)</f>
        <v>617</v>
      </c>
      <c r="D943" s="118" t="s">
        <v>1340</v>
      </c>
      <c r="E943" t="str">
        <f ca="1">IFERROR(VLOOKUP(ROWS($E$2:E943),$C$2:$D$7376,2,0),"")</f>
        <v>GM0155 Hastings Locality 1</v>
      </c>
    </row>
    <row r="944" spans="3:5" x14ac:dyDescent="0.35">
      <c r="C944">
        <f ca="1">IF(ISNUMBER(SEARCH('Picklist-Location-BB'!$A$2,D944)),MAX($C$1:C943)+1,0)</f>
        <v>618</v>
      </c>
      <c r="D944" s="118" t="s">
        <v>1341</v>
      </c>
      <c r="E944" t="str">
        <f ca="1">IFERROR(VLOOKUP(ROWS($E$2:E944),$C$2:$D$7376,2,0),"")</f>
        <v>GM0156 Hastings Locality 2</v>
      </c>
    </row>
    <row r="945" spans="3:5" x14ac:dyDescent="0.35">
      <c r="C945">
        <f ca="1">IF(ISNUMBER(SEARCH('Picklist-Location-BB'!$A$2,D945)),MAX($C$1:C944)+1,0)</f>
        <v>619</v>
      </c>
      <c r="D945" s="118" t="s">
        <v>1342</v>
      </c>
      <c r="E945" t="str">
        <f ca="1">IFERROR(VLOOKUP(ROWS($E$2:E945),$C$2:$D$7376,2,0),"")</f>
        <v xml:space="preserve">GM0157 Jorgensen Patch </v>
      </c>
    </row>
    <row r="946" spans="3:5" x14ac:dyDescent="0.35">
      <c r="C946">
        <f ca="1">IF(ISNUMBER(SEARCH('Picklist-Location-BB'!$A$2,D946)),MAX($C$1:C945)+1,0)</f>
        <v>620</v>
      </c>
      <c r="D946" s="118" t="s">
        <v>1343</v>
      </c>
      <c r="E946" t="str">
        <f ca="1">IFERROR(VLOOKUP(ROWS($E$2:E946),$C$2:$D$7376,2,0),"")</f>
        <v>GM0158 Michaelmas Locality</v>
      </c>
    </row>
    <row r="947" spans="3:5" x14ac:dyDescent="0.35">
      <c r="C947">
        <f ca="1">IF(ISNUMBER(SEARCH('Picklist-Location-BB'!$A$2,D947)),MAX($C$1:C946)+1,0)</f>
        <v>0</v>
      </c>
      <c r="D947" s="118" t="s">
        <v>1344</v>
      </c>
      <c r="E947" t="str">
        <f ca="1">IFERROR(VLOOKUP(ROWS($E$2:E947),$C$2:$D$7376,2,0),"")</f>
        <v>GM0159 Michaelmas Locality</v>
      </c>
    </row>
    <row r="948" spans="3:5" x14ac:dyDescent="0.35">
      <c r="C948">
        <f ca="1">IF(ISNUMBER(SEARCH('Picklist-Location-BB'!$A$2,D948)),MAX($C$1:C947)+1,0)</f>
        <v>621</v>
      </c>
      <c r="D948" s="118" t="s">
        <v>1345</v>
      </c>
      <c r="E948" t="str">
        <f ca="1">IFERROR(VLOOKUP(ROWS($E$2:E948),$C$2:$D$7376,2,0),"")</f>
        <v>GM0160 Michaelmas Locality</v>
      </c>
    </row>
    <row r="949" spans="3:5" x14ac:dyDescent="0.35">
      <c r="C949">
        <f ca="1">IF(ISNUMBER(SEARCH('Picklist-Location-BB'!$A$2,D949)),MAX($C$1:C948)+1,0)</f>
        <v>0</v>
      </c>
      <c r="D949" s="118" t="s">
        <v>1346</v>
      </c>
      <c r="E949" t="str">
        <f ca="1">IFERROR(VLOOKUP(ROWS($E$2:E949),$C$2:$D$7376,2,0),"")</f>
        <v xml:space="preserve">GM0161 Saxon </v>
      </c>
    </row>
    <row r="950" spans="3:5" x14ac:dyDescent="0.35">
      <c r="C950">
        <f ca="1">IF(ISNUMBER(SEARCH('Picklist-Location-BB'!$A$2,D950)),MAX($C$1:C949)+1,0)</f>
        <v>0</v>
      </c>
      <c r="D950" s="118" t="s">
        <v>1347</v>
      </c>
      <c r="E950" t="str">
        <f ca="1">IFERROR(VLOOKUP(ROWS($E$2:E950),$C$2:$D$7376,2,0),"")</f>
        <v>GM0162 Cape Tribulation Bay Locality 1</v>
      </c>
    </row>
    <row r="951" spans="3:5" x14ac:dyDescent="0.35">
      <c r="C951">
        <f ca="1">IF(ISNUMBER(SEARCH('Picklist-Location-BB'!$A$2,D951)),MAX($C$1:C950)+1,0)</f>
        <v>622</v>
      </c>
      <c r="D951" s="118" t="s">
        <v>1348</v>
      </c>
      <c r="E951" t="str">
        <f ca="1">IFERROR(VLOOKUP(ROWS($E$2:E951),$C$2:$D$7376,2,0),"")</f>
        <v>GM0163 Cape Tribulation Bay Locality 1</v>
      </c>
    </row>
    <row r="952" spans="3:5" x14ac:dyDescent="0.35">
      <c r="C952">
        <f ca="1">IF(ISNUMBER(SEARCH('Picklist-Location-BB'!$A$2,D952)),MAX($C$1:C951)+1,0)</f>
        <v>0</v>
      </c>
      <c r="D952" s="118" t="s">
        <v>1349</v>
      </c>
      <c r="E952" t="str">
        <f ca="1">IFERROR(VLOOKUP(ROWS($E$2:E952),$C$2:$D$7376,2,0),"")</f>
        <v>GM0164 Mackay Reef (Angels)</v>
      </c>
    </row>
    <row r="953" spans="3:5" x14ac:dyDescent="0.35">
      <c r="C953">
        <f ca="1">IF(ISNUMBER(SEARCH('Picklist-Location-BB'!$A$2,D953)),MAX($C$1:C952)+1,0)</f>
        <v>623</v>
      </c>
      <c r="D953" s="118" t="s">
        <v>1350</v>
      </c>
      <c r="E953" t="str">
        <f ca="1">IFERROR(VLOOKUP(ROWS($E$2:E953),$C$2:$D$7376,2,0),"")</f>
        <v>GM0164N Mackay Reef (Angles North)</v>
      </c>
    </row>
    <row r="954" spans="3:5" x14ac:dyDescent="0.35">
      <c r="C954">
        <f ca="1">IF(ISNUMBER(SEARCH('Picklist-Location-BB'!$A$2,D954)),MAX($C$1:C953)+1,0)</f>
        <v>0</v>
      </c>
      <c r="D954" s="118" t="s">
        <v>1351</v>
      </c>
      <c r="E954" t="str">
        <f ca="1">IFERROR(VLOOKUP(ROWS($E$2:E954),$C$2:$D$7376,2,0),"")</f>
        <v xml:space="preserve">GM0165 Undine </v>
      </c>
    </row>
    <row r="955" spans="3:5" x14ac:dyDescent="0.35">
      <c r="C955">
        <f ca="1">IF(ISNUMBER(SEARCH('Picklist-Location-BB'!$A$2,D955)),MAX($C$1:C954)+1,0)</f>
        <v>624</v>
      </c>
      <c r="D955" s="118" t="s">
        <v>1352</v>
      </c>
      <c r="E955" t="str">
        <f ca="1">IFERROR(VLOOKUP(ROWS($E$2:E955),$C$2:$D$7376,2,0),"")</f>
        <v xml:space="preserve">GM0166 Undine </v>
      </c>
    </row>
    <row r="956" spans="3:5" x14ac:dyDescent="0.35">
      <c r="C956">
        <f ca="1">IF(ISNUMBER(SEARCH('Picklist-Location-BB'!$A$2,D956)),MAX($C$1:C955)+1,0)</f>
        <v>625</v>
      </c>
      <c r="D956" s="118" t="s">
        <v>1353</v>
      </c>
      <c r="E956" t="str">
        <f ca="1">IFERROR(VLOOKUP(ROWS($E$2:E956),$C$2:$D$7376,2,0),"")</f>
        <v>GM0167 Unnamed  16-011</v>
      </c>
    </row>
    <row r="957" spans="3:5" x14ac:dyDescent="0.35">
      <c r="C957">
        <f ca="1">IF(ISNUMBER(SEARCH('Picklist-Location-BB'!$A$2,D957)),MAX($C$1:C956)+1,0)</f>
        <v>0</v>
      </c>
      <c r="D957" s="118" t="s">
        <v>1354</v>
      </c>
      <c r="E957" t="str">
        <f ca="1">IFERROR(VLOOKUP(ROWS($E$2:E957),$C$2:$D$7376,2,0),"")</f>
        <v>GM0168 Unnamed 16-103a</v>
      </c>
    </row>
    <row r="958" spans="3:5" x14ac:dyDescent="0.35">
      <c r="C958">
        <f ca="1">IF(ISNUMBER(SEARCH('Picklist-Location-BB'!$A$2,D958)),MAX($C$1:C957)+1,0)</f>
        <v>626</v>
      </c>
      <c r="D958" s="118" t="s">
        <v>1355</v>
      </c>
      <c r="E958" t="str">
        <f ca="1">IFERROR(VLOOKUP(ROWS($E$2:E958),$C$2:$D$7376,2,0),"")</f>
        <v>GM0169 Dunk Island (north)</v>
      </c>
    </row>
    <row r="959" spans="3:5" x14ac:dyDescent="0.35">
      <c r="C959">
        <f ca="1">IF(ISNUMBER(SEARCH('Picklist-Location-BB'!$A$2,D959)),MAX($C$1:C958)+1,0)</f>
        <v>627</v>
      </c>
      <c r="D959" s="118" t="s">
        <v>1356</v>
      </c>
      <c r="E959" t="str">
        <f ca="1">IFERROR(VLOOKUP(ROWS($E$2:E959),$C$2:$D$7376,2,0),"")</f>
        <v>GM0170 Dunk Island (north)</v>
      </c>
    </row>
    <row r="960" spans="3:5" x14ac:dyDescent="0.35">
      <c r="C960">
        <f ca="1">IF(ISNUMBER(SEARCH('Picklist-Location-BB'!$A$2,D960)),MAX($C$1:C959)+1,0)</f>
        <v>0</v>
      </c>
      <c r="D960" s="118" t="s">
        <v>1357</v>
      </c>
      <c r="E960" t="str">
        <f ca="1">IFERROR(VLOOKUP(ROWS($E$2:E960),$C$2:$D$7376,2,0),"")</f>
        <v>GM0171 Dunk Island (north)</v>
      </c>
    </row>
    <row r="961" spans="3:5" x14ac:dyDescent="0.35">
      <c r="C961">
        <f ca="1">IF(ISNUMBER(SEARCH('Picklist-Location-BB'!$A$2,D961)),MAX($C$1:C960)+1,0)</f>
        <v>628</v>
      </c>
      <c r="D961" s="118" t="s">
        <v>1358</v>
      </c>
      <c r="E961" t="str">
        <f ca="1">IFERROR(VLOOKUP(ROWS($E$2:E961),$C$2:$D$7376,2,0),"")</f>
        <v>GM0172 Dunk Island (north)</v>
      </c>
    </row>
    <row r="962" spans="3:5" x14ac:dyDescent="0.35">
      <c r="C962">
        <f ca="1">IF(ISNUMBER(SEARCH('Picklist-Location-BB'!$A$2,D962)),MAX($C$1:C961)+1,0)</f>
        <v>629</v>
      </c>
      <c r="D962" s="118" t="s">
        <v>1359</v>
      </c>
      <c r="E962" t="str">
        <f ca="1">IFERROR(VLOOKUP(ROWS($E$2:E962),$C$2:$D$7376,2,0),"")</f>
        <v>GM0173 Dunk Island (north)</v>
      </c>
    </row>
    <row r="963" spans="3:5" x14ac:dyDescent="0.35">
      <c r="C963">
        <f ca="1">IF(ISNUMBER(SEARCH('Picklist-Location-BB'!$A$2,D963)),MAX($C$1:C962)+1,0)</f>
        <v>630</v>
      </c>
      <c r="D963" s="118" t="s">
        <v>1360</v>
      </c>
      <c r="E963" t="str">
        <f ca="1">IFERROR(VLOOKUP(ROWS($E$2:E963),$C$2:$D$7376,2,0),"")</f>
        <v>GM0174 Dunk Island (north)</v>
      </c>
    </row>
    <row r="964" spans="3:5" x14ac:dyDescent="0.35">
      <c r="C964">
        <f ca="1">IF(ISNUMBER(SEARCH('Picklist-Location-BB'!$A$2,D964)),MAX($C$1:C963)+1,0)</f>
        <v>631</v>
      </c>
      <c r="D964" s="118" t="s">
        <v>1361</v>
      </c>
      <c r="E964" t="str">
        <f ca="1">IFERROR(VLOOKUP(ROWS($E$2:E964),$C$2:$D$7376,2,0),"")</f>
        <v>GM0175 Dunk Island (north)</v>
      </c>
    </row>
    <row r="965" spans="3:5" x14ac:dyDescent="0.35">
      <c r="C965">
        <f ca="1">IF(ISNUMBER(SEARCH('Picklist-Location-BB'!$A$2,D965)),MAX($C$1:C964)+1,0)</f>
        <v>632</v>
      </c>
      <c r="D965" s="118" t="s">
        <v>1362</v>
      </c>
      <c r="E965" t="str">
        <f ca="1">IFERROR(VLOOKUP(ROWS($E$2:E965),$C$2:$D$7376,2,0),"")</f>
        <v>GM0176 Dunk Island (north)</v>
      </c>
    </row>
    <row r="966" spans="3:5" x14ac:dyDescent="0.35">
      <c r="C966">
        <f ca="1">IF(ISNUMBER(SEARCH('Picklist-Location-BB'!$A$2,D966)),MAX($C$1:C965)+1,0)</f>
        <v>633</v>
      </c>
      <c r="D966" s="118" t="s">
        <v>1363</v>
      </c>
      <c r="E966" t="str">
        <f ca="1">IFERROR(VLOOKUP(ROWS($E$2:E966),$C$2:$D$7376,2,0),"")</f>
        <v>GM0177 Dunk Island (north)</v>
      </c>
    </row>
    <row r="967" spans="3:5" x14ac:dyDescent="0.35">
      <c r="C967">
        <f ca="1">IF(ISNUMBER(SEARCH('Picklist-Location-BB'!$A$2,D967)),MAX($C$1:C966)+1,0)</f>
        <v>634</v>
      </c>
      <c r="D967" s="118" t="s">
        <v>1364</v>
      </c>
      <c r="E967" t="str">
        <f ca="1">IFERROR(VLOOKUP(ROWS($E$2:E967),$C$2:$D$7376,2,0),"")</f>
        <v>GM0178 Dunk Island (south)</v>
      </c>
    </row>
    <row r="968" spans="3:5" x14ac:dyDescent="0.35">
      <c r="C968">
        <f ca="1">IF(ISNUMBER(SEARCH('Picklist-Location-BB'!$A$2,D968)),MAX($C$1:C967)+1,0)</f>
        <v>635</v>
      </c>
      <c r="D968" s="118" t="s">
        <v>1365</v>
      </c>
      <c r="E968" t="str">
        <f ca="1">IFERROR(VLOOKUP(ROWS($E$2:E968),$C$2:$D$7376,2,0),"")</f>
        <v>GM0179 Dunk Island (south)</v>
      </c>
    </row>
    <row r="969" spans="3:5" x14ac:dyDescent="0.35">
      <c r="C969">
        <f ca="1">IF(ISNUMBER(SEARCH('Picklist-Location-BB'!$A$2,D969)),MAX($C$1:C968)+1,0)</f>
        <v>636</v>
      </c>
      <c r="D969" s="118" t="s">
        <v>1366</v>
      </c>
      <c r="E969" t="str">
        <f ca="1">IFERROR(VLOOKUP(ROWS($E$2:E969),$C$2:$D$7376,2,0),"")</f>
        <v>GM0180 Dunk Island (south)</v>
      </c>
    </row>
    <row r="970" spans="3:5" x14ac:dyDescent="0.35">
      <c r="C970">
        <f ca="1">IF(ISNUMBER(SEARCH('Picklist-Location-BB'!$A$2,D970)),MAX($C$1:C969)+1,0)</f>
        <v>0</v>
      </c>
      <c r="D970" s="118" t="s">
        <v>1367</v>
      </c>
      <c r="E970" t="str">
        <f ca="1">IFERROR(VLOOKUP(ROWS($E$2:E970),$C$2:$D$7376,2,0),"")</f>
        <v>GM0181 Dunk Island (south)</v>
      </c>
    </row>
    <row r="971" spans="3:5" x14ac:dyDescent="0.35">
      <c r="C971">
        <f ca="1">IF(ISNUMBER(SEARCH('Picklist-Location-BB'!$A$2,D971)),MAX($C$1:C970)+1,0)</f>
        <v>637</v>
      </c>
      <c r="D971" s="118" t="s">
        <v>1368</v>
      </c>
      <c r="E971" t="str">
        <f ca="1">IFERROR(VLOOKUP(ROWS($E$2:E971),$C$2:$D$7376,2,0),"")</f>
        <v>GM0182 Dunk Island (south)</v>
      </c>
    </row>
    <row r="972" spans="3:5" x14ac:dyDescent="0.35">
      <c r="C972">
        <f ca="1">IF(ISNUMBER(SEARCH('Picklist-Location-BB'!$A$2,D972)),MAX($C$1:C971)+1,0)</f>
        <v>0</v>
      </c>
      <c r="D972" s="118" t="s">
        <v>1369</v>
      </c>
      <c r="E972" t="str">
        <f ca="1">IFERROR(VLOOKUP(ROWS($E$2:E972),$C$2:$D$7376,2,0),"")</f>
        <v>GM0183 Dunk Island (south)</v>
      </c>
    </row>
    <row r="973" spans="3:5" x14ac:dyDescent="0.35">
      <c r="C973">
        <f ca="1">IF(ISNUMBER(SEARCH('Picklist-Location-BB'!$A$2,D973)),MAX($C$1:C972)+1,0)</f>
        <v>638</v>
      </c>
      <c r="D973" s="118" t="s">
        <v>1370</v>
      </c>
      <c r="E973" t="str">
        <f ca="1">IFERROR(VLOOKUP(ROWS($E$2:E973),$C$2:$D$7376,2,0),"")</f>
        <v xml:space="preserve">GM0184 Arlington  </v>
      </c>
    </row>
    <row r="974" spans="3:5" x14ac:dyDescent="0.35">
      <c r="C974">
        <f ca="1">IF(ISNUMBER(SEARCH('Picklist-Location-BB'!$A$2,D974)),MAX($C$1:C973)+1,0)</f>
        <v>639</v>
      </c>
      <c r="D974" s="118" t="s">
        <v>1371</v>
      </c>
      <c r="E974" t="str">
        <f ca="1">IFERROR(VLOOKUP(ROWS($E$2:E974),$C$2:$D$7376,2,0),"")</f>
        <v xml:space="preserve">GM0185 Breaking Patches </v>
      </c>
    </row>
    <row r="975" spans="3:5" x14ac:dyDescent="0.35">
      <c r="C975">
        <f ca="1">IF(ISNUMBER(SEARCH('Picklist-Location-BB'!$A$2,D975)),MAX($C$1:C974)+1,0)</f>
        <v>640</v>
      </c>
      <c r="D975" s="118" t="s">
        <v>1372</v>
      </c>
      <c r="E975" t="str">
        <f ca="1">IFERROR(VLOOKUP(ROWS($E$2:E975),$C$2:$D$7376,2,0),"")</f>
        <v xml:space="preserve">GM0186 Hastings Locality 1 </v>
      </c>
    </row>
    <row r="976" spans="3:5" x14ac:dyDescent="0.35">
      <c r="C976">
        <f ca="1">IF(ISNUMBER(SEARCH('Picklist-Location-BB'!$A$2,D976)),MAX($C$1:C975)+1,0)</f>
        <v>0</v>
      </c>
      <c r="D976" s="118" t="s">
        <v>1373</v>
      </c>
      <c r="E976" t="str">
        <f ca="1">IFERROR(VLOOKUP(ROWS($E$2:E976),$C$2:$D$7376,2,0),"")</f>
        <v>GM0186N Hastings Locality 1 (Blue Lagoon)</v>
      </c>
    </row>
    <row r="977" spans="3:5" x14ac:dyDescent="0.35">
      <c r="C977">
        <f ca="1">IF(ISNUMBER(SEARCH('Picklist-Location-BB'!$A$2,D977)),MAX($C$1:C976)+1,0)</f>
        <v>641</v>
      </c>
      <c r="D977" s="118" t="s">
        <v>1374</v>
      </c>
      <c r="E977" t="str">
        <f ca="1">IFERROR(VLOOKUP(ROWS($E$2:E977),$C$2:$D$7376,2,0),"")</f>
        <v>GM0187 Hastings Locality 1 (Angel Bommie)</v>
      </c>
    </row>
    <row r="978" spans="3:5" x14ac:dyDescent="0.35">
      <c r="C978">
        <f ca="1">IF(ISNUMBER(SEARCH('Picklist-Location-BB'!$A$2,D978)),MAX($C$1:C977)+1,0)</f>
        <v>0</v>
      </c>
      <c r="D978" s="118" t="s">
        <v>1375</v>
      </c>
      <c r="E978" t="str">
        <f ca="1">IFERROR(VLOOKUP(ROWS($E$2:E978),$C$2:$D$7376,2,0),"")</f>
        <v>GM0188 Hastings Locality 1</v>
      </c>
    </row>
    <row r="979" spans="3:5" x14ac:dyDescent="0.35">
      <c r="C979">
        <f ca="1">IF(ISNUMBER(SEARCH('Picklist-Location-BB'!$A$2,D979)),MAX($C$1:C978)+1,0)</f>
        <v>642</v>
      </c>
      <c r="D979" s="118" t="s">
        <v>1376</v>
      </c>
      <c r="E979" t="str">
        <f ca="1">IFERROR(VLOOKUP(ROWS($E$2:E979),$C$2:$D$7376,2,0),"")</f>
        <v>GM0189 Jorgensen Patch  (Jorgies)</v>
      </c>
    </row>
    <row r="980" spans="3:5" x14ac:dyDescent="0.35">
      <c r="C980">
        <f ca="1">IF(ISNUMBER(SEARCH('Picklist-Location-BB'!$A$2,D980)),MAX($C$1:C979)+1,0)</f>
        <v>0</v>
      </c>
      <c r="D980" s="118" t="s">
        <v>1377</v>
      </c>
      <c r="E980" t="str">
        <f ca="1">IFERROR(VLOOKUP(ROWS($E$2:E980),$C$2:$D$7376,2,0),"")</f>
        <v xml:space="preserve">GM0190 Michaelmas </v>
      </c>
    </row>
    <row r="981" spans="3:5" x14ac:dyDescent="0.35">
      <c r="C981">
        <f ca="1">IF(ISNUMBER(SEARCH('Picklist-Location-BB'!$A$2,D981)),MAX($C$1:C980)+1,0)</f>
        <v>0</v>
      </c>
      <c r="D981" s="118" t="s">
        <v>1378</v>
      </c>
      <c r="E981" t="str">
        <f ca="1">IFERROR(VLOOKUP(ROWS($E$2:E981),$C$2:$D$7376,2,0),"")</f>
        <v>GM0191 Saxon  (Coral Gardens)</v>
      </c>
    </row>
    <row r="982" spans="3:5" x14ac:dyDescent="0.35">
      <c r="C982">
        <f ca="1">IF(ISNUMBER(SEARCH('Picklist-Location-BB'!$A$2,D982)),MAX($C$1:C981)+1,0)</f>
        <v>0</v>
      </c>
      <c r="D982" s="118" t="s">
        <v>1379</v>
      </c>
      <c r="E982" t="str">
        <f ca="1">IFERROR(VLOOKUP(ROWS($E$2:E982),$C$2:$D$7376,2,0),"")</f>
        <v>GM0192 Saxon  (Twin Peaks)</v>
      </c>
    </row>
    <row r="983" spans="3:5" x14ac:dyDescent="0.35">
      <c r="C983">
        <f ca="1">IF(ISNUMBER(SEARCH('Picklist-Location-BB'!$A$2,D983)),MAX($C$1:C982)+1,0)</f>
        <v>0</v>
      </c>
      <c r="D983" s="118" t="s">
        <v>1380</v>
      </c>
      <c r="E983" t="str">
        <f ca="1">IFERROR(VLOOKUP(ROWS($E$2:E983),$C$2:$D$7376,2,0),"")</f>
        <v>GM0193 Bait</v>
      </c>
    </row>
    <row r="984" spans="3:5" x14ac:dyDescent="0.35">
      <c r="C984">
        <f ca="1">IF(ISNUMBER(SEARCH('Picklist-Location-BB'!$A$2,D984)),MAX($C$1:C983)+1,0)</f>
        <v>643</v>
      </c>
      <c r="D984" s="118" t="s">
        <v>1381</v>
      </c>
      <c r="E984" t="str">
        <f ca="1">IFERROR(VLOOKUP(ROWS($E$2:E984),$C$2:$D$7376,2,0),"")</f>
        <v xml:space="preserve">GM0194 Struck Rock </v>
      </c>
    </row>
    <row r="985" spans="3:5" x14ac:dyDescent="0.35">
      <c r="C985">
        <f ca="1">IF(ISNUMBER(SEARCH('Picklist-Location-BB'!$A$2,D985)),MAX($C$1:C984)+1,0)</f>
        <v>644</v>
      </c>
      <c r="D985" s="118" t="s">
        <v>1382</v>
      </c>
      <c r="E985" t="str">
        <f ca="1">IFERROR(VLOOKUP(ROWS($E$2:E985),$C$2:$D$7376,2,0),"")</f>
        <v>GM0195 Hardy</v>
      </c>
    </row>
    <row r="986" spans="3:5" x14ac:dyDescent="0.35">
      <c r="C986">
        <f ca="1">IF(ISNUMBER(SEARCH('Picklist-Location-BB'!$A$2,D986)),MAX($C$1:C985)+1,0)</f>
        <v>645</v>
      </c>
      <c r="D986" s="118" t="s">
        <v>1383</v>
      </c>
      <c r="E986" t="str">
        <f ca="1">IFERROR(VLOOKUP(ROWS($E$2:E986),$C$2:$D$7376,2,0),"")</f>
        <v>GM0196 Hardy</v>
      </c>
    </row>
    <row r="987" spans="3:5" x14ac:dyDescent="0.35">
      <c r="C987">
        <f ca="1">IF(ISNUMBER(SEARCH('Picklist-Location-BB'!$A$2,D987)),MAX($C$1:C986)+1,0)</f>
        <v>646</v>
      </c>
      <c r="D987" s="118" t="s">
        <v>1384</v>
      </c>
      <c r="E987" t="str">
        <f ca="1">IFERROR(VLOOKUP(ROWS($E$2:E987),$C$2:$D$7376,2,0),"")</f>
        <v>GM0197 Hardy</v>
      </c>
    </row>
    <row r="988" spans="3:5" x14ac:dyDescent="0.35">
      <c r="C988">
        <f ca="1">IF(ISNUMBER(SEARCH('Picklist-Location-BB'!$A$2,D988)),MAX($C$1:C987)+1,0)</f>
        <v>647</v>
      </c>
      <c r="D988" s="118" t="s">
        <v>1385</v>
      </c>
      <c r="E988" t="str">
        <f ca="1">IFERROR(VLOOKUP(ROWS($E$2:E988),$C$2:$D$7376,2,0),"")</f>
        <v>GM0198 Hardy</v>
      </c>
    </row>
    <row r="989" spans="3:5" x14ac:dyDescent="0.35">
      <c r="C989">
        <f ca="1">IF(ISNUMBER(SEARCH('Picklist-Location-BB'!$A$2,D989)),MAX($C$1:C988)+1,0)</f>
        <v>648</v>
      </c>
      <c r="D989" s="118" t="s">
        <v>1386</v>
      </c>
      <c r="E989" t="str">
        <f ca="1">IFERROR(VLOOKUP(ROWS($E$2:E989),$C$2:$D$7376,2,0),"")</f>
        <v>GM0199 Hardy</v>
      </c>
    </row>
    <row r="990" spans="3:5" x14ac:dyDescent="0.35">
      <c r="C990">
        <f ca="1">IF(ISNUMBER(SEARCH('Picklist-Location-BB'!$A$2,D990)),MAX($C$1:C989)+1,0)</f>
        <v>649</v>
      </c>
      <c r="D990" s="118" t="s">
        <v>1387</v>
      </c>
      <c r="E990" t="str">
        <f ca="1">IFERROR(VLOOKUP(ROWS($E$2:E990),$C$2:$D$7376,2,0),"")</f>
        <v>GM0200 Hardy</v>
      </c>
    </row>
    <row r="991" spans="3:5" x14ac:dyDescent="0.35">
      <c r="C991">
        <f ca="1">IF(ISNUMBER(SEARCH('Picklist-Location-BB'!$A$2,D991)),MAX($C$1:C990)+1,0)</f>
        <v>650</v>
      </c>
      <c r="D991" s="118" t="s">
        <v>1388</v>
      </c>
      <c r="E991" t="str">
        <f ca="1">IFERROR(VLOOKUP(ROWS($E$2:E991),$C$2:$D$7376,2,0),"")</f>
        <v>GM0201 Daydream Island (Sunlovers Beach)</v>
      </c>
    </row>
    <row r="992" spans="3:5" x14ac:dyDescent="0.35">
      <c r="C992">
        <f ca="1">IF(ISNUMBER(SEARCH('Picklist-Location-BB'!$A$2,D992)),MAX($C$1:C991)+1,0)</f>
        <v>651</v>
      </c>
      <c r="D992" s="118" t="s">
        <v>1389</v>
      </c>
      <c r="E992" t="str">
        <f ca="1">IFERROR(VLOOKUP(ROWS($E$2:E992),$C$2:$D$7376,2,0),"")</f>
        <v xml:space="preserve">GM0203 Andersen </v>
      </c>
    </row>
    <row r="993" spans="3:5" x14ac:dyDescent="0.35">
      <c r="C993">
        <f ca="1">IF(ISNUMBER(SEARCH('Picklist-Location-BB'!$A$2,D993)),MAX($C$1:C992)+1,0)</f>
        <v>652</v>
      </c>
      <c r="D993" s="118" t="s">
        <v>1390</v>
      </c>
      <c r="E993" t="str">
        <f ca="1">IFERROR(VLOOKUP(ROWS($E$2:E993),$C$2:$D$7376,2,0),"")</f>
        <v xml:space="preserve">GM0204 Andersen </v>
      </c>
    </row>
    <row r="994" spans="3:5" x14ac:dyDescent="0.35">
      <c r="C994">
        <f ca="1">IF(ISNUMBER(SEARCH('Picklist-Location-BB'!$A$2,D994)),MAX($C$1:C993)+1,0)</f>
        <v>653</v>
      </c>
      <c r="D994" s="118" t="s">
        <v>1391</v>
      </c>
      <c r="E994" t="str">
        <f ca="1">IFERROR(VLOOKUP(ROWS($E$2:E994),$C$2:$D$7376,2,0),"")</f>
        <v>GM0205 Lady Musgrave Island</v>
      </c>
    </row>
    <row r="995" spans="3:5" x14ac:dyDescent="0.35">
      <c r="C995">
        <f ca="1">IF(ISNUMBER(SEARCH('Picklist-Location-BB'!$A$2,D995)),MAX($C$1:C994)+1,0)</f>
        <v>654</v>
      </c>
      <c r="D995" s="118" t="s">
        <v>1392</v>
      </c>
      <c r="E995" t="str">
        <f ca="1">IFERROR(VLOOKUP(ROWS($E$2:E995),$C$2:$D$7376,2,0),"")</f>
        <v>GM0206 Green Island  Locality 1 (Seaplane spare)</v>
      </c>
    </row>
    <row r="996" spans="3:5" x14ac:dyDescent="0.35">
      <c r="C996">
        <f ca="1">IF(ISNUMBER(SEARCH('Picklist-Location-BB'!$A$2,D996)),MAX($C$1:C995)+1,0)</f>
        <v>0</v>
      </c>
      <c r="D996" s="118" t="s">
        <v>1393</v>
      </c>
      <c r="E996" t="str">
        <f ca="1">IFERROR(VLOOKUP(ROWS($E$2:E996),$C$2:$D$7376,2,0),"")</f>
        <v>GM0207 Lizard Island Locality 3</v>
      </c>
    </row>
    <row r="997" spans="3:5" x14ac:dyDescent="0.35">
      <c r="C997">
        <f ca="1">IF(ISNUMBER(SEARCH('Picklist-Location-BB'!$A$2,D997)),MAX($C$1:C996)+1,0)</f>
        <v>655</v>
      </c>
      <c r="D997" s="118" t="s">
        <v>1394</v>
      </c>
      <c r="E997" t="str">
        <f ca="1">IFERROR(VLOOKUP(ROWS($E$2:E997),$C$2:$D$7376,2,0),"")</f>
        <v>GM0208 Ribbon No 3  (Blue Lagoon)</v>
      </c>
    </row>
    <row r="998" spans="3:5" x14ac:dyDescent="0.35">
      <c r="C998">
        <f ca="1">IF(ISNUMBER(SEARCH('Picklist-Location-BB'!$A$2,D998)),MAX($C$1:C997)+1,0)</f>
        <v>656</v>
      </c>
      <c r="D998" s="118" t="s">
        <v>1395</v>
      </c>
      <c r="E998" t="str">
        <f ca="1">IFERROR(VLOOKUP(ROWS($E$2:E998),$C$2:$D$7376,2,0),"")</f>
        <v xml:space="preserve">GM0209 Low Isles </v>
      </c>
    </row>
    <row r="999" spans="3:5" x14ac:dyDescent="0.35">
      <c r="C999">
        <f ca="1">IF(ISNUMBER(SEARCH('Picklist-Location-BB'!$A$2,D999)),MAX($C$1:C998)+1,0)</f>
        <v>0</v>
      </c>
      <c r="D999" s="118" t="s">
        <v>1396</v>
      </c>
      <c r="E999" t="str">
        <f ca="1">IFERROR(VLOOKUP(ROWS($E$2:E999),$C$2:$D$7376,2,0),"")</f>
        <v xml:space="preserve">GM0209N Low Isles </v>
      </c>
    </row>
    <row r="1000" spans="3:5" x14ac:dyDescent="0.35">
      <c r="C1000">
        <f ca="1">IF(ISNUMBER(SEARCH('Picklist-Location-BB'!$A$2,D1000)),MAX($C$1:C999)+1,0)</f>
        <v>657</v>
      </c>
      <c r="D1000" s="118" t="s">
        <v>1397</v>
      </c>
      <c r="E1000" t="str">
        <f ca="1">IFERROR(VLOOKUP(ROWS($E$2:E1000),$C$2:$D$7376,2,0),"")</f>
        <v>GM0210 Unnamed 15-034 (High Five)</v>
      </c>
    </row>
    <row r="1001" spans="3:5" x14ac:dyDescent="0.35">
      <c r="C1001">
        <f ca="1">IF(ISNUMBER(SEARCH('Picklist-Location-BB'!$A$2,D1001)),MAX($C$1:C1000)+1,0)</f>
        <v>658</v>
      </c>
      <c r="D1001" s="118" t="s">
        <v>1398</v>
      </c>
      <c r="E1001" t="str">
        <f ca="1">IFERROR(VLOOKUP(ROWS($E$2:E1001),$C$2:$D$7376,2,0),"")</f>
        <v>GM0211 No Name 14-139 (Stepping Stones/ Arches)</v>
      </c>
    </row>
    <row r="1002" spans="3:5" x14ac:dyDescent="0.35">
      <c r="C1002">
        <f ca="1">IF(ISNUMBER(SEARCH('Picklist-Location-BB'!$A$2,D1002)),MAX($C$1:C1001)+1,0)</f>
        <v>659</v>
      </c>
      <c r="D1002" s="118" t="s">
        <v>1399</v>
      </c>
      <c r="E1002" t="str">
        <f ca="1">IFERROR(VLOOKUP(ROWS($E$2:E1002),$C$2:$D$7376,2,0),"")</f>
        <v>GM0212 Ribbon No 10  (Rod's Rock)</v>
      </c>
    </row>
    <row r="1003" spans="3:5" x14ac:dyDescent="0.35">
      <c r="C1003">
        <f ca="1">IF(ISNUMBER(SEARCH('Picklist-Location-BB'!$A$2,D1003)),MAX($C$1:C1002)+1,0)</f>
        <v>660</v>
      </c>
      <c r="D1003" s="118" t="s">
        <v>1400</v>
      </c>
      <c r="E1003" t="str">
        <f ca="1">IFERROR(VLOOKUP(ROWS($E$2:E1003),$C$2:$D$7376,2,0),"")</f>
        <v xml:space="preserve">GM0213 Ribbon No 2 </v>
      </c>
    </row>
    <row r="1004" spans="3:5" x14ac:dyDescent="0.35">
      <c r="C1004">
        <f ca="1">IF(ISNUMBER(SEARCH('Picklist-Location-BB'!$A$2,D1004)),MAX($C$1:C1003)+1,0)</f>
        <v>0</v>
      </c>
      <c r="D1004" s="118" t="s">
        <v>1401</v>
      </c>
      <c r="E1004" t="str">
        <f ca="1">IFERROR(VLOOKUP(ROWS($E$2:E1004),$C$2:$D$7376,2,0),"")</f>
        <v xml:space="preserve">GM0214 Unnamed 15-037 </v>
      </c>
    </row>
    <row r="1005" spans="3:5" x14ac:dyDescent="0.35">
      <c r="C1005">
        <f ca="1">IF(ISNUMBER(SEARCH('Picklist-Location-BB'!$A$2,D1005)),MAX($C$1:C1004)+1,0)</f>
        <v>0</v>
      </c>
      <c r="D1005" s="118" t="s">
        <v>1402</v>
      </c>
      <c r="E1005" t="str">
        <f ca="1">IFERROR(VLOOKUP(ROWS($E$2:E1005),$C$2:$D$7376,2,0),"")</f>
        <v>GM0215 Unnamed 15-017</v>
      </c>
    </row>
    <row r="1006" spans="3:5" x14ac:dyDescent="0.35">
      <c r="C1006">
        <f ca="1">IF(ISNUMBER(SEARCH('Picklist-Location-BB'!$A$2,D1006)),MAX($C$1:C1005)+1,0)</f>
        <v>0</v>
      </c>
      <c r="D1006" s="118" t="s">
        <v>1403</v>
      </c>
      <c r="E1006" t="str">
        <f ca="1">IFERROR(VLOOKUP(ROWS($E$2:E1006),$C$2:$D$7376,2,0),"")</f>
        <v xml:space="preserve">GM0220 Low Isles  </v>
      </c>
    </row>
    <row r="1007" spans="3:5" x14ac:dyDescent="0.35">
      <c r="C1007">
        <f ca="1">IF(ISNUMBER(SEARCH('Picklist-Location-BB'!$A$2,D1007)),MAX($C$1:C1006)+1,0)</f>
        <v>0</v>
      </c>
      <c r="D1007" s="118" t="s">
        <v>1404</v>
      </c>
      <c r="E1007" t="str">
        <f ca="1">IFERROR(VLOOKUP(ROWS($E$2:E1007),$C$2:$D$7376,2,0),"")</f>
        <v>GM0221 Bramble Reef</v>
      </c>
    </row>
    <row r="1008" spans="3:5" x14ac:dyDescent="0.35">
      <c r="C1008">
        <f ca="1">IF(ISNUMBER(SEARCH('Picklist-Location-BB'!$A$2,D1008)),MAX($C$1:C1007)+1,0)</f>
        <v>661</v>
      </c>
      <c r="D1008" s="118" t="s">
        <v>1405</v>
      </c>
      <c r="E1008" t="str">
        <f ca="1">IFERROR(VLOOKUP(ROWS($E$2:E1008),$C$2:$D$7376,2,0),"")</f>
        <v>GM0222 Goold Island</v>
      </c>
    </row>
    <row r="1009" spans="3:5" x14ac:dyDescent="0.35">
      <c r="C1009">
        <f ca="1">IF(ISNUMBER(SEARCH('Picklist-Location-BB'!$A$2,D1009)),MAX($C$1:C1008)+1,0)</f>
        <v>0</v>
      </c>
      <c r="D1009" s="118" t="s">
        <v>1406</v>
      </c>
      <c r="E1009" t="str">
        <f ca="1">IFERROR(VLOOKUP(ROWS($E$2:E1009),$C$2:$D$7376,2,0),"")</f>
        <v>GM0223 Orpheus Island (Hazard Bay)</v>
      </c>
    </row>
    <row r="1010" spans="3:5" x14ac:dyDescent="0.35">
      <c r="C1010">
        <f ca="1">IF(ISNUMBER(SEARCH('Picklist-Location-BB'!$A$2,D1010)),MAX($C$1:C1009)+1,0)</f>
        <v>662</v>
      </c>
      <c r="D1010" s="118" t="s">
        <v>1407</v>
      </c>
      <c r="E1010" t="str">
        <f ca="1">IFERROR(VLOOKUP(ROWS($E$2:E1010),$C$2:$D$7376,2,0),"")</f>
        <v>GM0224 Pelorus Island</v>
      </c>
    </row>
    <row r="1011" spans="3:5" x14ac:dyDescent="0.35">
      <c r="C1011">
        <f ca="1">IF(ISNUMBER(SEARCH('Picklist-Location-BB'!$A$2,D1011)),MAX($C$1:C1010)+1,0)</f>
        <v>663</v>
      </c>
      <c r="D1011" s="118" t="s">
        <v>1408</v>
      </c>
      <c r="E1011" t="str">
        <f ca="1">IFERROR(VLOOKUP(ROWS($E$2:E1011),$C$2:$D$7376,2,0),"")</f>
        <v>GM0226 Bedarra Island</v>
      </c>
    </row>
    <row r="1012" spans="3:5" x14ac:dyDescent="0.35">
      <c r="C1012">
        <f ca="1">IF(ISNUMBER(SEARCH('Picklist-Location-BB'!$A$2,D1012)),MAX($C$1:C1011)+1,0)</f>
        <v>664</v>
      </c>
      <c r="D1012" s="118" t="s">
        <v>1409</v>
      </c>
      <c r="E1012" t="str">
        <f ca="1">IFERROR(VLOOKUP(ROWS($E$2:E1012),$C$2:$D$7376,2,0),"")</f>
        <v xml:space="preserve">GM0227 Lindeman Island </v>
      </c>
    </row>
    <row r="1013" spans="3:5" x14ac:dyDescent="0.35">
      <c r="C1013">
        <f ca="1">IF(ISNUMBER(SEARCH('Picklist-Location-BB'!$A$2,D1013)),MAX($C$1:C1012)+1,0)</f>
        <v>665</v>
      </c>
      <c r="D1013" s="118" t="s">
        <v>1410</v>
      </c>
      <c r="E1013" t="str">
        <f ca="1">IFERROR(VLOOKUP(ROWS($E$2:E1013),$C$2:$D$7376,2,0),"")</f>
        <v>GM0228 Lindeman Island</v>
      </c>
    </row>
    <row r="1014" spans="3:5" x14ac:dyDescent="0.35">
      <c r="C1014">
        <f ca="1">IF(ISNUMBER(SEARCH('Picklist-Location-BB'!$A$2,D1014)),MAX($C$1:C1013)+1,0)</f>
        <v>0</v>
      </c>
      <c r="D1014" s="118" t="s">
        <v>1411</v>
      </c>
      <c r="E1014" t="str">
        <f ca="1">IFERROR(VLOOKUP(ROWS($E$2:E1014),$C$2:$D$7376,2,0),"")</f>
        <v xml:space="preserve">GM0229 Lindeman Island </v>
      </c>
    </row>
    <row r="1015" spans="3:5" x14ac:dyDescent="0.35">
      <c r="C1015">
        <f ca="1">IF(ISNUMBER(SEARCH('Picklist-Location-BB'!$A$2,D1015)),MAX($C$1:C1014)+1,0)</f>
        <v>666</v>
      </c>
      <c r="D1015" s="118" t="s">
        <v>1412</v>
      </c>
      <c r="E1015" t="str">
        <f ca="1">IFERROR(VLOOKUP(ROWS($E$2:E1015),$C$2:$D$7376,2,0),"")</f>
        <v xml:space="preserve">GM0230 Lindeman Island </v>
      </c>
    </row>
    <row r="1016" spans="3:5" x14ac:dyDescent="0.35">
      <c r="C1016">
        <f ca="1">IF(ISNUMBER(SEARCH('Picklist-Location-BB'!$A$2,D1016)),MAX($C$1:C1015)+1,0)</f>
        <v>667</v>
      </c>
      <c r="D1016" s="118" t="s">
        <v>1413</v>
      </c>
      <c r="E1016" t="str">
        <f ca="1">IFERROR(VLOOKUP(ROWS($E$2:E1016),$C$2:$D$7376,2,0),"")</f>
        <v xml:space="preserve">GM0231 Lindeman Island </v>
      </c>
    </row>
    <row r="1017" spans="3:5" x14ac:dyDescent="0.35">
      <c r="C1017">
        <f ca="1">IF(ISNUMBER(SEARCH('Picklist-Location-BB'!$A$2,D1017)),MAX($C$1:C1016)+1,0)</f>
        <v>668</v>
      </c>
      <c r="D1017" s="118" t="s">
        <v>1414</v>
      </c>
      <c r="E1017" t="str">
        <f ca="1">IFERROR(VLOOKUP(ROWS($E$2:E1017),$C$2:$D$7376,2,0),"")</f>
        <v xml:space="preserve">GM0232 Lindeman Island </v>
      </c>
    </row>
    <row r="1018" spans="3:5" x14ac:dyDescent="0.35">
      <c r="C1018">
        <f ca="1">IF(ISNUMBER(SEARCH('Picklist-Location-BB'!$A$2,D1018)),MAX($C$1:C1017)+1,0)</f>
        <v>669</v>
      </c>
      <c r="D1018" s="118" t="s">
        <v>1415</v>
      </c>
      <c r="E1018" t="str">
        <f ca="1">IFERROR(VLOOKUP(ROWS($E$2:E1018),$C$2:$D$7376,2,0),"")</f>
        <v xml:space="preserve">GM0235 Green Island  Locality 2 </v>
      </c>
    </row>
    <row r="1019" spans="3:5" x14ac:dyDescent="0.35">
      <c r="C1019">
        <f ca="1">IF(ISNUMBER(SEARCH('Picklist-Location-BB'!$A$2,D1019)),MAX($C$1:C1018)+1,0)</f>
        <v>670</v>
      </c>
      <c r="D1019" s="118" t="s">
        <v>1416</v>
      </c>
      <c r="E1019" t="str">
        <f ca="1">IFERROR(VLOOKUP(ROWS($E$2:E1019),$C$2:$D$7376,2,0),"")</f>
        <v xml:space="preserve">GM0236 Green Island  Locality 1 </v>
      </c>
    </row>
    <row r="1020" spans="3:5" x14ac:dyDescent="0.35">
      <c r="C1020">
        <f ca="1">IF(ISNUMBER(SEARCH('Picklist-Location-BB'!$A$2,D1020)),MAX($C$1:C1019)+1,0)</f>
        <v>671</v>
      </c>
      <c r="D1020" s="118" t="s">
        <v>1417</v>
      </c>
      <c r="E1020" t="str">
        <f ca="1">IFERROR(VLOOKUP(ROWS($E$2:E1020),$C$2:$D$7376,2,0),"")</f>
        <v>GM0237 Green Island  Locality 1</v>
      </c>
    </row>
    <row r="1021" spans="3:5" x14ac:dyDescent="0.35">
      <c r="C1021">
        <f ca="1">IF(ISNUMBER(SEARCH('Picklist-Location-BB'!$A$2,D1021)),MAX($C$1:C1020)+1,0)</f>
        <v>672</v>
      </c>
      <c r="D1021" s="118" t="s">
        <v>1418</v>
      </c>
      <c r="E1021" t="str">
        <f ca="1">IFERROR(VLOOKUP(ROWS($E$2:E1021),$C$2:$D$7376,2,0),"")</f>
        <v>GM0238 Green Island  Locality 2</v>
      </c>
    </row>
    <row r="1022" spans="3:5" x14ac:dyDescent="0.35">
      <c r="C1022">
        <f ca="1">IF(ISNUMBER(SEARCH('Picklist-Location-BB'!$A$2,D1022)),MAX($C$1:C1021)+1,0)</f>
        <v>673</v>
      </c>
      <c r="D1022" s="118" t="s">
        <v>1419</v>
      </c>
      <c r="E1022" t="str">
        <f ca="1">IFERROR(VLOOKUP(ROWS($E$2:E1022),$C$2:$D$7376,2,0),"")</f>
        <v xml:space="preserve">GM0239 Green Island  Locality 2 </v>
      </c>
    </row>
    <row r="1023" spans="3:5" x14ac:dyDescent="0.35">
      <c r="C1023">
        <f ca="1">IF(ISNUMBER(SEARCH('Picklist-Location-BB'!$A$2,D1023)),MAX($C$1:C1022)+1,0)</f>
        <v>0</v>
      </c>
      <c r="D1023" s="118" t="s">
        <v>1420</v>
      </c>
      <c r="E1023" t="str">
        <f ca="1">IFERROR(VLOOKUP(ROWS($E$2:E1023),$C$2:$D$7376,2,0),"")</f>
        <v>GM0240 Lady Musgrave Island (Lagoon)</v>
      </c>
    </row>
    <row r="1024" spans="3:5" x14ac:dyDescent="0.35">
      <c r="C1024">
        <f ca="1">IF(ISNUMBER(SEARCH('Picklist-Location-BB'!$A$2,D1024)),MAX($C$1:C1023)+1,0)</f>
        <v>674</v>
      </c>
      <c r="D1024" s="118" t="s">
        <v>1421</v>
      </c>
      <c r="E1024" t="str">
        <f ca="1">IFERROR(VLOOKUP(ROWS($E$2:E1024),$C$2:$D$7376,2,0),"")</f>
        <v>GM0241 Lady Musgrave Island (Lagoon)</v>
      </c>
    </row>
    <row r="1025" spans="3:5" x14ac:dyDescent="0.35">
      <c r="C1025">
        <f ca="1">IF(ISNUMBER(SEARCH('Picklist-Location-BB'!$A$2,D1025)),MAX($C$1:C1024)+1,0)</f>
        <v>0</v>
      </c>
      <c r="D1025" s="118" t="s">
        <v>1422</v>
      </c>
      <c r="E1025" t="str">
        <f ca="1">IFERROR(VLOOKUP(ROWS($E$2:E1025),$C$2:$D$7376,2,0),"")</f>
        <v>GM0243 Gary's Lagoon</v>
      </c>
    </row>
    <row r="1026" spans="3:5" x14ac:dyDescent="0.35">
      <c r="C1026">
        <f ca="1">IF(ISNUMBER(SEARCH('Picklist-Location-BB'!$A$2,D1026)),MAX($C$1:C1025)+1,0)</f>
        <v>0</v>
      </c>
      <c r="D1026" s="118" t="s">
        <v>7445</v>
      </c>
      <c r="E1026" t="str">
        <f ca="1">IFERROR(VLOOKUP(ROWS($E$2:E1026),$C$2:$D$7376,2,0),"")</f>
        <v>GM0244 Great Keppel Island</v>
      </c>
    </row>
    <row r="1027" spans="3:5" x14ac:dyDescent="0.35">
      <c r="C1027">
        <f ca="1">IF(ISNUMBER(SEARCH('Picklist-Location-BB'!$A$2,D1027)),MAX($C$1:C1026)+1,0)</f>
        <v>675</v>
      </c>
      <c r="D1027" s="118" t="s">
        <v>1423</v>
      </c>
      <c r="E1027" t="str">
        <f ca="1">IFERROR(VLOOKUP(ROWS($E$2:E1027),$C$2:$D$7376,2,0),"")</f>
        <v>GM025 Rib Reef</v>
      </c>
    </row>
    <row r="1028" spans="3:5" x14ac:dyDescent="0.35">
      <c r="C1028">
        <f ca="1">IF(ISNUMBER(SEARCH('Picklist-Location-BB'!$A$2,D1028)),MAX($C$1:C1027)+1,0)</f>
        <v>676</v>
      </c>
      <c r="D1028" s="118" t="s">
        <v>1424</v>
      </c>
      <c r="E1028" t="str">
        <f ca="1">IFERROR(VLOOKUP(ROWS($E$2:E1028),$C$2:$D$7376,2,0),"")</f>
        <v>GM0255 Langford (Spit)</v>
      </c>
    </row>
    <row r="1029" spans="3:5" x14ac:dyDescent="0.35">
      <c r="C1029">
        <f ca="1">IF(ISNUMBER(SEARCH('Picklist-Location-BB'!$A$2,D1029)),MAX($C$1:C1028)+1,0)</f>
        <v>677</v>
      </c>
      <c r="D1029" s="118" t="s">
        <v>1425</v>
      </c>
      <c r="E1029" t="str">
        <f ca="1">IFERROR(VLOOKUP(ROWS($E$2:E1029),$C$2:$D$7376,2,0),"")</f>
        <v>GM0256 Lizard Island  Locality 2 (Glassie)</v>
      </c>
    </row>
    <row r="1030" spans="3:5" x14ac:dyDescent="0.35">
      <c r="C1030">
        <f ca="1">IF(ISNUMBER(SEARCH('Picklist-Location-BB'!$A$2,D1030)),MAX($C$1:C1029)+1,0)</f>
        <v>678</v>
      </c>
      <c r="D1030" s="118" t="s">
        <v>1426</v>
      </c>
      <c r="E1030" t="str">
        <f ca="1">IFERROR(VLOOKUP(ROWS($E$2:E1030),$C$2:$D$7376,2,0),"")</f>
        <v>GM0257 Lizard Island  Locality 2 (Monitor)</v>
      </c>
    </row>
    <row r="1031" spans="3:5" x14ac:dyDescent="0.35">
      <c r="C1031">
        <f ca="1">IF(ISNUMBER(SEARCH('Picklist-Location-BB'!$A$2,D1031)),MAX($C$1:C1030)+1,0)</f>
        <v>679</v>
      </c>
      <c r="D1031" s="118" t="s">
        <v>1427</v>
      </c>
      <c r="E1031" t="str">
        <f ca="1">IFERROR(VLOOKUP(ROWS($E$2:E1031),$C$2:$D$7376,2,0),"")</f>
        <v>GM0258 Lizard Island  Locality 2 (Dinghy moorings)</v>
      </c>
    </row>
    <row r="1032" spans="3:5" x14ac:dyDescent="0.35">
      <c r="C1032">
        <f ca="1">IF(ISNUMBER(SEARCH('Picklist-Location-BB'!$A$2,D1032)),MAX($C$1:C1031)+1,0)</f>
        <v>680</v>
      </c>
      <c r="D1032" s="118" t="s">
        <v>1428</v>
      </c>
      <c r="E1032" t="str">
        <f ca="1">IFERROR(VLOOKUP(ROWS($E$2:E1032),$C$2:$D$7376,2,0),"")</f>
        <v>GM0259 Lizard Island  Locality 1 (Cobia Hole)</v>
      </c>
    </row>
    <row r="1033" spans="3:5" x14ac:dyDescent="0.35">
      <c r="C1033">
        <f ca="1">IF(ISNUMBER(SEARCH('Picklist-Location-BB'!$A$2,D1033)),MAX($C$1:C1032)+1,0)</f>
        <v>0</v>
      </c>
      <c r="D1033" s="118" t="s">
        <v>1429</v>
      </c>
      <c r="E1033" t="str">
        <f ca="1">IFERROR(VLOOKUP(ROWS($E$2:E1033),$C$2:$D$7376,2,0),"")</f>
        <v>GM0260 Rachel Carson</v>
      </c>
    </row>
    <row r="1034" spans="3:5" x14ac:dyDescent="0.35">
      <c r="C1034">
        <f ca="1">IF(ISNUMBER(SEARCH('Picklist-Location-BB'!$A$2,D1034)),MAX($C$1:C1033)+1,0)</f>
        <v>0</v>
      </c>
      <c r="D1034" s="118" t="s">
        <v>1430</v>
      </c>
      <c r="E1034" t="str">
        <f ca="1">IFERROR(VLOOKUP(ROWS($E$2:E1034),$C$2:$D$7376,2,0),"")</f>
        <v>GM0261 Number 10 Patches 14-152 (Pixie Gardens)</v>
      </c>
    </row>
    <row r="1035" spans="3:5" x14ac:dyDescent="0.35">
      <c r="C1035">
        <f ca="1">IF(ISNUMBER(SEARCH('Picklist-Location-BB'!$A$2,D1035)),MAX($C$1:C1034)+1,0)</f>
        <v>0</v>
      </c>
      <c r="D1035" s="118" t="s">
        <v>1431</v>
      </c>
      <c r="E1035" t="str">
        <f ca="1">IFERROR(VLOOKUP(ROWS($E$2:E1035),$C$2:$D$7376,2,0),"")</f>
        <v xml:space="preserve">GM0262 Ribbon No 3 </v>
      </c>
    </row>
    <row r="1036" spans="3:5" x14ac:dyDescent="0.35">
      <c r="C1036">
        <f ca="1">IF(ISNUMBER(SEARCH('Picklist-Location-BB'!$A$2,D1036)),MAX($C$1:C1035)+1,0)</f>
        <v>681</v>
      </c>
      <c r="D1036" s="118" t="s">
        <v>1432</v>
      </c>
      <c r="E1036" t="str">
        <f ca="1">IFERROR(VLOOKUP(ROWS($E$2:E1036),$C$2:$D$7376,2,0),"")</f>
        <v>GM0268 Ribbon No 2  (Grouper Gap)</v>
      </c>
    </row>
    <row r="1037" spans="3:5" x14ac:dyDescent="0.35">
      <c r="C1037">
        <f ca="1">IF(ISNUMBER(SEARCH('Picklist-Location-BB'!$A$2,D1037)),MAX($C$1:C1036)+1,0)</f>
        <v>0</v>
      </c>
      <c r="D1037" s="118" t="s">
        <v>1433</v>
      </c>
      <c r="E1037" t="str">
        <f ca="1">IFERROR(VLOOKUP(ROWS($E$2:E1037),$C$2:$D$7376,2,0),"")</f>
        <v>GM0269 Unnamed 15-037 (Rouge Reef)</v>
      </c>
    </row>
    <row r="1038" spans="3:5" x14ac:dyDescent="0.35">
      <c r="C1038">
        <f ca="1">IF(ISNUMBER(SEARCH('Picklist-Location-BB'!$A$2,D1038)),MAX($C$1:C1037)+1,0)</f>
        <v>682</v>
      </c>
      <c r="D1038" s="118" t="s">
        <v>1434</v>
      </c>
      <c r="E1038" t="str">
        <f ca="1">IFERROR(VLOOKUP(ROWS($E$2:E1038),$C$2:$D$7376,2,0),"")</f>
        <v>GM0270 Lizard Island  Locality 3</v>
      </c>
    </row>
    <row r="1039" spans="3:5" x14ac:dyDescent="0.35">
      <c r="C1039">
        <f ca="1">IF(ISNUMBER(SEARCH('Picklist-Location-BB'!$A$2,D1039)),MAX($C$1:C1038)+1,0)</f>
        <v>0</v>
      </c>
      <c r="D1039" s="118" t="s">
        <v>1435</v>
      </c>
      <c r="E1039" t="str">
        <f ca="1">IFERROR(VLOOKUP(ROWS($E$2:E1039),$C$2:$D$7376,2,0),"")</f>
        <v>GM0271 Number 10 Patches 14-152 (Vertical Gardens)</v>
      </c>
    </row>
    <row r="1040" spans="3:5" x14ac:dyDescent="0.35">
      <c r="C1040">
        <f ca="1">IF(ISNUMBER(SEARCH('Picklist-Location-BB'!$A$2,D1040)),MAX($C$1:C1039)+1,0)</f>
        <v>0</v>
      </c>
      <c r="D1040" s="118" t="s">
        <v>1436</v>
      </c>
      <c r="E1040" t="str">
        <f ca="1">IFERROR(VLOOKUP(ROWS($E$2:E1040),$C$2:$D$7376,2,0),"")</f>
        <v>GM0272 Unnamed 15-072 (Flare Point)</v>
      </c>
    </row>
    <row r="1041" spans="3:5" x14ac:dyDescent="0.35">
      <c r="C1041">
        <f ca="1">IF(ISNUMBER(SEARCH('Picklist-Location-BB'!$A$2,D1041)),MAX($C$1:C1040)+1,0)</f>
        <v>0</v>
      </c>
      <c r="D1041" s="118" t="s">
        <v>1437</v>
      </c>
      <c r="E1041" t="str">
        <f ca="1">IFERROR(VLOOKUP(ROWS($E$2:E1041),$C$2:$D$7376,2,0),"")</f>
        <v>GM0273 Moore  Locality 2</v>
      </c>
    </row>
    <row r="1042" spans="3:5" x14ac:dyDescent="0.35">
      <c r="C1042">
        <f ca="1">IF(ISNUMBER(SEARCH('Picklist-Location-BB'!$A$2,D1042)),MAX($C$1:C1041)+1,0)</f>
        <v>0</v>
      </c>
      <c r="D1042" s="118" t="s">
        <v>1438</v>
      </c>
      <c r="E1042" t="str">
        <f ca="1">IFERROR(VLOOKUP(ROWS($E$2:E1042),$C$2:$D$7376,2,0),"")</f>
        <v>GM0274 Arlington   (Glass bottom boat mooring)</v>
      </c>
    </row>
    <row r="1043" spans="3:5" x14ac:dyDescent="0.35">
      <c r="C1043">
        <f ca="1">IF(ISNUMBER(SEARCH('Picklist-Location-BB'!$A$2,D1043)),MAX($C$1:C1042)+1,0)</f>
        <v>0</v>
      </c>
      <c r="D1043" s="118" t="s">
        <v>1439</v>
      </c>
      <c r="E1043" t="str">
        <f ca="1">IFERROR(VLOOKUP(ROWS($E$2:E1043),$C$2:$D$7376,2,0),"")</f>
        <v xml:space="preserve">GM0275 Pretty Patches </v>
      </c>
    </row>
    <row r="1044" spans="3:5" x14ac:dyDescent="0.35">
      <c r="C1044">
        <f ca="1">IF(ISNUMBER(SEARCH('Picklist-Location-BB'!$A$2,D1044)),MAX($C$1:C1043)+1,0)</f>
        <v>0</v>
      </c>
      <c r="D1044" s="118" t="s">
        <v>1440</v>
      </c>
      <c r="E1044" t="str">
        <f ca="1">IFERROR(VLOOKUP(ROWS($E$2:E1044),$C$2:$D$7376,2,0),"")</f>
        <v xml:space="preserve">GM0276 Upolu </v>
      </c>
    </row>
    <row r="1045" spans="3:5" x14ac:dyDescent="0.35">
      <c r="C1045">
        <f ca="1">IF(ISNUMBER(SEARCH('Picklist-Location-BB'!$A$2,D1045)),MAX($C$1:C1044)+1,0)</f>
        <v>0</v>
      </c>
      <c r="D1045" s="118" t="s">
        <v>1441</v>
      </c>
      <c r="E1045" t="str">
        <f ca="1">IFERROR(VLOOKUP(ROWS($E$2:E1045),$C$2:$D$7376,2,0),"")</f>
        <v>GM0277 Upolu  (Cay)</v>
      </c>
    </row>
    <row r="1046" spans="3:5" x14ac:dyDescent="0.35">
      <c r="C1046">
        <f ca="1">IF(ISNUMBER(SEARCH('Picklist-Location-BB'!$A$2,D1046)),MAX($C$1:C1045)+1,0)</f>
        <v>0</v>
      </c>
      <c r="D1046" s="118" t="s">
        <v>1442</v>
      </c>
      <c r="E1046" t="str">
        <f ca="1">IFERROR(VLOOKUP(ROWS($E$2:E1046),$C$2:$D$7376,2,0),"")</f>
        <v xml:space="preserve">GM0278 Oyster </v>
      </c>
    </row>
    <row r="1047" spans="3:5" x14ac:dyDescent="0.35">
      <c r="C1047">
        <f ca="1">IF(ISNUMBER(SEARCH('Picklist-Location-BB'!$A$2,D1047)),MAX($C$1:C1046)+1,0)</f>
        <v>683</v>
      </c>
      <c r="D1047" s="118" t="s">
        <v>1443</v>
      </c>
      <c r="E1047" t="str">
        <f ca="1">IFERROR(VLOOKUP(ROWS($E$2:E1047),$C$2:$D$7376,2,0),"")</f>
        <v xml:space="preserve">GM0279 Upolu  </v>
      </c>
    </row>
    <row r="1048" spans="3:5" x14ac:dyDescent="0.35">
      <c r="C1048">
        <f ca="1">IF(ISNUMBER(SEARCH('Picklist-Location-BB'!$A$2,D1048)),MAX($C$1:C1047)+1,0)</f>
        <v>0</v>
      </c>
      <c r="D1048" s="118" t="s">
        <v>1444</v>
      </c>
      <c r="E1048" t="str">
        <f ca="1">IFERROR(VLOOKUP(ROWS($E$2:E1048),$C$2:$D$7376,2,0),"")</f>
        <v>GM0281 Lizard Island  Locality 2 (Landing Barge)</v>
      </c>
    </row>
    <row r="1049" spans="3:5" x14ac:dyDescent="0.35">
      <c r="C1049">
        <f ca="1">IF(ISNUMBER(SEARCH('Picklist-Location-BB'!$A$2,D1049)),MAX($C$1:C1048)+1,0)</f>
        <v>0</v>
      </c>
      <c r="D1049" s="118" t="s">
        <v>1445</v>
      </c>
      <c r="E1049" t="str">
        <f ca="1">IFERROR(VLOOKUP(ROWS($E$2:E1049),$C$2:$D$7376,2,0),"")</f>
        <v>GM0282 Unnamed 14-140 (Dynamite Pass)</v>
      </c>
    </row>
    <row r="1050" spans="3:5" x14ac:dyDescent="0.35">
      <c r="C1050">
        <f ca="1">IF(ISNUMBER(SEARCH('Picklist-Location-BB'!$A$2,D1050)),MAX($C$1:C1049)+1,0)</f>
        <v>0</v>
      </c>
      <c r="D1050" s="118" t="s">
        <v>1446</v>
      </c>
      <c r="E1050" t="str">
        <f ca="1">IFERROR(VLOOKUP(ROWS($E$2:E1050),$C$2:$D$7376,2,0),"")</f>
        <v xml:space="preserve">GM0283 Flynn  </v>
      </c>
    </row>
    <row r="1051" spans="3:5" x14ac:dyDescent="0.35">
      <c r="C1051">
        <f ca="1">IF(ISNUMBER(SEARCH('Picklist-Location-BB'!$A$2,D1051)),MAX($C$1:C1050)+1,0)</f>
        <v>0</v>
      </c>
      <c r="D1051" s="118" t="s">
        <v>1447</v>
      </c>
      <c r="E1051" t="str">
        <f ca="1">IFERROR(VLOOKUP(ROWS($E$2:E1051),$C$2:$D$7376,2,0),"")</f>
        <v xml:space="preserve">GM0284 Flynn </v>
      </c>
    </row>
    <row r="1052" spans="3:5" x14ac:dyDescent="0.35">
      <c r="C1052">
        <f ca="1">IF(ISNUMBER(SEARCH('Picklist-Location-BB'!$A$2,D1052)),MAX($C$1:C1051)+1,0)</f>
        <v>0</v>
      </c>
      <c r="D1052" s="118" t="s">
        <v>1448</v>
      </c>
      <c r="E1052" t="str">
        <f ca="1">IFERROR(VLOOKUP(ROWS($E$2:E1052),$C$2:$D$7376,2,0),"")</f>
        <v xml:space="preserve">GM0285 Flynn  </v>
      </c>
    </row>
    <row r="1053" spans="3:5" x14ac:dyDescent="0.35">
      <c r="C1053">
        <f ca="1">IF(ISNUMBER(SEARCH('Picklist-Location-BB'!$A$2,D1053)),MAX($C$1:C1052)+1,0)</f>
        <v>0</v>
      </c>
      <c r="D1053" s="118" t="s">
        <v>1449</v>
      </c>
      <c r="E1053" t="str">
        <f ca="1">IFERROR(VLOOKUP(ROWS($E$2:E1053),$C$2:$D$7376,2,0),"")</f>
        <v xml:space="preserve">GM0285N Flynn </v>
      </c>
    </row>
    <row r="1054" spans="3:5" x14ac:dyDescent="0.35">
      <c r="C1054">
        <f ca="1">IF(ISNUMBER(SEARCH('Picklist-Location-BB'!$A$2,D1054)),MAX($C$1:C1053)+1,0)</f>
        <v>0</v>
      </c>
      <c r="D1054" s="118" t="s">
        <v>1450</v>
      </c>
      <c r="E1054" t="str">
        <f ca="1">IFERROR(VLOOKUP(ROWS($E$2:E1054),$C$2:$D$7376,2,0),"")</f>
        <v>GM0286 Hastings Locality 1</v>
      </c>
    </row>
    <row r="1055" spans="3:5" x14ac:dyDescent="0.35">
      <c r="C1055">
        <f ca="1">IF(ISNUMBER(SEARCH('Picklist-Location-BB'!$A$2,D1055)),MAX($C$1:C1054)+1,0)</f>
        <v>0</v>
      </c>
      <c r="D1055" s="118" t="s">
        <v>1451</v>
      </c>
      <c r="E1055" t="str">
        <f ca="1">IFERROR(VLOOKUP(ROWS($E$2:E1055),$C$2:$D$7376,2,0),"")</f>
        <v xml:space="preserve">GM0287 Milln </v>
      </c>
    </row>
    <row r="1056" spans="3:5" x14ac:dyDescent="0.35">
      <c r="C1056">
        <f ca="1">IF(ISNUMBER(SEARCH('Picklist-Location-BB'!$A$2,D1056)),MAX($C$1:C1055)+1,0)</f>
        <v>684</v>
      </c>
      <c r="D1056" s="118" t="s">
        <v>1452</v>
      </c>
      <c r="E1056" t="str">
        <f ca="1">IFERROR(VLOOKUP(ROWS($E$2:E1056),$C$2:$D$7376,2,0),"")</f>
        <v xml:space="preserve">GM0288 Milln  </v>
      </c>
    </row>
    <row r="1057" spans="3:5" x14ac:dyDescent="0.35">
      <c r="C1057">
        <f ca="1">IF(ISNUMBER(SEARCH('Picklist-Location-BB'!$A$2,D1057)),MAX($C$1:C1056)+1,0)</f>
        <v>685</v>
      </c>
      <c r="D1057" s="118" t="s">
        <v>1453</v>
      </c>
      <c r="E1057" t="str">
        <f ca="1">IFERROR(VLOOKUP(ROWS($E$2:E1057),$C$2:$D$7376,2,0),"")</f>
        <v xml:space="preserve">GM0289 Milln </v>
      </c>
    </row>
    <row r="1058" spans="3:5" x14ac:dyDescent="0.35">
      <c r="C1058">
        <f ca="1">IF(ISNUMBER(SEARCH('Picklist-Location-BB'!$A$2,D1058)),MAX($C$1:C1057)+1,0)</f>
        <v>686</v>
      </c>
      <c r="D1058" s="118" t="s">
        <v>1454</v>
      </c>
      <c r="E1058" t="str">
        <f ca="1">IFERROR(VLOOKUP(ROWS($E$2:E1058),$C$2:$D$7376,2,0),"")</f>
        <v xml:space="preserve">GM0290 Thetford  </v>
      </c>
    </row>
    <row r="1059" spans="3:5" x14ac:dyDescent="0.35">
      <c r="C1059">
        <f ca="1">IF(ISNUMBER(SEARCH('Picklist-Location-BB'!$A$2,D1059)),MAX($C$1:C1058)+1,0)</f>
        <v>0</v>
      </c>
      <c r="D1059" s="118" t="s">
        <v>1455</v>
      </c>
      <c r="E1059" t="str">
        <f ca="1">IFERROR(VLOOKUP(ROWS($E$2:E1059),$C$2:$D$7376,2,0),"")</f>
        <v>GM0291 Moore  Locality 2 (Labyrinth)</v>
      </c>
    </row>
    <row r="1060" spans="3:5" x14ac:dyDescent="0.35">
      <c r="C1060">
        <f ca="1">IF(ISNUMBER(SEARCH('Picklist-Location-BB'!$A$2,D1060)),MAX($C$1:C1059)+1,0)</f>
        <v>687</v>
      </c>
      <c r="D1060" s="118" t="s">
        <v>1456</v>
      </c>
      <c r="E1060" t="str">
        <f ca="1">IFERROR(VLOOKUP(ROWS($E$2:E1060),$C$2:$D$7376,2,0),"")</f>
        <v>GM0292 Cape Tribulation Bay Locality 1</v>
      </c>
    </row>
    <row r="1061" spans="3:5" x14ac:dyDescent="0.35">
      <c r="C1061">
        <f ca="1">IF(ISNUMBER(SEARCH('Picklist-Location-BB'!$A$2,D1061)),MAX($C$1:C1060)+1,0)</f>
        <v>688</v>
      </c>
      <c r="D1061" s="118" t="s">
        <v>1457</v>
      </c>
      <c r="E1061" t="str">
        <f ca="1">IFERROR(VLOOKUP(ROWS($E$2:E1061),$C$2:$D$7376,2,0),"")</f>
        <v xml:space="preserve">GM0293 Agincourt 3 </v>
      </c>
    </row>
    <row r="1062" spans="3:5" x14ac:dyDescent="0.35">
      <c r="C1062">
        <f ca="1">IF(ISNUMBER(SEARCH('Picklist-Location-BB'!$A$2,D1062)),MAX($C$1:C1061)+1,0)</f>
        <v>689</v>
      </c>
      <c r="D1062" s="118" t="s">
        <v>1458</v>
      </c>
      <c r="E1062" t="str">
        <f ca="1">IFERROR(VLOOKUP(ROWS($E$2:E1062),$C$2:$D$7376,2,0),"")</f>
        <v>GM0294 Opal  (Bash)</v>
      </c>
    </row>
    <row r="1063" spans="3:5" x14ac:dyDescent="0.35">
      <c r="C1063">
        <f ca="1">IF(ISNUMBER(SEARCH('Picklist-Location-BB'!$A$2,D1063)),MAX($C$1:C1062)+1,0)</f>
        <v>690</v>
      </c>
      <c r="D1063" s="118" t="s">
        <v>1459</v>
      </c>
      <c r="E1063" t="str">
        <f ca="1">IFERROR(VLOOKUP(ROWS($E$2:E1063),$C$2:$D$7376,2,0),"")</f>
        <v xml:space="preserve">GM0295 Opal </v>
      </c>
    </row>
    <row r="1064" spans="3:5" x14ac:dyDescent="0.35">
      <c r="C1064">
        <f ca="1">IF(ISNUMBER(SEARCH('Picklist-Location-BB'!$A$2,D1064)),MAX($C$1:C1063)+1,0)</f>
        <v>0</v>
      </c>
      <c r="D1064" s="118" t="s">
        <v>1460</v>
      </c>
      <c r="E1064" t="str">
        <f ca="1">IFERROR(VLOOKUP(ROWS($E$2:E1064),$C$2:$D$7376,2,0),"")</f>
        <v>GM0296 Bait</v>
      </c>
    </row>
    <row r="1065" spans="3:5" x14ac:dyDescent="0.35">
      <c r="C1065">
        <f ca="1">IF(ISNUMBER(SEARCH('Picklist-Location-BB'!$A$2,D1065)),MAX($C$1:C1064)+1,0)</f>
        <v>0</v>
      </c>
      <c r="D1065" s="118" t="s">
        <v>1461</v>
      </c>
      <c r="E1065" t="str">
        <f ca="1">IFERROR(VLOOKUP(ROWS($E$2:E1065),$C$2:$D$7376,2,0),"")</f>
        <v xml:space="preserve">GM0297 Beaver </v>
      </c>
    </row>
    <row r="1066" spans="3:5" x14ac:dyDescent="0.35">
      <c r="C1066">
        <f ca="1">IF(ISNUMBER(SEARCH('Picklist-Location-BB'!$A$2,D1066)),MAX($C$1:C1065)+1,0)</f>
        <v>0</v>
      </c>
      <c r="D1066" s="118" t="s">
        <v>1462</v>
      </c>
      <c r="E1066" t="str">
        <f ca="1">IFERROR(VLOOKUP(ROWS($E$2:E1066),$C$2:$D$7376,2,0),"")</f>
        <v xml:space="preserve">GM0298 Beaver </v>
      </c>
    </row>
    <row r="1067" spans="3:5" x14ac:dyDescent="0.35">
      <c r="C1067">
        <f ca="1">IF(ISNUMBER(SEARCH('Picklist-Location-BB'!$A$2,D1067)),MAX($C$1:C1066)+1,0)</f>
        <v>0</v>
      </c>
      <c r="D1067" s="118" t="s">
        <v>1463</v>
      </c>
      <c r="E1067" t="str">
        <f ca="1">IFERROR(VLOOKUP(ROWS($E$2:E1067),$C$2:$D$7376,2,0),"")</f>
        <v>GM0299 Beaver  (Semi-sub)</v>
      </c>
    </row>
    <row r="1068" spans="3:5" x14ac:dyDescent="0.35">
      <c r="C1068">
        <f ca="1">IF(ISNUMBER(SEARCH('Picklist-Location-BB'!$A$2,D1068)),MAX($C$1:C1067)+1,0)</f>
        <v>691</v>
      </c>
      <c r="D1068" s="118" t="s">
        <v>1464</v>
      </c>
      <c r="E1068" t="str">
        <f ca="1">IFERROR(VLOOKUP(ROWS($E$2:E1068),$C$2:$D$7376,2,0),"")</f>
        <v>GM0300 Beaver  (Glass bottom boat)</v>
      </c>
    </row>
    <row r="1069" spans="3:5" x14ac:dyDescent="0.35">
      <c r="C1069">
        <f ca="1">IF(ISNUMBER(SEARCH('Picklist-Location-BB'!$A$2,D1069)),MAX($C$1:C1068)+1,0)</f>
        <v>692</v>
      </c>
      <c r="D1069" s="118" t="s">
        <v>1465</v>
      </c>
      <c r="E1069" t="str">
        <f ca="1">IFERROR(VLOOKUP(ROWS($E$2:E1069),$C$2:$D$7376,2,0),"")</f>
        <v>GM0301 Agincourt 1  (Castle Rock)</v>
      </c>
    </row>
    <row r="1070" spans="3:5" x14ac:dyDescent="0.35">
      <c r="C1070">
        <f ca="1">IF(ISNUMBER(SEARCH('Picklist-Location-BB'!$A$2,D1070)),MAX($C$1:C1069)+1,0)</f>
        <v>693</v>
      </c>
      <c r="D1070" s="118" t="s">
        <v>1466</v>
      </c>
      <c r="E1070" t="str">
        <f ca="1">IFERROR(VLOOKUP(ROWS($E$2:E1070),$C$2:$D$7376,2,0),"")</f>
        <v>GM0302 Agincourt 2b (15-099e) (Nursery South)</v>
      </c>
    </row>
    <row r="1071" spans="3:5" x14ac:dyDescent="0.35">
      <c r="C1071">
        <f ca="1">IF(ISNUMBER(SEARCH('Picklist-Location-BB'!$A$2,D1071)),MAX($C$1:C1070)+1,0)</f>
        <v>694</v>
      </c>
      <c r="D1071" s="118" t="s">
        <v>1467</v>
      </c>
      <c r="E1071" t="str">
        <f ca="1">IFERROR(VLOOKUP(ROWS($E$2:E1071),$C$2:$D$7376,2,0),"")</f>
        <v>GM0303 Inter-reefal Area  (Turtle Bommie)</v>
      </c>
    </row>
    <row r="1072" spans="3:5" x14ac:dyDescent="0.35">
      <c r="C1072">
        <f ca="1">IF(ISNUMBER(SEARCH('Picklist-Location-BB'!$A$2,D1072)),MAX($C$1:C1071)+1,0)</f>
        <v>0</v>
      </c>
      <c r="D1072" s="118" t="s">
        <v>1468</v>
      </c>
      <c r="E1072" t="str">
        <f ca="1">IFERROR(VLOOKUP(ROWS($E$2:E1072),$C$2:$D$7376,2,0),"")</f>
        <v>GM0304 Unnamed  16-016 (Halloween)</v>
      </c>
    </row>
    <row r="1073" spans="3:5" x14ac:dyDescent="0.35">
      <c r="C1073">
        <f ca="1">IF(ISNUMBER(SEARCH('Picklist-Location-BB'!$A$2,D1073)),MAX($C$1:C1072)+1,0)</f>
        <v>0</v>
      </c>
      <c r="D1073" s="118" t="s">
        <v>1469</v>
      </c>
      <c r="E1073" t="str">
        <f ca="1">IFERROR(VLOOKUP(ROWS($E$2:E1073),$C$2:$D$7376,2,0),"")</f>
        <v>GM0305 Agincourt 1  (Triggerfish)</v>
      </c>
    </row>
    <row r="1074" spans="3:5" x14ac:dyDescent="0.35">
      <c r="C1074">
        <f ca="1">IF(ISNUMBER(SEARCH('Picklist-Location-BB'!$A$2,D1074)),MAX($C$1:C1073)+1,0)</f>
        <v>0</v>
      </c>
      <c r="D1074" s="118" t="s">
        <v>1470</v>
      </c>
      <c r="E1074" t="str">
        <f ca="1">IFERROR(VLOOKUP(ROWS($E$2:E1074),$C$2:$D$7376,2,0),"")</f>
        <v>GM0306 Unnamed 16-018a (Playground)</v>
      </c>
    </row>
    <row r="1075" spans="3:5" x14ac:dyDescent="0.35">
      <c r="C1075">
        <f ca="1">IF(ISNUMBER(SEARCH('Picklist-Location-BB'!$A$2,D1075)),MAX($C$1:C1074)+1,0)</f>
        <v>695</v>
      </c>
      <c r="D1075" s="118" t="s">
        <v>1471</v>
      </c>
      <c r="E1075" t="str">
        <f ca="1">IFERROR(VLOOKUP(ROWS($E$2:E1075),$C$2:$D$7376,2,0),"")</f>
        <v>GM0307 Low Isles  Locality</v>
      </c>
    </row>
    <row r="1076" spans="3:5" x14ac:dyDescent="0.35">
      <c r="C1076">
        <f ca="1">IF(ISNUMBER(SEARCH('Picklist-Location-BB'!$A$2,D1076)),MAX($C$1:C1075)+1,0)</f>
        <v>696</v>
      </c>
      <c r="D1076" s="118" t="s">
        <v>1472</v>
      </c>
      <c r="E1076" t="str">
        <f ca="1">IFERROR(VLOOKUP(ROWS($E$2:E1076),$C$2:$D$7376,2,0),"")</f>
        <v>GM0308 Low Isles  Locality</v>
      </c>
    </row>
    <row r="1077" spans="3:5" x14ac:dyDescent="0.35">
      <c r="C1077">
        <f ca="1">IF(ISNUMBER(SEARCH('Picklist-Location-BB'!$A$2,D1077)),MAX($C$1:C1076)+1,0)</f>
        <v>697</v>
      </c>
      <c r="D1077" s="118" t="s">
        <v>1473</v>
      </c>
      <c r="E1077" t="str">
        <f ca="1">IFERROR(VLOOKUP(ROWS($E$2:E1077),$C$2:$D$7376,2,0),"")</f>
        <v xml:space="preserve">GM0309 Low Isles  </v>
      </c>
    </row>
    <row r="1078" spans="3:5" x14ac:dyDescent="0.35">
      <c r="C1078">
        <f ca="1">IF(ISNUMBER(SEARCH('Picklist-Location-BB'!$A$2,D1078)),MAX($C$1:C1077)+1,0)</f>
        <v>698</v>
      </c>
      <c r="D1078" s="118" t="s">
        <v>1474</v>
      </c>
      <c r="E1078" t="str">
        <f ca="1">IFERROR(VLOOKUP(ROWS($E$2:E1078),$C$2:$D$7376,2,0),"")</f>
        <v>GM0310 Agincourt 4  (The Point)</v>
      </c>
    </row>
    <row r="1079" spans="3:5" x14ac:dyDescent="0.35">
      <c r="C1079">
        <f ca="1">IF(ISNUMBER(SEARCH('Picklist-Location-BB'!$A$2,D1079)),MAX($C$1:C1078)+1,0)</f>
        <v>699</v>
      </c>
      <c r="D1079" s="118" t="s">
        <v>1475</v>
      </c>
      <c r="E1079" t="str">
        <f ca="1">IFERROR(VLOOKUP(ROWS($E$2:E1079),$C$2:$D$7376,2,0),"")</f>
        <v>GM0311 Agincourt 4  (The Chapel)</v>
      </c>
    </row>
    <row r="1080" spans="3:5" x14ac:dyDescent="0.35">
      <c r="C1080">
        <f ca="1">IF(ISNUMBER(SEARCH('Picklist-Location-BB'!$A$2,D1080)),MAX($C$1:C1079)+1,0)</f>
        <v>0</v>
      </c>
      <c r="D1080" s="118" t="s">
        <v>1476</v>
      </c>
      <c r="E1080" t="str">
        <f ca="1">IFERROR(VLOOKUP(ROWS($E$2:E1080),$C$2:$D$7376,2,0),"")</f>
        <v>GM0312 Agincourt 4  (Gary's Gut)</v>
      </c>
    </row>
    <row r="1081" spans="3:5" x14ac:dyDescent="0.35">
      <c r="C1081">
        <f ca="1">IF(ISNUMBER(SEARCH('Picklist-Location-BB'!$A$2,D1081)),MAX($C$1:C1080)+1,0)</f>
        <v>700</v>
      </c>
      <c r="D1081" s="118" t="s">
        <v>1477</v>
      </c>
      <c r="E1081" t="str">
        <f ca="1">IFERROR(VLOOKUP(ROWS($E$2:E1081),$C$2:$D$7376,2,0),"")</f>
        <v>GM0313 Agincourt 4  (3 Sisters)</v>
      </c>
    </row>
    <row r="1082" spans="3:5" x14ac:dyDescent="0.35">
      <c r="C1082">
        <f ca="1">IF(ISNUMBER(SEARCH('Picklist-Location-BB'!$A$2,D1082)),MAX($C$1:C1081)+1,0)</f>
        <v>701</v>
      </c>
      <c r="D1082" s="118" t="s">
        <v>1478</v>
      </c>
      <c r="E1082" t="str">
        <f ca="1">IFERROR(VLOOKUP(ROWS($E$2:E1082),$C$2:$D$7376,2,0),"")</f>
        <v>GM0314 Agincourt 4  (Harry's Bommie)</v>
      </c>
    </row>
    <row r="1083" spans="3:5" x14ac:dyDescent="0.35">
      <c r="C1083">
        <f ca="1">IF(ISNUMBER(SEARCH('Picklist-Location-BB'!$A$2,D1083)),MAX($C$1:C1082)+1,0)</f>
        <v>702</v>
      </c>
      <c r="D1083" s="118" t="s">
        <v>1479</v>
      </c>
      <c r="E1083" t="str">
        <f ca="1">IFERROR(VLOOKUP(ROWS($E$2:E1083),$C$2:$D$7376,2,0),"")</f>
        <v>GM0314N Agincourt 4  (The Paddocks)</v>
      </c>
    </row>
    <row r="1084" spans="3:5" x14ac:dyDescent="0.35">
      <c r="C1084">
        <f ca="1">IF(ISNUMBER(SEARCH('Picklist-Location-BB'!$A$2,D1084)),MAX($C$1:C1083)+1,0)</f>
        <v>703</v>
      </c>
      <c r="D1084" s="118" t="s">
        <v>1480</v>
      </c>
      <c r="E1084" t="str">
        <f ca="1">IFERROR(VLOOKUP(ROWS($E$2:E1084),$C$2:$D$7376,2,0),"")</f>
        <v>GM0315 Agincourt 3  (Stonehenge)</v>
      </c>
    </row>
    <row r="1085" spans="3:5" x14ac:dyDescent="0.35">
      <c r="C1085">
        <f ca="1">IF(ISNUMBER(SEARCH('Picklist-Location-BB'!$A$2,D1085)),MAX($C$1:C1084)+1,0)</f>
        <v>0</v>
      </c>
      <c r="D1085" s="118" t="s">
        <v>1481</v>
      </c>
      <c r="E1085" t="str">
        <f ca="1">IFERROR(VLOOKUP(ROWS($E$2:E1085),$C$2:$D$7376,2,0),"")</f>
        <v>GM0315N Agincourt 3  (Botanic Gardens)</v>
      </c>
    </row>
    <row r="1086" spans="3:5" x14ac:dyDescent="0.35">
      <c r="C1086">
        <f ca="1">IF(ISNUMBER(SEARCH('Picklist-Location-BB'!$A$2,D1086)),MAX($C$1:C1085)+1,0)</f>
        <v>704</v>
      </c>
      <c r="D1086" s="118" t="s">
        <v>1482</v>
      </c>
      <c r="E1086" t="str">
        <f ca="1">IFERROR(VLOOKUP(ROWS($E$2:E1086),$C$2:$D$7376,2,0),"")</f>
        <v>GM0316 Agincourt 3  (Two Rocks)</v>
      </c>
    </row>
    <row r="1087" spans="3:5" x14ac:dyDescent="0.35">
      <c r="C1087">
        <f ca="1">IF(ISNUMBER(SEARCH('Picklist-Location-BB'!$A$2,D1087)),MAX($C$1:C1086)+1,0)</f>
        <v>0</v>
      </c>
      <c r="D1087" s="118" t="s">
        <v>1483</v>
      </c>
      <c r="E1087" t="str">
        <f ca="1">IFERROR(VLOOKUP(ROWS($E$2:E1087),$C$2:$D$7376,2,0),"")</f>
        <v>GM0317 Agincourt 3  (The Gap)</v>
      </c>
    </row>
    <row r="1088" spans="3:5" x14ac:dyDescent="0.35">
      <c r="C1088">
        <f ca="1">IF(ISNUMBER(SEARCH('Picklist-Location-BB'!$A$2,D1088)),MAX($C$1:C1087)+1,0)</f>
        <v>705</v>
      </c>
      <c r="D1088" s="118" t="s">
        <v>1484</v>
      </c>
      <c r="E1088" t="str">
        <f ca="1">IFERROR(VLOOKUP(ROWS($E$2:E1088),$C$2:$D$7376,2,0),"")</f>
        <v>GM0318 Agincourt 3  (Wreck Bay)</v>
      </c>
    </row>
    <row r="1089" spans="3:5" x14ac:dyDescent="0.35">
      <c r="C1089">
        <f ca="1">IF(ISNUMBER(SEARCH('Picklist-Location-BB'!$A$2,D1089)),MAX($C$1:C1088)+1,0)</f>
        <v>706</v>
      </c>
      <c r="D1089" s="118" t="s">
        <v>1485</v>
      </c>
      <c r="E1089" t="str">
        <f ca="1">IFERROR(VLOOKUP(ROWS($E$2:E1089),$C$2:$D$7376,2,0),"")</f>
        <v>GM0319 Agincourt 2a  (Nursery North)</v>
      </c>
    </row>
    <row r="1090" spans="3:5" x14ac:dyDescent="0.35">
      <c r="C1090">
        <f ca="1">IF(ISNUMBER(SEARCH('Picklist-Location-BB'!$A$2,D1090)),MAX($C$1:C1089)+1,0)</f>
        <v>707</v>
      </c>
      <c r="D1090" s="118" t="s">
        <v>1486</v>
      </c>
      <c r="E1090" t="str">
        <f ca="1">IFERROR(VLOOKUP(ROWS($E$2:E1090),$C$2:$D$7376,2,0),"")</f>
        <v>GM0320 Agincourt 2b  (Barracuda Bommie)</v>
      </c>
    </row>
    <row r="1091" spans="3:5" x14ac:dyDescent="0.35">
      <c r="C1091">
        <f ca="1">IF(ISNUMBER(SEARCH('Picklist-Location-BB'!$A$2,D1091)),MAX($C$1:C1090)+1,0)</f>
        <v>0</v>
      </c>
      <c r="D1091" s="118" t="s">
        <v>1487</v>
      </c>
      <c r="E1091" t="str">
        <f ca="1">IFERROR(VLOOKUP(ROWS($E$2:E1091),$C$2:$D$7376,2,0),"")</f>
        <v>GM0321 Agincourt 2b  (Point Break)</v>
      </c>
    </row>
    <row r="1092" spans="3:5" x14ac:dyDescent="0.35">
      <c r="C1092">
        <f ca="1">IF(ISNUMBER(SEARCH('Picklist-Location-BB'!$A$2,D1092)),MAX($C$1:C1091)+1,0)</f>
        <v>708</v>
      </c>
      <c r="D1092" s="118" t="s">
        <v>1488</v>
      </c>
      <c r="E1092" t="str">
        <f ca="1">IFERROR(VLOOKUP(ROWS($E$2:E1092),$C$2:$D$7376,2,0),"")</f>
        <v>GM0322 Agincourt 2b  (The Gardens)</v>
      </c>
    </row>
    <row r="1093" spans="3:5" x14ac:dyDescent="0.35">
      <c r="C1093">
        <f ca="1">IF(ISNUMBER(SEARCH('Picklist-Location-BB'!$A$2,D1093)),MAX($C$1:C1092)+1,0)</f>
        <v>709</v>
      </c>
      <c r="D1093" s="118" t="s">
        <v>1489</v>
      </c>
      <c r="E1093" t="str">
        <f ca="1">IFERROR(VLOOKUP(ROWS($E$2:E1093),$C$2:$D$7376,2,0),"")</f>
        <v>GM0323 Agincourt 2d  (Beginners)</v>
      </c>
    </row>
    <row r="1094" spans="3:5" x14ac:dyDescent="0.35">
      <c r="C1094">
        <f ca="1">IF(ISNUMBER(SEARCH('Picklist-Location-BB'!$A$2,D1094)),MAX($C$1:C1093)+1,0)</f>
        <v>710</v>
      </c>
      <c r="D1094" s="118" t="s">
        <v>1490</v>
      </c>
      <c r="E1094" t="str">
        <f ca="1">IFERROR(VLOOKUP(ROWS($E$2:E1094),$C$2:$D$7376,2,0),"")</f>
        <v>GM0324 Agincourt 2d  (Horseshoe)</v>
      </c>
    </row>
    <row r="1095" spans="3:5" x14ac:dyDescent="0.35">
      <c r="C1095">
        <f ca="1">IF(ISNUMBER(SEARCH('Picklist-Location-BB'!$A$2,D1095)),MAX($C$1:C1094)+1,0)</f>
        <v>0</v>
      </c>
      <c r="D1095" s="118" t="s">
        <v>1491</v>
      </c>
      <c r="E1095" t="str">
        <f ca="1">IFERROR(VLOOKUP(ROWS($E$2:E1095),$C$2:$D$7376,2,0),"")</f>
        <v>GM0325 Agincourt 2d  (Turtle Bay)</v>
      </c>
    </row>
    <row r="1096" spans="3:5" x14ac:dyDescent="0.35">
      <c r="C1096">
        <f ca="1">IF(ISNUMBER(SEARCH('Picklist-Location-BB'!$A$2,D1096)),MAX($C$1:C1095)+1,0)</f>
        <v>711</v>
      </c>
      <c r="D1096" s="118" t="s">
        <v>1492</v>
      </c>
      <c r="E1096" t="str">
        <f ca="1">IFERROR(VLOOKUP(ROWS($E$2:E1096),$C$2:$D$7376,2,0),"")</f>
        <v>GM0326 Agincourt 2d  (Pavona Point)</v>
      </c>
    </row>
    <row r="1097" spans="3:5" x14ac:dyDescent="0.35">
      <c r="C1097">
        <f ca="1">IF(ISNUMBER(SEARCH('Picklist-Location-BB'!$A$2,D1097)),MAX($C$1:C1096)+1,0)</f>
        <v>0</v>
      </c>
      <c r="D1097" s="118" t="s">
        <v>1493</v>
      </c>
      <c r="E1097" t="str">
        <f ca="1">IFERROR(VLOOKUP(ROWS($E$2:E1097),$C$2:$D$7376,2,0),"")</f>
        <v>GM0327 Unnamed  16-013b (Phil's)</v>
      </c>
    </row>
    <row r="1098" spans="3:5" x14ac:dyDescent="0.35">
      <c r="C1098">
        <f ca="1">IF(ISNUMBER(SEARCH('Picklist-Location-BB'!$A$2,D1098)),MAX($C$1:C1097)+1,0)</f>
        <v>712</v>
      </c>
      <c r="D1098" s="118" t="s">
        <v>1494</v>
      </c>
      <c r="E1098" t="str">
        <f ca="1">IFERROR(VLOOKUP(ROWS($E$2:E1098),$C$2:$D$7376,2,0),"")</f>
        <v>GM0327N Unnamed  16-013b (Just Magic)</v>
      </c>
    </row>
    <row r="1099" spans="3:5" x14ac:dyDescent="0.35">
      <c r="C1099">
        <f ca="1">IF(ISNUMBER(SEARCH('Picklist-Location-BB'!$A$2,D1099)),MAX($C$1:C1098)+1,0)</f>
        <v>713</v>
      </c>
      <c r="D1099" s="118" t="s">
        <v>1495</v>
      </c>
      <c r="E1099" t="str">
        <f ca="1">IFERROR(VLOOKUP(ROWS($E$2:E1099),$C$2:$D$7376,2,0),"")</f>
        <v>GM0328 Agincourt 5  (Sub near reef)</v>
      </c>
    </row>
    <row r="1100" spans="3:5" x14ac:dyDescent="0.35">
      <c r="C1100">
        <f ca="1">IF(ISNUMBER(SEARCH('Picklist-Location-BB'!$A$2,D1100)),MAX($C$1:C1099)+1,0)</f>
        <v>714</v>
      </c>
      <c r="D1100" s="118" t="s">
        <v>1496</v>
      </c>
      <c r="E1100" t="str">
        <f ca="1">IFERROR(VLOOKUP(ROWS($E$2:E1100),$C$2:$D$7376,2,0),"")</f>
        <v>GM0329 Agincourt 5  (Sub near helipad)</v>
      </c>
    </row>
    <row r="1101" spans="3:5" x14ac:dyDescent="0.35">
      <c r="C1101">
        <f ca="1">IF(ISNUMBER(SEARCH('Picklist-Location-BB'!$A$2,D1101)),MAX($C$1:C1100)+1,0)</f>
        <v>715</v>
      </c>
      <c r="D1101" s="118" t="s">
        <v>1497</v>
      </c>
      <c r="E1101" t="str">
        <f ca="1">IFERROR(VLOOKUP(ROWS($E$2:E1101),$C$2:$D$7376,2,0),"")</f>
        <v>GM0330 Agincourt 5  (Dive boat)</v>
      </c>
    </row>
    <row r="1102" spans="3:5" x14ac:dyDescent="0.35">
      <c r="C1102">
        <f ca="1">IF(ISNUMBER(SEARCH('Picklist-Location-BB'!$A$2,D1102)),MAX($C$1:C1101)+1,0)</f>
        <v>716</v>
      </c>
      <c r="D1102" s="118" t="s">
        <v>1498</v>
      </c>
      <c r="E1102" t="str">
        <f ca="1">IFERROR(VLOOKUP(ROWS($E$2:E1102),$C$2:$D$7376,2,0),"")</f>
        <v>GM0334 Agincourt 3  (Sub #1)</v>
      </c>
    </row>
    <row r="1103" spans="3:5" x14ac:dyDescent="0.35">
      <c r="C1103">
        <f ca="1">IF(ISNUMBER(SEARCH('Picklist-Location-BB'!$A$2,D1103)),MAX($C$1:C1102)+1,0)</f>
        <v>717</v>
      </c>
      <c r="D1103" s="118" t="s">
        <v>1499</v>
      </c>
      <c r="E1103" t="str">
        <f ca="1">IFERROR(VLOOKUP(ROWS($E$2:E1103),$C$2:$D$7376,2,0),"")</f>
        <v>GM0335 Agincourt 3  (Sub #2)</v>
      </c>
    </row>
    <row r="1104" spans="3:5" x14ac:dyDescent="0.35">
      <c r="C1104">
        <f ca="1">IF(ISNUMBER(SEARCH('Picklist-Location-BB'!$A$2,D1104)),MAX($C$1:C1103)+1,0)</f>
        <v>718</v>
      </c>
      <c r="D1104" s="118" t="s">
        <v>1500</v>
      </c>
      <c r="E1104" t="str">
        <f ca="1">IFERROR(VLOOKUP(ROWS($E$2:E1104),$C$2:$D$7376,2,0),"")</f>
        <v>GM0336 Agincourt 3  (Sub #3)</v>
      </c>
    </row>
    <row r="1105" spans="3:5" x14ac:dyDescent="0.35">
      <c r="C1105">
        <f ca="1">IF(ISNUMBER(SEARCH('Picklist-Location-BB'!$A$2,D1105)),MAX($C$1:C1104)+1,0)</f>
        <v>719</v>
      </c>
      <c r="D1105" s="118" t="s">
        <v>1501</v>
      </c>
      <c r="E1105" t="str">
        <f ca="1">IFERROR(VLOOKUP(ROWS($E$2:E1105),$C$2:$D$7376,2,0),"")</f>
        <v>GM0337 Agincourt 3  (Dive boat)</v>
      </c>
    </row>
    <row r="1106" spans="3:5" x14ac:dyDescent="0.35">
      <c r="C1106">
        <f ca="1">IF(ISNUMBER(SEARCH('Picklist-Location-BB'!$A$2,D1106)),MAX($C$1:C1105)+1,0)</f>
        <v>720</v>
      </c>
      <c r="D1106" s="118" t="s">
        <v>1502</v>
      </c>
      <c r="E1106" t="str">
        <f ca="1">IFERROR(VLOOKUP(ROWS($E$2:E1106),$C$2:$D$7376,2,0),"")</f>
        <v>GM03377 Fishermans Beach, Great Keppel Island</v>
      </c>
    </row>
    <row r="1107" spans="3:5" x14ac:dyDescent="0.35">
      <c r="C1107">
        <f ca="1">IF(ISNUMBER(SEARCH('Picklist-Location-BB'!$A$2,D1107)),MAX($C$1:C1106)+1,0)</f>
        <v>0</v>
      </c>
      <c r="D1107" s="118" t="s">
        <v>1503</v>
      </c>
      <c r="E1107" t="str">
        <f ca="1">IFERROR(VLOOKUP(ROWS($E$2:E1107),$C$2:$D$7376,2,0),"")</f>
        <v>GM03378 Fishermans Beach, Great Keppel Island</v>
      </c>
    </row>
    <row r="1108" spans="3:5" x14ac:dyDescent="0.35">
      <c r="C1108">
        <f ca="1">IF(ISNUMBER(SEARCH('Picklist-Location-BB'!$A$2,D1108)),MAX($C$1:C1107)+1,0)</f>
        <v>721</v>
      </c>
      <c r="D1108" s="118" t="s">
        <v>1504</v>
      </c>
      <c r="E1108" t="str">
        <f ca="1">IFERROR(VLOOKUP(ROWS($E$2:E1108),$C$2:$D$7376,2,0),"")</f>
        <v>GM0339 Low Isles Locality (Aquarius)</v>
      </c>
    </row>
    <row r="1109" spans="3:5" x14ac:dyDescent="0.35">
      <c r="C1109">
        <f ca="1">IF(ISNUMBER(SEARCH('Picklist-Location-BB'!$A$2,D1109)),MAX($C$1:C1108)+1,0)</f>
        <v>0</v>
      </c>
      <c r="D1109" s="118" t="s">
        <v>1505</v>
      </c>
      <c r="E1109" t="str">
        <f ca="1">IFERROR(VLOOKUP(ROWS($E$2:E1109),$C$2:$D$7376,2,0),"")</f>
        <v>GM0339N Low Isles (Wildside)</v>
      </c>
    </row>
    <row r="1110" spans="3:5" x14ac:dyDescent="0.35">
      <c r="C1110">
        <f ca="1">IF(ISNUMBER(SEARCH('Picklist-Location-BB'!$A$2,D1110)),MAX($C$1:C1109)+1,0)</f>
        <v>0</v>
      </c>
      <c r="D1110" s="118" t="s">
        <v>1506</v>
      </c>
      <c r="E1110" t="str">
        <f ca="1">IFERROR(VLOOKUP(ROWS($E$2:E1110),$C$2:$D$7376,2,0),"")</f>
        <v>GM0340 Green Island  Locality 2 (Ocean Free)</v>
      </c>
    </row>
    <row r="1111" spans="3:5" x14ac:dyDescent="0.35">
      <c r="C1111">
        <f ca="1">IF(ISNUMBER(SEARCH('Picklist-Location-BB'!$A$2,D1111)),MAX($C$1:C1110)+1,0)</f>
        <v>0</v>
      </c>
      <c r="D1111" s="118" t="s">
        <v>1507</v>
      </c>
      <c r="E1111" t="str">
        <f ca="1">IFERROR(VLOOKUP(ROWS($E$2:E1111),$C$2:$D$7376,2,0),"")</f>
        <v xml:space="preserve">GM0341 Flynn  </v>
      </c>
    </row>
    <row r="1112" spans="3:5" x14ac:dyDescent="0.35">
      <c r="C1112">
        <f ca="1">IF(ISNUMBER(SEARCH('Picklist-Location-BB'!$A$2,D1112)),MAX($C$1:C1111)+1,0)</f>
        <v>722</v>
      </c>
      <c r="D1112" s="118" t="s">
        <v>1508</v>
      </c>
      <c r="E1112" t="str">
        <f ca="1">IFERROR(VLOOKUP(ROWS($E$2:E1112),$C$2:$D$7376,2,0),"")</f>
        <v>GM0342 Flynn</v>
      </c>
    </row>
    <row r="1113" spans="3:5" x14ac:dyDescent="0.35">
      <c r="C1113">
        <f ca="1">IF(ISNUMBER(SEARCH('Picklist-Location-BB'!$A$2,D1113)),MAX($C$1:C1112)+1,0)</f>
        <v>723</v>
      </c>
      <c r="D1113" s="118" t="s">
        <v>1509</v>
      </c>
      <c r="E1113" t="str">
        <f ca="1">IFERROR(VLOOKUP(ROWS($E$2:E1113),$C$2:$D$7376,2,0),"")</f>
        <v>GM0343 Milln  (Wild Side)</v>
      </c>
    </row>
    <row r="1114" spans="3:5" x14ac:dyDescent="0.35">
      <c r="C1114">
        <f ca="1">IF(ISNUMBER(SEARCH('Picklist-Location-BB'!$A$2,D1114)),MAX($C$1:C1113)+1,0)</f>
        <v>724</v>
      </c>
      <c r="D1114" s="118" t="s">
        <v>1510</v>
      </c>
      <c r="E1114" t="str">
        <f ca="1">IFERROR(VLOOKUP(ROWS($E$2:E1114),$C$2:$D$7376,2,0),"")</f>
        <v xml:space="preserve">GM0344 Milln  </v>
      </c>
    </row>
    <row r="1115" spans="3:5" x14ac:dyDescent="0.35">
      <c r="C1115">
        <f ca="1">IF(ISNUMBER(SEARCH('Picklist-Location-BB'!$A$2,D1115)),MAX($C$1:C1114)+1,0)</f>
        <v>725</v>
      </c>
      <c r="D1115" s="118" t="s">
        <v>1511</v>
      </c>
      <c r="E1115" t="str">
        <f ca="1">IFERROR(VLOOKUP(ROWS($E$2:E1115),$C$2:$D$7376,2,0),"")</f>
        <v xml:space="preserve">GM0344N Milln  </v>
      </c>
    </row>
    <row r="1116" spans="3:5" x14ac:dyDescent="0.35">
      <c r="C1116">
        <f ca="1">IF(ISNUMBER(SEARCH('Picklist-Location-BB'!$A$2,D1116)),MAX($C$1:C1115)+1,0)</f>
        <v>726</v>
      </c>
      <c r="D1116" s="118" t="s">
        <v>1512</v>
      </c>
      <c r="E1116" t="str">
        <f ca="1">IFERROR(VLOOKUP(ROWS($E$2:E1116),$C$2:$D$7376,2,0),"")</f>
        <v xml:space="preserve">GM0345 Milln </v>
      </c>
    </row>
    <row r="1117" spans="3:5" x14ac:dyDescent="0.35">
      <c r="C1117">
        <f ca="1">IF(ISNUMBER(SEARCH('Picklist-Location-BB'!$A$2,D1117)),MAX($C$1:C1116)+1,0)</f>
        <v>0</v>
      </c>
      <c r="D1117" s="118" t="s">
        <v>1513</v>
      </c>
      <c r="E1117" t="str">
        <f ca="1">IFERROR(VLOOKUP(ROWS($E$2:E1117),$C$2:$D$7376,2,0),"")</f>
        <v xml:space="preserve">GM0346 Pellowe </v>
      </c>
    </row>
    <row r="1118" spans="3:5" x14ac:dyDescent="0.35">
      <c r="C1118">
        <f ca="1">IF(ISNUMBER(SEARCH('Picklist-Location-BB'!$A$2,D1118)),MAX($C$1:C1117)+1,0)</f>
        <v>0</v>
      </c>
      <c r="D1118" s="118" t="s">
        <v>401</v>
      </c>
      <c r="E1118" t="str">
        <f ca="1">IFERROR(VLOOKUP(ROWS($E$2:E1118),$C$2:$D$7376,2,0),"")</f>
        <v xml:space="preserve">GM0346N Pellowe  </v>
      </c>
    </row>
    <row r="1119" spans="3:5" x14ac:dyDescent="0.35">
      <c r="C1119">
        <f ca="1">IF(ISNUMBER(SEARCH('Picklist-Location-BB'!$A$2,D1119)),MAX($C$1:C1118)+1,0)</f>
        <v>727</v>
      </c>
      <c r="D1119" s="118" t="s">
        <v>1514</v>
      </c>
      <c r="E1119" t="str">
        <f ca="1">IFERROR(VLOOKUP(ROWS($E$2:E1119),$C$2:$D$7376,2,0),"")</f>
        <v xml:space="preserve">GM0347 Thetford  </v>
      </c>
    </row>
    <row r="1120" spans="3:5" x14ac:dyDescent="0.35">
      <c r="C1120">
        <f ca="1">IF(ISNUMBER(SEARCH('Picklist-Location-BB'!$A$2,D1120)),MAX($C$1:C1119)+1,0)</f>
        <v>728</v>
      </c>
      <c r="D1120" s="118" t="s">
        <v>1515</v>
      </c>
      <c r="E1120" t="str">
        <f ca="1">IFERROR(VLOOKUP(ROWS($E$2:E1120),$C$2:$D$7376,2,0),"")</f>
        <v xml:space="preserve">GM0348 Thetford </v>
      </c>
    </row>
    <row r="1121" spans="3:5" x14ac:dyDescent="0.35">
      <c r="C1121">
        <f ca="1">IF(ISNUMBER(SEARCH('Picklist-Location-BB'!$A$2,D1121)),MAX($C$1:C1120)+1,0)</f>
        <v>0</v>
      </c>
      <c r="D1121" s="118" t="s">
        <v>1516</v>
      </c>
      <c r="E1121" t="str">
        <f ca="1">IFERROR(VLOOKUP(ROWS($E$2:E1121),$C$2:$D$7376,2,0),"")</f>
        <v>GM0349 Moore  Locality 1</v>
      </c>
    </row>
    <row r="1122" spans="3:5" x14ac:dyDescent="0.35">
      <c r="C1122">
        <f ca="1">IF(ISNUMBER(SEARCH('Picklist-Location-BB'!$A$2,D1122)),MAX($C$1:C1121)+1,0)</f>
        <v>0</v>
      </c>
      <c r="D1122" s="118" t="s">
        <v>1517</v>
      </c>
      <c r="E1122" t="str">
        <f ca="1">IFERROR(VLOOKUP(ROWS($E$2:E1122),$C$2:$D$7376,2,0),"")</f>
        <v>GM0350 Hastings Locality 1</v>
      </c>
    </row>
    <row r="1123" spans="3:5" x14ac:dyDescent="0.35">
      <c r="C1123">
        <f ca="1">IF(ISNUMBER(SEARCH('Picklist-Location-BB'!$A$2,D1123)),MAX($C$1:C1122)+1,0)</f>
        <v>729</v>
      </c>
      <c r="D1123" s="118" t="s">
        <v>1518</v>
      </c>
      <c r="E1123" t="str">
        <f ca="1">IFERROR(VLOOKUP(ROWS($E$2:E1123),$C$2:$D$7376,2,0),"")</f>
        <v>GM0351 Hastings Locality 1</v>
      </c>
    </row>
    <row r="1124" spans="3:5" x14ac:dyDescent="0.35">
      <c r="C1124">
        <f ca="1">IF(ISNUMBER(SEARCH('Picklist-Location-BB'!$A$2,D1124)),MAX($C$1:C1123)+1,0)</f>
        <v>730</v>
      </c>
      <c r="D1124" s="118" t="s">
        <v>1519</v>
      </c>
      <c r="E1124" t="str">
        <f ca="1">IFERROR(VLOOKUP(ROWS($E$2:E1124),$C$2:$D$7376,2,0),"")</f>
        <v>GM0352 Michaelmas Locality</v>
      </c>
    </row>
    <row r="1125" spans="3:5" x14ac:dyDescent="0.35">
      <c r="C1125">
        <f ca="1">IF(ISNUMBER(SEARCH('Picklist-Location-BB'!$A$2,D1125)),MAX($C$1:C1124)+1,0)</f>
        <v>731</v>
      </c>
      <c r="D1125" s="118" t="s">
        <v>1520</v>
      </c>
      <c r="E1125" t="str">
        <f ca="1">IFERROR(VLOOKUP(ROWS($E$2:E1125),$C$2:$D$7376,2,0),"")</f>
        <v>GM0353 Michaelmas Locality</v>
      </c>
    </row>
    <row r="1126" spans="3:5" x14ac:dyDescent="0.35">
      <c r="C1126">
        <f ca="1">IF(ISNUMBER(SEARCH('Picklist-Location-BB'!$A$2,D1126)),MAX($C$1:C1125)+1,0)</f>
        <v>732</v>
      </c>
      <c r="D1126" s="118" t="s">
        <v>1521</v>
      </c>
      <c r="E1126" t="str">
        <f ca="1">IFERROR(VLOOKUP(ROWS($E$2:E1126),$C$2:$D$7376,2,0),"")</f>
        <v>GM0354 Bushy Island</v>
      </c>
    </row>
    <row r="1127" spans="3:5" x14ac:dyDescent="0.35">
      <c r="C1127">
        <f ca="1">IF(ISNUMBER(SEARCH('Picklist-Location-BB'!$A$2,D1127)),MAX($C$1:C1126)+1,0)</f>
        <v>0</v>
      </c>
      <c r="D1127" s="118" t="s">
        <v>1522</v>
      </c>
      <c r="E1127" t="str">
        <f ca="1">IFERROR(VLOOKUP(ROWS($E$2:E1127),$C$2:$D$7376,2,0),"")</f>
        <v>GM0355 Hardy</v>
      </c>
    </row>
    <row r="1128" spans="3:5" x14ac:dyDescent="0.35">
      <c r="C1128">
        <f ca="1">IF(ISNUMBER(SEARCH('Picklist-Location-BB'!$A$2,D1128)),MAX($C$1:C1127)+1,0)</f>
        <v>0</v>
      </c>
      <c r="D1128" s="118" t="s">
        <v>1523</v>
      </c>
      <c r="E1128" t="str">
        <f ca="1">IFERROR(VLOOKUP(ROWS($E$2:E1128),$C$2:$D$7376,2,0),"")</f>
        <v>GM0356 Brammo Bay (Dunk (Coonanglebah) Island)</v>
      </c>
    </row>
    <row r="1129" spans="3:5" x14ac:dyDescent="0.35">
      <c r="C1129">
        <f ca="1">IF(ISNUMBER(SEARCH('Picklist-Location-BB'!$A$2,D1129)),MAX($C$1:C1128)+1,0)</f>
        <v>0</v>
      </c>
      <c r="D1129" s="118" t="s">
        <v>1524</v>
      </c>
      <c r="E1129" t="str">
        <f ca="1">IFERROR(VLOOKUP(ROWS($E$2:E1129),$C$2:$D$7376,2,0),"")</f>
        <v>GM0357 waters adjacent to Mound (Purtaboi) Island</v>
      </c>
    </row>
    <row r="1130" spans="3:5" x14ac:dyDescent="0.35">
      <c r="C1130">
        <f ca="1">IF(ISNUMBER(SEARCH('Picklist-Location-BB'!$A$2,D1130)),MAX($C$1:C1129)+1,0)</f>
        <v>733</v>
      </c>
      <c r="D1130" s="118" t="s">
        <v>1525</v>
      </c>
      <c r="E1130" t="str">
        <f ca="1">IFERROR(VLOOKUP(ROWS($E$2:E1130),$C$2:$D$7376,2,0),"")</f>
        <v xml:space="preserve">GM0358 Beaver </v>
      </c>
    </row>
    <row r="1131" spans="3:5" x14ac:dyDescent="0.35">
      <c r="C1131">
        <f ca="1">IF(ISNUMBER(SEARCH('Picklist-Location-BB'!$A$2,D1131)),MAX($C$1:C1130)+1,0)</f>
        <v>0</v>
      </c>
      <c r="D1131" s="118" t="s">
        <v>1526</v>
      </c>
      <c r="E1131" t="str">
        <f ca="1">IFERROR(VLOOKUP(ROWS($E$2:E1131),$C$2:$D$7376,2,0),"")</f>
        <v xml:space="preserve">GM0359 Beaver </v>
      </c>
    </row>
    <row r="1132" spans="3:5" x14ac:dyDescent="0.35">
      <c r="C1132">
        <f ca="1">IF(ISNUMBER(SEARCH('Picklist-Location-BB'!$A$2,D1132)),MAX($C$1:C1131)+1,0)</f>
        <v>734</v>
      </c>
      <c r="D1132" s="118" t="s">
        <v>1527</v>
      </c>
      <c r="E1132" t="str">
        <f ca="1">IFERROR(VLOOKUP(ROWS($E$2:E1132),$C$2:$D$7376,2,0),"")</f>
        <v xml:space="preserve">GM0360 Beaver </v>
      </c>
    </row>
    <row r="1133" spans="3:5" x14ac:dyDescent="0.35">
      <c r="C1133">
        <f ca="1">IF(ISNUMBER(SEARCH('Picklist-Location-BB'!$A$2,D1133)),MAX($C$1:C1132)+1,0)</f>
        <v>735</v>
      </c>
      <c r="D1133" s="118" t="s">
        <v>1528</v>
      </c>
      <c r="E1133" t="str">
        <f ca="1">IFERROR(VLOOKUP(ROWS($E$2:E1133),$C$2:$D$7376,2,0),"")</f>
        <v xml:space="preserve">GM0361 Beaver </v>
      </c>
    </row>
    <row r="1134" spans="3:5" x14ac:dyDescent="0.35">
      <c r="C1134">
        <f ca="1">IF(ISNUMBER(SEARCH('Picklist-Location-BB'!$A$2,D1134)),MAX($C$1:C1133)+1,0)</f>
        <v>736</v>
      </c>
      <c r="D1134" s="118" t="s">
        <v>1529</v>
      </c>
      <c r="E1134" t="str">
        <f ca="1">IFERROR(VLOOKUP(ROWS($E$2:E1134),$C$2:$D$7376,2,0),"")</f>
        <v xml:space="preserve">GM0362 Mulgrave River </v>
      </c>
    </row>
    <row r="1135" spans="3:5" x14ac:dyDescent="0.35">
      <c r="C1135">
        <f ca="1">IF(ISNUMBER(SEARCH('Picklist-Location-BB'!$A$2,D1135)),MAX($C$1:C1134)+1,0)</f>
        <v>0</v>
      </c>
      <c r="D1135" s="118" t="s">
        <v>1530</v>
      </c>
      <c r="E1135" t="str">
        <f ca="1">IFERROR(VLOOKUP(ROWS($E$2:E1135),$C$2:$D$7376,2,0),"")</f>
        <v xml:space="preserve">GM0363 Russell Island  </v>
      </c>
    </row>
    <row r="1136" spans="3:5" x14ac:dyDescent="0.35">
      <c r="C1136">
        <f ca="1">IF(ISNUMBER(SEARCH('Picklist-Location-BB'!$A$2,D1136)),MAX($C$1:C1135)+1,0)</f>
        <v>0</v>
      </c>
      <c r="D1136" s="118" t="s">
        <v>1531</v>
      </c>
      <c r="E1136" t="str">
        <f ca="1">IFERROR(VLOOKUP(ROWS($E$2:E1136),$C$2:$D$7376,2,0),"")</f>
        <v xml:space="preserve">GM0364 Normanby Island </v>
      </c>
    </row>
    <row r="1137" spans="3:5" x14ac:dyDescent="0.35">
      <c r="C1137">
        <f ca="1">IF(ISNUMBER(SEARCH('Picklist-Location-BB'!$A$2,D1137)),MAX($C$1:C1136)+1,0)</f>
        <v>0</v>
      </c>
      <c r="D1137" s="118" t="s">
        <v>1532</v>
      </c>
      <c r="E1137" t="str">
        <f ca="1">IFERROR(VLOOKUP(ROWS($E$2:E1137),$C$2:$D$7376,2,0),"")</f>
        <v xml:space="preserve">GM0365 Normanby Island </v>
      </c>
    </row>
    <row r="1138" spans="3:5" x14ac:dyDescent="0.35">
      <c r="C1138">
        <f ca="1">IF(ISNUMBER(SEARCH('Picklist-Location-BB'!$A$2,D1138)),MAX($C$1:C1137)+1,0)</f>
        <v>737</v>
      </c>
      <c r="D1138" s="118" t="s">
        <v>1533</v>
      </c>
      <c r="E1138" t="str">
        <f ca="1">IFERROR(VLOOKUP(ROWS($E$2:E1138),$C$2:$D$7376,2,0),"")</f>
        <v>GM0366 Michaelmas Locality (Ocean Spirit mooring)</v>
      </c>
    </row>
    <row r="1139" spans="3:5" x14ac:dyDescent="0.35">
      <c r="C1139">
        <f ca="1">IF(ISNUMBER(SEARCH('Picklist-Location-BB'!$A$2,D1139)),MAX($C$1:C1138)+1,0)</f>
        <v>0</v>
      </c>
      <c r="D1139" s="118" t="s">
        <v>1534</v>
      </c>
      <c r="E1139" t="str">
        <f ca="1">IFERROR(VLOOKUP(ROWS($E$2:E1139),$C$2:$D$7376,2,0),"")</f>
        <v>GM0366N Michaelmas Locality</v>
      </c>
    </row>
    <row r="1140" spans="3:5" x14ac:dyDescent="0.35">
      <c r="C1140">
        <f ca="1">IF(ISNUMBER(SEARCH('Picklist-Location-BB'!$A$2,D1140)),MAX($C$1:C1139)+1,0)</f>
        <v>738</v>
      </c>
      <c r="D1140" s="118" t="s">
        <v>1535</v>
      </c>
      <c r="E1140" t="str">
        <f ca="1">IFERROR(VLOOKUP(ROWS($E$2:E1140),$C$2:$D$7376,2,0),"")</f>
        <v>GM0367 Michaelmas Locality (Semi-sub)</v>
      </c>
    </row>
    <row r="1141" spans="3:5" x14ac:dyDescent="0.35">
      <c r="C1141">
        <f ca="1">IF(ISNUMBER(SEARCH('Picklist-Location-BB'!$A$2,D1141)),MAX($C$1:C1140)+1,0)</f>
        <v>739</v>
      </c>
      <c r="D1141" s="118" t="s">
        <v>1536</v>
      </c>
      <c r="E1141" t="str">
        <f ca="1">IFERROR(VLOOKUP(ROWS($E$2:E1141),$C$2:$D$7376,2,0),"")</f>
        <v>GM0368 Michaelmas Locality (Transfer vessel)</v>
      </c>
    </row>
    <row r="1142" spans="3:5" x14ac:dyDescent="0.35">
      <c r="C1142">
        <f ca="1">IF(ISNUMBER(SEARCH('Picklist-Location-BB'!$A$2,D1142)),MAX($C$1:C1141)+1,0)</f>
        <v>740</v>
      </c>
      <c r="D1142" s="118" t="s">
        <v>1537</v>
      </c>
      <c r="E1142" t="str">
        <f ca="1">IFERROR(VLOOKUP(ROWS($E$2:E1142),$C$2:$D$7376,2,0),"")</f>
        <v>GM0369 Upolu (Coral Gardens)</v>
      </c>
    </row>
    <row r="1143" spans="3:5" x14ac:dyDescent="0.35">
      <c r="C1143">
        <f ca="1">IF(ISNUMBER(SEARCH('Picklist-Location-BB'!$A$2,D1143)),MAX($C$1:C1142)+1,0)</f>
        <v>741</v>
      </c>
      <c r="D1143" s="118" t="s">
        <v>1538</v>
      </c>
      <c r="E1143" t="str">
        <f ca="1">IFERROR(VLOOKUP(ROWS($E$2:E1143),$C$2:$D$7376,2,0),"")</f>
        <v>GM0369N Upolu</v>
      </c>
    </row>
    <row r="1144" spans="3:5" x14ac:dyDescent="0.35">
      <c r="C1144">
        <f ca="1">IF(ISNUMBER(SEARCH('Picklist-Location-BB'!$A$2,D1144)),MAX($C$1:C1143)+1,0)</f>
        <v>742</v>
      </c>
      <c r="D1144" s="118" t="s">
        <v>1539</v>
      </c>
      <c r="E1144" t="str">
        <f ca="1">IFERROR(VLOOKUP(ROWS($E$2:E1144),$C$2:$D$7376,2,0),"")</f>
        <v xml:space="preserve">GM0370 Upolu </v>
      </c>
    </row>
    <row r="1145" spans="3:5" x14ac:dyDescent="0.35">
      <c r="C1145">
        <f ca="1">IF(ISNUMBER(SEARCH('Picklist-Location-BB'!$A$2,D1145)),MAX($C$1:C1144)+1,0)</f>
        <v>0</v>
      </c>
      <c r="D1145" s="118" t="s">
        <v>1540</v>
      </c>
      <c r="E1145" t="str">
        <f ca="1">IFERROR(VLOOKUP(ROWS($E$2:E1145),$C$2:$D$7376,2,0),"")</f>
        <v xml:space="preserve">GM0372 Low Isles </v>
      </c>
    </row>
    <row r="1146" spans="3:5" x14ac:dyDescent="0.35">
      <c r="C1146">
        <f ca="1">IF(ISNUMBER(SEARCH('Picklist-Location-BB'!$A$2,D1146)),MAX($C$1:C1145)+1,0)</f>
        <v>743</v>
      </c>
      <c r="D1146" s="118" t="s">
        <v>1541</v>
      </c>
      <c r="E1146" t="str">
        <f ca="1">IFERROR(VLOOKUP(ROWS($E$2:E1146),$C$2:$D$7376,2,0),"")</f>
        <v xml:space="preserve">GM0372N Low Isles </v>
      </c>
    </row>
    <row r="1147" spans="3:5" x14ac:dyDescent="0.35">
      <c r="C1147">
        <f ca="1">IF(ISNUMBER(SEARCH('Picklist-Location-BB'!$A$2,D1147)),MAX($C$1:C1146)+1,0)</f>
        <v>0</v>
      </c>
      <c r="D1147" s="118" t="s">
        <v>1542</v>
      </c>
      <c r="E1147" t="str">
        <f ca="1">IFERROR(VLOOKUP(ROWS($E$2:E1147),$C$2:$D$7376,2,0),"")</f>
        <v>GM0373 Alexandra Bay Locality (Myall Beach)</v>
      </c>
    </row>
    <row r="1148" spans="3:5" x14ac:dyDescent="0.35">
      <c r="C1148">
        <f ca="1">IF(ISNUMBER(SEARCH('Picklist-Location-BB'!$A$2,D1148)),MAX($C$1:C1147)+1,0)</f>
        <v>0</v>
      </c>
      <c r="D1148" s="118" t="s">
        <v>1543</v>
      </c>
      <c r="E1148" t="str">
        <f ca="1">IFERROR(VLOOKUP(ROWS($E$2:E1148),$C$2:$D$7376,2,0),"")</f>
        <v>GM0374 Cape Tribulation Bay Locality 1</v>
      </c>
    </row>
    <row r="1149" spans="3:5" x14ac:dyDescent="0.35">
      <c r="C1149">
        <f ca="1">IF(ISNUMBER(SEARCH('Picklist-Location-BB'!$A$2,D1149)),MAX($C$1:C1148)+1,0)</f>
        <v>0</v>
      </c>
      <c r="D1149" s="118" t="s">
        <v>1544</v>
      </c>
      <c r="E1149" t="str">
        <f ca="1">IFERROR(VLOOKUP(ROWS($E$2:E1149),$C$2:$D$7376,2,0),"")</f>
        <v>GM0375 Mackay (Turtles)</v>
      </c>
    </row>
    <row r="1150" spans="3:5" x14ac:dyDescent="0.35">
      <c r="C1150">
        <f ca="1">IF(ISNUMBER(SEARCH('Picklist-Location-BB'!$A$2,D1150)),MAX($C$1:C1149)+1,0)</f>
        <v>0</v>
      </c>
      <c r="D1150" s="118" t="s">
        <v>1545</v>
      </c>
      <c r="E1150" t="str">
        <f ca="1">IFERROR(VLOOKUP(ROWS($E$2:E1150),$C$2:$D$7376,2,0),"")</f>
        <v>GM0376 Mackay (The Wall)</v>
      </c>
    </row>
    <row r="1151" spans="3:5" x14ac:dyDescent="0.35">
      <c r="C1151">
        <f ca="1">IF(ISNUMBER(SEARCH('Picklist-Location-BB'!$A$2,D1151)),MAX($C$1:C1150)+1,0)</f>
        <v>0</v>
      </c>
      <c r="D1151" s="118" t="s">
        <v>1546</v>
      </c>
      <c r="E1151" t="str">
        <f ca="1">IFERROR(VLOOKUP(ROWS($E$2:E1151),$C$2:$D$7376,2,0),"")</f>
        <v xml:space="preserve">GM0377 Undine </v>
      </c>
    </row>
    <row r="1152" spans="3:5" x14ac:dyDescent="0.35">
      <c r="C1152">
        <f ca="1">IF(ISNUMBER(SEARCH('Picklist-Location-BB'!$A$2,D1152)),MAX($C$1:C1151)+1,0)</f>
        <v>0</v>
      </c>
      <c r="D1152" s="118" t="s">
        <v>1547</v>
      </c>
      <c r="E1152" t="str">
        <f ca="1">IFERROR(VLOOKUP(ROWS($E$2:E1152),$C$2:$D$7376,2,0),"")</f>
        <v>GM0378 mooring  Knuckle Reef</v>
      </c>
    </row>
    <row r="1153" spans="3:5" x14ac:dyDescent="0.35">
      <c r="C1153">
        <f ca="1">IF(ISNUMBER(SEARCH('Picklist-Location-BB'!$A$2,D1153)),MAX($C$1:C1152)+1,0)</f>
        <v>0</v>
      </c>
      <c r="D1153" s="118" t="s">
        <v>1548</v>
      </c>
      <c r="E1153" t="str">
        <f ca="1">IFERROR(VLOOKUP(ROWS($E$2:E1153),$C$2:$D$7376,2,0),"")</f>
        <v>GM0379 Hastings  Locality 1 (Fish Bowl)</v>
      </c>
    </row>
    <row r="1154" spans="3:5" x14ac:dyDescent="0.35">
      <c r="C1154">
        <f ca="1">IF(ISNUMBER(SEARCH('Picklist-Location-BB'!$A$2,D1154)),MAX($C$1:C1153)+1,0)</f>
        <v>0</v>
      </c>
      <c r="D1154" s="118" t="s">
        <v>1549</v>
      </c>
      <c r="E1154" t="str">
        <f ca="1">IFERROR(VLOOKUP(ROWS($E$2:E1154),$C$2:$D$7376,2,0),"")</f>
        <v>GM0380 Hastings Locality 1</v>
      </c>
    </row>
    <row r="1155" spans="3:5" x14ac:dyDescent="0.35">
      <c r="C1155">
        <f ca="1">IF(ISNUMBER(SEARCH('Picklist-Location-BB'!$A$2,D1155)),MAX($C$1:C1154)+1,0)</f>
        <v>744</v>
      </c>
      <c r="D1155" s="118" t="s">
        <v>1550</v>
      </c>
      <c r="E1155" t="str">
        <f ca="1">IFERROR(VLOOKUP(ROWS($E$2:E1155),$C$2:$D$7376,2,0),"")</f>
        <v>GM0381 Michaelmas  Locality (Banana Bommie)</v>
      </c>
    </row>
    <row r="1156" spans="3:5" x14ac:dyDescent="0.35">
      <c r="C1156">
        <f ca="1">IF(ISNUMBER(SEARCH('Picklist-Location-BB'!$A$2,D1156)),MAX($C$1:C1155)+1,0)</f>
        <v>745</v>
      </c>
      <c r="D1156" s="118" t="s">
        <v>1551</v>
      </c>
      <c r="E1156" t="str">
        <f ca="1">IFERROR(VLOOKUP(ROWS($E$2:E1156),$C$2:$D$7376,2,0),"")</f>
        <v xml:space="preserve">GM0382 Pretty Patches </v>
      </c>
    </row>
    <row r="1157" spans="3:5" x14ac:dyDescent="0.35">
      <c r="C1157">
        <f ca="1">IF(ISNUMBER(SEARCH('Picklist-Location-BB'!$A$2,D1157)),MAX($C$1:C1156)+1,0)</f>
        <v>746</v>
      </c>
      <c r="D1157" s="118" t="s">
        <v>1552</v>
      </c>
      <c r="E1157" t="str">
        <f ca="1">IFERROR(VLOOKUP(ROWS($E$2:E1157),$C$2:$D$7376,2,0),"")</f>
        <v xml:space="preserve">GM0383 Pretty Patches </v>
      </c>
    </row>
    <row r="1158" spans="3:5" x14ac:dyDescent="0.35">
      <c r="C1158">
        <f ca="1">IF(ISNUMBER(SEARCH('Picklist-Location-BB'!$A$2,D1158)),MAX($C$1:C1157)+1,0)</f>
        <v>747</v>
      </c>
      <c r="D1158" s="118" t="s">
        <v>1553</v>
      </c>
      <c r="E1158" t="str">
        <f ca="1">IFERROR(VLOOKUP(ROWS($E$2:E1158),$C$2:$D$7376,2,0),"")</f>
        <v xml:space="preserve">GM0384 Pretty Patches </v>
      </c>
    </row>
    <row r="1159" spans="3:5" x14ac:dyDescent="0.35">
      <c r="C1159">
        <f ca="1">IF(ISNUMBER(SEARCH('Picklist-Location-BB'!$A$2,D1159)),MAX($C$1:C1158)+1,0)</f>
        <v>748</v>
      </c>
      <c r="D1159" s="118" t="s">
        <v>1554</v>
      </c>
      <c r="E1159" t="str">
        <f ca="1">IFERROR(VLOOKUP(ROWS($E$2:E1159),$C$2:$D$7376,2,0),"")</f>
        <v>GM0385 Thetford  (Tusa Canyons)</v>
      </c>
    </row>
    <row r="1160" spans="3:5" x14ac:dyDescent="0.35">
      <c r="C1160">
        <f ca="1">IF(ISNUMBER(SEARCH('Picklist-Location-BB'!$A$2,D1160)),MAX($C$1:C1159)+1,0)</f>
        <v>749</v>
      </c>
      <c r="D1160" s="118" t="s">
        <v>1555</v>
      </c>
      <c r="E1160" t="str">
        <f ca="1">IFERROR(VLOOKUP(ROWS($E$2:E1160),$C$2:$D$7376,2,0),"")</f>
        <v>GM0386 Thetford  (Dog's Bommie)</v>
      </c>
    </row>
    <row r="1161" spans="3:5" x14ac:dyDescent="0.35">
      <c r="C1161">
        <f ca="1">IF(ISNUMBER(SEARCH('Picklist-Location-BB'!$A$2,D1161)),MAX($C$1:C1160)+1,0)</f>
        <v>0</v>
      </c>
      <c r="D1161" s="118" t="s">
        <v>1556</v>
      </c>
      <c r="E1161" t="str">
        <f ca="1">IFERROR(VLOOKUP(ROWS($E$2:E1161),$C$2:$D$7376,2,0),"")</f>
        <v>GM0387 Thetford  (Horseshoe)</v>
      </c>
    </row>
    <row r="1162" spans="3:5" x14ac:dyDescent="0.35">
      <c r="C1162">
        <f ca="1">IF(ISNUMBER(SEARCH('Picklist-Location-BB'!$A$2,D1162)),MAX($C$1:C1161)+1,0)</f>
        <v>750</v>
      </c>
      <c r="D1162" s="118" t="s">
        <v>1557</v>
      </c>
      <c r="E1162" t="str">
        <f ca="1">IFERROR(VLOOKUP(ROWS($E$2:E1162),$C$2:$D$7376,2,0),"")</f>
        <v>GM0388 Jorgensen Patch  (Jorgies)</v>
      </c>
    </row>
    <row r="1163" spans="3:5" x14ac:dyDescent="0.35">
      <c r="C1163">
        <f ca="1">IF(ISNUMBER(SEARCH('Picklist-Location-BB'!$A$2,D1163)),MAX($C$1:C1162)+1,0)</f>
        <v>751</v>
      </c>
      <c r="D1163" s="118" t="s">
        <v>1558</v>
      </c>
      <c r="E1163" t="str">
        <f ca="1">IFERROR(VLOOKUP(ROWS($E$2:E1163),$C$2:$D$7376,2,0),"")</f>
        <v>GM0389 Fitzroy</v>
      </c>
    </row>
    <row r="1164" spans="3:5" x14ac:dyDescent="0.35">
      <c r="C1164">
        <f ca="1">IF(ISNUMBER(SEARCH('Picklist-Location-BB'!$A$2,D1164)),MAX($C$1:C1163)+1,0)</f>
        <v>0</v>
      </c>
      <c r="D1164" s="118" t="s">
        <v>1559</v>
      </c>
      <c r="E1164" t="str">
        <f ca="1">IFERROR(VLOOKUP(ROWS($E$2:E1164),$C$2:$D$7376,2,0),"")</f>
        <v>GM0390 Fitzroy</v>
      </c>
    </row>
    <row r="1165" spans="3:5" x14ac:dyDescent="0.35">
      <c r="C1165">
        <f ca="1">IF(ISNUMBER(SEARCH('Picklist-Location-BB'!$A$2,D1165)),MAX($C$1:C1164)+1,0)</f>
        <v>0</v>
      </c>
      <c r="D1165" s="118" t="s">
        <v>1560</v>
      </c>
      <c r="E1165" t="str">
        <f ca="1">IFERROR(VLOOKUP(ROWS($E$2:E1165),$C$2:$D$7376,2,0),"")</f>
        <v>GM0391 Pancake Creek</v>
      </c>
    </row>
    <row r="1166" spans="3:5" x14ac:dyDescent="0.35">
      <c r="C1166">
        <f ca="1">IF(ISNUMBER(SEARCH('Picklist-Location-BB'!$A$2,D1166)),MAX($C$1:C1165)+1,0)</f>
        <v>0</v>
      </c>
      <c r="D1166" s="118" t="s">
        <v>1561</v>
      </c>
      <c r="E1166" t="str">
        <f ca="1">IFERROR(VLOOKUP(ROWS($E$2:E1166),$C$2:$D$7376,2,0),"")</f>
        <v>GM0393 Breaking Patches  (Paradise Reef)</v>
      </c>
    </row>
    <row r="1167" spans="3:5" x14ac:dyDescent="0.35">
      <c r="C1167">
        <f ca="1">IF(ISNUMBER(SEARCH('Picklist-Location-BB'!$A$2,D1167)),MAX($C$1:C1166)+1,0)</f>
        <v>752</v>
      </c>
      <c r="D1167" s="118" t="s">
        <v>1562</v>
      </c>
      <c r="E1167" t="str">
        <f ca="1">IFERROR(VLOOKUP(ROWS($E$2:E1167),$C$2:$D$7376,2,0),"")</f>
        <v>GM0394 Upolu  (Wonderwall/Deepwater)</v>
      </c>
    </row>
    <row r="1168" spans="3:5" x14ac:dyDescent="0.35">
      <c r="C1168">
        <f ca="1">IF(ISNUMBER(SEARCH('Picklist-Location-BB'!$A$2,D1168)),MAX($C$1:C1167)+1,0)</f>
        <v>753</v>
      </c>
      <c r="D1168" s="118" t="s">
        <v>1563</v>
      </c>
      <c r="E1168" t="str">
        <f ca="1">IFERROR(VLOOKUP(ROWS($E$2:E1168),$C$2:$D$7376,2,0),"")</f>
        <v xml:space="preserve">GM0395 Upolu (The Cay) </v>
      </c>
    </row>
    <row r="1169" spans="3:5" x14ac:dyDescent="0.35">
      <c r="C1169">
        <f ca="1">IF(ISNUMBER(SEARCH('Picklist-Location-BB'!$A$2,D1169)),MAX($C$1:C1168)+1,0)</f>
        <v>754</v>
      </c>
      <c r="D1169" s="118" t="s">
        <v>1564</v>
      </c>
      <c r="E1169" t="str">
        <f ca="1">IFERROR(VLOOKUP(ROWS($E$2:E1169),$C$2:$D$7376,2,0),"")</f>
        <v xml:space="preserve">GM0396 Rudder </v>
      </c>
    </row>
    <row r="1170" spans="3:5" x14ac:dyDescent="0.35">
      <c r="C1170">
        <f ca="1">IF(ISNUMBER(SEARCH('Picklist-Location-BB'!$A$2,D1170)),MAX($C$1:C1169)+1,0)</f>
        <v>755</v>
      </c>
      <c r="D1170" s="118" t="s">
        <v>1565</v>
      </c>
      <c r="E1170" t="str">
        <f ca="1">IFERROR(VLOOKUP(ROWS($E$2:E1170),$C$2:$D$7376,2,0),"")</f>
        <v xml:space="preserve">GM0396N Rudder  </v>
      </c>
    </row>
    <row r="1171" spans="3:5" x14ac:dyDescent="0.35">
      <c r="C1171">
        <f ca="1">IF(ISNUMBER(SEARCH('Picklist-Location-BB'!$A$2,D1171)),MAX($C$1:C1170)+1,0)</f>
        <v>756</v>
      </c>
      <c r="D1171" s="118" t="s">
        <v>1566</v>
      </c>
      <c r="E1171" t="str">
        <f ca="1">IFERROR(VLOOKUP(ROWS($E$2:E1171),$C$2:$D$7376,2,0),"")</f>
        <v xml:space="preserve">GM0397 Rudder </v>
      </c>
    </row>
    <row r="1172" spans="3:5" x14ac:dyDescent="0.35">
      <c r="C1172">
        <f ca="1">IF(ISNUMBER(SEARCH('Picklist-Location-BB'!$A$2,D1172)),MAX($C$1:C1171)+1,0)</f>
        <v>757</v>
      </c>
      <c r="D1172" s="118" t="s">
        <v>1567</v>
      </c>
      <c r="E1172" t="str">
        <f ca="1">IFERROR(VLOOKUP(ROWS($E$2:E1172),$C$2:$D$7376,2,0),"")</f>
        <v>GM0399 Agincourt 2a  (Helm's Deep)</v>
      </c>
    </row>
    <row r="1173" spans="3:5" x14ac:dyDescent="0.35">
      <c r="C1173">
        <f ca="1">IF(ISNUMBER(SEARCH('Picklist-Location-BB'!$A$2,D1173)),MAX($C$1:C1172)+1,0)</f>
        <v>758</v>
      </c>
      <c r="D1173" s="118" t="s">
        <v>1568</v>
      </c>
      <c r="E1173" t="str">
        <f ca="1">IFERROR(VLOOKUP(ROWS($E$2:E1173),$C$2:$D$7376,2,0),"")</f>
        <v>GM0400 Agincourt 3  (Blue Wonder)</v>
      </c>
    </row>
    <row r="1174" spans="3:5" x14ac:dyDescent="0.35">
      <c r="C1174">
        <f ca="1">IF(ISNUMBER(SEARCH('Picklist-Location-BB'!$A$2,D1174)),MAX($C$1:C1173)+1,0)</f>
        <v>759</v>
      </c>
      <c r="D1174" s="118" t="s">
        <v>1569</v>
      </c>
      <c r="E1174" t="str">
        <f ca="1">IFERROR(VLOOKUP(ROWS($E$2:E1174),$C$2:$D$7376,2,0),"")</f>
        <v>GM0401 Fitzroy Island  Locality 1</v>
      </c>
    </row>
    <row r="1175" spans="3:5" x14ac:dyDescent="0.35">
      <c r="C1175">
        <f ca="1">IF(ISNUMBER(SEARCH('Picklist-Location-BB'!$A$2,D1175)),MAX($C$1:C1174)+1,0)</f>
        <v>760</v>
      </c>
      <c r="D1175" s="118" t="s">
        <v>1570</v>
      </c>
      <c r="E1175" t="str">
        <f ca="1">IFERROR(VLOOKUP(ROWS($E$2:E1175),$C$2:$D$7376,2,0),"")</f>
        <v>GM0402 Tongue  (4th Sister)</v>
      </c>
    </row>
    <row r="1176" spans="3:5" x14ac:dyDescent="0.35">
      <c r="C1176">
        <f ca="1">IF(ISNUMBER(SEARCH('Picklist-Location-BB'!$A$2,D1176)),MAX($C$1:C1175)+1,0)</f>
        <v>761</v>
      </c>
      <c r="D1176" s="118" t="s">
        <v>1571</v>
      </c>
      <c r="E1176" t="str">
        <f ca="1">IFERROR(VLOOKUP(ROWS($E$2:E1176),$C$2:$D$7376,2,0),"")</f>
        <v>GM0403 Green Island  Locality 1 (Semi sub)</v>
      </c>
    </row>
    <row r="1177" spans="3:5" x14ac:dyDescent="0.35">
      <c r="C1177">
        <f ca="1">IF(ISNUMBER(SEARCH('Picklist-Location-BB'!$A$2,D1177)),MAX($C$1:C1176)+1,0)</f>
        <v>762</v>
      </c>
      <c r="D1177" s="118" t="s">
        <v>1572</v>
      </c>
      <c r="E1177" t="str">
        <f ca="1">IFERROR(VLOOKUP(ROWS($E$2:E1177),$C$2:$D$7376,2,0),"")</f>
        <v>GM0404 Green Island  Locality 1 (Big Cat GBB 39 seat)</v>
      </c>
    </row>
    <row r="1178" spans="3:5" x14ac:dyDescent="0.35">
      <c r="C1178">
        <f ca="1">IF(ISNUMBER(SEARCH('Picklist-Location-BB'!$A$2,D1178)),MAX($C$1:C1177)+1,0)</f>
        <v>763</v>
      </c>
      <c r="D1178" s="118" t="s">
        <v>1573</v>
      </c>
      <c r="E1178" t="str">
        <f ca="1">IFERROR(VLOOKUP(ROWS($E$2:E1178),$C$2:$D$7376,2,0),"")</f>
        <v>GM0405 Green Island  Locality 2 (Seawalker overnight)</v>
      </c>
    </row>
    <row r="1179" spans="3:5" x14ac:dyDescent="0.35">
      <c r="C1179">
        <f ca="1">IF(ISNUMBER(SEARCH('Picklist-Location-BB'!$A$2,D1179)),MAX($C$1:C1178)+1,0)</f>
        <v>764</v>
      </c>
      <c r="D1179" s="118" t="s">
        <v>2</v>
      </c>
      <c r="E1179" t="str">
        <f ca="1">IFERROR(VLOOKUP(ROWS($E$2:E1179),$C$2:$D$7376,2,0),"")</f>
        <v>GM0406 Green Island  Locality 2</v>
      </c>
    </row>
    <row r="1180" spans="3:5" x14ac:dyDescent="0.35">
      <c r="C1180">
        <f ca="1">IF(ISNUMBER(SEARCH('Picklist-Location-BB'!$A$2,D1180)),MAX($C$1:C1179)+1,0)</f>
        <v>765</v>
      </c>
      <c r="D1180" s="118" t="s">
        <v>3</v>
      </c>
      <c r="E1180" t="str">
        <f ca="1">IFERROR(VLOOKUP(ROWS($E$2:E1180),$C$2:$D$7376,2,0),"")</f>
        <v>GM0410 Hardy Reef</v>
      </c>
    </row>
    <row r="1181" spans="3:5" x14ac:dyDescent="0.35">
      <c r="C1181">
        <f ca="1">IF(ISNUMBER(SEARCH('Picklist-Location-BB'!$A$2,D1181)),MAX($C$1:C1180)+1,0)</f>
        <v>766</v>
      </c>
      <c r="D1181" s="118" t="s">
        <v>4</v>
      </c>
      <c r="E1181" t="str">
        <f ca="1">IFERROR(VLOOKUP(ROWS($E$2:E1181),$C$2:$D$7376,2,0),"")</f>
        <v>GM0411 Hardy Reef</v>
      </c>
    </row>
    <row r="1182" spans="3:5" x14ac:dyDescent="0.35">
      <c r="C1182">
        <f ca="1">IF(ISNUMBER(SEARCH('Picklist-Location-BB'!$A$2,D1182)),MAX($C$1:C1181)+1,0)</f>
        <v>767</v>
      </c>
      <c r="D1182" s="118" t="s">
        <v>5</v>
      </c>
      <c r="E1182" t="str">
        <f ca="1">IFERROR(VLOOKUP(ROWS($E$2:E1182),$C$2:$D$7376,2,0),"")</f>
        <v>GM0412 Hardy Reef</v>
      </c>
    </row>
    <row r="1183" spans="3:5" x14ac:dyDescent="0.35">
      <c r="C1183">
        <f ca="1">IF(ISNUMBER(SEARCH('Picklist-Location-BB'!$A$2,D1183)),MAX($C$1:C1182)+1,0)</f>
        <v>768</v>
      </c>
      <c r="D1183" s="118" t="s">
        <v>1574</v>
      </c>
      <c r="E1183" t="str">
        <f ca="1">IFERROR(VLOOKUP(ROWS($E$2:E1183),$C$2:$D$7376,2,0),"")</f>
        <v>GM0413 Hardy Reef</v>
      </c>
    </row>
    <row r="1184" spans="3:5" x14ac:dyDescent="0.35">
      <c r="C1184">
        <f ca="1">IF(ISNUMBER(SEARCH('Picklist-Location-BB'!$A$2,D1184)),MAX($C$1:C1183)+1,0)</f>
        <v>769</v>
      </c>
      <c r="D1184" s="118" t="s">
        <v>6</v>
      </c>
      <c r="E1184" t="str">
        <f ca="1">IFERROR(VLOOKUP(ROWS($E$2:E1184),$C$2:$D$7376,2,0),"")</f>
        <v>GM0414 Hardy Reef</v>
      </c>
    </row>
    <row r="1185" spans="3:5" x14ac:dyDescent="0.35">
      <c r="C1185">
        <f ca="1">IF(ISNUMBER(SEARCH('Picklist-Location-BB'!$A$2,D1185)),MAX($C$1:C1184)+1,0)</f>
        <v>770</v>
      </c>
      <c r="D1185" s="118" t="s">
        <v>1575</v>
      </c>
      <c r="E1185" t="str">
        <f ca="1">IFERROR(VLOOKUP(ROWS($E$2:E1185),$C$2:$D$7376,2,0),"")</f>
        <v>GM0415 Lady Musgrave Island</v>
      </c>
    </row>
    <row r="1186" spans="3:5" x14ac:dyDescent="0.35">
      <c r="C1186">
        <f ca="1">IF(ISNUMBER(SEARCH('Picklist-Location-BB'!$A$2,D1186)),MAX($C$1:C1185)+1,0)</f>
        <v>771</v>
      </c>
      <c r="D1186" s="118" t="s">
        <v>7</v>
      </c>
      <c r="E1186" t="str">
        <f ca="1">IFERROR(VLOOKUP(ROWS($E$2:E1186),$C$2:$D$7376,2,0),"")</f>
        <v>GM0417 Bait</v>
      </c>
    </row>
    <row r="1187" spans="3:5" x14ac:dyDescent="0.35">
      <c r="C1187">
        <f ca="1">IF(ISNUMBER(SEARCH('Picklist-Location-BB'!$A$2,D1187)),MAX($C$1:C1186)+1,0)</f>
        <v>772</v>
      </c>
      <c r="D1187" s="118" t="s">
        <v>1576</v>
      </c>
      <c r="E1187" t="str">
        <f ca="1">IFERROR(VLOOKUP(ROWS($E$2:E1187),$C$2:$D$7376,2,0),"")</f>
        <v>GM0418 Hastings  Locality 1</v>
      </c>
    </row>
    <row r="1188" spans="3:5" x14ac:dyDescent="0.35">
      <c r="C1188">
        <f ca="1">IF(ISNUMBER(SEARCH('Picklist-Location-BB'!$A$2,D1188)),MAX($C$1:C1187)+1,0)</f>
        <v>773</v>
      </c>
      <c r="D1188" s="118" t="s">
        <v>1577</v>
      </c>
      <c r="E1188" t="str">
        <f ca="1">IFERROR(VLOOKUP(ROWS($E$2:E1188),$C$2:$D$7376,2,0),"")</f>
        <v>GM0419 Hastings Loc 1 (Northside)</v>
      </c>
    </row>
    <row r="1189" spans="3:5" x14ac:dyDescent="0.35">
      <c r="C1189">
        <f ca="1">IF(ISNUMBER(SEARCH('Picklist-Location-BB'!$A$2,D1189)),MAX($C$1:C1188)+1,0)</f>
        <v>774</v>
      </c>
      <c r="D1189" s="118" t="s">
        <v>8</v>
      </c>
      <c r="E1189" t="str">
        <f ca="1">IFERROR(VLOOKUP(ROWS($E$2:E1189),$C$2:$D$7376,2,0),"")</f>
        <v>GM0420 Flynn  (Links Lagoon/ Tennis Courts)</v>
      </c>
    </row>
    <row r="1190" spans="3:5" x14ac:dyDescent="0.35">
      <c r="C1190">
        <f ca="1">IF(ISNUMBER(SEARCH('Picklist-Location-BB'!$A$2,D1190)),MAX($C$1:C1189)+1,0)</f>
        <v>775</v>
      </c>
      <c r="D1190" s="118" t="s">
        <v>1578</v>
      </c>
      <c r="E1190" t="str">
        <f ca="1">IFERROR(VLOOKUP(ROWS($E$2:E1190),$C$2:$D$7376,2,0),"")</f>
        <v xml:space="preserve">GM0420N Flynn South Bay </v>
      </c>
    </row>
    <row r="1191" spans="3:5" x14ac:dyDescent="0.35">
      <c r="C1191">
        <f ca="1">IF(ISNUMBER(SEARCH('Picklist-Location-BB'!$A$2,D1191)),MAX($C$1:C1190)+1,0)</f>
        <v>776</v>
      </c>
      <c r="D1191" s="118" t="s">
        <v>7446</v>
      </c>
      <c r="E1191" t="str">
        <f ca="1">IFERROR(VLOOKUP(ROWS($E$2:E1191),$C$2:$D$7376,2,0),"")</f>
        <v>GM0421 Michaelmas  Locality</v>
      </c>
    </row>
    <row r="1192" spans="3:5" x14ac:dyDescent="0.35">
      <c r="C1192">
        <f ca="1">IF(ISNUMBER(SEARCH('Picklist-Location-BB'!$A$2,D1192)),MAX($C$1:C1191)+1,0)</f>
        <v>777</v>
      </c>
      <c r="D1192" s="118" t="s">
        <v>9</v>
      </c>
      <c r="E1192" t="str">
        <f ca="1">IFERROR(VLOOKUP(ROWS($E$2:E1192),$C$2:$D$7376,2,0),"")</f>
        <v>GM0422 Milln  (South South Milln/ Pinnacles)</v>
      </c>
    </row>
    <row r="1193" spans="3:5" x14ac:dyDescent="0.35">
      <c r="C1193">
        <f ca="1">IF(ISNUMBER(SEARCH('Picklist-Location-BB'!$A$2,D1193)),MAX($C$1:C1192)+1,0)</f>
        <v>778</v>
      </c>
      <c r="D1193" s="118" t="s">
        <v>10</v>
      </c>
      <c r="E1193" t="str">
        <f ca="1">IFERROR(VLOOKUP(ROWS($E$2:E1193),$C$2:$D$7376,2,0),"")</f>
        <v>GM0422N Milln (Far Side)</v>
      </c>
    </row>
    <row r="1194" spans="3:5" x14ac:dyDescent="0.35">
      <c r="C1194">
        <f ca="1">IF(ISNUMBER(SEARCH('Picklist-Location-BB'!$A$2,D1194)),MAX($C$1:C1193)+1,0)</f>
        <v>779</v>
      </c>
      <c r="D1194" s="118" t="s">
        <v>11</v>
      </c>
      <c r="E1194" t="str">
        <f ca="1">IFERROR(VLOOKUP(ROWS($E$2:E1194),$C$2:$D$7376,2,0),"")</f>
        <v>GM0423 Moore  Locality 1 (Dogs Paw)</v>
      </c>
    </row>
    <row r="1195" spans="3:5" x14ac:dyDescent="0.35">
      <c r="C1195">
        <f ca="1">IF(ISNUMBER(SEARCH('Picklist-Location-BB'!$A$2,D1195)),MAX($C$1:C1194)+1,0)</f>
        <v>780</v>
      </c>
      <c r="D1195" s="118" t="s">
        <v>12</v>
      </c>
      <c r="E1195" t="str">
        <f ca="1">IFERROR(VLOOKUP(ROWS($E$2:E1195),$C$2:$D$7376,2,0),"")</f>
        <v>GM0424 Moore  Locality 1 (Gorgonian Passage)</v>
      </c>
    </row>
    <row r="1196" spans="3:5" x14ac:dyDescent="0.35">
      <c r="C1196">
        <f ca="1">IF(ISNUMBER(SEARCH('Picklist-Location-BB'!$A$2,D1196)),MAX($C$1:C1195)+1,0)</f>
        <v>781</v>
      </c>
      <c r="D1196" s="118" t="s">
        <v>1579</v>
      </c>
      <c r="E1196" t="str">
        <f ca="1">IFERROR(VLOOKUP(ROWS($E$2:E1196),$C$2:$D$7376,2,0),"")</f>
        <v>GM0424N Moore  Locality 1</v>
      </c>
    </row>
    <row r="1197" spans="3:5" x14ac:dyDescent="0.35">
      <c r="C1197">
        <f ca="1">IF(ISNUMBER(SEARCH('Picklist-Location-BB'!$A$2,D1197)),MAX($C$1:C1196)+1,0)</f>
        <v>782</v>
      </c>
      <c r="D1197" s="118" t="s">
        <v>13</v>
      </c>
      <c r="E1197" t="str">
        <f ca="1">IFERROR(VLOOKUP(ROWS($E$2:E1197),$C$2:$D$7376,2,0),"")</f>
        <v>GM0425 Moore  Locality 1 (Pressure Point)</v>
      </c>
    </row>
    <row r="1198" spans="3:5" x14ac:dyDescent="0.35">
      <c r="C1198">
        <f ca="1">IF(ISNUMBER(SEARCH('Picklist-Location-BB'!$A$2,D1198)),MAX($C$1:C1197)+1,0)</f>
        <v>783</v>
      </c>
      <c r="D1198" s="118" t="s">
        <v>7447</v>
      </c>
      <c r="E1198" t="str">
        <f ca="1">IFERROR(VLOOKUP(ROWS($E$2:E1198),$C$2:$D$7376,2,0),"")</f>
        <v xml:space="preserve">GM0426 Norman </v>
      </c>
    </row>
    <row r="1199" spans="3:5" x14ac:dyDescent="0.35">
      <c r="C1199">
        <f ca="1">IF(ISNUMBER(SEARCH('Picklist-Location-BB'!$A$2,D1199)),MAX($C$1:C1198)+1,0)</f>
        <v>784</v>
      </c>
      <c r="D1199" s="118" t="s">
        <v>7448</v>
      </c>
      <c r="E1199" t="str">
        <f ca="1">IFERROR(VLOOKUP(ROWS($E$2:E1199),$C$2:$D$7376,2,0),"")</f>
        <v>GM0426N Norman Coral Harbour</v>
      </c>
    </row>
    <row r="1200" spans="3:5" x14ac:dyDescent="0.35">
      <c r="C1200">
        <f ca="1">IF(ISNUMBER(SEARCH('Picklist-Location-BB'!$A$2,D1200)),MAX($C$1:C1199)+1,0)</f>
        <v>785</v>
      </c>
      <c r="D1200" s="118" t="s">
        <v>14</v>
      </c>
      <c r="E1200" t="str">
        <f ca="1">IFERROR(VLOOKUP(ROWS($E$2:E1200),$C$2:$D$7376,2,0),"")</f>
        <v>GM0427 Saxon  (Magic Wall)</v>
      </c>
    </row>
    <row r="1201" spans="3:5" x14ac:dyDescent="0.35">
      <c r="C1201">
        <f ca="1">IF(ISNUMBER(SEARCH('Picklist-Location-BB'!$A$2,D1201)),MAX($C$1:C1200)+1,0)</f>
        <v>786</v>
      </c>
      <c r="D1201" s="118" t="s">
        <v>7449</v>
      </c>
      <c r="E1201" t="str">
        <f ca="1">IFERROR(VLOOKUP(ROWS($E$2:E1201),$C$2:$D$7376,2,0),"")</f>
        <v xml:space="preserve">GM0427N Saxon </v>
      </c>
    </row>
    <row r="1202" spans="3:5" x14ac:dyDescent="0.35">
      <c r="C1202">
        <f ca="1">IF(ISNUMBER(SEARCH('Picklist-Location-BB'!$A$2,D1202)),MAX($C$1:C1201)+1,0)</f>
        <v>787</v>
      </c>
      <c r="D1202" s="118" t="s">
        <v>7450</v>
      </c>
      <c r="E1202" t="str">
        <f ca="1">IFERROR(VLOOKUP(ROWS($E$2:E1202),$C$2:$D$7376,2,0),"")</f>
        <v>GM0428 Thetford  (Canyons)</v>
      </c>
    </row>
    <row r="1203" spans="3:5" x14ac:dyDescent="0.35">
      <c r="C1203">
        <f ca="1">IF(ISNUMBER(SEARCH('Picklist-Location-BB'!$A$2,D1203)),MAX($C$1:C1202)+1,0)</f>
        <v>788</v>
      </c>
      <c r="D1203" s="118" t="s">
        <v>15</v>
      </c>
      <c r="E1203" t="str">
        <f ca="1">IFERROR(VLOOKUP(ROWS($E$2:E1203),$C$2:$D$7376,2,0),"")</f>
        <v xml:space="preserve">GM0428N Thetford </v>
      </c>
    </row>
    <row r="1204" spans="3:5" x14ac:dyDescent="0.35">
      <c r="C1204">
        <f ca="1">IF(ISNUMBER(SEARCH('Picklist-Location-BB'!$A$2,D1204)),MAX($C$1:C1203)+1,0)</f>
        <v>789</v>
      </c>
      <c r="D1204" s="118" t="s">
        <v>1580</v>
      </c>
      <c r="E1204" t="str">
        <f ca="1">IFERROR(VLOOKUP(ROWS($E$2:E1204),$C$2:$D$7376,2,0),"")</f>
        <v>GM0429 Thetford  (Rosco's)</v>
      </c>
    </row>
    <row r="1205" spans="3:5" x14ac:dyDescent="0.35">
      <c r="C1205">
        <f ca="1">IF(ISNUMBER(SEARCH('Picklist-Location-BB'!$A$2,D1205)),MAX($C$1:C1204)+1,0)</f>
        <v>790</v>
      </c>
      <c r="D1205" s="118" t="s">
        <v>1581</v>
      </c>
      <c r="E1205" t="str">
        <f ca="1">IFERROR(VLOOKUP(ROWS($E$2:E1205),$C$2:$D$7376,2,0),"")</f>
        <v>GM0430 Agincourt 2d  (The Maze/West End)</v>
      </c>
    </row>
    <row r="1206" spans="3:5" x14ac:dyDescent="0.35">
      <c r="C1206">
        <f ca="1">IF(ISNUMBER(SEARCH('Picklist-Location-BB'!$A$2,D1206)),MAX($C$1:C1205)+1,0)</f>
        <v>791</v>
      </c>
      <c r="D1206" s="118" t="s">
        <v>16</v>
      </c>
      <c r="E1206" t="str">
        <f ca="1">IFERROR(VLOOKUP(ROWS($E$2:E1206),$C$2:$D$7376,2,0),"")</f>
        <v xml:space="preserve">GM0430N Agincourt 2d </v>
      </c>
    </row>
    <row r="1207" spans="3:5" x14ac:dyDescent="0.35">
      <c r="C1207">
        <f ca="1">IF(ISNUMBER(SEARCH('Picklist-Location-BB'!$A$2,D1207)),MAX($C$1:C1206)+1,0)</f>
        <v>792</v>
      </c>
      <c r="D1207" s="118" t="s">
        <v>1582</v>
      </c>
      <c r="E1207" t="str">
        <f ca="1">IFERROR(VLOOKUP(ROWS($E$2:E1207),$C$2:$D$7376,2,0),"")</f>
        <v>GM0431 Lizard Island Locality 3</v>
      </c>
    </row>
    <row r="1208" spans="3:5" x14ac:dyDescent="0.35">
      <c r="C1208">
        <f ca="1">IF(ISNUMBER(SEARCH('Picklist-Location-BB'!$A$2,D1208)),MAX($C$1:C1207)+1,0)</f>
        <v>793</v>
      </c>
      <c r="D1208" s="118" t="s">
        <v>17</v>
      </c>
      <c r="E1208" t="str">
        <f ca="1">IFERROR(VLOOKUP(ROWS($E$2:E1208),$C$2:$D$7376,2,0),"")</f>
        <v>GM0433 Unnamed 15-022 (Fantasia)</v>
      </c>
    </row>
    <row r="1209" spans="3:5" x14ac:dyDescent="0.35">
      <c r="C1209">
        <f ca="1">IF(ISNUMBER(SEARCH('Picklist-Location-BB'!$A$2,D1209)),MAX($C$1:C1208)+1,0)</f>
        <v>794</v>
      </c>
      <c r="D1209" s="118" t="s">
        <v>1583</v>
      </c>
      <c r="E1209" t="str">
        <f ca="1">IFERROR(VLOOKUP(ROWS($E$2:E1209),$C$2:$D$7376,2,0),"")</f>
        <v>GM0434 Unnamed 15-023 (Captain's Table Reef)</v>
      </c>
    </row>
    <row r="1210" spans="3:5" x14ac:dyDescent="0.35">
      <c r="C1210">
        <f ca="1">IF(ISNUMBER(SEARCH('Picklist-Location-BB'!$A$2,D1210)),MAX($C$1:C1209)+1,0)</f>
        <v>795</v>
      </c>
      <c r="D1210" s="118" t="s">
        <v>1584</v>
      </c>
      <c r="E1210" t="str">
        <f ca="1">IFERROR(VLOOKUP(ROWS($E$2:E1210),$C$2:$D$7376,2,0),"")</f>
        <v>GM0435 Unnamed 15-041 (Clam Gardens)</v>
      </c>
    </row>
    <row r="1211" spans="3:5" x14ac:dyDescent="0.35">
      <c r="C1211">
        <f ca="1">IF(ISNUMBER(SEARCH('Picklist-Location-BB'!$A$2,D1211)),MAX($C$1:C1210)+1,0)</f>
        <v>796</v>
      </c>
      <c r="D1211" s="118" t="s">
        <v>7451</v>
      </c>
      <c r="E1211" t="str">
        <f ca="1">IFERROR(VLOOKUP(ROWS($E$2:E1211),$C$2:$D$7376,2,0),"")</f>
        <v>GM0436 Green Island  Locality 1</v>
      </c>
    </row>
    <row r="1212" spans="3:5" x14ac:dyDescent="0.35">
      <c r="C1212">
        <f ca="1">IF(ISNUMBER(SEARCH('Picklist-Location-BB'!$A$2,D1212)),MAX($C$1:C1211)+1,0)</f>
        <v>797</v>
      </c>
      <c r="D1212" s="118" t="s">
        <v>7452</v>
      </c>
      <c r="E1212" t="str">
        <f ca="1">IFERROR(VLOOKUP(ROWS($E$2:E1212),$C$2:$D$7376,2,0),"")</f>
        <v>GM0437 Green Island  Locality 1 (Rescue boat)</v>
      </c>
    </row>
    <row r="1213" spans="3:5" x14ac:dyDescent="0.35">
      <c r="C1213">
        <f ca="1">IF(ISNUMBER(SEARCH('Picklist-Location-BB'!$A$2,D1213)),MAX($C$1:C1212)+1,0)</f>
        <v>798</v>
      </c>
      <c r="D1213" s="118" t="s">
        <v>1585</v>
      </c>
      <c r="E1213" t="str">
        <f ca="1">IFERROR(VLOOKUP(ROWS($E$2:E1213),$C$2:$D$7376,2,0),"")</f>
        <v>GM0438 Green Island  Locality 2 (Caves deep dive )</v>
      </c>
    </row>
    <row r="1214" spans="3:5" x14ac:dyDescent="0.35">
      <c r="C1214">
        <f ca="1">IF(ISNUMBER(SEARCH('Picklist-Location-BB'!$A$2,D1214)),MAX($C$1:C1213)+1,0)</f>
        <v>799</v>
      </c>
      <c r="D1214" s="118" t="s">
        <v>18</v>
      </c>
      <c r="E1214" t="str">
        <f ca="1">IFERROR(VLOOKUP(ROWS($E$2:E1214),$C$2:$D$7376,2,0),"")</f>
        <v>GM0438 Green Island 16-049</v>
      </c>
    </row>
    <row r="1215" spans="3:5" x14ac:dyDescent="0.35">
      <c r="C1215">
        <f ca="1">IF(ISNUMBER(SEARCH('Picklist-Location-BB'!$A$2,D1215)),MAX($C$1:C1214)+1,0)</f>
        <v>800</v>
      </c>
      <c r="D1215" s="118" t="s">
        <v>1586</v>
      </c>
      <c r="E1215" t="str">
        <f ca="1">IFERROR(VLOOKUP(ROWS($E$2:E1215),$C$2:$D$7376,2,0),"")</f>
        <v>GM0439 Green Island  Locality 2 (New York)</v>
      </c>
    </row>
    <row r="1216" spans="3:5" x14ac:dyDescent="0.35">
      <c r="C1216">
        <f ca="1">IF(ISNUMBER(SEARCH('Picklist-Location-BB'!$A$2,D1216)),MAX($C$1:C1215)+1,0)</f>
        <v>801</v>
      </c>
      <c r="D1216" s="118" t="s">
        <v>19</v>
      </c>
      <c r="E1216" t="str">
        <f ca="1">IFERROR(VLOOKUP(ROWS($E$2:E1216),$C$2:$D$7376,2,0),"")</f>
        <v>GM0440 Green Island  Locality 2 (3 Sisters)</v>
      </c>
    </row>
    <row r="1217" spans="3:5" x14ac:dyDescent="0.35">
      <c r="C1217">
        <f ca="1">IF(ISNUMBER(SEARCH('Picklist-Location-BB'!$A$2,D1217)),MAX($C$1:C1216)+1,0)</f>
        <v>802</v>
      </c>
      <c r="D1217" s="118" t="s">
        <v>1587</v>
      </c>
      <c r="E1217" t="str">
        <f ca="1">IFERROR(VLOOKUP(ROWS($E$2:E1217),$C$2:$D$7376,2,0),"")</f>
        <v>GM0441 Green Island  Locality 2 (Big boat mooring)</v>
      </c>
    </row>
    <row r="1218" spans="3:5" x14ac:dyDescent="0.35">
      <c r="C1218">
        <f ca="1">IF(ISNUMBER(SEARCH('Picklist-Location-BB'!$A$2,D1218)),MAX($C$1:C1217)+1,0)</f>
        <v>803</v>
      </c>
      <c r="D1218" s="118" t="s">
        <v>1588</v>
      </c>
      <c r="E1218" t="str">
        <f ca="1">IFERROR(VLOOKUP(ROWS($E$2:E1218),$C$2:$D$7376,2,0),"")</f>
        <v>GM0442 Green Island  Locality 1 (PT Diver)</v>
      </c>
    </row>
    <row r="1219" spans="3:5" x14ac:dyDescent="0.35">
      <c r="C1219">
        <f ca="1">IF(ISNUMBER(SEARCH('Picklist-Location-BB'!$A$2,D1219)),MAX($C$1:C1218)+1,0)</f>
        <v>804</v>
      </c>
      <c r="D1219" s="118" t="s">
        <v>7453</v>
      </c>
      <c r="E1219" t="str">
        <f ca="1">IFERROR(VLOOKUP(ROWS($E$2:E1219),$C$2:$D$7376,2,0),"")</f>
        <v>GM0443 Green Island  Locality 1 (Reef Rider)</v>
      </c>
    </row>
    <row r="1220" spans="3:5" x14ac:dyDescent="0.35">
      <c r="C1220">
        <f ca="1">IF(ISNUMBER(SEARCH('Picklist-Location-BB'!$A$2,D1220)),MAX($C$1:C1219)+1,0)</f>
        <v>805</v>
      </c>
      <c r="D1220" s="118" t="s">
        <v>20</v>
      </c>
      <c r="E1220" t="str">
        <f ca="1">IFERROR(VLOOKUP(ROWS($E$2:E1220),$C$2:$D$7376,2,0),"")</f>
        <v>GM0444 Green Island  Locality 1 (GBB west)</v>
      </c>
    </row>
    <row r="1221" spans="3:5" x14ac:dyDescent="0.35">
      <c r="C1221">
        <f ca="1">IF(ISNUMBER(SEARCH('Picklist-Location-BB'!$A$2,D1221)),MAX($C$1:C1220)+1,0)</f>
        <v>806</v>
      </c>
      <c r="D1221" s="118" t="s">
        <v>21</v>
      </c>
      <c r="E1221" t="str">
        <f ca="1">IFERROR(VLOOKUP(ROWS($E$2:E1221),$C$2:$D$7376,2,0),"")</f>
        <v>GM0445 Green Island  Locality 1 (Spare)</v>
      </c>
    </row>
    <row r="1222" spans="3:5" x14ac:dyDescent="0.35">
      <c r="C1222">
        <f ca="1">IF(ISNUMBER(SEARCH('Picklist-Location-BB'!$A$2,D1222)),MAX($C$1:C1221)+1,0)</f>
        <v>807</v>
      </c>
      <c r="D1222" s="118" t="s">
        <v>1589</v>
      </c>
      <c r="E1222" t="str">
        <f ca="1">IFERROR(VLOOKUP(ROWS($E$2:E1222),$C$2:$D$7376,2,0),"")</f>
        <v>GM0446 Green Island  Locality 1</v>
      </c>
    </row>
    <row r="1223" spans="3:5" x14ac:dyDescent="0.35">
      <c r="C1223">
        <f ca="1">IF(ISNUMBER(SEARCH('Picklist-Location-BB'!$A$2,D1223)),MAX($C$1:C1222)+1,0)</f>
        <v>808</v>
      </c>
      <c r="D1223" s="118" t="s">
        <v>1590</v>
      </c>
      <c r="E1223" t="str">
        <f ca="1">IFERROR(VLOOKUP(ROWS($E$2:E1223),$C$2:$D$7376,2,0),"")</f>
        <v>GM0447 Green Island  Locality 1</v>
      </c>
    </row>
    <row r="1224" spans="3:5" x14ac:dyDescent="0.35">
      <c r="C1224">
        <f ca="1">IF(ISNUMBER(SEARCH('Picklist-Location-BB'!$A$2,D1224)),MAX($C$1:C1223)+1,0)</f>
        <v>809</v>
      </c>
      <c r="D1224" s="118" t="s">
        <v>7187</v>
      </c>
      <c r="E1224" t="str">
        <f ca="1">IFERROR(VLOOKUP(ROWS($E$2:E1224),$C$2:$D$7376,2,0),"")</f>
        <v>GM0448 Green Island  Locality 1 (GBB east)</v>
      </c>
    </row>
    <row r="1225" spans="3:5" x14ac:dyDescent="0.35">
      <c r="C1225">
        <f ca="1">IF(ISNUMBER(SEARCH('Picklist-Location-BB'!$A$2,D1225)),MAX($C$1:C1224)+1,0)</f>
        <v>810</v>
      </c>
      <c r="D1225" s="118" t="s">
        <v>1591</v>
      </c>
      <c r="E1225" t="str">
        <f ca="1">IFERROR(VLOOKUP(ROWS($E$2:E1225),$C$2:$D$7376,2,0),"")</f>
        <v>GM0449 Green Island  Locality 1 (Tin Duck)</v>
      </c>
    </row>
    <row r="1226" spans="3:5" x14ac:dyDescent="0.35">
      <c r="C1226">
        <f ca="1">IF(ISNUMBER(SEARCH('Picklist-Location-BB'!$A$2,D1226)),MAX($C$1:C1225)+1,0)</f>
        <v>811</v>
      </c>
      <c r="D1226" s="118" t="s">
        <v>7454</v>
      </c>
      <c r="E1226" t="str">
        <f ca="1">IFERROR(VLOOKUP(ROWS($E$2:E1226),$C$2:$D$7376,2,0),"")</f>
        <v xml:space="preserve">GM0450 Michaelmas  Locality </v>
      </c>
    </row>
    <row r="1227" spans="3:5" x14ac:dyDescent="0.35">
      <c r="C1227">
        <f ca="1">IF(ISNUMBER(SEARCH('Picklist-Location-BB'!$A$2,D1227)),MAX($C$1:C1226)+1,0)</f>
        <v>812</v>
      </c>
      <c r="D1227" s="118" t="s">
        <v>22</v>
      </c>
      <c r="E1227" t="str">
        <f ca="1">IFERROR(VLOOKUP(ROWS($E$2:E1227),$C$2:$D$7376,2,0),"")</f>
        <v xml:space="preserve">GM0451 Michaelmas  Locality </v>
      </c>
    </row>
    <row r="1228" spans="3:5" x14ac:dyDescent="0.35">
      <c r="C1228">
        <f ca="1">IF(ISNUMBER(SEARCH('Picklist-Location-BB'!$A$2,D1228)),MAX($C$1:C1227)+1,0)</f>
        <v>813</v>
      </c>
      <c r="D1228" s="118" t="s">
        <v>1592</v>
      </c>
      <c r="E1228" t="str">
        <f ca="1">IFERROR(VLOOKUP(ROWS($E$2:E1228),$C$2:$D$7376,2,0),"")</f>
        <v xml:space="preserve">GM0452 Michaelmas  Locality </v>
      </c>
    </row>
    <row r="1229" spans="3:5" x14ac:dyDescent="0.35">
      <c r="C1229">
        <f ca="1">IF(ISNUMBER(SEARCH('Picklist-Location-BB'!$A$2,D1229)),MAX($C$1:C1228)+1,0)</f>
        <v>814</v>
      </c>
      <c r="D1229" s="118" t="s">
        <v>1593</v>
      </c>
      <c r="E1229" t="str">
        <f ca="1">IFERROR(VLOOKUP(ROWS($E$2:E1229),$C$2:$D$7376,2,0),"")</f>
        <v xml:space="preserve">GM0453 Michaelmas  Locality </v>
      </c>
    </row>
    <row r="1230" spans="3:5" x14ac:dyDescent="0.35">
      <c r="C1230">
        <f ca="1">IF(ISNUMBER(SEARCH('Picklist-Location-BB'!$A$2,D1230)),MAX($C$1:C1229)+1,0)</f>
        <v>815</v>
      </c>
      <c r="D1230" s="118" t="s">
        <v>1594</v>
      </c>
      <c r="E1230" t="str">
        <f ca="1">IFERROR(VLOOKUP(ROWS($E$2:E1230),$C$2:$D$7376,2,0),"")</f>
        <v>GM0454 Moore  Locality 1 (Spare mooring)</v>
      </c>
    </row>
    <row r="1231" spans="3:5" x14ac:dyDescent="0.35">
      <c r="C1231">
        <f ca="1">IF(ISNUMBER(SEARCH('Picklist-Location-BB'!$A$2,D1231)),MAX($C$1:C1230)+1,0)</f>
        <v>816</v>
      </c>
      <c r="D1231" s="118" t="s">
        <v>1595</v>
      </c>
      <c r="E1231" t="str">
        <f ca="1">IFERROR(VLOOKUP(ROWS($E$2:E1231),$C$2:$D$7376,2,0),"")</f>
        <v>GM0455 Moore  Locality 1 (Semi-sub mooring)</v>
      </c>
    </row>
    <row r="1232" spans="3:5" x14ac:dyDescent="0.35">
      <c r="C1232">
        <f ca="1">IF(ISNUMBER(SEARCH('Picklist-Location-BB'!$A$2,D1232)),MAX($C$1:C1231)+1,0)</f>
        <v>817</v>
      </c>
      <c r="D1232" s="118" t="s">
        <v>1596</v>
      </c>
      <c r="E1232" t="str">
        <f ca="1">IFERROR(VLOOKUP(ROWS($E$2:E1232),$C$2:$D$7376,2,0),"")</f>
        <v>GM0456 Moore  Locality 1 (Heli-shuttle mooring)</v>
      </c>
    </row>
    <row r="1233" spans="3:5" x14ac:dyDescent="0.35">
      <c r="C1233">
        <f ca="1">IF(ISNUMBER(SEARCH('Picklist-Location-BB'!$A$2,D1233)),MAX($C$1:C1232)+1,0)</f>
        <v>818</v>
      </c>
      <c r="D1233" s="118" t="s">
        <v>1597</v>
      </c>
      <c r="E1233" t="str">
        <f ca="1">IFERROR(VLOOKUP(ROWS($E$2:E1233),$C$2:$D$7376,2,0),"")</f>
        <v>GM0457 Moore  Locality 1</v>
      </c>
    </row>
    <row r="1234" spans="3:5" x14ac:dyDescent="0.35">
      <c r="C1234">
        <f ca="1">IF(ISNUMBER(SEARCH('Picklist-Location-BB'!$A$2,D1234)),MAX($C$1:C1233)+1,0)</f>
        <v>819</v>
      </c>
      <c r="D1234" s="118" t="s">
        <v>1598</v>
      </c>
      <c r="E1234" t="str">
        <f ca="1">IFERROR(VLOOKUP(ROWS($E$2:E1234),$C$2:$D$7376,2,0),"")</f>
        <v>GM0458 Moore  Locality 1 (Swift mooring)</v>
      </c>
    </row>
    <row r="1235" spans="3:5" x14ac:dyDescent="0.35">
      <c r="C1235">
        <f ca="1">IF(ISNUMBER(SEARCH('Picklist-Location-BB'!$A$2,D1235)),MAX($C$1:C1234)+1,0)</f>
        <v>820</v>
      </c>
      <c r="D1235" s="118" t="s">
        <v>23</v>
      </c>
      <c r="E1235" t="str">
        <f ca="1">IFERROR(VLOOKUP(ROWS($E$2:E1235),$C$2:$D$7376,2,0),"")</f>
        <v>GM0459 Moore  Locality 1</v>
      </c>
    </row>
    <row r="1236" spans="3:5" x14ac:dyDescent="0.35">
      <c r="C1236">
        <f ca="1">IF(ISNUMBER(SEARCH('Picklist-Location-BB'!$A$2,D1236)),MAX($C$1:C1235)+1,0)</f>
        <v>821</v>
      </c>
      <c r="D1236" s="118" t="s">
        <v>1599</v>
      </c>
      <c r="E1236" t="str">
        <f ca="1">IFERROR(VLOOKUP(ROWS($E$2:E1236),$C$2:$D$7376,2,0),"")</f>
        <v>GM0460 Moore  Locality 1</v>
      </c>
    </row>
    <row r="1237" spans="3:5" x14ac:dyDescent="0.35">
      <c r="C1237">
        <f ca="1">IF(ISNUMBER(SEARCH('Picklist-Location-BB'!$A$2,D1237)),MAX($C$1:C1236)+1,0)</f>
        <v>822</v>
      </c>
      <c r="D1237" s="118" t="s">
        <v>24</v>
      </c>
      <c r="E1237" t="str">
        <f ca="1">IFERROR(VLOOKUP(ROWS($E$2:E1237),$C$2:$D$7376,2,0),"")</f>
        <v>GM0463 Moore  Locality 1</v>
      </c>
    </row>
    <row r="1238" spans="3:5" x14ac:dyDescent="0.35">
      <c r="C1238">
        <f ca="1">IF(ISNUMBER(SEARCH('Picklist-Location-BB'!$A$2,D1238)),MAX($C$1:C1237)+1,0)</f>
        <v>823</v>
      </c>
      <c r="D1238" s="118" t="s">
        <v>25</v>
      </c>
      <c r="E1238" t="str">
        <f ca="1">IFERROR(VLOOKUP(ROWS($E$2:E1238),$C$2:$D$7376,2,0),"")</f>
        <v>GM0464 Moore  Locality 1</v>
      </c>
    </row>
    <row r="1239" spans="3:5" x14ac:dyDescent="0.35">
      <c r="C1239">
        <f ca="1">IF(ISNUMBER(SEARCH('Picklist-Location-BB'!$A$2,D1239)),MAX($C$1:C1238)+1,0)</f>
        <v>824</v>
      </c>
      <c r="D1239" s="118" t="s">
        <v>26</v>
      </c>
      <c r="E1239" t="str">
        <f ca="1">IFERROR(VLOOKUP(ROWS($E$2:E1239),$C$2:$D$7376,2,0),"")</f>
        <v>GM0467 Norman  (Flat-Top bommie)</v>
      </c>
    </row>
    <row r="1240" spans="3:5" x14ac:dyDescent="0.35">
      <c r="C1240">
        <f ca="1">IF(ISNUMBER(SEARCH('Picklist-Location-BB'!$A$2,D1240)),MAX($C$1:C1239)+1,0)</f>
        <v>825</v>
      </c>
      <c r="D1240" s="118" t="s">
        <v>27</v>
      </c>
      <c r="E1240" t="str">
        <f ca="1">IFERROR(VLOOKUP(ROWS($E$2:E1240),$C$2:$D$7376,2,0),"")</f>
        <v>GM0468 Norman  (Reef Pioneer)</v>
      </c>
    </row>
    <row r="1241" spans="3:5" x14ac:dyDescent="0.35">
      <c r="C1241">
        <f ca="1">IF(ISNUMBER(SEARCH('Picklist-Location-BB'!$A$2,D1241)),MAX($C$1:C1240)+1,0)</f>
        <v>826</v>
      </c>
      <c r="D1241" s="118" t="s">
        <v>1600</v>
      </c>
      <c r="E1241" t="str">
        <f ca="1">IFERROR(VLOOKUP(ROWS($E$2:E1241),$C$2:$D$7376,2,0),"")</f>
        <v>GM0469 Norman  (Reef Safari)</v>
      </c>
    </row>
    <row r="1242" spans="3:5" x14ac:dyDescent="0.35">
      <c r="C1242">
        <f ca="1">IF(ISNUMBER(SEARCH('Picklist-Location-BB'!$A$2,D1242)),MAX($C$1:C1241)+1,0)</f>
        <v>827</v>
      </c>
      <c r="D1242" s="118" t="s">
        <v>28</v>
      </c>
      <c r="E1242" t="str">
        <f ca="1">IFERROR(VLOOKUP(ROWS($E$2:E1242),$C$2:$D$7376,2,0),"")</f>
        <v>GM0470 Norman  (Northerly Mooring)</v>
      </c>
    </row>
    <row r="1243" spans="3:5" x14ac:dyDescent="0.35">
      <c r="C1243">
        <f ca="1">IF(ISNUMBER(SEARCH('Picklist-Location-BB'!$A$2,D1243)),MAX($C$1:C1242)+1,0)</f>
        <v>828</v>
      </c>
      <c r="D1243" s="118" t="s">
        <v>29</v>
      </c>
      <c r="E1243" t="str">
        <f ca="1">IFERROR(VLOOKUP(ROWS($E$2:E1243),$C$2:$D$7376,2,0),"")</f>
        <v>GM0471 Norman  (Heli-transfer)</v>
      </c>
    </row>
    <row r="1244" spans="3:5" x14ac:dyDescent="0.35">
      <c r="C1244">
        <f ca="1">IF(ISNUMBER(SEARCH('Picklist-Location-BB'!$A$2,D1244)),MAX($C$1:C1243)+1,0)</f>
        <v>829</v>
      </c>
      <c r="D1244" s="118" t="s">
        <v>1601</v>
      </c>
      <c r="E1244" t="str">
        <f ca="1">IFERROR(VLOOKUP(ROWS($E$2:E1244),$C$2:$D$7376,2,0),"")</f>
        <v>GM0472 Bloomfield River</v>
      </c>
    </row>
    <row r="1245" spans="3:5" x14ac:dyDescent="0.35">
      <c r="C1245">
        <f ca="1">IF(ISNUMBER(SEARCH('Picklist-Location-BB'!$A$2,D1245)),MAX($C$1:C1244)+1,0)</f>
        <v>830</v>
      </c>
      <c r="D1245" s="118" t="s">
        <v>1602</v>
      </c>
      <c r="E1245" t="str">
        <f ca="1">IFERROR(VLOOKUP(ROWS($E$2:E1245),$C$2:$D$7376,2,0),"")</f>
        <v xml:space="preserve">GM0473 East Hope Island  </v>
      </c>
    </row>
    <row r="1246" spans="3:5" x14ac:dyDescent="0.35">
      <c r="C1246">
        <f ca="1">IF(ISNUMBER(SEARCH('Picklist-Location-BB'!$A$2,D1246)),MAX($C$1:C1245)+1,0)</f>
        <v>831</v>
      </c>
      <c r="D1246" s="118" t="s">
        <v>30</v>
      </c>
      <c r="E1246" t="str">
        <f ca="1">IFERROR(VLOOKUP(ROWS($E$2:E1246),$C$2:$D$7376,2,0),"")</f>
        <v xml:space="preserve">GM0474 Weary Bay </v>
      </c>
    </row>
    <row r="1247" spans="3:5" x14ac:dyDescent="0.35">
      <c r="C1247">
        <f ca="1">IF(ISNUMBER(SEARCH('Picklist-Location-BB'!$A$2,D1247)),MAX($C$1:C1246)+1,0)</f>
        <v>832</v>
      </c>
      <c r="D1247" s="118" t="s">
        <v>1603</v>
      </c>
      <c r="E1247" t="str">
        <f ca="1">IFERROR(VLOOKUP(ROWS($E$2:E1247),$C$2:$D$7376,2,0),"")</f>
        <v>GM0475 MacGillivray (Bank's bank)</v>
      </c>
    </row>
    <row r="1248" spans="3:5" x14ac:dyDescent="0.35">
      <c r="C1248">
        <f ca="1">IF(ISNUMBER(SEARCH('Picklist-Location-BB'!$A$2,D1248)),MAX($C$1:C1247)+1,0)</f>
        <v>833</v>
      </c>
      <c r="D1248" s="118" t="s">
        <v>1604</v>
      </c>
      <c r="E1248" t="str">
        <f ca="1">IFERROR(VLOOKUP(ROWS($E$2:E1248),$C$2:$D$7376,2,0),"")</f>
        <v xml:space="preserve">GM0476 North Direction </v>
      </c>
    </row>
    <row r="1249" spans="3:5" x14ac:dyDescent="0.35">
      <c r="C1249">
        <f ca="1">IF(ISNUMBER(SEARCH('Picklist-Location-BB'!$A$2,D1249)),MAX($C$1:C1248)+1,0)</f>
        <v>834</v>
      </c>
      <c r="D1249" s="118" t="s">
        <v>1605</v>
      </c>
      <c r="E1249" t="str">
        <f ca="1">IFERROR(VLOOKUP(ROWS($E$2:E1249),$C$2:$D$7376,2,0),"")</f>
        <v>GM0477 Lizard Island  Locality 2 (Fascination)</v>
      </c>
    </row>
    <row r="1250" spans="3:5" x14ac:dyDescent="0.35">
      <c r="C1250">
        <f ca="1">IF(ISNUMBER(SEARCH('Picklist-Location-BB'!$A$2,D1250)),MAX($C$1:C1249)+1,0)</f>
        <v>835</v>
      </c>
      <c r="D1250" s="118" t="s">
        <v>1606</v>
      </c>
      <c r="E1250" t="str">
        <f ca="1">IFERROR(VLOOKUP(ROWS($E$2:E1250),$C$2:$D$7376,2,0),"")</f>
        <v>GM0478 Lizard Island  Locality 2 (Serranidae)</v>
      </c>
    </row>
    <row r="1251" spans="3:5" x14ac:dyDescent="0.35">
      <c r="C1251">
        <f ca="1">IF(ISNUMBER(SEARCH('Picklist-Location-BB'!$A$2,D1251)),MAX($C$1:C1250)+1,0)</f>
        <v>836</v>
      </c>
      <c r="D1251" s="118" t="s">
        <v>1607</v>
      </c>
      <c r="E1251" t="str">
        <f ca="1">IFERROR(VLOOKUP(ROWS($E$2:E1251),$C$2:$D$7376,2,0),"")</f>
        <v xml:space="preserve">GM0482 John Brewer </v>
      </c>
    </row>
    <row r="1252" spans="3:5" x14ac:dyDescent="0.35">
      <c r="C1252">
        <f ca="1">IF(ISNUMBER(SEARCH('Picklist-Location-BB'!$A$2,D1252)),MAX($C$1:C1251)+1,0)</f>
        <v>837</v>
      </c>
      <c r="D1252" s="118" t="s">
        <v>1608</v>
      </c>
      <c r="E1252" t="str">
        <f ca="1">IFERROR(VLOOKUP(ROWS($E$2:E1252),$C$2:$D$7376,2,0),"")</f>
        <v>GM0483 John Brewer</v>
      </c>
    </row>
    <row r="1253" spans="3:5" x14ac:dyDescent="0.35">
      <c r="C1253">
        <f ca="1">IF(ISNUMBER(SEARCH('Picklist-Location-BB'!$A$2,D1253)),MAX($C$1:C1252)+1,0)</f>
        <v>838</v>
      </c>
      <c r="D1253" s="118" t="s">
        <v>1609</v>
      </c>
      <c r="E1253" t="str">
        <f ca="1">IFERROR(VLOOKUP(ROWS($E$2:E1253),$C$2:$D$7376,2,0),"")</f>
        <v>GM0484 Great Keppel Island</v>
      </c>
    </row>
    <row r="1254" spans="3:5" x14ac:dyDescent="0.35">
      <c r="C1254">
        <f ca="1">IF(ISNUMBER(SEARCH('Picklist-Location-BB'!$A$2,D1254)),MAX($C$1:C1253)+1,0)</f>
        <v>839</v>
      </c>
      <c r="D1254" s="118" t="s">
        <v>1610</v>
      </c>
      <c r="E1254" t="str">
        <f ca="1">IFERROR(VLOOKUP(ROWS($E$2:E1254),$C$2:$D$7376,2,0),"")</f>
        <v>GM0485 Great Keppel Island (Fishermans Beach)</v>
      </c>
    </row>
    <row r="1255" spans="3:5" x14ac:dyDescent="0.35">
      <c r="C1255">
        <f ca="1">IF(ISNUMBER(SEARCH('Picklist-Location-BB'!$A$2,D1255)),MAX($C$1:C1254)+1,0)</f>
        <v>840</v>
      </c>
      <c r="D1255" s="118" t="s">
        <v>1611</v>
      </c>
      <c r="E1255" t="str">
        <f ca="1">IFERROR(VLOOKUP(ROWS($E$2:E1255),$C$2:$D$7376,2,0),"")</f>
        <v>GM0486 Fitzroy Island  Locality 1</v>
      </c>
    </row>
    <row r="1256" spans="3:5" x14ac:dyDescent="0.35">
      <c r="C1256">
        <f ca="1">IF(ISNUMBER(SEARCH('Picklist-Location-BB'!$A$2,D1256)),MAX($C$1:C1255)+1,0)</f>
        <v>841</v>
      </c>
      <c r="D1256" s="118" t="s">
        <v>1612</v>
      </c>
      <c r="E1256" t="str">
        <f ca="1">IFERROR(VLOOKUP(ROWS($E$2:E1256),$C$2:$D$7376,2,0),"")</f>
        <v>GM0487 Clairview Beach</v>
      </c>
    </row>
    <row r="1257" spans="3:5" x14ac:dyDescent="0.35">
      <c r="C1257">
        <f ca="1">IF(ISNUMBER(SEARCH('Picklist-Location-BB'!$A$2,D1257)),MAX($C$1:C1256)+1,0)</f>
        <v>842</v>
      </c>
      <c r="D1257" s="118" t="s">
        <v>1613</v>
      </c>
      <c r="E1257" t="str">
        <f ca="1">IFERROR(VLOOKUP(ROWS($E$2:E1257),$C$2:$D$7376,2,0),"")</f>
        <v>GM0489 John Brewer</v>
      </c>
    </row>
    <row r="1258" spans="3:5" x14ac:dyDescent="0.35">
      <c r="C1258">
        <f ca="1">IF(ISNUMBER(SEARCH('Picklist-Location-BB'!$A$2,D1258)),MAX($C$1:C1257)+1,0)</f>
        <v>843</v>
      </c>
      <c r="D1258" s="118" t="s">
        <v>1614</v>
      </c>
      <c r="E1258" t="str">
        <f ca="1">IFERROR(VLOOKUP(ROWS($E$2:E1258),$C$2:$D$7376,2,0),"")</f>
        <v xml:space="preserve">GM0491 Pandora Entrance </v>
      </c>
    </row>
    <row r="1259" spans="3:5" x14ac:dyDescent="0.35">
      <c r="C1259">
        <f ca="1">IF(ISNUMBER(SEARCH('Picklist-Location-BB'!$A$2,D1259)),MAX($C$1:C1258)+1,0)</f>
        <v>844</v>
      </c>
      <c r="D1259" s="118" t="s">
        <v>1615</v>
      </c>
      <c r="E1259" t="str">
        <f ca="1">IFERROR(VLOOKUP(ROWS($E$2:E1259),$C$2:$D$7376,2,0),"")</f>
        <v xml:space="preserve">GM0492 Norman </v>
      </c>
    </row>
    <row r="1260" spans="3:5" x14ac:dyDescent="0.35">
      <c r="C1260">
        <f ca="1">IF(ISNUMBER(SEARCH('Picklist-Location-BB'!$A$2,D1260)),MAX($C$1:C1259)+1,0)</f>
        <v>845</v>
      </c>
      <c r="D1260" s="118" t="s">
        <v>1616</v>
      </c>
      <c r="E1260" t="str">
        <f ca="1">IFERROR(VLOOKUP(ROWS($E$2:E1260),$C$2:$D$7376,2,0),"")</f>
        <v xml:space="preserve">GM0493 Norman </v>
      </c>
    </row>
    <row r="1261" spans="3:5" x14ac:dyDescent="0.35">
      <c r="C1261">
        <f ca="1">IF(ISNUMBER(SEARCH('Picklist-Location-BB'!$A$2,D1261)),MAX($C$1:C1260)+1,0)</f>
        <v>846</v>
      </c>
      <c r="D1261" s="118" t="s">
        <v>1617</v>
      </c>
      <c r="E1261" t="str">
        <f ca="1">IFERROR(VLOOKUP(ROWS($E$2:E1261),$C$2:$D$7376,2,0),"")</f>
        <v>GM0494 Hastings Locality 1</v>
      </c>
    </row>
    <row r="1262" spans="3:5" x14ac:dyDescent="0.35">
      <c r="C1262">
        <f ca="1">IF(ISNUMBER(SEARCH('Picklist-Location-BB'!$A$2,D1262)),MAX($C$1:C1261)+1,0)</f>
        <v>847</v>
      </c>
      <c r="D1262" s="118" t="s">
        <v>1618</v>
      </c>
      <c r="E1262" t="str">
        <f ca="1">IFERROR(VLOOKUP(ROWS($E$2:E1262),$C$2:$D$7376,2,0),"")</f>
        <v xml:space="preserve">GM0495 Breaking Patches </v>
      </c>
    </row>
    <row r="1263" spans="3:5" x14ac:dyDescent="0.35">
      <c r="C1263">
        <f ca="1">IF(ISNUMBER(SEARCH('Picklist-Location-BB'!$A$2,D1263)),MAX($C$1:C1262)+1,0)</f>
        <v>848</v>
      </c>
      <c r="D1263" s="118" t="s">
        <v>1619</v>
      </c>
      <c r="E1263" t="str">
        <f ca="1">IFERROR(VLOOKUP(ROWS($E$2:E1263),$C$2:$D$7376,2,0),"")</f>
        <v xml:space="preserve">GM0496 Breaking Patches </v>
      </c>
    </row>
    <row r="1264" spans="3:5" x14ac:dyDescent="0.35">
      <c r="C1264">
        <f ca="1">IF(ISNUMBER(SEARCH('Picklist-Location-BB'!$A$2,D1264)),MAX($C$1:C1263)+1,0)</f>
        <v>849</v>
      </c>
      <c r="D1264" s="118" t="s">
        <v>1620</v>
      </c>
      <c r="E1264" t="str">
        <f ca="1">IFERROR(VLOOKUP(ROWS($E$2:E1264),$C$2:$D$7376,2,0),"")</f>
        <v>GM0496N (Breaking Patches)</v>
      </c>
    </row>
    <row r="1265" spans="3:5" x14ac:dyDescent="0.35">
      <c r="C1265">
        <f ca="1">IF(ISNUMBER(SEARCH('Picklist-Location-BB'!$A$2,D1265)),MAX($C$1:C1264)+1,0)</f>
        <v>850</v>
      </c>
      <c r="D1265" s="118" t="s">
        <v>1621</v>
      </c>
      <c r="E1265" t="str">
        <f ca="1">IFERROR(VLOOKUP(ROWS($E$2:E1265),$C$2:$D$7376,2,0),"")</f>
        <v xml:space="preserve">GM0497 Breaking Patches </v>
      </c>
    </row>
    <row r="1266" spans="3:5" x14ac:dyDescent="0.35">
      <c r="C1266">
        <f ca="1">IF(ISNUMBER(SEARCH('Picklist-Location-BB'!$A$2,D1266)),MAX($C$1:C1265)+1,0)</f>
        <v>851</v>
      </c>
      <c r="D1266" s="118" t="s">
        <v>1622</v>
      </c>
      <c r="E1266" t="str">
        <f ca="1">IFERROR(VLOOKUP(ROWS($E$2:E1266),$C$2:$D$7376,2,0),"")</f>
        <v>GM0498 Hastings Locality 1</v>
      </c>
    </row>
    <row r="1267" spans="3:5" x14ac:dyDescent="0.35">
      <c r="C1267">
        <f ca="1">IF(ISNUMBER(SEARCH('Picklist-Location-BB'!$A$2,D1267)),MAX($C$1:C1266)+1,0)</f>
        <v>852</v>
      </c>
      <c r="D1267" s="118" t="s">
        <v>7455</v>
      </c>
      <c r="E1267" t="str">
        <f ca="1">IFERROR(VLOOKUP(ROWS($E$2:E1267),$C$2:$D$7376,2,0),"")</f>
        <v>GM0498N (Hastings Reef)</v>
      </c>
    </row>
    <row r="1268" spans="3:5" x14ac:dyDescent="0.35">
      <c r="C1268">
        <f ca="1">IF(ISNUMBER(SEARCH('Picklist-Location-BB'!$A$2,D1268)),MAX($C$1:C1267)+1,0)</f>
        <v>853</v>
      </c>
      <c r="D1268" s="118" t="s">
        <v>31</v>
      </c>
      <c r="E1268" t="str">
        <f ca="1">IFERROR(VLOOKUP(ROWS($E$2:E1268),$C$2:$D$7376,2,0),"")</f>
        <v>GM0499 Hastings Locality 1</v>
      </c>
    </row>
    <row r="1269" spans="3:5" x14ac:dyDescent="0.35">
      <c r="C1269">
        <f ca="1">IF(ISNUMBER(SEARCH('Picklist-Location-BB'!$A$2,D1269)),MAX($C$1:C1268)+1,0)</f>
        <v>854</v>
      </c>
      <c r="D1269" s="118" t="s">
        <v>32</v>
      </c>
      <c r="E1269" t="str">
        <f ca="1">IFERROR(VLOOKUP(ROWS($E$2:E1269),$C$2:$D$7376,2,0),"")</f>
        <v>GM0500 Michaelmas Locality</v>
      </c>
    </row>
    <row r="1270" spans="3:5" x14ac:dyDescent="0.35">
      <c r="C1270">
        <f ca="1">IF(ISNUMBER(SEARCH('Picklist-Location-BB'!$A$2,D1270)),MAX($C$1:C1269)+1,0)</f>
        <v>855</v>
      </c>
      <c r="D1270" s="118" t="s">
        <v>33</v>
      </c>
      <c r="E1270" t="str">
        <f ca="1">IFERROR(VLOOKUP(ROWS($E$2:E1270),$C$2:$D$7376,2,0),"")</f>
        <v>GM0501 Michaelmas Locality</v>
      </c>
    </row>
    <row r="1271" spans="3:5" x14ac:dyDescent="0.35">
      <c r="C1271">
        <f ca="1">IF(ISNUMBER(SEARCH('Picklist-Location-BB'!$A$2,D1271)),MAX($C$1:C1270)+1,0)</f>
        <v>856</v>
      </c>
      <c r="D1271" s="118" t="s">
        <v>34</v>
      </c>
      <c r="E1271" t="str">
        <f ca="1">IFERROR(VLOOKUP(ROWS($E$2:E1271),$C$2:$D$7376,2,0),"")</f>
        <v xml:space="preserve">GM0502 Norman </v>
      </c>
    </row>
    <row r="1272" spans="3:5" x14ac:dyDescent="0.35">
      <c r="C1272">
        <f ca="1">IF(ISNUMBER(SEARCH('Picklist-Location-BB'!$A$2,D1272)),MAX($C$1:C1271)+1,0)</f>
        <v>857</v>
      </c>
      <c r="D1272" s="118" t="s">
        <v>35</v>
      </c>
      <c r="E1272" t="str">
        <f ca="1">IFERROR(VLOOKUP(ROWS($E$2:E1272),$C$2:$D$7376,2,0),"")</f>
        <v>GM0502N (Norman Reef)</v>
      </c>
    </row>
    <row r="1273" spans="3:5" x14ac:dyDescent="0.35">
      <c r="C1273">
        <f ca="1">IF(ISNUMBER(SEARCH('Picklist-Location-BB'!$A$2,D1273)),MAX($C$1:C1272)+1,0)</f>
        <v>858</v>
      </c>
      <c r="D1273" s="118" t="s">
        <v>36</v>
      </c>
      <c r="E1273" t="str">
        <f ca="1">IFERROR(VLOOKUP(ROWS($E$2:E1273),$C$2:$D$7376,2,0),"")</f>
        <v xml:space="preserve">GM0503 Saxon </v>
      </c>
    </row>
    <row r="1274" spans="3:5" x14ac:dyDescent="0.35">
      <c r="C1274">
        <f ca="1">IF(ISNUMBER(SEARCH('Picklist-Location-BB'!$A$2,D1274)),MAX($C$1:C1273)+1,0)</f>
        <v>859</v>
      </c>
      <c r="D1274" s="118" t="s">
        <v>37</v>
      </c>
      <c r="E1274" t="str">
        <f ca="1">IFERROR(VLOOKUP(ROWS($E$2:E1274),$C$2:$D$7376,2,0),"")</f>
        <v>GM0503N (Saxon Reef)</v>
      </c>
    </row>
    <row r="1275" spans="3:5" x14ac:dyDescent="0.35">
      <c r="C1275">
        <f ca="1">IF(ISNUMBER(SEARCH('Picklist-Location-BB'!$A$2,D1275)),MAX($C$1:C1274)+1,0)</f>
        <v>860</v>
      </c>
      <c r="D1275" s="118" t="s">
        <v>38</v>
      </c>
      <c r="E1275" t="str">
        <f ca="1">IFERROR(VLOOKUP(ROWS($E$2:E1275),$C$2:$D$7376,2,0),"")</f>
        <v>GM0504 Dunk Island</v>
      </c>
    </row>
    <row r="1276" spans="3:5" x14ac:dyDescent="0.35">
      <c r="C1276">
        <f ca="1">IF(ISNUMBER(SEARCH('Picklist-Location-BB'!$A$2,D1276)),MAX($C$1:C1275)+1,0)</f>
        <v>861</v>
      </c>
      <c r="D1276" s="118" t="s">
        <v>39</v>
      </c>
      <c r="E1276" t="str">
        <f ca="1">IFERROR(VLOOKUP(ROWS($E$2:E1276),$C$2:$D$7376,2,0),"")</f>
        <v>GM0505 Tongue  (Turtle Bay)</v>
      </c>
    </row>
    <row r="1277" spans="3:5" x14ac:dyDescent="0.35">
      <c r="C1277">
        <f ca="1">IF(ISNUMBER(SEARCH('Picklist-Location-BB'!$A$2,D1277)),MAX($C$1:C1276)+1,0)</f>
        <v>862</v>
      </c>
      <c r="D1277" s="118" t="s">
        <v>40</v>
      </c>
      <c r="E1277" t="str">
        <f ca="1">IFERROR(VLOOKUP(ROWS($E$2:E1277),$C$2:$D$7376,2,0),"")</f>
        <v>GM0505N Tongue  (Phils Lagoon)</v>
      </c>
    </row>
    <row r="1278" spans="3:5" x14ac:dyDescent="0.35">
      <c r="C1278">
        <f ca="1">IF(ISNUMBER(SEARCH('Picklist-Location-BB'!$A$2,D1278)),MAX($C$1:C1277)+1,0)</f>
        <v>863</v>
      </c>
      <c r="D1278" s="118" t="s">
        <v>41</v>
      </c>
      <c r="E1278" t="str">
        <f ca="1">IFERROR(VLOOKUP(ROWS($E$2:E1278),$C$2:$D$7376,2,0),"")</f>
        <v>GM0506 Opal  (Long Bommie)</v>
      </c>
    </row>
    <row r="1279" spans="3:5" x14ac:dyDescent="0.35">
      <c r="C1279">
        <f ca="1">IF(ISNUMBER(SEARCH('Picklist-Location-BB'!$A$2,D1279)),MAX($C$1:C1278)+1,0)</f>
        <v>864</v>
      </c>
      <c r="D1279" s="118" t="s">
        <v>7456</v>
      </c>
      <c r="E1279" t="str">
        <f ca="1">IFERROR(VLOOKUP(ROWS($E$2:E1279),$C$2:$D$7376,2,0),"")</f>
        <v>GM0506N Opal Reef</v>
      </c>
    </row>
    <row r="1280" spans="3:5" x14ac:dyDescent="0.35">
      <c r="C1280">
        <f ca="1">IF(ISNUMBER(SEARCH('Picklist-Location-BB'!$A$2,D1280)),MAX($C$1:C1279)+1,0)</f>
        <v>865</v>
      </c>
      <c r="D1280" s="118" t="s">
        <v>42</v>
      </c>
      <c r="E1280" t="str">
        <f ca="1">IFERROR(VLOOKUP(ROWS($E$2:E1280),$C$2:$D$7376,2,0),"")</f>
        <v>GM0507 Opal  (Bashful Bommie)</v>
      </c>
    </row>
    <row r="1281" spans="3:5" x14ac:dyDescent="0.35">
      <c r="C1281">
        <f ca="1">IF(ISNUMBER(SEARCH('Picklist-Location-BB'!$A$2,D1281)),MAX($C$1:C1280)+1,0)</f>
        <v>866</v>
      </c>
      <c r="D1281" s="118" t="s">
        <v>43</v>
      </c>
      <c r="E1281" t="str">
        <f ca="1">IFERROR(VLOOKUP(ROWS($E$2:E1281),$C$2:$D$7376,2,0),"")</f>
        <v>GM0507N Opal  (Sandbox)</v>
      </c>
    </row>
    <row r="1282" spans="3:5" x14ac:dyDescent="0.35">
      <c r="C1282">
        <f ca="1">IF(ISNUMBER(SEARCH('Picklist-Location-BB'!$A$2,D1282)),MAX($C$1:C1281)+1,0)</f>
        <v>867</v>
      </c>
      <c r="D1282" s="118" t="s">
        <v>44</v>
      </c>
      <c r="E1282" t="str">
        <f ca="1">IFERROR(VLOOKUP(ROWS($E$2:E1282),$C$2:$D$7376,2,0),"")</f>
        <v>GM0508 Opal  (Rayban)</v>
      </c>
    </row>
    <row r="1283" spans="3:5" x14ac:dyDescent="0.35">
      <c r="C1283">
        <f ca="1">IF(ISNUMBER(SEARCH('Picklist-Location-BB'!$A$2,D1283)),MAX($C$1:C1282)+1,0)</f>
        <v>868</v>
      </c>
      <c r="D1283" s="118" t="s">
        <v>7457</v>
      </c>
      <c r="E1283" t="str">
        <f ca="1">IFERROR(VLOOKUP(ROWS($E$2:E1283),$C$2:$D$7376,2,0),"")</f>
        <v>GM0508N Opal  (Seagull)</v>
      </c>
    </row>
    <row r="1284" spans="3:5" x14ac:dyDescent="0.35">
      <c r="C1284">
        <f ca="1">IF(ISNUMBER(SEARCH('Picklist-Location-BB'!$A$2,D1284)),MAX($C$1:C1283)+1,0)</f>
        <v>869</v>
      </c>
      <c r="D1284" s="118" t="s">
        <v>45</v>
      </c>
      <c r="E1284" t="str">
        <f ca="1">IFERROR(VLOOKUP(ROWS($E$2:E1284),$C$2:$D$7376,2,0),"")</f>
        <v>GM0509 Opal  (Beautiful Mooring (BM))</v>
      </c>
    </row>
    <row r="1285" spans="3:5" x14ac:dyDescent="0.35">
      <c r="C1285">
        <f ca="1">IF(ISNUMBER(SEARCH('Picklist-Location-BB'!$A$2,D1285)),MAX($C$1:C1284)+1,0)</f>
        <v>870</v>
      </c>
      <c r="D1285" s="118" t="s">
        <v>7458</v>
      </c>
      <c r="E1285" t="str">
        <f ca="1">IFERROR(VLOOKUP(ROWS($E$2:E1285),$C$2:$D$7376,2,0),"")</f>
        <v>GM0509N (Opal Reef)</v>
      </c>
    </row>
    <row r="1286" spans="3:5" x14ac:dyDescent="0.35">
      <c r="C1286">
        <f ca="1">IF(ISNUMBER(SEARCH('Picklist-Location-BB'!$A$2,D1286)),MAX($C$1:C1285)+1,0)</f>
        <v>871</v>
      </c>
      <c r="D1286" s="118" t="s">
        <v>7459</v>
      </c>
      <c r="E1286" t="str">
        <f ca="1">IFERROR(VLOOKUP(ROWS($E$2:E1286),$C$2:$D$7376,2,0),"")</f>
        <v>GM0510 Opal  (Blue Lagoon)</v>
      </c>
    </row>
    <row r="1287" spans="3:5" x14ac:dyDescent="0.35">
      <c r="C1287">
        <f ca="1">IF(ISNUMBER(SEARCH('Picklist-Location-BB'!$A$2,D1287)),MAX($C$1:C1286)+1,0)</f>
        <v>872</v>
      </c>
      <c r="D1287" s="118" t="s">
        <v>1623</v>
      </c>
      <c r="E1287" t="str">
        <f ca="1">IFERROR(VLOOKUP(ROWS($E$2:E1287),$C$2:$D$7376,2,0),"")</f>
        <v>GM0511 Low Isles  Locality</v>
      </c>
    </row>
    <row r="1288" spans="3:5" x14ac:dyDescent="0.35">
      <c r="C1288">
        <f ca="1">IF(ISNUMBER(SEARCH('Picklist-Location-BB'!$A$2,D1288)),MAX($C$1:C1287)+1,0)</f>
        <v>873</v>
      </c>
      <c r="D1288" s="118" t="s">
        <v>7460</v>
      </c>
      <c r="E1288" t="str">
        <f ca="1">IFERROR(VLOOKUP(ROWS($E$2:E1288),$C$2:$D$7376,2,0),"")</f>
        <v xml:space="preserve">GM0511N Low Isles  </v>
      </c>
    </row>
    <row r="1289" spans="3:5" x14ac:dyDescent="0.35">
      <c r="C1289">
        <f ca="1">IF(ISNUMBER(SEARCH('Picklist-Location-BB'!$A$2,D1289)),MAX($C$1:C1288)+1,0)</f>
        <v>874</v>
      </c>
      <c r="D1289" s="118" t="s">
        <v>1624</v>
      </c>
      <c r="E1289" t="str">
        <f ca="1">IFERROR(VLOOKUP(ROWS($E$2:E1289),$C$2:$D$7376,2,0),"")</f>
        <v>GM0512 Hook Island (Caves Cove)</v>
      </c>
    </row>
    <row r="1290" spans="3:5" x14ac:dyDescent="0.35">
      <c r="C1290">
        <f ca="1">IF(ISNUMBER(SEARCH('Picklist-Location-BB'!$A$2,D1290)),MAX($C$1:C1289)+1,0)</f>
        <v>875</v>
      </c>
      <c r="D1290" s="118" t="s">
        <v>1625</v>
      </c>
      <c r="E1290" t="str">
        <f ca="1">IFERROR(VLOOKUP(ROWS($E$2:E1290),$C$2:$D$7376,2,0),"")</f>
        <v xml:space="preserve">GM0513 Langford </v>
      </c>
    </row>
    <row r="1291" spans="3:5" x14ac:dyDescent="0.35">
      <c r="C1291">
        <f ca="1">IF(ISNUMBER(SEARCH('Picklist-Location-BB'!$A$2,D1291)),MAX($C$1:C1290)+1,0)</f>
        <v>876</v>
      </c>
      <c r="D1291" s="118" t="s">
        <v>46</v>
      </c>
      <c r="E1291" t="str">
        <f ca="1">IFERROR(VLOOKUP(ROWS($E$2:E1291),$C$2:$D$7376,2,0),"")</f>
        <v>GM0514 Wongaling Beach</v>
      </c>
    </row>
    <row r="1292" spans="3:5" x14ac:dyDescent="0.35">
      <c r="C1292">
        <f ca="1">IF(ISNUMBER(SEARCH('Picklist-Location-BB'!$A$2,D1292)),MAX($C$1:C1291)+1,0)</f>
        <v>877</v>
      </c>
      <c r="D1292" s="118" t="s">
        <v>1626</v>
      </c>
      <c r="E1292" t="str">
        <f ca="1">IFERROR(VLOOKUP(ROWS($E$2:E1292),$C$2:$D$7376,2,0),"")</f>
        <v xml:space="preserve">GM0515 Great Keppel Island </v>
      </c>
    </row>
    <row r="1293" spans="3:5" x14ac:dyDescent="0.35">
      <c r="C1293">
        <f ca="1">IF(ISNUMBER(SEARCH('Picklist-Location-BB'!$A$2,D1293)),MAX($C$1:C1292)+1,0)</f>
        <v>878</v>
      </c>
      <c r="D1293" s="118" t="s">
        <v>47</v>
      </c>
      <c r="E1293" t="str">
        <f ca="1">IFERROR(VLOOKUP(ROWS($E$2:E1293),$C$2:$D$7376,2,0),"")</f>
        <v xml:space="preserve">GM0516 Great Keppel Island </v>
      </c>
    </row>
    <row r="1294" spans="3:5" x14ac:dyDescent="0.35">
      <c r="C1294">
        <f ca="1">IF(ISNUMBER(SEARCH('Picklist-Location-BB'!$A$2,D1294)),MAX($C$1:C1293)+1,0)</f>
        <v>879</v>
      </c>
      <c r="D1294" s="118" t="s">
        <v>1627</v>
      </c>
      <c r="E1294" t="str">
        <f ca="1">IFERROR(VLOOKUP(ROWS($E$2:E1294),$C$2:$D$7376,2,0),"")</f>
        <v>GM0517 Eddy Reef</v>
      </c>
    </row>
    <row r="1295" spans="3:5" x14ac:dyDescent="0.35">
      <c r="C1295">
        <f ca="1">IF(ISNUMBER(SEARCH('Picklist-Location-BB'!$A$2,D1295)),MAX($C$1:C1294)+1,0)</f>
        <v>880</v>
      </c>
      <c r="D1295" s="118" t="s">
        <v>1628</v>
      </c>
      <c r="E1295" t="str">
        <f ca="1">IFERROR(VLOOKUP(ROWS($E$2:E1295),$C$2:$D$7376,2,0),"")</f>
        <v>GM0518 Orpheus Island (Reef Moooring #M1)</v>
      </c>
    </row>
    <row r="1296" spans="3:5" x14ac:dyDescent="0.35">
      <c r="C1296">
        <f ca="1">IF(ISNUMBER(SEARCH('Picklist-Location-BB'!$A$2,D1296)),MAX($C$1:C1295)+1,0)</f>
        <v>881</v>
      </c>
      <c r="D1296" s="118" t="s">
        <v>1629</v>
      </c>
      <c r="E1296" t="str">
        <f ca="1">IFERROR(VLOOKUP(ROWS($E$2:E1296),$C$2:$D$7376,2,0),"")</f>
        <v>GM0519 Orpheus Island (Reef Mooring #M2)</v>
      </c>
    </row>
    <row r="1297" spans="3:5" x14ac:dyDescent="0.35">
      <c r="C1297">
        <f ca="1">IF(ISNUMBER(SEARCH('Picklist-Location-BB'!$A$2,D1297)),MAX($C$1:C1296)+1,0)</f>
        <v>882</v>
      </c>
      <c r="D1297" s="118" t="s">
        <v>1630</v>
      </c>
      <c r="E1297" t="str">
        <f ca="1">IFERROR(VLOOKUP(ROWS($E$2:E1297),$C$2:$D$7376,2,0),"")</f>
        <v>GM0520 Fitzroy</v>
      </c>
    </row>
    <row r="1298" spans="3:5" x14ac:dyDescent="0.35">
      <c r="C1298">
        <f ca="1">IF(ISNUMBER(SEARCH('Picklist-Location-BB'!$A$2,D1298)),MAX($C$1:C1297)+1,0)</f>
        <v>883</v>
      </c>
      <c r="D1298" s="118" t="s">
        <v>1631</v>
      </c>
      <c r="E1298" t="str">
        <f ca="1">IFERROR(VLOOKUP(ROWS($E$2:E1298),$C$2:$D$7376,2,0),"")</f>
        <v xml:space="preserve">GM0521 Langford </v>
      </c>
    </row>
    <row r="1299" spans="3:5" x14ac:dyDescent="0.35">
      <c r="C1299">
        <f ca="1">IF(ISNUMBER(SEARCH('Picklist-Location-BB'!$A$2,D1299)),MAX($C$1:C1298)+1,0)</f>
        <v>884</v>
      </c>
      <c r="D1299" s="118" t="s">
        <v>1632</v>
      </c>
      <c r="E1299" t="str">
        <f ca="1">IFERROR(VLOOKUP(ROWS($E$2:E1299),$C$2:$D$7376,2,0),"")</f>
        <v>GM0522 Langford</v>
      </c>
    </row>
    <row r="1300" spans="3:5" x14ac:dyDescent="0.35">
      <c r="C1300">
        <f ca="1">IF(ISNUMBER(SEARCH('Picklist-Location-BB'!$A$2,D1300)),MAX($C$1:C1299)+1,0)</f>
        <v>885</v>
      </c>
      <c r="D1300" s="118" t="s">
        <v>7461</v>
      </c>
      <c r="E1300" t="str">
        <f ca="1">IFERROR(VLOOKUP(ROWS($E$2:E1300),$C$2:$D$7376,2,0),"")</f>
        <v>GM0523 Hook Island (Cave Cove)</v>
      </c>
    </row>
    <row r="1301" spans="3:5" x14ac:dyDescent="0.35">
      <c r="C1301">
        <f ca="1">IF(ISNUMBER(SEARCH('Picklist-Location-BB'!$A$2,D1301)),MAX($C$1:C1300)+1,0)</f>
        <v>886</v>
      </c>
      <c r="D1301" s="118" t="s">
        <v>48</v>
      </c>
      <c r="E1301" t="str">
        <f ca="1">IFERROR(VLOOKUP(ROWS($E$2:E1301),$C$2:$D$7376,2,0),"")</f>
        <v>GM0524 Dunk Island</v>
      </c>
    </row>
    <row r="1302" spans="3:5" x14ac:dyDescent="0.35">
      <c r="C1302">
        <f ca="1">IF(ISNUMBER(SEARCH('Picklist-Location-BB'!$A$2,D1302)),MAX($C$1:C1301)+1,0)</f>
        <v>887</v>
      </c>
      <c r="D1302" s="118" t="s">
        <v>49</v>
      </c>
      <c r="E1302" t="str">
        <f ca="1">IFERROR(VLOOKUP(ROWS($E$2:E1302),$C$2:$D$7376,2,0),"")</f>
        <v>GM0526 Hook Island (Front Beach)</v>
      </c>
    </row>
    <row r="1303" spans="3:5" x14ac:dyDescent="0.35">
      <c r="C1303">
        <f ca="1">IF(ISNUMBER(SEARCH('Picklist-Location-BB'!$A$2,D1303)),MAX($C$1:C1302)+1,0)</f>
        <v>888</v>
      </c>
      <c r="D1303" s="118" t="s">
        <v>7462</v>
      </c>
      <c r="E1303" t="str">
        <f ca="1">IFERROR(VLOOKUP(ROWS($E$2:E1303),$C$2:$D$7376,2,0),"")</f>
        <v>GM0527 Hook Island (Front Beach)</v>
      </c>
    </row>
    <row r="1304" spans="3:5" x14ac:dyDescent="0.35">
      <c r="C1304">
        <f ca="1">IF(ISNUMBER(SEARCH('Picklist-Location-BB'!$A$2,D1304)),MAX($C$1:C1303)+1,0)</f>
        <v>889</v>
      </c>
      <c r="D1304" s="118" t="s">
        <v>7463</v>
      </c>
      <c r="E1304" t="str">
        <f ca="1">IFERROR(VLOOKUP(ROWS($E$2:E1304),$C$2:$D$7376,2,0),"")</f>
        <v>GM0528 Hook Island</v>
      </c>
    </row>
    <row r="1305" spans="3:5" x14ac:dyDescent="0.35">
      <c r="C1305">
        <f ca="1">IF(ISNUMBER(SEARCH('Picklist-Location-BB'!$A$2,D1305)),MAX($C$1:C1304)+1,0)</f>
        <v>890</v>
      </c>
      <c r="D1305" s="118" t="s">
        <v>7464</v>
      </c>
      <c r="E1305" t="str">
        <f ca="1">IFERROR(VLOOKUP(ROWS($E$2:E1305),$C$2:$D$7376,2,0),"")</f>
        <v>GM0529 Hook Island</v>
      </c>
    </row>
    <row r="1306" spans="3:5" x14ac:dyDescent="0.35">
      <c r="C1306">
        <f ca="1">IF(ISNUMBER(SEARCH('Picklist-Location-BB'!$A$2,D1306)),MAX($C$1:C1305)+1,0)</f>
        <v>891</v>
      </c>
      <c r="D1306" s="118" t="s">
        <v>1633</v>
      </c>
      <c r="E1306" t="str">
        <f ca="1">IFERROR(VLOOKUP(ROWS($E$2:E1306),$C$2:$D$7376,2,0),"")</f>
        <v>GM0530 Fitzroy Island Locality 2 (Sharkfin Bay)</v>
      </c>
    </row>
    <row r="1307" spans="3:5" x14ac:dyDescent="0.35">
      <c r="C1307">
        <f ca="1">IF(ISNUMBER(SEARCH('Picklist-Location-BB'!$A$2,D1307)),MAX($C$1:C1306)+1,0)</f>
        <v>892</v>
      </c>
      <c r="D1307" s="118" t="s">
        <v>7465</v>
      </c>
      <c r="E1307" t="str">
        <f ca="1">IFERROR(VLOOKUP(ROWS($E$2:E1307),$C$2:$D$7376,2,0),"")</f>
        <v>GM0531 Little Fitzroy Island Locality 2 (Little Fitzroy)</v>
      </c>
    </row>
    <row r="1308" spans="3:5" x14ac:dyDescent="0.35">
      <c r="C1308">
        <f ca="1">IF(ISNUMBER(SEARCH('Picklist-Location-BB'!$A$2,D1308)),MAX($C$1:C1307)+1,0)</f>
        <v>893</v>
      </c>
      <c r="D1308" s="118" t="s">
        <v>1634</v>
      </c>
      <c r="E1308" t="str">
        <f ca="1">IFERROR(VLOOKUP(ROWS($E$2:E1308),$C$2:$D$7376,2,0),"")</f>
        <v>GM0532 Fitzroy Island Locality 3 (Drop Off)</v>
      </c>
    </row>
    <row r="1309" spans="3:5" x14ac:dyDescent="0.35">
      <c r="C1309">
        <f ca="1">IF(ISNUMBER(SEARCH('Picklist-Location-BB'!$A$2,D1309)),MAX($C$1:C1308)+1,0)</f>
        <v>894</v>
      </c>
      <c r="D1309" s="118" t="s">
        <v>1635</v>
      </c>
      <c r="E1309" t="str">
        <f ca="1">IFERROR(VLOOKUP(ROWS($E$2:E1309),$C$2:$D$7376,2,0),"")</f>
        <v>GM0533 Fitzroy Island Locality 3 (Hidden Beach)</v>
      </c>
    </row>
    <row r="1310" spans="3:5" x14ac:dyDescent="0.35">
      <c r="C1310">
        <f ca="1">IF(ISNUMBER(SEARCH('Picklist-Location-BB'!$A$2,D1310)),MAX($C$1:C1309)+1,0)</f>
        <v>895</v>
      </c>
      <c r="D1310" s="118" t="s">
        <v>7466</v>
      </c>
      <c r="E1310" t="str">
        <f ca="1">IFERROR(VLOOKUP(ROWS($E$2:E1310),$C$2:$D$7376,2,0),"")</f>
        <v>GM0534 Fitzroy Island Locality 2 (Playground)</v>
      </c>
    </row>
    <row r="1311" spans="3:5" x14ac:dyDescent="0.35">
      <c r="C1311">
        <f ca="1">IF(ISNUMBER(SEARCH('Picklist-Location-BB'!$A$2,D1311)),MAX($C$1:C1310)+1,0)</f>
        <v>896</v>
      </c>
      <c r="D1311" s="118" t="s">
        <v>50</v>
      </c>
      <c r="E1311" t="str">
        <f ca="1">IFERROR(VLOOKUP(ROWS($E$2:E1311),$C$2:$D$7376,2,0),"")</f>
        <v>GM0535 Fitzroy Island Locality 3 (The Gap)</v>
      </c>
    </row>
    <row r="1312" spans="3:5" x14ac:dyDescent="0.35">
      <c r="C1312">
        <f ca="1">IF(ISNUMBER(SEARCH('Picklist-Location-BB'!$A$2,D1312)),MAX($C$1:C1311)+1,0)</f>
        <v>897</v>
      </c>
      <c r="D1312" s="118" t="s">
        <v>1636</v>
      </c>
      <c r="E1312" t="str">
        <f ca="1">IFERROR(VLOOKUP(ROWS($E$2:E1312),$C$2:$D$7376,2,0),"")</f>
        <v>GM0536 Little Fitzroy Island Locality 2 (George's Garden)</v>
      </c>
    </row>
    <row r="1313" spans="3:5" x14ac:dyDescent="0.35">
      <c r="C1313">
        <f ca="1">IF(ISNUMBER(SEARCH('Picklist-Location-BB'!$A$2,D1313)),MAX($C$1:C1312)+1,0)</f>
        <v>898</v>
      </c>
      <c r="D1313" s="118" t="s">
        <v>51</v>
      </c>
      <c r="E1313" t="str">
        <f ca="1">IFERROR(VLOOKUP(ROWS($E$2:E1313),$C$2:$D$7376,2,0),"")</f>
        <v>GM0537 Fitzroy Island Locality 3 (Palm Trees)</v>
      </c>
    </row>
    <row r="1314" spans="3:5" x14ac:dyDescent="0.35">
      <c r="C1314">
        <f ca="1">IF(ISNUMBER(SEARCH('Picklist-Location-BB'!$A$2,D1314)),MAX($C$1:C1313)+1,0)</f>
        <v>899</v>
      </c>
      <c r="D1314" s="118" t="s">
        <v>1637</v>
      </c>
      <c r="E1314" t="str">
        <f ca="1">IFERROR(VLOOKUP(ROWS($E$2:E1314),$C$2:$D$7376,2,0),"")</f>
        <v>GM0538 Fitzroy Island Locality 1</v>
      </c>
    </row>
    <row r="1315" spans="3:5" x14ac:dyDescent="0.35">
      <c r="C1315">
        <f ca="1">IF(ISNUMBER(SEARCH('Picklist-Location-BB'!$A$2,D1315)),MAX($C$1:C1314)+1,0)</f>
        <v>900</v>
      </c>
      <c r="D1315" s="118" t="s">
        <v>52</v>
      </c>
      <c r="E1315" t="str">
        <f ca="1">IFERROR(VLOOKUP(ROWS($E$2:E1315),$C$2:$D$7376,2,0),"")</f>
        <v>GM0539  Keswick Island</v>
      </c>
    </row>
    <row r="1316" spans="3:5" x14ac:dyDescent="0.35">
      <c r="C1316">
        <f ca="1">IF(ISNUMBER(SEARCH('Picklist-Location-BB'!$A$2,D1316)),MAX($C$1:C1315)+1,0)</f>
        <v>901</v>
      </c>
      <c r="D1316" s="118" t="s">
        <v>53</v>
      </c>
      <c r="E1316" t="str">
        <f ca="1">IFERROR(VLOOKUP(ROWS($E$2:E1316),$C$2:$D$7376,2,0),"")</f>
        <v>GM0540 Keswick Island</v>
      </c>
    </row>
    <row r="1317" spans="3:5" x14ac:dyDescent="0.35">
      <c r="C1317">
        <f ca="1">IF(ISNUMBER(SEARCH('Picklist-Location-BB'!$A$2,D1317)),MAX($C$1:C1316)+1,0)</f>
        <v>902</v>
      </c>
      <c r="D1317" s="118" t="s">
        <v>54</v>
      </c>
      <c r="E1317" t="str">
        <f ca="1">IFERROR(VLOOKUP(ROWS($E$2:E1317),$C$2:$D$7376,2,0),"")</f>
        <v>GM0541 Keswick Island</v>
      </c>
    </row>
    <row r="1318" spans="3:5" x14ac:dyDescent="0.35">
      <c r="C1318">
        <f ca="1">IF(ISNUMBER(SEARCH('Picklist-Location-BB'!$A$2,D1318)),MAX($C$1:C1317)+1,0)</f>
        <v>903</v>
      </c>
      <c r="D1318" s="118" t="s">
        <v>1638</v>
      </c>
      <c r="E1318" t="str">
        <f ca="1">IFERROR(VLOOKUP(ROWS($E$2:E1318),$C$2:$D$7376,2,0),"")</f>
        <v>GM0542 Keswick Island</v>
      </c>
    </row>
    <row r="1319" spans="3:5" x14ac:dyDescent="0.35">
      <c r="C1319">
        <f ca="1">IF(ISNUMBER(SEARCH('Picklist-Location-BB'!$A$2,D1319)),MAX($C$1:C1318)+1,0)</f>
        <v>904</v>
      </c>
      <c r="D1319" s="118" t="s">
        <v>1639</v>
      </c>
      <c r="E1319" t="str">
        <f ca="1">IFERROR(VLOOKUP(ROWS($E$2:E1319),$C$2:$D$7376,2,0),"")</f>
        <v>GM0543 Keswick Island</v>
      </c>
    </row>
    <row r="1320" spans="3:5" x14ac:dyDescent="0.35">
      <c r="C1320">
        <f ca="1">IF(ISNUMBER(SEARCH('Picklist-Location-BB'!$A$2,D1320)),MAX($C$1:C1319)+1,0)</f>
        <v>905</v>
      </c>
      <c r="D1320" s="118" t="s">
        <v>1640</v>
      </c>
      <c r="E1320" t="str">
        <f ca="1">IFERROR(VLOOKUP(ROWS($E$2:E1320),$C$2:$D$7376,2,0),"")</f>
        <v>GM0544 Keswick Island</v>
      </c>
    </row>
    <row r="1321" spans="3:5" x14ac:dyDescent="0.35">
      <c r="C1321">
        <f ca="1">IF(ISNUMBER(SEARCH('Picklist-Location-BB'!$A$2,D1321)),MAX($C$1:C1320)+1,0)</f>
        <v>906</v>
      </c>
      <c r="D1321" s="118" t="s">
        <v>1641</v>
      </c>
      <c r="E1321" t="str">
        <f ca="1">IFERROR(VLOOKUP(ROWS($E$2:E1321),$C$2:$D$7376,2,0),"")</f>
        <v>GM0545 Orpheus Island (Hazard Bay)</v>
      </c>
    </row>
    <row r="1322" spans="3:5" x14ac:dyDescent="0.35">
      <c r="C1322">
        <f ca="1">IF(ISNUMBER(SEARCH('Picklist-Location-BB'!$A$2,D1322)),MAX($C$1:C1321)+1,0)</f>
        <v>907</v>
      </c>
      <c r="D1322" s="118" t="s">
        <v>1642</v>
      </c>
      <c r="E1322" t="str">
        <f ca="1">IFERROR(VLOOKUP(ROWS($E$2:E1322),$C$2:$D$7376,2,0),"")</f>
        <v>GM0554 waters adjacent to Dent Island</v>
      </c>
    </row>
    <row r="1323" spans="3:5" x14ac:dyDescent="0.35">
      <c r="C1323">
        <f ca="1">IF(ISNUMBER(SEARCH('Picklist-Location-BB'!$A$2,D1323)),MAX($C$1:C1322)+1,0)</f>
        <v>908</v>
      </c>
      <c r="D1323" s="118" t="s">
        <v>1643</v>
      </c>
      <c r="E1323" t="str">
        <f ca="1">IFERROR(VLOOKUP(ROWS($E$2:E1323),$C$2:$D$7376,2,0),"")</f>
        <v>GM0555 waters adjacent to Dent Island</v>
      </c>
    </row>
    <row r="1324" spans="3:5" x14ac:dyDescent="0.35">
      <c r="C1324">
        <f ca="1">IF(ISNUMBER(SEARCH('Picklist-Location-BB'!$A$2,D1324)),MAX($C$1:C1323)+1,0)</f>
        <v>909</v>
      </c>
      <c r="D1324" s="118" t="s">
        <v>1644</v>
      </c>
      <c r="E1324" t="str">
        <f ca="1">IFERROR(VLOOKUP(ROWS($E$2:E1324),$C$2:$D$7376,2,0),"")</f>
        <v>GM0561 Wheeler</v>
      </c>
    </row>
    <row r="1325" spans="3:5" x14ac:dyDescent="0.35">
      <c r="C1325">
        <f ca="1">IF(ISNUMBER(SEARCH('Picklist-Location-BB'!$A$2,D1325)),MAX($C$1:C1324)+1,0)</f>
        <v>910</v>
      </c>
      <c r="D1325" s="118" t="s">
        <v>1645</v>
      </c>
      <c r="E1325" t="str">
        <f ca="1">IFERROR(VLOOKUP(ROWS($E$2:E1325),$C$2:$D$7376,2,0),"")</f>
        <v>GM0563 Hook Island</v>
      </c>
    </row>
    <row r="1326" spans="3:5" x14ac:dyDescent="0.35">
      <c r="C1326">
        <f ca="1">IF(ISNUMBER(SEARCH('Picklist-Location-BB'!$A$2,D1326)),MAX($C$1:C1325)+1,0)</f>
        <v>911</v>
      </c>
      <c r="D1326" s="118" t="s">
        <v>1646</v>
      </c>
      <c r="E1326" t="str">
        <f ca="1">IFERROR(VLOOKUP(ROWS($E$2:E1326),$C$2:$D$7376,2,0),"")</f>
        <v>GM0564 Hook Island</v>
      </c>
    </row>
    <row r="1327" spans="3:5" x14ac:dyDescent="0.35">
      <c r="C1327">
        <f ca="1">IF(ISNUMBER(SEARCH('Picklist-Location-BB'!$A$2,D1327)),MAX($C$1:C1326)+1,0)</f>
        <v>912</v>
      </c>
      <c r="D1327" s="118" t="s">
        <v>1647</v>
      </c>
      <c r="E1327" t="str">
        <f ca="1">IFERROR(VLOOKUP(ROWS($E$2:E1327),$C$2:$D$7376,2,0),"")</f>
        <v>GM0565 Hook Island</v>
      </c>
    </row>
    <row r="1328" spans="3:5" x14ac:dyDescent="0.35">
      <c r="C1328">
        <f ca="1">IF(ISNUMBER(SEARCH('Picklist-Location-BB'!$A$2,D1328)),MAX($C$1:C1327)+1,0)</f>
        <v>913</v>
      </c>
      <c r="D1328" s="118" t="s">
        <v>7467</v>
      </c>
      <c r="E1328" t="str">
        <f ca="1">IFERROR(VLOOKUP(ROWS($E$2:E1328),$C$2:$D$7376,2,0),"")</f>
        <v>GM0566 Hook Island</v>
      </c>
    </row>
    <row r="1329" spans="3:5" x14ac:dyDescent="0.35">
      <c r="C1329">
        <f ca="1">IF(ISNUMBER(SEARCH('Picklist-Location-BB'!$A$2,D1329)),MAX($C$1:C1328)+1,0)</f>
        <v>914</v>
      </c>
      <c r="D1329" s="118" t="s">
        <v>1648</v>
      </c>
      <c r="E1329" t="str">
        <f ca="1">IFERROR(VLOOKUP(ROWS($E$2:E1329),$C$2:$D$7376,2,0),"")</f>
        <v>GM0567 Hook Island</v>
      </c>
    </row>
    <row r="1330" spans="3:5" x14ac:dyDescent="0.35">
      <c r="C1330">
        <f ca="1">IF(ISNUMBER(SEARCH('Picklist-Location-BB'!$A$2,D1330)),MAX($C$1:C1329)+1,0)</f>
        <v>915</v>
      </c>
      <c r="D1330" s="118" t="s">
        <v>1649</v>
      </c>
      <c r="E1330" t="str">
        <f ca="1">IFERROR(VLOOKUP(ROWS($E$2:E1330),$C$2:$D$7376,2,0),"")</f>
        <v>GM0568 Hook Island</v>
      </c>
    </row>
    <row r="1331" spans="3:5" x14ac:dyDescent="0.35">
      <c r="C1331">
        <f ca="1">IF(ISNUMBER(SEARCH('Picklist-Location-BB'!$A$2,D1331)),MAX($C$1:C1330)+1,0)</f>
        <v>916</v>
      </c>
      <c r="D1331" s="118" t="s">
        <v>1650</v>
      </c>
      <c r="E1331" t="str">
        <f ca="1">IFERROR(VLOOKUP(ROWS($E$2:E1331),$C$2:$D$7376,2,0),"")</f>
        <v>GM0569 Hook Island</v>
      </c>
    </row>
    <row r="1332" spans="3:5" x14ac:dyDescent="0.35">
      <c r="C1332">
        <f ca="1">IF(ISNUMBER(SEARCH('Picklist-Location-BB'!$A$2,D1332)),MAX($C$1:C1331)+1,0)</f>
        <v>917</v>
      </c>
      <c r="D1332" s="118" t="s">
        <v>1651</v>
      </c>
      <c r="E1332" t="str">
        <f ca="1">IFERROR(VLOOKUP(ROWS($E$2:E1332),$C$2:$D$7376,2,0),"")</f>
        <v>GM0570 Hook Island</v>
      </c>
    </row>
    <row r="1333" spans="3:5" x14ac:dyDescent="0.35">
      <c r="C1333">
        <f ca="1">IF(ISNUMBER(SEARCH('Picklist-Location-BB'!$A$2,D1333)),MAX($C$1:C1332)+1,0)</f>
        <v>918</v>
      </c>
      <c r="D1333" s="118" t="s">
        <v>1652</v>
      </c>
      <c r="E1333" t="str">
        <f ca="1">IFERROR(VLOOKUP(ROWS($E$2:E1333),$C$2:$D$7376,2,0),"")</f>
        <v xml:space="preserve">GM0571 Chinaman </v>
      </c>
    </row>
    <row r="1334" spans="3:5" x14ac:dyDescent="0.35">
      <c r="C1334">
        <f ca="1">IF(ISNUMBER(SEARCH('Picklist-Location-BB'!$A$2,D1334)),MAX($C$1:C1333)+1,0)</f>
        <v>919</v>
      </c>
      <c r="D1334" s="118" t="s">
        <v>55</v>
      </c>
      <c r="E1334" t="str">
        <f ca="1">IFERROR(VLOOKUP(ROWS($E$2:E1334),$C$2:$D$7376,2,0),"")</f>
        <v>GM0572 Heron Island (Libbys Lair)</v>
      </c>
    </row>
    <row r="1335" spans="3:5" x14ac:dyDescent="0.35">
      <c r="C1335">
        <f ca="1">IF(ISNUMBER(SEARCH('Picklist-Location-BB'!$A$2,D1335)),MAX($C$1:C1334)+1,0)</f>
        <v>920</v>
      </c>
      <c r="D1335" s="118" t="s">
        <v>56</v>
      </c>
      <c r="E1335" t="str">
        <f ca="1">IFERROR(VLOOKUP(ROWS($E$2:E1335),$C$2:$D$7376,2,0),"")</f>
        <v>GM0573 Heron Island (Tenements Two)</v>
      </c>
    </row>
    <row r="1336" spans="3:5" x14ac:dyDescent="0.35">
      <c r="C1336">
        <f ca="1">IF(ISNUMBER(SEARCH('Picklist-Location-BB'!$A$2,D1336)),MAX($C$1:C1335)+1,0)</f>
        <v>921</v>
      </c>
      <c r="D1336" s="118" t="s">
        <v>57</v>
      </c>
      <c r="E1336" t="str">
        <f ca="1">IFERROR(VLOOKUP(ROWS($E$2:E1336),$C$2:$D$7376,2,0),"")</f>
        <v>GM0574 Heron Island (Tenements One)</v>
      </c>
    </row>
    <row r="1337" spans="3:5" x14ac:dyDescent="0.35">
      <c r="C1337">
        <f ca="1">IF(ISNUMBER(SEARCH('Picklist-Location-BB'!$A$2,D1337)),MAX($C$1:C1336)+1,0)</f>
        <v>922</v>
      </c>
      <c r="D1337" s="118" t="s">
        <v>7468</v>
      </c>
      <c r="E1337" t="str">
        <f ca="1">IFERROR(VLOOKUP(ROWS($E$2:E1337),$C$2:$D$7376,2,0),"")</f>
        <v>GM0575 Heron Island (Coral Cascades)</v>
      </c>
    </row>
    <row r="1338" spans="3:5" x14ac:dyDescent="0.35">
      <c r="C1338">
        <f ca="1">IF(ISNUMBER(SEARCH('Picklist-Location-BB'!$A$2,D1338)),MAX($C$1:C1337)+1,0)</f>
        <v>923</v>
      </c>
      <c r="D1338" s="118" t="s">
        <v>7469</v>
      </c>
      <c r="E1338" t="str">
        <f ca="1">IFERROR(VLOOKUP(ROWS($E$2:E1338),$C$2:$D$7376,2,0),"")</f>
        <v>GM0576 Heron Island (North Bommie)</v>
      </c>
    </row>
    <row r="1339" spans="3:5" x14ac:dyDescent="0.35">
      <c r="C1339">
        <f ca="1">IF(ISNUMBER(SEARCH('Picklist-Location-BB'!$A$2,D1339)),MAX($C$1:C1338)+1,0)</f>
        <v>924</v>
      </c>
      <c r="D1339" s="118" t="s">
        <v>7470</v>
      </c>
      <c r="E1339" t="str">
        <f ca="1">IFERROR(VLOOKUP(ROWS($E$2:E1339),$C$2:$D$7376,2,0),"")</f>
        <v>GM0577 Heron Island (Blue Pools)</v>
      </c>
    </row>
    <row r="1340" spans="3:5" x14ac:dyDescent="0.35">
      <c r="C1340">
        <f ca="1">IF(ISNUMBER(SEARCH('Picklist-Location-BB'!$A$2,D1340)),MAX($C$1:C1339)+1,0)</f>
        <v>925</v>
      </c>
      <c r="D1340" s="118" t="s">
        <v>7471</v>
      </c>
      <c r="E1340" t="str">
        <f ca="1">IFERROR(VLOOKUP(ROWS($E$2:E1340),$C$2:$D$7376,2,0),"")</f>
        <v>GM0578 Heron Island (Hole in Wall)</v>
      </c>
    </row>
    <row r="1341" spans="3:5" x14ac:dyDescent="0.35">
      <c r="C1341">
        <f ca="1">IF(ISNUMBER(SEARCH('Picklist-Location-BB'!$A$2,D1341)),MAX($C$1:C1340)+1,0)</f>
        <v>926</v>
      </c>
      <c r="D1341" s="118" t="s">
        <v>58</v>
      </c>
      <c r="E1341" t="str">
        <f ca="1">IFERROR(VLOOKUP(ROWS($E$2:E1341),$C$2:$D$7376,2,0),"")</f>
        <v>GM0579 Heron Island (Coral Grotto)</v>
      </c>
    </row>
    <row r="1342" spans="3:5" x14ac:dyDescent="0.35">
      <c r="C1342">
        <f ca="1">IF(ISNUMBER(SEARCH('Picklist-Location-BB'!$A$2,D1342)),MAX($C$1:C1341)+1,0)</f>
        <v>927</v>
      </c>
      <c r="D1342" s="118" t="s">
        <v>59</v>
      </c>
      <c r="E1342" t="str">
        <f ca="1">IFERROR(VLOOKUP(ROWS($E$2:E1342),$C$2:$D$7376,2,0),"")</f>
        <v>GM0580 Heron Island (Plate Ledge)</v>
      </c>
    </row>
    <row r="1343" spans="3:5" x14ac:dyDescent="0.35">
      <c r="C1343">
        <f ca="1">IF(ISNUMBER(SEARCH('Picklist-Location-BB'!$A$2,D1343)),MAX($C$1:C1342)+1,0)</f>
        <v>928</v>
      </c>
      <c r="D1343" s="118" t="s">
        <v>1653</v>
      </c>
      <c r="E1343" t="str">
        <f ca="1">IFERROR(VLOOKUP(ROWS($E$2:E1343),$C$2:$D$7376,2,0),"")</f>
        <v>GM0581 Heron Island (Gorgonia Hole)</v>
      </c>
    </row>
    <row r="1344" spans="3:5" x14ac:dyDescent="0.35">
      <c r="C1344">
        <f ca="1">IF(ISNUMBER(SEARCH('Picklist-Location-BB'!$A$2,D1344)),MAX($C$1:C1343)+1,0)</f>
        <v>929</v>
      </c>
      <c r="D1344" s="118" t="s">
        <v>1654</v>
      </c>
      <c r="E1344" t="str">
        <f ca="1">IFERROR(VLOOKUP(ROWS($E$2:E1344),$C$2:$D$7376,2,0),"")</f>
        <v>GM0582 Heron Island (The Junction)</v>
      </c>
    </row>
    <row r="1345" spans="3:5" x14ac:dyDescent="0.35">
      <c r="C1345">
        <f ca="1">IF(ISNUMBER(SEARCH('Picklist-Location-BB'!$A$2,D1345)),MAX($C$1:C1344)+1,0)</f>
        <v>930</v>
      </c>
      <c r="D1345" s="118" t="s">
        <v>60</v>
      </c>
      <c r="E1345" t="str">
        <f ca="1">IFERROR(VLOOKUP(ROWS($E$2:E1345),$C$2:$D$7376,2,0),"")</f>
        <v>GM0583 Heron Island (Pams Point)</v>
      </c>
    </row>
    <row r="1346" spans="3:5" x14ac:dyDescent="0.35">
      <c r="C1346">
        <f ca="1">IF(ISNUMBER(SEARCH('Picklist-Location-BB'!$A$2,D1346)),MAX($C$1:C1345)+1,0)</f>
        <v>931</v>
      </c>
      <c r="D1346" s="118" t="s">
        <v>1655</v>
      </c>
      <c r="E1346" t="str">
        <f ca="1">IFERROR(VLOOKUP(ROWS($E$2:E1346),$C$2:$D$7376,2,0),"")</f>
        <v>GM0584 Heron Island (Heron Bommie)</v>
      </c>
    </row>
    <row r="1347" spans="3:5" x14ac:dyDescent="0.35">
      <c r="C1347">
        <f ca="1">IF(ISNUMBER(SEARCH('Picklist-Location-BB'!$A$2,D1347)),MAX($C$1:C1346)+1,0)</f>
        <v>932</v>
      </c>
      <c r="D1347" s="118" t="s">
        <v>1656</v>
      </c>
      <c r="E1347" t="str">
        <f ca="1">IFERROR(VLOOKUP(ROWS($E$2:E1347),$C$2:$D$7376,2,0),"")</f>
        <v>GM0585 Heron Island (Coral Gardens)</v>
      </c>
    </row>
    <row r="1348" spans="3:5" x14ac:dyDescent="0.35">
      <c r="C1348">
        <f ca="1">IF(ISNUMBER(SEARCH('Picklist-Location-BB'!$A$2,D1348)),MAX($C$1:C1347)+1,0)</f>
        <v>933</v>
      </c>
      <c r="D1348" s="118" t="s">
        <v>61</v>
      </c>
      <c r="E1348" t="str">
        <f ca="1">IFERROR(VLOOKUP(ROWS($E$2:E1348),$C$2:$D$7376,2,0),"")</f>
        <v>GM0586 Heron Island (Vivs Bommie)</v>
      </c>
    </row>
    <row r="1349" spans="3:5" x14ac:dyDescent="0.35">
      <c r="C1349">
        <f ca="1">IF(ISNUMBER(SEARCH('Picklist-Location-BB'!$A$2,D1349)),MAX($C$1:C1348)+1,0)</f>
        <v>934</v>
      </c>
      <c r="D1349" s="118" t="s">
        <v>62</v>
      </c>
      <c r="E1349" t="str">
        <f ca="1">IFERROR(VLOOKUP(ROWS($E$2:E1349),$C$2:$D$7376,2,0),"")</f>
        <v>GM0587 Heron Island (Canyons)</v>
      </c>
    </row>
    <row r="1350" spans="3:5" x14ac:dyDescent="0.35">
      <c r="C1350">
        <f ca="1">IF(ISNUMBER(SEARCH('Picklist-Location-BB'!$A$2,D1350)),MAX($C$1:C1349)+1,0)</f>
        <v>935</v>
      </c>
      <c r="D1350" s="118" t="s">
        <v>1657</v>
      </c>
      <c r="E1350" t="str">
        <f ca="1">IFERROR(VLOOKUP(ROWS($E$2:E1350),$C$2:$D$7376,2,0),"")</f>
        <v>GM0588 Heron Island (Harry's Bommie)</v>
      </c>
    </row>
    <row r="1351" spans="3:5" x14ac:dyDescent="0.35">
      <c r="C1351">
        <f ca="1">IF(ISNUMBER(SEARCH('Picklist-Location-BB'!$A$2,D1351)),MAX($C$1:C1350)+1,0)</f>
        <v>936</v>
      </c>
      <c r="D1351" s="118" t="s">
        <v>1658</v>
      </c>
      <c r="E1351" t="str">
        <f ca="1">IFERROR(VLOOKUP(ROWS($E$2:E1351),$C$2:$D$7376,2,0),"")</f>
        <v>GM0589 Wistari (Wistari 2)</v>
      </c>
    </row>
    <row r="1352" spans="3:5" x14ac:dyDescent="0.35">
      <c r="C1352">
        <f ca="1">IF(ISNUMBER(SEARCH('Picklist-Location-BB'!$A$2,D1352)),MAX($C$1:C1351)+1,0)</f>
        <v>937</v>
      </c>
      <c r="D1352" s="118" t="s">
        <v>1659</v>
      </c>
      <c r="E1352" t="str">
        <f ca="1">IFERROR(VLOOKUP(ROWS($E$2:E1352),$C$2:$D$7376,2,0),"")</f>
        <v>GM0590 Wistari (Wistari 1)</v>
      </c>
    </row>
    <row r="1353" spans="3:5" x14ac:dyDescent="0.35">
      <c r="C1353">
        <f ca="1">IF(ISNUMBER(SEARCH('Picklist-Location-BB'!$A$2,D1353)),MAX($C$1:C1352)+1,0)</f>
        <v>938</v>
      </c>
      <c r="D1353" s="118" t="s">
        <v>1660</v>
      </c>
      <c r="E1353" t="str">
        <f ca="1">IFERROR(VLOOKUP(ROWS($E$2:E1353),$C$2:$D$7376,2,0),"")</f>
        <v>GM0591 Wistari (Three Rocks)</v>
      </c>
    </row>
    <row r="1354" spans="3:5" x14ac:dyDescent="0.35">
      <c r="C1354">
        <f ca="1">IF(ISNUMBER(SEARCH('Picklist-Location-BB'!$A$2,D1354)),MAX($C$1:C1353)+1,0)</f>
        <v>939</v>
      </c>
      <c r="D1354" s="118" t="s">
        <v>1661</v>
      </c>
      <c r="E1354" t="str">
        <f ca="1">IFERROR(VLOOKUP(ROWS($E$2:E1354),$C$2:$D$7376,2,0),"")</f>
        <v>GM0592 Wistari</v>
      </c>
    </row>
    <row r="1355" spans="3:5" x14ac:dyDescent="0.35">
      <c r="C1355">
        <f ca="1">IF(ISNUMBER(SEARCH('Picklist-Location-BB'!$A$2,D1355)),MAX($C$1:C1354)+1,0)</f>
        <v>940</v>
      </c>
      <c r="D1355" s="118" t="s">
        <v>1662</v>
      </c>
      <c r="E1355" t="str">
        <f ca="1">IFERROR(VLOOKUP(ROWS($E$2:E1355),$C$2:$D$7376,2,0),"")</f>
        <v>GM0593 Wilson Island</v>
      </c>
    </row>
    <row r="1356" spans="3:5" x14ac:dyDescent="0.35">
      <c r="C1356">
        <f ca="1">IF(ISNUMBER(SEARCH('Picklist-Location-BB'!$A$2,D1356)),MAX($C$1:C1355)+1,0)</f>
        <v>941</v>
      </c>
      <c r="D1356" s="118" t="s">
        <v>63</v>
      </c>
      <c r="E1356" t="str">
        <f ca="1">IFERROR(VLOOKUP(ROWS($E$2:E1356),$C$2:$D$7376,2,0),"")</f>
        <v>GM0594 Cape Gloucester</v>
      </c>
    </row>
    <row r="1357" spans="3:5" x14ac:dyDescent="0.35">
      <c r="C1357">
        <f ca="1">IF(ISNUMBER(SEARCH('Picklist-Location-BB'!$A$2,D1357)),MAX($C$1:C1356)+1,0)</f>
        <v>942</v>
      </c>
      <c r="D1357" s="118" t="s">
        <v>64</v>
      </c>
      <c r="E1357" t="str">
        <f ca="1">IFERROR(VLOOKUP(ROWS($E$2:E1357),$C$2:$D$7376,2,0),"")</f>
        <v>GM0595 Cape Gloucester</v>
      </c>
    </row>
    <row r="1358" spans="3:5" x14ac:dyDescent="0.35">
      <c r="C1358">
        <f ca="1">IF(ISNUMBER(SEARCH('Picklist-Location-BB'!$A$2,D1358)),MAX($C$1:C1357)+1,0)</f>
        <v>943</v>
      </c>
      <c r="D1358" s="118" t="s">
        <v>65</v>
      </c>
      <c r="E1358" t="str">
        <f ca="1">IFERROR(VLOOKUP(ROWS($E$2:E1358),$C$2:$D$7376,2,0),"")</f>
        <v>GM0596 Cape Gloucester</v>
      </c>
    </row>
    <row r="1359" spans="3:5" x14ac:dyDescent="0.35">
      <c r="C1359">
        <f ca="1">IF(ISNUMBER(SEARCH('Picklist-Location-BB'!$A$2,D1359)),MAX($C$1:C1358)+1,0)</f>
        <v>944</v>
      </c>
      <c r="D1359" s="118" t="s">
        <v>66</v>
      </c>
      <c r="E1359" t="str">
        <f ca="1">IFERROR(VLOOKUP(ROWS($E$2:E1359),$C$2:$D$7376,2,0),"")</f>
        <v>GM0597 Cape Gloucester</v>
      </c>
    </row>
    <row r="1360" spans="3:5" x14ac:dyDescent="0.35">
      <c r="C1360">
        <f ca="1">IF(ISNUMBER(SEARCH('Picklist-Location-BB'!$A$2,D1360)),MAX($C$1:C1359)+1,0)</f>
        <v>945</v>
      </c>
      <c r="D1360" s="118" t="s">
        <v>67</v>
      </c>
      <c r="E1360" t="str">
        <f ca="1">IFERROR(VLOOKUP(ROWS($E$2:E1360),$C$2:$D$7376,2,0),"")</f>
        <v>GM0598 Cape Gloucester</v>
      </c>
    </row>
    <row r="1361" spans="3:5" x14ac:dyDescent="0.35">
      <c r="C1361">
        <f ca="1">IF(ISNUMBER(SEARCH('Picklist-Location-BB'!$A$2,D1361)),MAX($C$1:C1360)+1,0)</f>
        <v>946</v>
      </c>
      <c r="D1361" s="118" t="s">
        <v>68</v>
      </c>
      <c r="E1361" t="str">
        <f ca="1">IFERROR(VLOOKUP(ROWS($E$2:E1361),$C$2:$D$7376,2,0),"")</f>
        <v>GM0599 Cape Gloucester</v>
      </c>
    </row>
    <row r="1362" spans="3:5" x14ac:dyDescent="0.35">
      <c r="C1362">
        <f ca="1">IF(ISNUMBER(SEARCH('Picklist-Location-BB'!$A$2,D1362)),MAX($C$1:C1361)+1,0)</f>
        <v>947</v>
      </c>
      <c r="D1362" s="118" t="s">
        <v>69</v>
      </c>
      <c r="E1362" t="str">
        <f ca="1">IFERROR(VLOOKUP(ROWS($E$2:E1362),$C$2:$D$7376,2,0),"")</f>
        <v>GM0600 Cape Gloucester</v>
      </c>
    </row>
    <row r="1363" spans="3:5" x14ac:dyDescent="0.35">
      <c r="C1363">
        <f ca="1">IF(ISNUMBER(SEARCH('Picklist-Location-BB'!$A$2,D1363)),MAX($C$1:C1362)+1,0)</f>
        <v>948</v>
      </c>
      <c r="D1363" s="118" t="s">
        <v>70</v>
      </c>
      <c r="E1363" t="str">
        <f ca="1">IFERROR(VLOOKUP(ROWS($E$2:E1363),$C$2:$D$7376,2,0),"")</f>
        <v>GM0601 Cape Gloucester</v>
      </c>
    </row>
    <row r="1364" spans="3:5" x14ac:dyDescent="0.35">
      <c r="C1364">
        <f ca="1">IF(ISNUMBER(SEARCH('Picklist-Location-BB'!$A$2,D1364)),MAX($C$1:C1363)+1,0)</f>
        <v>949</v>
      </c>
      <c r="D1364" s="118" t="s">
        <v>71</v>
      </c>
      <c r="E1364" t="str">
        <f ca="1">IFERROR(VLOOKUP(ROWS($E$2:E1364),$C$2:$D$7376,2,0),"")</f>
        <v>GM0602 Cape Gloucester</v>
      </c>
    </row>
    <row r="1365" spans="3:5" x14ac:dyDescent="0.35">
      <c r="C1365">
        <f ca="1">IF(ISNUMBER(SEARCH('Picklist-Location-BB'!$A$2,D1365)),MAX($C$1:C1364)+1,0)</f>
        <v>950</v>
      </c>
      <c r="D1365" s="118" t="s">
        <v>72</v>
      </c>
      <c r="E1365" t="str">
        <f ca="1">IFERROR(VLOOKUP(ROWS($E$2:E1365),$C$2:$D$7376,2,0),"")</f>
        <v>GM0603 Cape Gloucester</v>
      </c>
    </row>
    <row r="1366" spans="3:5" x14ac:dyDescent="0.35">
      <c r="C1366">
        <f ca="1">IF(ISNUMBER(SEARCH('Picklist-Location-BB'!$A$2,D1366)),MAX($C$1:C1365)+1,0)</f>
        <v>951</v>
      </c>
      <c r="D1366" s="118" t="s">
        <v>1663</v>
      </c>
      <c r="E1366" t="str">
        <f ca="1">IFERROR(VLOOKUP(ROWS($E$2:E1366),$C$2:$D$7376,2,0),"")</f>
        <v>GM0604 Cape Gloucester</v>
      </c>
    </row>
    <row r="1367" spans="3:5" x14ac:dyDescent="0.35">
      <c r="C1367">
        <f ca="1">IF(ISNUMBER(SEARCH('Picklist-Location-BB'!$A$2,D1367)),MAX($C$1:C1366)+1,0)</f>
        <v>952</v>
      </c>
      <c r="D1367" s="118" t="s">
        <v>1664</v>
      </c>
      <c r="E1367" t="str">
        <f ca="1">IFERROR(VLOOKUP(ROWS($E$2:E1367),$C$2:$D$7376,2,0),"")</f>
        <v>GM0605 Cape Gloucester</v>
      </c>
    </row>
    <row r="1368" spans="3:5" x14ac:dyDescent="0.35">
      <c r="C1368">
        <f ca="1">IF(ISNUMBER(SEARCH('Picklist-Location-BB'!$A$2,D1368)),MAX($C$1:C1367)+1,0)</f>
        <v>953</v>
      </c>
      <c r="D1368" s="118" t="s">
        <v>73</v>
      </c>
      <c r="E1368" t="str">
        <f ca="1">IFERROR(VLOOKUP(ROWS($E$2:E1368),$C$2:$D$7376,2,0),"")</f>
        <v>GM0606 Cape Gloucester</v>
      </c>
    </row>
    <row r="1369" spans="3:5" x14ac:dyDescent="0.35">
      <c r="C1369">
        <f ca="1">IF(ISNUMBER(SEARCH('Picklist-Location-BB'!$A$2,D1369)),MAX($C$1:C1368)+1,0)</f>
        <v>954</v>
      </c>
      <c r="D1369" s="118" t="s">
        <v>74</v>
      </c>
      <c r="E1369" t="str">
        <f ca="1">IFERROR(VLOOKUP(ROWS($E$2:E1369),$C$2:$D$7376,2,0),"")</f>
        <v>GM0607 Cape Gloucester</v>
      </c>
    </row>
    <row r="1370" spans="3:5" x14ac:dyDescent="0.35">
      <c r="C1370">
        <f ca="1">IF(ISNUMBER(SEARCH('Picklist-Location-BB'!$A$2,D1370)),MAX($C$1:C1369)+1,0)</f>
        <v>955</v>
      </c>
      <c r="D1370" s="118" t="s">
        <v>7472</v>
      </c>
      <c r="E1370" t="str">
        <f ca="1">IFERROR(VLOOKUP(ROWS($E$2:E1370),$C$2:$D$7376,2,0),"")</f>
        <v>GM0608 Cape Gloucester</v>
      </c>
    </row>
    <row r="1371" spans="3:5" x14ac:dyDescent="0.35">
      <c r="C1371">
        <f ca="1">IF(ISNUMBER(SEARCH('Picklist-Location-BB'!$A$2,D1371)),MAX($C$1:C1370)+1,0)</f>
        <v>956</v>
      </c>
      <c r="D1371" s="118" t="s">
        <v>7473</v>
      </c>
      <c r="E1371" t="str">
        <f ca="1">IFERROR(VLOOKUP(ROWS($E$2:E1371),$C$2:$D$7376,2,0),"")</f>
        <v>GM0609 Cape Gloucester</v>
      </c>
    </row>
    <row r="1372" spans="3:5" x14ac:dyDescent="0.35">
      <c r="C1372">
        <f ca="1">IF(ISNUMBER(SEARCH('Picklist-Location-BB'!$A$2,D1372)),MAX($C$1:C1371)+1,0)</f>
        <v>957</v>
      </c>
      <c r="D1372" s="118" t="s">
        <v>1665</v>
      </c>
      <c r="E1372" t="str">
        <f ca="1">IFERROR(VLOOKUP(ROWS($E$2:E1372),$C$2:$D$7376,2,0),"")</f>
        <v>GM0610 Cape Gloucester</v>
      </c>
    </row>
    <row r="1373" spans="3:5" x14ac:dyDescent="0.35">
      <c r="C1373">
        <f ca="1">IF(ISNUMBER(SEARCH('Picklist-Location-BB'!$A$2,D1373)),MAX($C$1:C1372)+1,0)</f>
        <v>958</v>
      </c>
      <c r="D1373" s="118" t="s">
        <v>1666</v>
      </c>
      <c r="E1373" t="str">
        <f ca="1">IFERROR(VLOOKUP(ROWS($E$2:E1373),$C$2:$D$7376,2,0),"")</f>
        <v>GM0611 Cape Gloucester</v>
      </c>
    </row>
    <row r="1374" spans="3:5" x14ac:dyDescent="0.35">
      <c r="C1374">
        <f ca="1">IF(ISNUMBER(SEARCH('Picklist-Location-BB'!$A$2,D1374)),MAX($C$1:C1373)+1,0)</f>
        <v>959</v>
      </c>
      <c r="D1374" s="118" t="s">
        <v>1667</v>
      </c>
      <c r="E1374" t="str">
        <f ca="1">IFERROR(VLOOKUP(ROWS($E$2:E1374),$C$2:$D$7376,2,0),"")</f>
        <v>GM0612 Cape Gloucester</v>
      </c>
    </row>
    <row r="1375" spans="3:5" x14ac:dyDescent="0.35">
      <c r="C1375">
        <f ca="1">IF(ISNUMBER(SEARCH('Picklist-Location-BB'!$A$2,D1375)),MAX($C$1:C1374)+1,0)</f>
        <v>960</v>
      </c>
      <c r="D1375" s="118" t="s">
        <v>1668</v>
      </c>
      <c r="E1375" t="str">
        <f ca="1">IFERROR(VLOOKUP(ROWS($E$2:E1375),$C$2:$D$7376,2,0),"")</f>
        <v>GM0613 Cape Gloucester</v>
      </c>
    </row>
    <row r="1376" spans="3:5" x14ac:dyDescent="0.35">
      <c r="C1376">
        <f ca="1">IF(ISNUMBER(SEARCH('Picklist-Location-BB'!$A$2,D1376)),MAX($C$1:C1375)+1,0)</f>
        <v>961</v>
      </c>
      <c r="D1376" s="118" t="s">
        <v>1669</v>
      </c>
      <c r="E1376" t="str">
        <f ca="1">IFERROR(VLOOKUP(ROWS($E$2:E1376),$C$2:$D$7376,2,0),"")</f>
        <v>GM0614 Knuckle</v>
      </c>
    </row>
    <row r="1377" spans="3:5" x14ac:dyDescent="0.35">
      <c r="C1377">
        <f ca="1">IF(ISNUMBER(SEARCH('Picklist-Location-BB'!$A$2,D1377)),MAX($C$1:C1376)+1,0)</f>
        <v>962</v>
      </c>
      <c r="D1377" s="118" t="s">
        <v>1670</v>
      </c>
      <c r="E1377" t="str">
        <f ca="1">IFERROR(VLOOKUP(ROWS($E$2:E1377),$C$2:$D$7376,2,0),"")</f>
        <v>GM0615 Knuckle (Semi-sub/mooring #2)</v>
      </c>
    </row>
    <row r="1378" spans="3:5" x14ac:dyDescent="0.35">
      <c r="C1378">
        <f ca="1">IF(ISNUMBER(SEARCH('Picklist-Location-BB'!$A$2,D1378)),MAX($C$1:C1377)+1,0)</f>
        <v>963</v>
      </c>
      <c r="D1378" s="118" t="s">
        <v>1671</v>
      </c>
      <c r="E1378" t="str">
        <f ca="1">IFERROR(VLOOKUP(ROWS($E$2:E1378),$C$2:$D$7376,2,0),"")</f>
        <v>GM0616 Knuckle (Glassy mooring #1)</v>
      </c>
    </row>
    <row r="1379" spans="3:5" x14ac:dyDescent="0.35">
      <c r="C1379">
        <f ca="1">IF(ISNUMBER(SEARCH('Picklist-Location-BB'!$A$2,D1379)),MAX($C$1:C1378)+1,0)</f>
        <v>964</v>
      </c>
      <c r="D1379" s="118" t="s">
        <v>1672</v>
      </c>
      <c r="E1379" t="str">
        <f ca="1">IFERROR(VLOOKUP(ROWS($E$2:E1379),$C$2:$D$7376,2,0),"")</f>
        <v>GM0617 Knuckle (Spare #3)</v>
      </c>
    </row>
    <row r="1380" spans="3:5" x14ac:dyDescent="0.35">
      <c r="C1380">
        <f ca="1">IF(ISNUMBER(SEARCH('Picklist-Location-BB'!$A$2,D1380)),MAX($C$1:C1379)+1,0)</f>
        <v>965</v>
      </c>
      <c r="D1380" s="118" t="s">
        <v>1673</v>
      </c>
      <c r="E1380" t="str">
        <f ca="1">IFERROR(VLOOKUP(ROWS($E$2:E1380),$C$2:$D$7376,2,0),"")</f>
        <v>GM0618 Knuckle (Spare #4)</v>
      </c>
    </row>
    <row r="1381" spans="3:5" x14ac:dyDescent="0.35">
      <c r="C1381">
        <f ca="1">IF(ISNUMBER(SEARCH('Picklist-Location-BB'!$A$2,D1381)),MAX($C$1:C1380)+1,0)</f>
        <v>966</v>
      </c>
      <c r="D1381" s="118" t="s">
        <v>1674</v>
      </c>
      <c r="E1381" t="str">
        <f ca="1">IFERROR(VLOOKUP(ROWS($E$2:E1381),$C$2:$D$7376,2,0),"")</f>
        <v>GM0619 Knuckle Reef (Rail Mooring, Spare Mooring #5)</v>
      </c>
    </row>
    <row r="1382" spans="3:5" x14ac:dyDescent="0.35">
      <c r="C1382">
        <f ca="1">IF(ISNUMBER(SEARCH('Picklist-Location-BB'!$A$2,D1382)),MAX($C$1:C1381)+1,0)</f>
        <v>967</v>
      </c>
      <c r="D1382" s="118" t="s">
        <v>1675</v>
      </c>
      <c r="E1382" t="str">
        <f ca="1">IFERROR(VLOOKUP(ROWS($E$2:E1382),$C$2:$D$7376,2,0),"")</f>
        <v>GM0620 Knuckle</v>
      </c>
    </row>
    <row r="1383" spans="3:5" x14ac:dyDescent="0.35">
      <c r="C1383">
        <f ca="1">IF(ISNUMBER(SEARCH('Picklist-Location-BB'!$A$2,D1383)),MAX($C$1:C1382)+1,0)</f>
        <v>968</v>
      </c>
      <c r="D1383" s="118" t="s">
        <v>1676</v>
      </c>
      <c r="E1383" t="str">
        <f ca="1">IFERROR(VLOOKUP(ROWS($E$2:E1383),$C$2:$D$7376,2,0),"")</f>
        <v>GM0621 Knuckle</v>
      </c>
    </row>
    <row r="1384" spans="3:5" x14ac:dyDescent="0.35">
      <c r="C1384">
        <f ca="1">IF(ISNUMBER(SEARCH('Picklist-Location-BB'!$A$2,D1384)),MAX($C$1:C1383)+1,0)</f>
        <v>969</v>
      </c>
      <c r="D1384" s="118" t="s">
        <v>1677</v>
      </c>
      <c r="E1384" t="str">
        <f ca="1">IFERROR(VLOOKUP(ROWS($E$2:E1384),$C$2:$D$7376,2,0),"")</f>
        <v xml:space="preserve">GM0626 Black Island </v>
      </c>
    </row>
    <row r="1385" spans="3:5" x14ac:dyDescent="0.35">
      <c r="C1385">
        <f ca="1">IF(ISNUMBER(SEARCH('Picklist-Location-BB'!$A$2,D1385)),MAX($C$1:C1384)+1,0)</f>
        <v>970</v>
      </c>
      <c r="D1385" s="118" t="s">
        <v>1678</v>
      </c>
      <c r="E1385" t="str">
        <f ca="1">IFERROR(VLOOKUP(ROWS($E$2:E1385),$C$2:$D$7376,2,0),"")</f>
        <v xml:space="preserve">GM0628 Oyster </v>
      </c>
    </row>
    <row r="1386" spans="3:5" x14ac:dyDescent="0.35">
      <c r="C1386">
        <f ca="1">IF(ISNUMBER(SEARCH('Picklist-Location-BB'!$A$2,D1386)),MAX($C$1:C1385)+1,0)</f>
        <v>971</v>
      </c>
      <c r="D1386" s="118" t="s">
        <v>1679</v>
      </c>
      <c r="E1386" t="str">
        <f ca="1">IFERROR(VLOOKUP(ROWS($E$2:E1386),$C$2:$D$7376,2,0),"")</f>
        <v>GM0629 Lady Musgrave Reef</v>
      </c>
    </row>
    <row r="1387" spans="3:5" x14ac:dyDescent="0.35">
      <c r="C1387">
        <f ca="1">IF(ISNUMBER(SEARCH('Picklist-Location-BB'!$A$2,D1387)),MAX($C$1:C1386)+1,0)</f>
        <v>972</v>
      </c>
      <c r="D1387" s="118" t="s">
        <v>75</v>
      </c>
      <c r="E1387" t="str">
        <f ca="1">IFERROR(VLOOKUP(ROWS($E$2:E1387),$C$2:$D$7376,2,0),"")</f>
        <v>GM0630 Lady Musgrave Reef</v>
      </c>
    </row>
    <row r="1388" spans="3:5" x14ac:dyDescent="0.35">
      <c r="C1388">
        <f ca="1">IF(ISNUMBER(SEARCH('Picklist-Location-BB'!$A$2,D1388)),MAX($C$1:C1387)+1,0)</f>
        <v>973</v>
      </c>
      <c r="D1388" s="118" t="s">
        <v>76</v>
      </c>
      <c r="E1388" t="str">
        <f ca="1">IFERROR(VLOOKUP(ROWS($E$2:E1388),$C$2:$D$7376,2,0),"")</f>
        <v>GM0631 Lady Musgrave Reef</v>
      </c>
    </row>
    <row r="1389" spans="3:5" x14ac:dyDescent="0.35">
      <c r="C1389">
        <f ca="1">IF(ISNUMBER(SEARCH('Picklist-Location-BB'!$A$2,D1389)),MAX($C$1:C1388)+1,0)</f>
        <v>974</v>
      </c>
      <c r="D1389" s="118" t="s">
        <v>77</v>
      </c>
      <c r="E1389" t="str">
        <f ca="1">IFERROR(VLOOKUP(ROWS($E$2:E1389),$C$2:$D$7376,2,0),"")</f>
        <v>GM0632 Lady Musgrave Reef</v>
      </c>
    </row>
    <row r="1390" spans="3:5" x14ac:dyDescent="0.35">
      <c r="C1390">
        <f ca="1">IF(ISNUMBER(SEARCH('Picklist-Location-BB'!$A$2,D1390)),MAX($C$1:C1389)+1,0)</f>
        <v>975</v>
      </c>
      <c r="D1390" s="118" t="s">
        <v>1680</v>
      </c>
      <c r="E1390" t="str">
        <f ca="1">IFERROR(VLOOKUP(ROWS($E$2:E1390),$C$2:$D$7376,2,0),"")</f>
        <v>GM0633 Lady Musgrave Reef</v>
      </c>
    </row>
    <row r="1391" spans="3:5" x14ac:dyDescent="0.35">
      <c r="C1391">
        <f ca="1">IF(ISNUMBER(SEARCH('Picklist-Location-BB'!$A$2,D1391)),MAX($C$1:C1390)+1,0)</f>
        <v>976</v>
      </c>
      <c r="D1391" s="118" t="s">
        <v>1681</v>
      </c>
      <c r="E1391" t="str">
        <f ca="1">IFERROR(VLOOKUP(ROWS($E$2:E1391),$C$2:$D$7376,2,0),"")</f>
        <v>GM0636 Long Island (Happy Bay)</v>
      </c>
    </row>
    <row r="1392" spans="3:5" x14ac:dyDescent="0.35">
      <c r="C1392">
        <f ca="1">IF(ISNUMBER(SEARCH('Picklist-Location-BB'!$A$2,D1392)),MAX($C$1:C1391)+1,0)</f>
        <v>977</v>
      </c>
      <c r="D1392" s="118" t="s">
        <v>78</v>
      </c>
      <c r="E1392" t="str">
        <f ca="1">IFERROR(VLOOKUP(ROWS($E$2:E1392),$C$2:$D$7376,2,0),"")</f>
        <v xml:space="preserve">GM0637 Long Island (Happy Bay) </v>
      </c>
    </row>
    <row r="1393" spans="3:5" x14ac:dyDescent="0.35">
      <c r="C1393">
        <f ca="1">IF(ISNUMBER(SEARCH('Picklist-Location-BB'!$A$2,D1393)),MAX($C$1:C1392)+1,0)</f>
        <v>978</v>
      </c>
      <c r="D1393" s="118" t="s">
        <v>1682</v>
      </c>
      <c r="E1393" t="str">
        <f ca="1">IFERROR(VLOOKUP(ROWS($E$2:E1393),$C$2:$D$7376,2,0),"")</f>
        <v>GM0638 Long Island (Happy Bay)</v>
      </c>
    </row>
    <row r="1394" spans="3:5" x14ac:dyDescent="0.35">
      <c r="C1394">
        <f ca="1">IF(ISNUMBER(SEARCH('Picklist-Location-BB'!$A$2,D1394)),MAX($C$1:C1393)+1,0)</f>
        <v>979</v>
      </c>
      <c r="D1394" s="118" t="s">
        <v>79</v>
      </c>
      <c r="E1394" t="str">
        <f ca="1">IFERROR(VLOOKUP(ROWS($E$2:E1394),$C$2:$D$7376,2,0),"")</f>
        <v>GM0639 Long Island (Happy Bay)</v>
      </c>
    </row>
    <row r="1395" spans="3:5" x14ac:dyDescent="0.35">
      <c r="C1395">
        <f ca="1">IF(ISNUMBER(SEARCH('Picklist-Location-BB'!$A$2,D1395)),MAX($C$1:C1394)+1,0)</f>
        <v>980</v>
      </c>
      <c r="D1395" s="118" t="s">
        <v>1683</v>
      </c>
      <c r="E1395" t="str">
        <f ca="1">IFERROR(VLOOKUP(ROWS($E$2:E1395),$C$2:$D$7376,2,0),"")</f>
        <v>GM0640 Long Island (Happy Bay)</v>
      </c>
    </row>
    <row r="1396" spans="3:5" x14ac:dyDescent="0.35">
      <c r="C1396">
        <f ca="1">IF(ISNUMBER(SEARCH('Picklist-Location-BB'!$A$2,D1396)),MAX($C$1:C1395)+1,0)</f>
        <v>981</v>
      </c>
      <c r="D1396" s="118" t="s">
        <v>1684</v>
      </c>
      <c r="E1396" t="str">
        <f ca="1">IFERROR(VLOOKUP(ROWS($E$2:E1396),$C$2:$D$7376,2,0),"")</f>
        <v>GM0641 Long Island (Happy Bay)</v>
      </c>
    </row>
    <row r="1397" spans="3:5" x14ac:dyDescent="0.35">
      <c r="C1397">
        <f ca="1">IF(ISNUMBER(SEARCH('Picklist-Location-BB'!$A$2,D1397)),MAX($C$1:C1396)+1,0)</f>
        <v>982</v>
      </c>
      <c r="D1397" s="118" t="s">
        <v>80</v>
      </c>
      <c r="E1397" t="str">
        <f ca="1">IFERROR(VLOOKUP(ROWS($E$2:E1397),$C$2:$D$7376,2,0),"")</f>
        <v xml:space="preserve">GM0642 Long Island (Happy Bay) </v>
      </c>
    </row>
    <row r="1398" spans="3:5" x14ac:dyDescent="0.35">
      <c r="C1398">
        <f ca="1">IF(ISNUMBER(SEARCH('Picklist-Location-BB'!$A$2,D1398)),MAX($C$1:C1397)+1,0)</f>
        <v>983</v>
      </c>
      <c r="D1398" s="118" t="s">
        <v>81</v>
      </c>
      <c r="E1398" t="str">
        <f ca="1">IFERROR(VLOOKUP(ROWS($E$2:E1398),$C$2:$D$7376,2,0),"")</f>
        <v>GM0643 Long Island (Happy Bay)</v>
      </c>
    </row>
    <row r="1399" spans="3:5" x14ac:dyDescent="0.35">
      <c r="C1399">
        <f ca="1">IF(ISNUMBER(SEARCH('Picklist-Location-BB'!$A$2,D1399)),MAX($C$1:C1398)+1,0)</f>
        <v>984</v>
      </c>
      <c r="D1399" s="118" t="s">
        <v>82</v>
      </c>
      <c r="E1399" t="str">
        <f ca="1">IFERROR(VLOOKUP(ROWS($E$2:E1399),$C$2:$D$7376,2,0),"")</f>
        <v>GM0644 Long Island (Happy Bay)</v>
      </c>
    </row>
    <row r="1400" spans="3:5" x14ac:dyDescent="0.35">
      <c r="C1400">
        <f ca="1">IF(ISNUMBER(SEARCH('Picklist-Location-BB'!$A$2,D1400)),MAX($C$1:C1399)+1,0)</f>
        <v>985</v>
      </c>
      <c r="D1400" s="118" t="s">
        <v>83</v>
      </c>
      <c r="E1400" t="str">
        <f ca="1">IFERROR(VLOOKUP(ROWS($E$2:E1400),$C$2:$D$7376,2,0),"")</f>
        <v>GM0645 Long Island (Happy Bay)</v>
      </c>
    </row>
    <row r="1401" spans="3:5" x14ac:dyDescent="0.35">
      <c r="C1401">
        <f ca="1">IF(ISNUMBER(SEARCH('Picklist-Location-BB'!$A$2,D1401)),MAX($C$1:C1400)+1,0)</f>
        <v>986</v>
      </c>
      <c r="D1401" s="118" t="s">
        <v>84</v>
      </c>
      <c r="E1401" t="str">
        <f ca="1">IFERROR(VLOOKUP(ROWS($E$2:E1401),$C$2:$D$7376,2,0),"")</f>
        <v>GM0646 Long Island (Happy Bay)</v>
      </c>
    </row>
    <row r="1402" spans="3:5" x14ac:dyDescent="0.35">
      <c r="C1402">
        <f ca="1">IF(ISNUMBER(SEARCH('Picklist-Location-BB'!$A$2,D1402)),MAX($C$1:C1401)+1,0)</f>
        <v>987</v>
      </c>
      <c r="D1402" s="118" t="s">
        <v>85</v>
      </c>
      <c r="E1402" t="str">
        <f ca="1">IFERROR(VLOOKUP(ROWS($E$2:E1402),$C$2:$D$7376,2,0),"")</f>
        <v xml:space="preserve">GM0647 Clump Point </v>
      </c>
    </row>
    <row r="1403" spans="3:5" x14ac:dyDescent="0.35">
      <c r="C1403">
        <f ca="1">IF(ISNUMBER(SEARCH('Picklist-Location-BB'!$A$2,D1403)),MAX($C$1:C1402)+1,0)</f>
        <v>988</v>
      </c>
      <c r="D1403" s="118" t="s">
        <v>86</v>
      </c>
      <c r="E1403" t="str">
        <f ca="1">IFERROR(VLOOKUP(ROWS($E$2:E1403),$C$2:$D$7376,2,0),"")</f>
        <v>GM0648 Cape Gloucester</v>
      </c>
    </row>
    <row r="1404" spans="3:5" x14ac:dyDescent="0.35">
      <c r="C1404">
        <f ca="1">IF(ISNUMBER(SEARCH('Picklist-Location-BB'!$A$2,D1404)),MAX($C$1:C1403)+1,0)</f>
        <v>989</v>
      </c>
      <c r="D1404" s="118" t="s">
        <v>87</v>
      </c>
      <c r="E1404" t="str">
        <f ca="1">IFERROR(VLOOKUP(ROWS($E$2:E1404),$C$2:$D$7376,2,0),"")</f>
        <v>GM0652 Cape Gloucester</v>
      </c>
    </row>
    <row r="1405" spans="3:5" x14ac:dyDescent="0.35">
      <c r="C1405">
        <f ca="1">IF(ISNUMBER(SEARCH('Picklist-Location-BB'!$A$2,D1405)),MAX($C$1:C1404)+1,0)</f>
        <v>990</v>
      </c>
      <c r="D1405" s="118" t="s">
        <v>1685</v>
      </c>
      <c r="E1405" t="str">
        <f ca="1">IFERROR(VLOOKUP(ROWS($E$2:E1405),$C$2:$D$7376,2,0),"")</f>
        <v>GM0653 Magnetic Island (Horseshoe Bay)</v>
      </c>
    </row>
    <row r="1406" spans="3:5" x14ac:dyDescent="0.35">
      <c r="C1406">
        <f ca="1">IF(ISNUMBER(SEARCH('Picklist-Location-BB'!$A$2,D1406)),MAX($C$1:C1405)+1,0)</f>
        <v>991</v>
      </c>
      <c r="D1406" s="118" t="s">
        <v>88</v>
      </c>
      <c r="E1406" t="str">
        <f ca="1">IFERROR(VLOOKUP(ROWS($E$2:E1406),$C$2:$D$7376,2,0),"")</f>
        <v>GM0654 Cape Cleveland</v>
      </c>
    </row>
    <row r="1407" spans="3:5" x14ac:dyDescent="0.35">
      <c r="C1407">
        <f ca="1">IF(ISNUMBER(SEARCH('Picklist-Location-BB'!$A$2,D1407)),MAX($C$1:C1406)+1,0)</f>
        <v>992</v>
      </c>
      <c r="D1407" s="118" t="s">
        <v>89</v>
      </c>
      <c r="E1407" t="str">
        <f ca="1">IFERROR(VLOOKUP(ROWS($E$2:E1407),$C$2:$D$7376,2,0),"")</f>
        <v>GM0655 Cape Cleveland</v>
      </c>
    </row>
    <row r="1408" spans="3:5" x14ac:dyDescent="0.35">
      <c r="C1408">
        <f ca="1">IF(ISNUMBER(SEARCH('Picklist-Location-BB'!$A$2,D1408)),MAX($C$1:C1407)+1,0)</f>
        <v>993</v>
      </c>
      <c r="D1408" s="118" t="s">
        <v>90</v>
      </c>
      <c r="E1408" t="str">
        <f ca="1">IFERROR(VLOOKUP(ROWS($E$2:E1408),$C$2:$D$7376,2,0),"")</f>
        <v>GM0656 Cape Cleveland</v>
      </c>
    </row>
    <row r="1409" spans="3:5" x14ac:dyDescent="0.35">
      <c r="C1409">
        <f ca="1">IF(ISNUMBER(SEARCH('Picklist-Location-BB'!$A$2,D1409)),MAX($C$1:C1408)+1,0)</f>
        <v>994</v>
      </c>
      <c r="D1409" s="118" t="s">
        <v>1686</v>
      </c>
      <c r="E1409" t="str">
        <f ca="1">IFERROR(VLOOKUP(ROWS($E$2:E1409),$C$2:$D$7376,2,0),"")</f>
        <v>GM0657 Cape Cleveland</v>
      </c>
    </row>
    <row r="1410" spans="3:5" x14ac:dyDescent="0.35">
      <c r="C1410">
        <f ca="1">IF(ISNUMBER(SEARCH('Picklist-Location-BB'!$A$2,D1410)),MAX($C$1:C1409)+1,0)</f>
        <v>995</v>
      </c>
      <c r="D1410" s="118" t="s">
        <v>91</v>
      </c>
      <c r="E1410" t="str">
        <f ca="1">IFERROR(VLOOKUP(ROWS($E$2:E1410),$C$2:$D$7376,2,0),"")</f>
        <v xml:space="preserve">GM0658 Clump Point </v>
      </c>
    </row>
    <row r="1411" spans="3:5" x14ac:dyDescent="0.35">
      <c r="C1411">
        <f ca="1">IF(ISNUMBER(SEARCH('Picklist-Location-BB'!$A$2,D1411)),MAX($C$1:C1410)+1,0)</f>
        <v>996</v>
      </c>
      <c r="D1411" s="118" t="s">
        <v>1687</v>
      </c>
      <c r="E1411" t="str">
        <f ca="1">IFERROR(VLOOKUP(ROWS($E$2:E1411),$C$2:$D$7376,2,0),"")</f>
        <v xml:space="preserve">GM0659 Clump Point </v>
      </c>
    </row>
    <row r="1412" spans="3:5" x14ac:dyDescent="0.35">
      <c r="C1412">
        <f ca="1">IF(ISNUMBER(SEARCH('Picklist-Location-BB'!$A$2,D1412)),MAX($C$1:C1411)+1,0)</f>
        <v>997</v>
      </c>
      <c r="D1412" s="118" t="s">
        <v>92</v>
      </c>
      <c r="E1412" t="str">
        <f ca="1">IFERROR(VLOOKUP(ROWS($E$2:E1412),$C$2:$D$7376,2,0),"")</f>
        <v xml:space="preserve">GM0660 Clump Point </v>
      </c>
    </row>
    <row r="1413" spans="3:5" x14ac:dyDescent="0.35">
      <c r="C1413">
        <f ca="1">IF(ISNUMBER(SEARCH('Picklist-Location-BB'!$A$2,D1413)),MAX($C$1:C1412)+1,0)</f>
        <v>998</v>
      </c>
      <c r="D1413" s="118" t="s">
        <v>93</v>
      </c>
      <c r="E1413" t="str">
        <f ca="1">IFERROR(VLOOKUP(ROWS($E$2:E1413),$C$2:$D$7376,2,0),"")</f>
        <v xml:space="preserve">GM0663 Clump Point </v>
      </c>
    </row>
    <row r="1414" spans="3:5" x14ac:dyDescent="0.35">
      <c r="C1414">
        <f ca="1">IF(ISNUMBER(SEARCH('Picklist-Location-BB'!$A$2,D1414)),MAX($C$1:C1413)+1,0)</f>
        <v>999</v>
      </c>
      <c r="D1414" s="118" t="s">
        <v>1688</v>
      </c>
      <c r="E1414" t="str">
        <f ca="1">IFERROR(VLOOKUP(ROWS($E$2:E1414),$C$2:$D$7376,2,0),"")</f>
        <v>GM0667 Long Island (Palm Bay)</v>
      </c>
    </row>
    <row r="1415" spans="3:5" x14ac:dyDescent="0.35">
      <c r="C1415">
        <f ca="1">IF(ISNUMBER(SEARCH('Picklist-Location-BB'!$A$2,D1415)),MAX($C$1:C1414)+1,0)</f>
        <v>1000</v>
      </c>
      <c r="D1415" s="118" t="s">
        <v>1689</v>
      </c>
      <c r="E1415" t="str">
        <f ca="1">IFERROR(VLOOKUP(ROWS($E$2:E1415),$C$2:$D$7376,2,0),"")</f>
        <v>GM0668 Long Island (Palm Bay)</v>
      </c>
    </row>
    <row r="1416" spans="3:5" x14ac:dyDescent="0.35">
      <c r="C1416">
        <f ca="1">IF(ISNUMBER(SEARCH('Picklist-Location-BB'!$A$2,D1416)),MAX($C$1:C1415)+1,0)</f>
        <v>1001</v>
      </c>
      <c r="D1416" s="118" t="s">
        <v>1690</v>
      </c>
      <c r="E1416" t="str">
        <f ca="1">IFERROR(VLOOKUP(ROWS($E$2:E1416),$C$2:$D$7376,2,0),"")</f>
        <v>GM0669 Long Island (Palm Bay)</v>
      </c>
    </row>
    <row r="1417" spans="3:5" x14ac:dyDescent="0.35">
      <c r="C1417">
        <f ca="1">IF(ISNUMBER(SEARCH('Picklist-Location-BB'!$A$2,D1417)),MAX($C$1:C1416)+1,0)</f>
        <v>1002</v>
      </c>
      <c r="D1417" s="118" t="s">
        <v>94</v>
      </c>
      <c r="E1417" t="str">
        <f ca="1">IFERROR(VLOOKUP(ROWS($E$2:E1417),$C$2:$D$7376,2,0),"")</f>
        <v>GM0670 Long Island (Palm Bay)</v>
      </c>
    </row>
    <row r="1418" spans="3:5" x14ac:dyDescent="0.35">
      <c r="C1418">
        <f ca="1">IF(ISNUMBER(SEARCH('Picklist-Location-BB'!$A$2,D1418)),MAX($C$1:C1417)+1,0)</f>
        <v>1003</v>
      </c>
      <c r="D1418" s="118" t="s">
        <v>7474</v>
      </c>
      <c r="E1418" t="str">
        <f ca="1">IFERROR(VLOOKUP(ROWS($E$2:E1418),$C$2:$D$7376,2,0),"")</f>
        <v>GM0671 Long Island (Palm Bay)</v>
      </c>
    </row>
    <row r="1419" spans="3:5" x14ac:dyDescent="0.35">
      <c r="C1419">
        <f ca="1">IF(ISNUMBER(SEARCH('Picklist-Location-BB'!$A$2,D1419)),MAX($C$1:C1418)+1,0)</f>
        <v>1004</v>
      </c>
      <c r="D1419" s="118" t="s">
        <v>95</v>
      </c>
      <c r="E1419" t="str">
        <f ca="1">IFERROR(VLOOKUP(ROWS($E$2:E1419),$C$2:$D$7376,2,0),"")</f>
        <v>GM0672 Long Island (Palm Bay)</v>
      </c>
    </row>
    <row r="1420" spans="3:5" x14ac:dyDescent="0.35">
      <c r="C1420">
        <f ca="1">IF(ISNUMBER(SEARCH('Picklist-Location-BB'!$A$2,D1420)),MAX($C$1:C1419)+1,0)</f>
        <v>1005</v>
      </c>
      <c r="D1420" s="118" t="s">
        <v>96</v>
      </c>
      <c r="E1420" t="str">
        <f ca="1">IFERROR(VLOOKUP(ROWS($E$2:E1420),$C$2:$D$7376,2,0),"")</f>
        <v>GM0673 Long Island (Palm Bay)</v>
      </c>
    </row>
    <row r="1421" spans="3:5" x14ac:dyDescent="0.35">
      <c r="C1421">
        <f ca="1">IF(ISNUMBER(SEARCH('Picklist-Location-BB'!$A$2,D1421)),MAX($C$1:C1420)+1,0)</f>
        <v>1006</v>
      </c>
      <c r="D1421" s="118" t="s">
        <v>97</v>
      </c>
      <c r="E1421" t="str">
        <f ca="1">IFERROR(VLOOKUP(ROWS($E$2:E1421),$C$2:$D$7376,2,0),"")</f>
        <v>GM0674 Long Island (Palm Bay)</v>
      </c>
    </row>
    <row r="1422" spans="3:5" x14ac:dyDescent="0.35">
      <c r="C1422">
        <f ca="1">IF(ISNUMBER(SEARCH('Picklist-Location-BB'!$A$2,D1422)),MAX($C$1:C1421)+1,0)</f>
        <v>1007</v>
      </c>
      <c r="D1422" s="118" t="s">
        <v>98</v>
      </c>
      <c r="E1422" t="str">
        <f ca="1">IFERROR(VLOOKUP(ROWS($E$2:E1422),$C$2:$D$7376,2,0),"")</f>
        <v>GM0675 Long Island (Palm Bay)</v>
      </c>
    </row>
    <row r="1423" spans="3:5" x14ac:dyDescent="0.35">
      <c r="C1423">
        <f ca="1">IF(ISNUMBER(SEARCH('Picklist-Location-BB'!$A$2,D1423)),MAX($C$1:C1422)+1,0)</f>
        <v>1008</v>
      </c>
      <c r="D1423" s="118" t="s">
        <v>1691</v>
      </c>
      <c r="E1423" t="str">
        <f ca="1">IFERROR(VLOOKUP(ROWS($E$2:E1423),$C$2:$D$7376,2,0),"")</f>
        <v>GM0676 South Molle Island (Bauer Bay)</v>
      </c>
    </row>
    <row r="1424" spans="3:5" x14ac:dyDescent="0.35">
      <c r="C1424">
        <f ca="1">IF(ISNUMBER(SEARCH('Picklist-Location-BB'!$A$2,D1424)),MAX($C$1:C1423)+1,0)</f>
        <v>1009</v>
      </c>
      <c r="D1424" s="118" t="s">
        <v>99</v>
      </c>
      <c r="E1424" t="str">
        <f ca="1">IFERROR(VLOOKUP(ROWS($E$2:E1424),$C$2:$D$7376,2,0),"")</f>
        <v>GM0677 South Molle Island (Bauer Bay)</v>
      </c>
    </row>
    <row r="1425" spans="3:5" x14ac:dyDescent="0.35">
      <c r="C1425">
        <f ca="1">IF(ISNUMBER(SEARCH('Picklist-Location-BB'!$A$2,D1425)),MAX($C$1:C1424)+1,0)</f>
        <v>1010</v>
      </c>
      <c r="D1425" s="118" t="s">
        <v>100</v>
      </c>
      <c r="E1425" t="str">
        <f ca="1">IFERROR(VLOOKUP(ROWS($E$2:E1425),$C$2:$D$7376,2,0),"")</f>
        <v>GM0678 South Molle Island (Bauer Bay)</v>
      </c>
    </row>
    <row r="1426" spans="3:5" x14ac:dyDescent="0.35">
      <c r="C1426">
        <f ca="1">IF(ISNUMBER(SEARCH('Picklist-Location-BB'!$A$2,D1426)),MAX($C$1:C1425)+1,0)</f>
        <v>1011</v>
      </c>
      <c r="D1426" s="118" t="s">
        <v>101</v>
      </c>
      <c r="E1426" t="str">
        <f ca="1">IFERROR(VLOOKUP(ROWS($E$2:E1426),$C$2:$D$7376,2,0),"")</f>
        <v>GM0679 South Molle Island (Bauer Bay)</v>
      </c>
    </row>
    <row r="1427" spans="3:5" x14ac:dyDescent="0.35">
      <c r="C1427">
        <f ca="1">IF(ISNUMBER(SEARCH('Picklist-Location-BB'!$A$2,D1427)),MAX($C$1:C1426)+1,0)</f>
        <v>1012</v>
      </c>
      <c r="D1427" s="118" t="s">
        <v>102</v>
      </c>
      <c r="E1427" t="str">
        <f ca="1">IFERROR(VLOOKUP(ROWS($E$2:E1427),$C$2:$D$7376,2,0),"")</f>
        <v>GM0680 South Molle Island (Bauer Bay)</v>
      </c>
    </row>
    <row r="1428" spans="3:5" x14ac:dyDescent="0.35">
      <c r="C1428">
        <f ca="1">IF(ISNUMBER(SEARCH('Picklist-Location-BB'!$A$2,D1428)),MAX($C$1:C1427)+1,0)</f>
        <v>1013</v>
      </c>
      <c r="D1428" s="118" t="s">
        <v>103</v>
      </c>
      <c r="E1428" t="str">
        <f ca="1">IFERROR(VLOOKUP(ROWS($E$2:E1428),$C$2:$D$7376,2,0),"")</f>
        <v>GM0681 South Molle Island (Bauer Bay)</v>
      </c>
    </row>
    <row r="1429" spans="3:5" x14ac:dyDescent="0.35">
      <c r="C1429">
        <f ca="1">IF(ISNUMBER(SEARCH('Picklist-Location-BB'!$A$2,D1429)),MAX($C$1:C1428)+1,0)</f>
        <v>1014</v>
      </c>
      <c r="D1429" s="118" t="s">
        <v>104</v>
      </c>
      <c r="E1429" t="str">
        <f ca="1">IFERROR(VLOOKUP(ROWS($E$2:E1429),$C$2:$D$7376,2,0),"")</f>
        <v>GM0682 South Molle Island (Bauer Bay)</v>
      </c>
    </row>
    <row r="1430" spans="3:5" x14ac:dyDescent="0.35">
      <c r="C1430">
        <f ca="1">IF(ISNUMBER(SEARCH('Picklist-Location-BB'!$A$2,D1430)),MAX($C$1:C1429)+1,0)</f>
        <v>1015</v>
      </c>
      <c r="D1430" s="118" t="s">
        <v>105</v>
      </c>
      <c r="E1430" t="str">
        <f ca="1">IFERROR(VLOOKUP(ROWS($E$2:E1430),$C$2:$D$7376,2,0),"")</f>
        <v>GM0683 South Molle Island (Bauer Bay)</v>
      </c>
    </row>
    <row r="1431" spans="3:5" x14ac:dyDescent="0.35">
      <c r="C1431">
        <f ca="1">IF(ISNUMBER(SEARCH('Picklist-Location-BB'!$A$2,D1431)),MAX($C$1:C1430)+1,0)</f>
        <v>1016</v>
      </c>
      <c r="D1431" s="118" t="s">
        <v>106</v>
      </c>
      <c r="E1431" t="str">
        <f ca="1">IFERROR(VLOOKUP(ROWS($E$2:E1431),$C$2:$D$7376,2,0),"")</f>
        <v>GM0684 South Molle Island (Bauer Bay)</v>
      </c>
    </row>
    <row r="1432" spans="3:5" x14ac:dyDescent="0.35">
      <c r="C1432">
        <f ca="1">IF(ISNUMBER(SEARCH('Picklist-Location-BB'!$A$2,D1432)),MAX($C$1:C1431)+1,0)</f>
        <v>1017</v>
      </c>
      <c r="D1432" s="118" t="s">
        <v>7475</v>
      </c>
      <c r="E1432" t="str">
        <f ca="1">IFERROR(VLOOKUP(ROWS($E$2:E1432),$C$2:$D$7376,2,0),"")</f>
        <v>GM0685 South Molle Island (Bauer Bay)</v>
      </c>
    </row>
    <row r="1433" spans="3:5" x14ac:dyDescent="0.35">
      <c r="C1433">
        <f ca="1">IF(ISNUMBER(SEARCH('Picklist-Location-BB'!$A$2,D1433)),MAX($C$1:C1432)+1,0)</f>
        <v>1018</v>
      </c>
      <c r="D1433" s="118" t="s">
        <v>7476</v>
      </c>
      <c r="E1433" t="str">
        <f ca="1">IFERROR(VLOOKUP(ROWS($E$2:E1433),$C$2:$D$7376,2,0),"")</f>
        <v>GM0686 South Molle Island (Bauer Bay)</v>
      </c>
    </row>
    <row r="1434" spans="3:5" x14ac:dyDescent="0.35">
      <c r="C1434">
        <f ca="1">IF(ISNUMBER(SEARCH('Picklist-Location-BB'!$A$2,D1434)),MAX($C$1:C1433)+1,0)</f>
        <v>1019</v>
      </c>
      <c r="D1434" s="118" t="s">
        <v>107</v>
      </c>
      <c r="E1434" t="str">
        <f ca="1">IFERROR(VLOOKUP(ROWS($E$2:E1434),$C$2:$D$7376,2,0),"")</f>
        <v>GM0687 South Molle Island (Bauer Bay)</v>
      </c>
    </row>
    <row r="1435" spans="3:5" x14ac:dyDescent="0.35">
      <c r="C1435">
        <f ca="1">IF(ISNUMBER(SEARCH('Picklist-Location-BB'!$A$2,D1435)),MAX($C$1:C1434)+1,0)</f>
        <v>1020</v>
      </c>
      <c r="D1435" s="118" t="s">
        <v>7477</v>
      </c>
      <c r="E1435" t="str">
        <f ca="1">IFERROR(VLOOKUP(ROWS($E$2:E1435),$C$2:$D$7376,2,0),"")</f>
        <v>GM0688 South Molle Island (Bauer Bay)</v>
      </c>
    </row>
    <row r="1436" spans="3:5" x14ac:dyDescent="0.35">
      <c r="C1436">
        <f ca="1">IF(ISNUMBER(SEARCH('Picklist-Location-BB'!$A$2,D1436)),MAX($C$1:C1435)+1,0)</f>
        <v>1021</v>
      </c>
      <c r="D1436" s="118" t="s">
        <v>7478</v>
      </c>
      <c r="E1436" t="str">
        <f ca="1">IFERROR(VLOOKUP(ROWS($E$2:E1436),$C$2:$D$7376,2,0),"")</f>
        <v>GM0689 South Molle Island (Bauer Bay)</v>
      </c>
    </row>
    <row r="1437" spans="3:5" x14ac:dyDescent="0.35">
      <c r="C1437">
        <f ca="1">IF(ISNUMBER(SEARCH('Picklist-Location-BB'!$A$2,D1437)),MAX($C$1:C1436)+1,0)</f>
        <v>1022</v>
      </c>
      <c r="D1437" s="118" t="s">
        <v>1692</v>
      </c>
      <c r="E1437" t="str">
        <f ca="1">IFERROR(VLOOKUP(ROWS($E$2:E1437),$C$2:$D$7376,2,0),"")</f>
        <v>GM0690 Yongala Wreck</v>
      </c>
    </row>
    <row r="1438" spans="3:5" x14ac:dyDescent="0.35">
      <c r="C1438">
        <f ca="1">IF(ISNUMBER(SEARCH('Picklist-Location-BB'!$A$2,D1438)),MAX($C$1:C1437)+1,0)</f>
        <v>1023</v>
      </c>
      <c r="D1438" s="118" t="s">
        <v>1693</v>
      </c>
      <c r="E1438" t="str">
        <f ca="1">IFERROR(VLOOKUP(ROWS($E$2:E1438),$C$2:$D$7376,2,0),"")</f>
        <v>GM0691 Yongala Wreck</v>
      </c>
    </row>
    <row r="1439" spans="3:5" x14ac:dyDescent="0.35">
      <c r="C1439">
        <f ca="1">IF(ISNUMBER(SEARCH('Picklist-Location-BB'!$A$2,D1439)),MAX($C$1:C1438)+1,0)</f>
        <v>1024</v>
      </c>
      <c r="D1439" s="118" t="s">
        <v>108</v>
      </c>
      <c r="E1439" t="str">
        <f ca="1">IFERROR(VLOOKUP(ROWS($E$2:E1439),$C$2:$D$7376,2,0),"")</f>
        <v>GM0692 Yongala Wreck</v>
      </c>
    </row>
    <row r="1440" spans="3:5" x14ac:dyDescent="0.35">
      <c r="C1440">
        <f ca="1">IF(ISNUMBER(SEARCH('Picklist-Location-BB'!$A$2,D1440)),MAX($C$1:C1439)+1,0)</f>
        <v>1025</v>
      </c>
      <c r="D1440" s="118" t="s">
        <v>109</v>
      </c>
      <c r="E1440" t="str">
        <f ca="1">IFERROR(VLOOKUP(ROWS($E$2:E1440),$C$2:$D$7376,2,0),"")</f>
        <v>GM0693 Yongala Wreck</v>
      </c>
    </row>
    <row r="1441" spans="3:5" x14ac:dyDescent="0.35">
      <c r="C1441">
        <f ca="1">IF(ISNUMBER(SEARCH('Picklist-Location-BB'!$A$2,D1441)),MAX($C$1:C1440)+1,0)</f>
        <v>1026</v>
      </c>
      <c r="D1441" s="118" t="s">
        <v>110</v>
      </c>
      <c r="E1441" t="str">
        <f ca="1">IFERROR(VLOOKUP(ROWS($E$2:E1441),$C$2:$D$7376,2,0),"")</f>
        <v>GM0694 Yongala Wreck</v>
      </c>
    </row>
    <row r="1442" spans="3:5" x14ac:dyDescent="0.35">
      <c r="C1442">
        <f ca="1">IF(ISNUMBER(SEARCH('Picklist-Location-BB'!$A$2,D1442)),MAX($C$1:C1441)+1,0)</f>
        <v>1027</v>
      </c>
      <c r="D1442" s="118" t="s">
        <v>1694</v>
      </c>
      <c r="E1442" t="str">
        <f ca="1">IFERROR(VLOOKUP(ROWS($E$2:E1442),$C$2:$D$7376,2,0),"")</f>
        <v>GM0697 Fairey</v>
      </c>
    </row>
    <row r="1443" spans="3:5" x14ac:dyDescent="0.35">
      <c r="C1443">
        <f ca="1">IF(ISNUMBER(SEARCH('Picklist-Location-BB'!$A$2,D1443)),MAX($C$1:C1442)+1,0)</f>
        <v>1028</v>
      </c>
      <c r="D1443" s="118" t="s">
        <v>1695</v>
      </c>
      <c r="E1443" t="str">
        <f ca="1">IFERROR(VLOOKUP(ROWS($E$2:E1443),$C$2:$D$7376,2,0),"")</f>
        <v xml:space="preserve">GM0699 Green Island  Locality 2 </v>
      </c>
    </row>
    <row r="1444" spans="3:5" x14ac:dyDescent="0.35">
      <c r="C1444">
        <f ca="1">IF(ISNUMBER(SEARCH('Picklist-Location-BB'!$A$2,D1444)),MAX($C$1:C1443)+1,0)</f>
        <v>1029</v>
      </c>
      <c r="D1444" s="118" t="s">
        <v>1696</v>
      </c>
      <c r="E1444" t="str">
        <f ca="1">IFERROR(VLOOKUP(ROWS($E$2:E1444),$C$2:$D$7376,2,0),"")</f>
        <v>GM0700 Lizard Island Locality 2</v>
      </c>
    </row>
    <row r="1445" spans="3:5" x14ac:dyDescent="0.35">
      <c r="C1445">
        <f ca="1">IF(ISNUMBER(SEARCH('Picklist-Location-BB'!$A$2,D1445)),MAX($C$1:C1444)+1,0)</f>
        <v>1030</v>
      </c>
      <c r="D1445" s="118" t="s">
        <v>1697</v>
      </c>
      <c r="E1445" t="str">
        <f ca="1">IFERROR(VLOOKUP(ROWS($E$2:E1445),$C$2:$D$7376,2,0),"")</f>
        <v>GM0701 Green Island  Locality 2 (South wall)</v>
      </c>
    </row>
    <row r="1446" spans="3:5" x14ac:dyDescent="0.35">
      <c r="C1446">
        <f ca="1">IF(ISNUMBER(SEARCH('Picklist-Location-BB'!$A$2,D1446)),MAX($C$1:C1445)+1,0)</f>
        <v>1031</v>
      </c>
      <c r="D1446" s="118" t="s">
        <v>1698</v>
      </c>
      <c r="E1446" t="str">
        <f ca="1">IFERROR(VLOOKUP(ROWS($E$2:E1446),$C$2:$D$7376,2,0),"")</f>
        <v>GM0704 Fitzroy Island  Locality 1 (Upstart Lady mooring)</v>
      </c>
    </row>
    <row r="1447" spans="3:5" x14ac:dyDescent="0.35">
      <c r="C1447">
        <f ca="1">IF(ISNUMBER(SEARCH('Picklist-Location-BB'!$A$2,D1447)),MAX($C$1:C1446)+1,0)</f>
        <v>1032</v>
      </c>
      <c r="D1447" s="118" t="s">
        <v>111</v>
      </c>
      <c r="E1447" t="str">
        <f ca="1">IFERROR(VLOOKUP(ROWS($E$2:E1447),$C$2:$D$7376,2,0),"")</f>
        <v>GM0705 Green Island  Locality 2</v>
      </c>
    </row>
    <row r="1448" spans="3:5" x14ac:dyDescent="0.35">
      <c r="C1448">
        <f ca="1">IF(ISNUMBER(SEARCH('Picklist-Location-BB'!$A$2,D1448)),MAX($C$1:C1447)+1,0)</f>
        <v>1033</v>
      </c>
      <c r="D1448" s="118" t="s">
        <v>1699</v>
      </c>
      <c r="E1448" t="str">
        <f ca="1">IFERROR(VLOOKUP(ROWS($E$2:E1448),$C$2:$D$7376,2,0),"")</f>
        <v>GM0706 Green Island  Locality 2</v>
      </c>
    </row>
    <row r="1449" spans="3:5" x14ac:dyDescent="0.35">
      <c r="C1449">
        <f ca="1">IF(ISNUMBER(SEARCH('Picklist-Location-BB'!$A$2,D1449)),MAX($C$1:C1448)+1,0)</f>
        <v>1034</v>
      </c>
      <c r="D1449" s="118" t="s">
        <v>112</v>
      </c>
      <c r="E1449" t="str">
        <f ca="1">IFERROR(VLOOKUP(ROWS($E$2:E1449),$C$2:$D$7376,2,0),"")</f>
        <v>GM0711 Green Island  Locality 2</v>
      </c>
    </row>
    <row r="1450" spans="3:5" x14ac:dyDescent="0.35">
      <c r="C1450">
        <f ca="1">IF(ISNUMBER(SEARCH('Picklist-Location-BB'!$A$2,D1450)),MAX($C$1:C1449)+1,0)</f>
        <v>1035</v>
      </c>
      <c r="D1450" s="118" t="s">
        <v>1700</v>
      </c>
      <c r="E1450" t="str">
        <f ca="1">IFERROR(VLOOKUP(ROWS($E$2:E1450),$C$2:$D$7376,2,0),"")</f>
        <v>GM0712 Daydream</v>
      </c>
    </row>
    <row r="1451" spans="3:5" x14ac:dyDescent="0.35">
      <c r="C1451">
        <f ca="1">IF(ISNUMBER(SEARCH('Picklist-Location-BB'!$A$2,D1451)),MAX($C$1:C1450)+1,0)</f>
        <v>1036</v>
      </c>
      <c r="D1451" s="118" t="s">
        <v>1701</v>
      </c>
      <c r="E1451" t="str">
        <f ca="1">IFERROR(VLOOKUP(ROWS($E$2:E1451),$C$2:$D$7376,2,0),"")</f>
        <v>GM0713 Daydream</v>
      </c>
    </row>
    <row r="1452" spans="3:5" x14ac:dyDescent="0.35">
      <c r="C1452">
        <f ca="1">IF(ISNUMBER(SEARCH('Picklist-Location-BB'!$A$2,D1452)),MAX($C$1:C1451)+1,0)</f>
        <v>1037</v>
      </c>
      <c r="D1452" s="118" t="s">
        <v>113</v>
      </c>
      <c r="E1452" t="str">
        <f ca="1">IFERROR(VLOOKUP(ROWS($E$2:E1452),$C$2:$D$7376,2,0),"")</f>
        <v>GM0714 Daydream</v>
      </c>
    </row>
    <row r="1453" spans="3:5" x14ac:dyDescent="0.35">
      <c r="C1453">
        <f ca="1">IF(ISNUMBER(SEARCH('Picklist-Location-BB'!$A$2,D1453)),MAX($C$1:C1452)+1,0)</f>
        <v>1038</v>
      </c>
      <c r="D1453" s="118" t="s">
        <v>1702</v>
      </c>
      <c r="E1453" t="str">
        <f ca="1">IFERROR(VLOOKUP(ROWS($E$2:E1453),$C$2:$D$7376,2,0),"")</f>
        <v>GM0715 Daydream</v>
      </c>
    </row>
    <row r="1454" spans="3:5" x14ac:dyDescent="0.35">
      <c r="C1454">
        <f ca="1">IF(ISNUMBER(SEARCH('Picklist-Location-BB'!$A$2,D1454)),MAX($C$1:C1453)+1,0)</f>
        <v>1039</v>
      </c>
      <c r="D1454" s="118" t="s">
        <v>1703</v>
      </c>
      <c r="E1454" t="str">
        <f ca="1">IFERROR(VLOOKUP(ROWS($E$2:E1454),$C$2:$D$7376,2,0),"")</f>
        <v>GM0716 Daydream</v>
      </c>
    </row>
    <row r="1455" spans="3:5" x14ac:dyDescent="0.35">
      <c r="C1455">
        <f ca="1">IF(ISNUMBER(SEARCH('Picklist-Location-BB'!$A$2,D1455)),MAX($C$1:C1454)+1,0)</f>
        <v>1040</v>
      </c>
      <c r="D1455" s="118" t="s">
        <v>114</v>
      </c>
      <c r="E1455" t="str">
        <f ca="1">IFERROR(VLOOKUP(ROWS($E$2:E1455),$C$2:$D$7376,2,0),"")</f>
        <v>GM0717 Daydream</v>
      </c>
    </row>
    <row r="1456" spans="3:5" x14ac:dyDescent="0.35">
      <c r="C1456">
        <f ca="1">IF(ISNUMBER(SEARCH('Picklist-Location-BB'!$A$2,D1456)),MAX($C$1:C1455)+1,0)</f>
        <v>1041</v>
      </c>
      <c r="D1456" s="118" t="s">
        <v>1704</v>
      </c>
      <c r="E1456" t="str">
        <f ca="1">IFERROR(VLOOKUP(ROWS($E$2:E1456),$C$2:$D$7376,2,0),"")</f>
        <v>GM0718 Magnetic Island (Horseshoe Bay)</v>
      </c>
    </row>
    <row r="1457" spans="3:5" x14ac:dyDescent="0.35">
      <c r="C1457">
        <f ca="1">IF(ISNUMBER(SEARCH('Picklist-Location-BB'!$A$2,D1457)),MAX($C$1:C1456)+1,0)</f>
        <v>1042</v>
      </c>
      <c r="D1457" s="118" t="s">
        <v>115</v>
      </c>
      <c r="E1457" t="str">
        <f ca="1">IFERROR(VLOOKUP(ROWS($E$2:E1457),$C$2:$D$7376,2,0),"")</f>
        <v>GM0720 Lizard Island  Locality 2 (Spare ancillary )</v>
      </c>
    </row>
    <row r="1458" spans="3:5" x14ac:dyDescent="0.35">
      <c r="C1458">
        <f ca="1">IF(ISNUMBER(SEARCH('Picklist-Location-BB'!$A$2,D1458)),MAX($C$1:C1457)+1,0)</f>
        <v>1043</v>
      </c>
      <c r="D1458" s="118" t="s">
        <v>116</v>
      </c>
      <c r="E1458" t="str">
        <f ca="1">IFERROR(VLOOKUP(ROWS($E$2:E1458),$C$2:$D$7376,2,0),"")</f>
        <v xml:space="preserve">GM0721 Clump Point </v>
      </c>
    </row>
    <row r="1459" spans="3:5" x14ac:dyDescent="0.35">
      <c r="C1459">
        <f ca="1">IF(ISNUMBER(SEARCH('Picklist-Location-BB'!$A$2,D1459)),MAX($C$1:C1458)+1,0)</f>
        <v>1044</v>
      </c>
      <c r="D1459" s="118" t="s">
        <v>1705</v>
      </c>
      <c r="E1459" t="str">
        <f ca="1">IFERROR(VLOOKUP(ROWS($E$2:E1459),$C$2:$D$7376,2,0),"")</f>
        <v xml:space="preserve">GM0722 Clump Point </v>
      </c>
    </row>
    <row r="1460" spans="3:5" x14ac:dyDescent="0.35">
      <c r="C1460">
        <f ca="1">IF(ISNUMBER(SEARCH('Picklist-Location-BB'!$A$2,D1460)),MAX($C$1:C1459)+1,0)</f>
        <v>1045</v>
      </c>
      <c r="D1460" s="118" t="s">
        <v>117</v>
      </c>
      <c r="E1460" t="str">
        <f ca="1">IFERROR(VLOOKUP(ROWS($E$2:E1460),$C$2:$D$7376,2,0),"")</f>
        <v xml:space="preserve">GM0723 Clump Point </v>
      </c>
    </row>
    <row r="1461" spans="3:5" x14ac:dyDescent="0.35">
      <c r="C1461">
        <f ca="1">IF(ISNUMBER(SEARCH('Picklist-Location-BB'!$A$2,D1461)),MAX($C$1:C1460)+1,0)</f>
        <v>1046</v>
      </c>
      <c r="D1461" s="118" t="s">
        <v>118</v>
      </c>
      <c r="E1461" t="str">
        <f ca="1">IFERROR(VLOOKUP(ROWS($E$2:E1461),$C$2:$D$7376,2,0),"")</f>
        <v xml:space="preserve">GM0724 Clump Point </v>
      </c>
    </row>
    <row r="1462" spans="3:5" x14ac:dyDescent="0.35">
      <c r="C1462">
        <f ca="1">IF(ISNUMBER(SEARCH('Picklist-Location-BB'!$A$2,D1462)),MAX($C$1:C1461)+1,0)</f>
        <v>1047</v>
      </c>
      <c r="D1462" s="118" t="s">
        <v>1706</v>
      </c>
      <c r="E1462" t="str">
        <f ca="1">IFERROR(VLOOKUP(ROWS($E$2:E1462),$C$2:$D$7376,2,0),"")</f>
        <v>GM0726 Coogarra Beach</v>
      </c>
    </row>
    <row r="1463" spans="3:5" x14ac:dyDescent="0.35">
      <c r="C1463">
        <f ca="1">IF(ISNUMBER(SEARCH('Picklist-Location-BB'!$A$2,D1463)),MAX($C$1:C1462)+1,0)</f>
        <v>1048</v>
      </c>
      <c r="D1463" s="118" t="s">
        <v>1707</v>
      </c>
      <c r="E1463" t="str">
        <f ca="1">IFERROR(VLOOKUP(ROWS($E$2:E1463),$C$2:$D$7376,2,0),"")</f>
        <v>GM0727 Wongaling Beach (Mission Beach)</v>
      </c>
    </row>
    <row r="1464" spans="3:5" x14ac:dyDescent="0.35">
      <c r="C1464">
        <f ca="1">IF(ISNUMBER(SEARCH('Picklist-Location-BB'!$A$2,D1464)),MAX($C$1:C1463)+1,0)</f>
        <v>1049</v>
      </c>
      <c r="D1464" s="118" t="s">
        <v>7479</v>
      </c>
      <c r="E1464" t="str">
        <f ca="1">IFERROR(VLOOKUP(ROWS($E$2:E1464),$C$2:$D$7376,2,0),"")</f>
        <v>GM0728 Hastings Locality 2</v>
      </c>
    </row>
    <row r="1465" spans="3:5" x14ac:dyDescent="0.35">
      <c r="C1465">
        <f ca="1">IF(ISNUMBER(SEARCH('Picklist-Location-BB'!$A$2,D1465)),MAX($C$1:C1464)+1,0)</f>
        <v>1050</v>
      </c>
      <c r="D1465" s="118" t="s">
        <v>7480</v>
      </c>
      <c r="E1465" t="str">
        <f ca="1">IFERROR(VLOOKUP(ROWS($E$2:E1465),$C$2:$D$7376,2,0),"")</f>
        <v>GM0729 Magnetic Island (Horseshoe Bay)</v>
      </c>
    </row>
    <row r="1466" spans="3:5" x14ac:dyDescent="0.35">
      <c r="C1466">
        <f ca="1">IF(ISNUMBER(SEARCH('Picklist-Location-BB'!$A$2,D1466)),MAX($C$1:C1465)+1,0)</f>
        <v>1051</v>
      </c>
      <c r="D1466" s="118" t="s">
        <v>7481</v>
      </c>
      <c r="E1466" t="str">
        <f ca="1">IFERROR(VLOOKUP(ROWS($E$2:E1466),$C$2:$D$7376,2,0),"")</f>
        <v>GM0730 Magnetic Island (Horseshoe Bay)</v>
      </c>
    </row>
    <row r="1467" spans="3:5" x14ac:dyDescent="0.35">
      <c r="C1467">
        <f ca="1">IF(ISNUMBER(SEARCH('Picklist-Location-BB'!$A$2,D1467)),MAX($C$1:C1466)+1,0)</f>
        <v>1052</v>
      </c>
      <c r="D1467" s="118" t="s">
        <v>7482</v>
      </c>
      <c r="E1467" t="str">
        <f ca="1">IFERROR(VLOOKUP(ROWS($E$2:E1467),$C$2:$D$7376,2,0),"")</f>
        <v>GM0731 Orpheus Island (Reef Crest #M3)</v>
      </c>
    </row>
    <row r="1468" spans="3:5" x14ac:dyDescent="0.35">
      <c r="C1468">
        <f ca="1">IF(ISNUMBER(SEARCH('Picklist-Location-BB'!$A$2,D1468)),MAX($C$1:C1467)+1,0)</f>
        <v>1053</v>
      </c>
      <c r="D1468" s="118" t="s">
        <v>119</v>
      </c>
      <c r="E1468" t="str">
        <f ca="1">IFERROR(VLOOKUP(ROWS($E$2:E1468),$C$2:$D$7376,2,0),"")</f>
        <v>GM0732 Dunk Island (north)</v>
      </c>
    </row>
    <row r="1469" spans="3:5" x14ac:dyDescent="0.35">
      <c r="C1469">
        <f ca="1">IF(ISNUMBER(SEARCH('Picklist-Location-BB'!$A$2,D1469)),MAX($C$1:C1468)+1,0)</f>
        <v>1054</v>
      </c>
      <c r="D1469" s="118" t="s">
        <v>7483</v>
      </c>
      <c r="E1469" t="str">
        <f ca="1">IFERROR(VLOOKUP(ROWS($E$2:E1469),$C$2:$D$7376,2,0),"")</f>
        <v>GM0733 Bedarra Island (Wedgerock Bay)</v>
      </c>
    </row>
    <row r="1470" spans="3:5" x14ac:dyDescent="0.35">
      <c r="C1470">
        <f ca="1">IF(ISNUMBER(SEARCH('Picklist-Location-BB'!$A$2,D1470)),MAX($C$1:C1469)+1,0)</f>
        <v>1055</v>
      </c>
      <c r="D1470" s="118" t="s">
        <v>7484</v>
      </c>
      <c r="E1470" t="str">
        <f ca="1">IFERROR(VLOOKUP(ROWS($E$2:E1470),$C$2:$D$7376,2,0),"")</f>
        <v>GM0734 Bedarra Island (Hideaway Bay)</v>
      </c>
    </row>
    <row r="1471" spans="3:5" x14ac:dyDescent="0.35">
      <c r="C1471">
        <f ca="1">IF(ISNUMBER(SEARCH('Picklist-Location-BB'!$A$2,D1471)),MAX($C$1:C1470)+1,0)</f>
        <v>1056</v>
      </c>
      <c r="D1471" s="118" t="s">
        <v>7485</v>
      </c>
      <c r="E1471" t="str">
        <f ca="1">IFERROR(VLOOKUP(ROWS($E$2:E1471),$C$2:$D$7376,2,0),"")</f>
        <v>GM0735 Bedarra Island (Hideaway Bay)</v>
      </c>
    </row>
    <row r="1472" spans="3:5" x14ac:dyDescent="0.35">
      <c r="C1472">
        <f ca="1">IF(ISNUMBER(SEARCH('Picklist-Location-BB'!$A$2,D1472)),MAX($C$1:C1471)+1,0)</f>
        <v>1057</v>
      </c>
      <c r="D1472" s="118" t="s">
        <v>7486</v>
      </c>
      <c r="E1472" t="str">
        <f ca="1">IFERROR(VLOOKUP(ROWS($E$2:E1472),$C$2:$D$7376,2,0),"")</f>
        <v>GM0736 Bedarra Island (Hideaway Bay)</v>
      </c>
    </row>
    <row r="1473" spans="3:5" x14ac:dyDescent="0.35">
      <c r="C1473">
        <f ca="1">IF(ISNUMBER(SEARCH('Picklist-Location-BB'!$A$2,D1473)),MAX($C$1:C1472)+1,0)</f>
        <v>1058</v>
      </c>
      <c r="D1473" s="118" t="s">
        <v>1708</v>
      </c>
      <c r="E1473" t="str">
        <f ca="1">IFERROR(VLOOKUP(ROWS($E$2:E1473),$C$2:$D$7376,2,0),"")</f>
        <v>GM0737 Bedarra Island (Hideaway Bay)</v>
      </c>
    </row>
    <row r="1474" spans="3:5" x14ac:dyDescent="0.35">
      <c r="C1474">
        <f ca="1">IF(ISNUMBER(SEARCH('Picklist-Location-BB'!$A$2,D1474)),MAX($C$1:C1473)+1,0)</f>
        <v>1059</v>
      </c>
      <c r="D1474" s="118" t="s">
        <v>120</v>
      </c>
      <c r="E1474" t="str">
        <f ca="1">IFERROR(VLOOKUP(ROWS($E$2:E1474),$C$2:$D$7376,2,0),"")</f>
        <v>GM0738 Bedarra Island (Wedgerock Bay)</v>
      </c>
    </row>
    <row r="1475" spans="3:5" x14ac:dyDescent="0.35">
      <c r="C1475">
        <f ca="1">IF(ISNUMBER(SEARCH('Picklist-Location-BB'!$A$2,D1475)),MAX($C$1:C1474)+1,0)</f>
        <v>1060</v>
      </c>
      <c r="D1475" s="118" t="s">
        <v>121</v>
      </c>
      <c r="E1475" t="str">
        <f ca="1">IFERROR(VLOOKUP(ROWS($E$2:E1475),$C$2:$D$7376,2,0),"")</f>
        <v>GM0739 Bedarra Island (Wedgerock Bay)</v>
      </c>
    </row>
    <row r="1476" spans="3:5" x14ac:dyDescent="0.35">
      <c r="C1476">
        <f ca="1">IF(ISNUMBER(SEARCH('Picklist-Location-BB'!$A$2,D1476)),MAX($C$1:C1475)+1,0)</f>
        <v>1061</v>
      </c>
      <c r="D1476" s="118" t="s">
        <v>1709</v>
      </c>
      <c r="E1476" t="str">
        <f ca="1">IFERROR(VLOOKUP(ROWS($E$2:E1476),$C$2:$D$7376,2,0),"")</f>
        <v>GM0740 Bedarra Island (Wedgerock Bay)</v>
      </c>
    </row>
    <row r="1477" spans="3:5" x14ac:dyDescent="0.35">
      <c r="C1477">
        <f ca="1">IF(ISNUMBER(SEARCH('Picklist-Location-BB'!$A$2,D1477)),MAX($C$1:C1476)+1,0)</f>
        <v>1062</v>
      </c>
      <c r="D1477" s="118" t="s">
        <v>122</v>
      </c>
      <c r="E1477" t="str">
        <f ca="1">IFERROR(VLOOKUP(ROWS($E$2:E1477),$C$2:$D$7376,2,0),"")</f>
        <v>GM0741 Bedarra Island (Wedgerock Bay)</v>
      </c>
    </row>
    <row r="1478" spans="3:5" x14ac:dyDescent="0.35">
      <c r="C1478">
        <f ca="1">IF(ISNUMBER(SEARCH('Picklist-Location-BB'!$A$2,D1478)),MAX($C$1:C1477)+1,0)</f>
        <v>1063</v>
      </c>
      <c r="D1478" s="118" t="s">
        <v>123</v>
      </c>
      <c r="E1478" t="str">
        <f ca="1">IFERROR(VLOOKUP(ROWS($E$2:E1478),$C$2:$D$7376,2,0),"")</f>
        <v>GM0742 Bedarra Island (Wedgerock Bay)</v>
      </c>
    </row>
    <row r="1479" spans="3:5" x14ac:dyDescent="0.35">
      <c r="C1479">
        <f ca="1">IF(ISNUMBER(SEARCH('Picklist-Location-BB'!$A$2,D1479)),MAX($C$1:C1478)+1,0)</f>
        <v>1064</v>
      </c>
      <c r="D1479" s="118" t="s">
        <v>124</v>
      </c>
      <c r="E1479" t="str">
        <f ca="1">IFERROR(VLOOKUP(ROWS($E$2:E1479),$C$2:$D$7376,2,0),"")</f>
        <v>GM0748 Magnetic Island (Horseshoe Bay)</v>
      </c>
    </row>
    <row r="1480" spans="3:5" x14ac:dyDescent="0.35">
      <c r="C1480">
        <f ca="1">IF(ISNUMBER(SEARCH('Picklist-Location-BB'!$A$2,D1480)),MAX($C$1:C1479)+1,0)</f>
        <v>1065</v>
      </c>
      <c r="D1480" s="118" t="s">
        <v>125</v>
      </c>
      <c r="E1480" t="str">
        <f ca="1">IFERROR(VLOOKUP(ROWS($E$2:E1480),$C$2:$D$7376,2,0),"")</f>
        <v>GM0749 Kelso</v>
      </c>
    </row>
    <row r="1481" spans="3:5" x14ac:dyDescent="0.35">
      <c r="C1481">
        <f ca="1">IF(ISNUMBER(SEARCH('Picklist-Location-BB'!$A$2,D1481)),MAX($C$1:C1480)+1,0)</f>
        <v>1066</v>
      </c>
      <c r="D1481" s="118" t="s">
        <v>1710</v>
      </c>
      <c r="E1481" t="str">
        <f ca="1">IFERROR(VLOOKUP(ROWS($E$2:E1481),$C$2:$D$7376,2,0),"")</f>
        <v>GM0750 Kelso</v>
      </c>
    </row>
    <row r="1482" spans="3:5" x14ac:dyDescent="0.35">
      <c r="C1482">
        <f ca="1">IF(ISNUMBER(SEARCH('Picklist-Location-BB'!$A$2,D1482)),MAX($C$1:C1481)+1,0)</f>
        <v>1067</v>
      </c>
      <c r="D1482" s="118" t="s">
        <v>1711</v>
      </c>
      <c r="E1482" t="str">
        <f ca="1">IFERROR(VLOOKUP(ROWS($E$2:E1482),$C$2:$D$7376,2,0),"")</f>
        <v>GM0752 Little Kelso</v>
      </c>
    </row>
    <row r="1483" spans="3:5" x14ac:dyDescent="0.35">
      <c r="C1483">
        <f ca="1">IF(ISNUMBER(SEARCH('Picklist-Location-BB'!$A$2,D1483)),MAX($C$1:C1482)+1,0)</f>
        <v>1068</v>
      </c>
      <c r="D1483" s="118" t="s">
        <v>1712</v>
      </c>
      <c r="E1483" t="str">
        <f ca="1">IFERROR(VLOOKUP(ROWS($E$2:E1483),$C$2:$D$7376,2,0),"")</f>
        <v>GM0755 Magnetic Island (Horseshoe Bay)</v>
      </c>
    </row>
    <row r="1484" spans="3:5" x14ac:dyDescent="0.35">
      <c r="C1484">
        <f ca="1">IF(ISNUMBER(SEARCH('Picklist-Location-BB'!$A$2,D1484)),MAX($C$1:C1483)+1,0)</f>
        <v>1069</v>
      </c>
      <c r="D1484" s="118" t="s">
        <v>1713</v>
      </c>
      <c r="E1484" t="str">
        <f ca="1">IFERROR(VLOOKUP(ROWS($E$2:E1484),$C$2:$D$7376,2,0),"")</f>
        <v>GM0756 Magnetic Island (Horseshoe Bay)</v>
      </c>
    </row>
    <row r="1485" spans="3:5" x14ac:dyDescent="0.35">
      <c r="C1485">
        <f ca="1">IF(ISNUMBER(SEARCH('Picklist-Location-BB'!$A$2,D1485)),MAX($C$1:C1484)+1,0)</f>
        <v>1070</v>
      </c>
      <c r="D1485" s="118" t="s">
        <v>1714</v>
      </c>
      <c r="E1485" t="str">
        <f ca="1">IFERROR(VLOOKUP(ROWS($E$2:E1485),$C$2:$D$7376,2,0),"")</f>
        <v>GM0757 Magnetic Island (Horseshoe Bay)</v>
      </c>
    </row>
    <row r="1486" spans="3:5" x14ac:dyDescent="0.35">
      <c r="C1486">
        <f ca="1">IF(ISNUMBER(SEARCH('Picklist-Location-BB'!$A$2,D1486)),MAX($C$1:C1485)+1,0)</f>
        <v>1071</v>
      </c>
      <c r="D1486" s="118" t="s">
        <v>1715</v>
      </c>
      <c r="E1486" t="str">
        <f ca="1">IFERROR(VLOOKUP(ROWS($E$2:E1486),$C$2:$D$7376,2,0),"")</f>
        <v>GM0758 Magnetic Island (Horseshoe Bay)</v>
      </c>
    </row>
    <row r="1487" spans="3:5" x14ac:dyDescent="0.35">
      <c r="C1487">
        <f ca="1">IF(ISNUMBER(SEARCH('Picklist-Location-BB'!$A$2,D1487)),MAX($C$1:C1486)+1,0)</f>
        <v>1072</v>
      </c>
      <c r="D1487" s="118" t="s">
        <v>1716</v>
      </c>
      <c r="E1487" t="str">
        <f ca="1">IFERROR(VLOOKUP(ROWS($E$2:E1487),$C$2:$D$7376,2,0),"")</f>
        <v>GM0759 Magnetic Island (Horseshoe Bay)</v>
      </c>
    </row>
    <row r="1488" spans="3:5" x14ac:dyDescent="0.35">
      <c r="C1488">
        <f ca="1">IF(ISNUMBER(SEARCH('Picklist-Location-BB'!$A$2,D1488)),MAX($C$1:C1487)+1,0)</f>
        <v>1073</v>
      </c>
      <c r="D1488" s="118" t="s">
        <v>1717</v>
      </c>
      <c r="E1488" t="str">
        <f ca="1">IFERROR(VLOOKUP(ROWS($E$2:E1488),$C$2:$D$7376,2,0),"")</f>
        <v>GM0760 Magnetic Island (Horseshoe Bay)</v>
      </c>
    </row>
    <row r="1489" spans="3:5" x14ac:dyDescent="0.35">
      <c r="C1489">
        <f ca="1">IF(ISNUMBER(SEARCH('Picklist-Location-BB'!$A$2,D1489)),MAX($C$1:C1488)+1,0)</f>
        <v>1074</v>
      </c>
      <c r="D1489" s="118" t="s">
        <v>126</v>
      </c>
      <c r="E1489" t="str">
        <f ca="1">IFERROR(VLOOKUP(ROWS($E$2:E1489),$C$2:$D$7376,2,0),"")</f>
        <v xml:space="preserve">GM0761 Dunk Island </v>
      </c>
    </row>
    <row r="1490" spans="3:5" x14ac:dyDescent="0.35">
      <c r="C1490">
        <f ca="1">IF(ISNUMBER(SEARCH('Picklist-Location-BB'!$A$2,D1490)),MAX($C$1:C1489)+1,0)</f>
        <v>1075</v>
      </c>
      <c r="D1490" s="118" t="s">
        <v>127</v>
      </c>
      <c r="E1490" t="str">
        <f ca="1">IFERROR(VLOOKUP(ROWS($E$2:E1490),$C$2:$D$7376,2,0),"")</f>
        <v>GM0762 Wongaling Beach</v>
      </c>
    </row>
    <row r="1491" spans="3:5" x14ac:dyDescent="0.35">
      <c r="C1491">
        <f ca="1">IF(ISNUMBER(SEARCH('Picklist-Location-BB'!$A$2,D1491)),MAX($C$1:C1490)+1,0)</f>
        <v>1076</v>
      </c>
      <c r="D1491" s="118" t="s">
        <v>128</v>
      </c>
      <c r="E1491" t="str">
        <f ca="1">IFERROR(VLOOKUP(ROWS($E$2:E1491),$C$2:$D$7376,2,0),"")</f>
        <v>GM0763 South Mission Beach</v>
      </c>
    </row>
    <row r="1492" spans="3:5" x14ac:dyDescent="0.35">
      <c r="C1492">
        <f ca="1">IF(ISNUMBER(SEARCH('Picklist-Location-BB'!$A$2,D1492)),MAX($C$1:C1491)+1,0)</f>
        <v>1077</v>
      </c>
      <c r="D1492" s="118" t="s">
        <v>1718</v>
      </c>
      <c r="E1492" t="str">
        <f ca="1">IFERROR(VLOOKUP(ROWS($E$2:E1492),$C$2:$D$7376,2,0),"")</f>
        <v xml:space="preserve">GM0764 Clump Point </v>
      </c>
    </row>
    <row r="1493" spans="3:5" x14ac:dyDescent="0.35">
      <c r="C1493">
        <f ca="1">IF(ISNUMBER(SEARCH('Picklist-Location-BB'!$A$2,D1493)),MAX($C$1:C1492)+1,0)</f>
        <v>1078</v>
      </c>
      <c r="D1493" s="118" t="s">
        <v>1719</v>
      </c>
      <c r="E1493" t="str">
        <f ca="1">IFERROR(VLOOKUP(ROWS($E$2:E1493),$C$2:$D$7376,2,0),"")</f>
        <v>GM0766 Magnetic Island (Horseshoe Bay)</v>
      </c>
    </row>
    <row r="1494" spans="3:5" x14ac:dyDescent="0.35">
      <c r="C1494">
        <f ca="1">IF(ISNUMBER(SEARCH('Picklist-Location-BB'!$A$2,D1494)),MAX($C$1:C1493)+1,0)</f>
        <v>1079</v>
      </c>
      <c r="D1494" s="118" t="s">
        <v>1720</v>
      </c>
      <c r="E1494" t="str">
        <f ca="1">IFERROR(VLOOKUP(ROWS($E$2:E1494),$C$2:$D$7376,2,0),"")</f>
        <v>GM0767 St Bees</v>
      </c>
    </row>
    <row r="1495" spans="3:5" x14ac:dyDescent="0.35">
      <c r="C1495">
        <f ca="1">IF(ISNUMBER(SEARCH('Picklist-Location-BB'!$A$2,D1495)),MAX($C$1:C1494)+1,0)</f>
        <v>1080</v>
      </c>
      <c r="D1495" s="118" t="s">
        <v>1721</v>
      </c>
      <c r="E1495" t="str">
        <f ca="1">IFERROR(VLOOKUP(ROWS($E$2:E1495),$C$2:$D$7376,2,0),"")</f>
        <v>GM0768 St Bees</v>
      </c>
    </row>
    <row r="1496" spans="3:5" x14ac:dyDescent="0.35">
      <c r="C1496">
        <f ca="1">IF(ISNUMBER(SEARCH('Picklist-Location-BB'!$A$2,D1496)),MAX($C$1:C1495)+1,0)</f>
        <v>1081</v>
      </c>
      <c r="D1496" s="118" t="s">
        <v>1722</v>
      </c>
      <c r="E1496" t="str">
        <f ca="1">IFERROR(VLOOKUP(ROWS($E$2:E1496),$C$2:$D$7376,2,0),"")</f>
        <v>GM0769 St Bees</v>
      </c>
    </row>
    <row r="1497" spans="3:5" x14ac:dyDescent="0.35">
      <c r="C1497">
        <f ca="1">IF(ISNUMBER(SEARCH('Picklist-Location-BB'!$A$2,D1497)),MAX($C$1:C1496)+1,0)</f>
        <v>1082</v>
      </c>
      <c r="D1497" s="118" t="s">
        <v>1723</v>
      </c>
      <c r="E1497" t="str">
        <f ca="1">IFERROR(VLOOKUP(ROWS($E$2:E1497),$C$2:$D$7376,2,0),"")</f>
        <v>GM0770 St Bees</v>
      </c>
    </row>
    <row r="1498" spans="3:5" x14ac:dyDescent="0.35">
      <c r="C1498">
        <f ca="1">IF(ISNUMBER(SEARCH('Picklist-Location-BB'!$A$2,D1498)),MAX($C$1:C1497)+1,0)</f>
        <v>1083</v>
      </c>
      <c r="D1498" s="118" t="s">
        <v>1724</v>
      </c>
      <c r="E1498" t="str">
        <f ca="1">IFERROR(VLOOKUP(ROWS($E$2:E1498),$C$2:$D$7376,2,0),"")</f>
        <v>GM0771 Dent Island</v>
      </c>
    </row>
    <row r="1499" spans="3:5" x14ac:dyDescent="0.35">
      <c r="C1499">
        <f ca="1">IF(ISNUMBER(SEARCH('Picklist-Location-BB'!$A$2,D1499)),MAX($C$1:C1498)+1,0)</f>
        <v>1084</v>
      </c>
      <c r="D1499" s="118" t="s">
        <v>1725</v>
      </c>
      <c r="E1499" t="str">
        <f ca="1">IFERROR(VLOOKUP(ROWS($E$2:E1499),$C$2:$D$7376,2,0),"")</f>
        <v>GM0772 Dent Island</v>
      </c>
    </row>
    <row r="1500" spans="3:5" x14ac:dyDescent="0.35">
      <c r="C1500">
        <f ca="1">IF(ISNUMBER(SEARCH('Picklist-Location-BB'!$A$2,D1500)),MAX($C$1:C1499)+1,0)</f>
        <v>1085</v>
      </c>
      <c r="D1500" s="118" t="s">
        <v>1726</v>
      </c>
      <c r="E1500" t="str">
        <f ca="1">IFERROR(VLOOKUP(ROWS($E$2:E1500),$C$2:$D$7376,2,0),"")</f>
        <v>GM0773 Dent Island</v>
      </c>
    </row>
    <row r="1501" spans="3:5" x14ac:dyDescent="0.35">
      <c r="C1501">
        <f ca="1">IF(ISNUMBER(SEARCH('Picklist-Location-BB'!$A$2,D1501)),MAX($C$1:C1500)+1,0)</f>
        <v>1086</v>
      </c>
      <c r="D1501" s="118" t="s">
        <v>1727</v>
      </c>
      <c r="E1501" t="str">
        <f ca="1">IFERROR(VLOOKUP(ROWS($E$2:E1501),$C$2:$D$7376,2,0),"")</f>
        <v>GM0774 Dent Island</v>
      </c>
    </row>
    <row r="1502" spans="3:5" x14ac:dyDescent="0.35">
      <c r="C1502">
        <f ca="1">IF(ISNUMBER(SEARCH('Picklist-Location-BB'!$A$2,D1502)),MAX($C$1:C1501)+1,0)</f>
        <v>1087</v>
      </c>
      <c r="D1502" s="118" t="s">
        <v>1728</v>
      </c>
      <c r="E1502" t="str">
        <f ca="1">IFERROR(VLOOKUP(ROWS($E$2:E1502),$C$2:$D$7376,2,0),"")</f>
        <v>GM0775 Dent Island</v>
      </c>
    </row>
    <row r="1503" spans="3:5" x14ac:dyDescent="0.35">
      <c r="C1503">
        <f ca="1">IF(ISNUMBER(SEARCH('Picklist-Location-BB'!$A$2,D1503)),MAX($C$1:C1502)+1,0)</f>
        <v>1088</v>
      </c>
      <c r="D1503" s="118" t="s">
        <v>1729</v>
      </c>
      <c r="E1503" t="str">
        <f ca="1">IFERROR(VLOOKUP(ROWS($E$2:E1503),$C$2:$D$7376,2,0),"")</f>
        <v>GM0776 Dent Island</v>
      </c>
    </row>
    <row r="1504" spans="3:5" x14ac:dyDescent="0.35">
      <c r="C1504">
        <f ca="1">IF(ISNUMBER(SEARCH('Picklist-Location-BB'!$A$2,D1504)),MAX($C$1:C1503)+1,0)</f>
        <v>1089</v>
      </c>
      <c r="D1504" s="118" t="s">
        <v>1730</v>
      </c>
      <c r="E1504" t="str">
        <f ca="1">IFERROR(VLOOKUP(ROWS($E$2:E1504),$C$2:$D$7376,2,0),"")</f>
        <v>GM0777 Dent Island</v>
      </c>
    </row>
    <row r="1505" spans="3:5" x14ac:dyDescent="0.35">
      <c r="C1505">
        <f ca="1">IF(ISNUMBER(SEARCH('Picklist-Location-BB'!$A$2,D1505)),MAX($C$1:C1504)+1,0)</f>
        <v>1090</v>
      </c>
      <c r="D1505" s="118" t="s">
        <v>1731</v>
      </c>
      <c r="E1505" t="str">
        <f ca="1">IFERROR(VLOOKUP(ROWS($E$2:E1505),$C$2:$D$7376,2,0),"")</f>
        <v>GM0778 Dent Island</v>
      </c>
    </row>
    <row r="1506" spans="3:5" x14ac:dyDescent="0.35">
      <c r="C1506">
        <f ca="1">IF(ISNUMBER(SEARCH('Picklist-Location-BB'!$A$2,D1506)),MAX($C$1:C1505)+1,0)</f>
        <v>1091</v>
      </c>
      <c r="D1506" s="118" t="s">
        <v>1732</v>
      </c>
      <c r="E1506" t="str">
        <f ca="1">IFERROR(VLOOKUP(ROWS($E$2:E1506),$C$2:$D$7376,2,0),"")</f>
        <v>GM0779 Dent Island</v>
      </c>
    </row>
    <row r="1507" spans="3:5" x14ac:dyDescent="0.35">
      <c r="C1507">
        <f ca="1">IF(ISNUMBER(SEARCH('Picklist-Location-BB'!$A$2,D1507)),MAX($C$1:C1506)+1,0)</f>
        <v>1092</v>
      </c>
      <c r="D1507" s="118" t="s">
        <v>1733</v>
      </c>
      <c r="E1507" t="str">
        <f ca="1">IFERROR(VLOOKUP(ROWS($E$2:E1507),$C$2:$D$7376,2,0),"")</f>
        <v>GM0780 Dent Island</v>
      </c>
    </row>
    <row r="1508" spans="3:5" x14ac:dyDescent="0.35">
      <c r="C1508">
        <f ca="1">IF(ISNUMBER(SEARCH('Picklist-Location-BB'!$A$2,D1508)),MAX($C$1:C1507)+1,0)</f>
        <v>1093</v>
      </c>
      <c r="D1508" s="118" t="s">
        <v>1734</v>
      </c>
      <c r="E1508" t="str">
        <f ca="1">IFERROR(VLOOKUP(ROWS($E$2:E1508),$C$2:$D$7376,2,0),"")</f>
        <v>GM0781 Hardy</v>
      </c>
    </row>
    <row r="1509" spans="3:5" x14ac:dyDescent="0.35">
      <c r="C1509">
        <f ca="1">IF(ISNUMBER(SEARCH('Picklist-Location-BB'!$A$2,D1509)),MAX($C$1:C1508)+1,0)</f>
        <v>1094</v>
      </c>
      <c r="D1509" s="118" t="s">
        <v>1735</v>
      </c>
      <c r="E1509" t="str">
        <f ca="1">IFERROR(VLOOKUP(ROWS($E$2:E1509),$C$2:$D$7376,2,0),"")</f>
        <v>GM0782 Long Island</v>
      </c>
    </row>
    <row r="1510" spans="3:5" x14ac:dyDescent="0.35">
      <c r="C1510">
        <f ca="1">IF(ISNUMBER(SEARCH('Picklist-Location-BB'!$A$2,D1510)),MAX($C$1:C1509)+1,0)</f>
        <v>1095</v>
      </c>
      <c r="D1510" s="118" t="s">
        <v>1736</v>
      </c>
      <c r="E1510" t="str">
        <f ca="1">IFERROR(VLOOKUP(ROWS($E$2:E1510),$C$2:$D$7376,2,0),"")</f>
        <v>GM0783 Long Island</v>
      </c>
    </row>
    <row r="1511" spans="3:5" x14ac:dyDescent="0.35">
      <c r="C1511">
        <f ca="1">IF(ISNUMBER(SEARCH('Picklist-Location-BB'!$A$2,D1511)),MAX($C$1:C1510)+1,0)</f>
        <v>1096</v>
      </c>
      <c r="D1511" s="118" t="s">
        <v>1737</v>
      </c>
      <c r="E1511" t="str">
        <f ca="1">IFERROR(VLOOKUP(ROWS($E$2:E1511),$C$2:$D$7376,2,0),"")</f>
        <v>GM0784 Long Island</v>
      </c>
    </row>
    <row r="1512" spans="3:5" x14ac:dyDescent="0.35">
      <c r="C1512">
        <f ca="1">IF(ISNUMBER(SEARCH('Picklist-Location-BB'!$A$2,D1512)),MAX($C$1:C1511)+1,0)</f>
        <v>1097</v>
      </c>
      <c r="D1512" s="118" t="s">
        <v>1738</v>
      </c>
      <c r="E1512" t="str">
        <f ca="1">IFERROR(VLOOKUP(ROWS($E$2:E1512),$C$2:$D$7376,2,0),"")</f>
        <v>GM0785 Orpheus Island (Reef Flat #RM1)</v>
      </c>
    </row>
    <row r="1513" spans="3:5" x14ac:dyDescent="0.35">
      <c r="C1513">
        <f ca="1">IF(ISNUMBER(SEARCH('Picklist-Location-BB'!$A$2,D1513)),MAX($C$1:C1512)+1,0)</f>
        <v>1098</v>
      </c>
      <c r="D1513" s="118" t="s">
        <v>7487</v>
      </c>
      <c r="E1513" t="str">
        <f ca="1">IFERROR(VLOOKUP(ROWS($E$2:E1513),$C$2:$D$7376,2,0),"")</f>
        <v>GM0786 Orpheus Island (Reef Flat Mooring #2)</v>
      </c>
    </row>
    <row r="1514" spans="3:5" x14ac:dyDescent="0.35">
      <c r="C1514">
        <f ca="1">IF(ISNUMBER(SEARCH('Picklist-Location-BB'!$A$2,D1514)),MAX($C$1:C1513)+1,0)</f>
        <v>1099</v>
      </c>
      <c r="D1514" s="118" t="s">
        <v>7488</v>
      </c>
      <c r="E1514" t="str">
        <f ca="1">IFERROR(VLOOKUP(ROWS($E$2:E1514),$C$2:$D$7376,2,0),"")</f>
        <v>GM0787 Orpheus Island (Mangrove Mooring #RM4 )</v>
      </c>
    </row>
    <row r="1515" spans="3:5" x14ac:dyDescent="0.35">
      <c r="C1515">
        <f ca="1">IF(ISNUMBER(SEARCH('Picklist-Location-BB'!$A$2,D1515)),MAX($C$1:C1514)+1,0)</f>
        <v>1100</v>
      </c>
      <c r="D1515" s="118" t="s">
        <v>7489</v>
      </c>
      <c r="E1515" t="str">
        <f ca="1">IFERROR(VLOOKUP(ROWS($E$2:E1515),$C$2:$D$7376,2,0),"")</f>
        <v>GM0788 Orpheus Island (Southern Dinghy #BM2)</v>
      </c>
    </row>
    <row r="1516" spans="3:5" x14ac:dyDescent="0.35">
      <c r="C1516">
        <f ca="1">IF(ISNUMBER(SEARCH('Picklist-Location-BB'!$A$2,D1516)),MAX($C$1:C1515)+1,0)</f>
        <v>1101</v>
      </c>
      <c r="D1516" s="118" t="s">
        <v>1739</v>
      </c>
      <c r="E1516" t="str">
        <f ca="1">IFERROR(VLOOKUP(ROWS($E$2:E1516),$C$2:$D$7376,2,0),"")</f>
        <v>GM0789 Orpheus Island (Long Boat #BM6)</v>
      </c>
    </row>
    <row r="1517" spans="3:5" x14ac:dyDescent="0.35">
      <c r="C1517">
        <f ca="1">IF(ISNUMBER(SEARCH('Picklist-Location-BB'!$A$2,D1517)),MAX($C$1:C1516)+1,0)</f>
        <v>1102</v>
      </c>
      <c r="D1517" s="118" t="s">
        <v>1740</v>
      </c>
      <c r="E1517" t="str">
        <f ca="1">IFERROR(VLOOKUP(ROWS($E$2:E1517),$C$2:$D$7376,2,0),"")</f>
        <v>GM0790 Orpheus Island (Challenger #BM4)</v>
      </c>
    </row>
    <row r="1518" spans="3:5" x14ac:dyDescent="0.35">
      <c r="C1518">
        <f ca="1">IF(ISNUMBER(SEARCH('Picklist-Location-BB'!$A$2,D1518)),MAX($C$1:C1517)+1,0)</f>
        <v>1103</v>
      </c>
      <c r="D1518" s="118" t="s">
        <v>1741</v>
      </c>
      <c r="E1518" t="str">
        <f ca="1">IFERROR(VLOOKUP(ROWS($E$2:E1518),$C$2:$D$7376,2,0),"")</f>
        <v>GM0791 Orpheus Island (Pioneer  #BM1)</v>
      </c>
    </row>
    <row r="1519" spans="3:5" x14ac:dyDescent="0.35">
      <c r="C1519">
        <f ca="1">IF(ISNUMBER(SEARCH('Picklist-Location-BB'!$A$2,D1519)),MAX($C$1:C1518)+1,0)</f>
        <v>1104</v>
      </c>
      <c r="D1519" s="118" t="s">
        <v>1742</v>
      </c>
      <c r="E1519" t="str">
        <f ca="1">IFERROR(VLOOKUP(ROWS($E$2:E1519),$C$2:$D$7376,2,0),"")</f>
        <v>GM0795 Hardy</v>
      </c>
    </row>
    <row r="1520" spans="3:5" x14ac:dyDescent="0.35">
      <c r="C1520">
        <f ca="1">IF(ISNUMBER(SEARCH('Picklist-Location-BB'!$A$2,D1520)),MAX($C$1:C1519)+1,0)</f>
        <v>1105</v>
      </c>
      <c r="D1520" s="118" t="s">
        <v>7490</v>
      </c>
      <c r="E1520" t="str">
        <f ca="1">IFERROR(VLOOKUP(ROWS($E$2:E1520),$C$2:$D$7376,2,0),"")</f>
        <v>GM0796 Hardy</v>
      </c>
    </row>
    <row r="1521" spans="3:5" x14ac:dyDescent="0.35">
      <c r="C1521">
        <f ca="1">IF(ISNUMBER(SEARCH('Picklist-Location-BB'!$A$2,D1521)),MAX($C$1:C1520)+1,0)</f>
        <v>1106</v>
      </c>
      <c r="D1521" s="118" t="s">
        <v>7491</v>
      </c>
      <c r="E1521" t="str">
        <f ca="1">IFERROR(VLOOKUP(ROWS($E$2:E1521),$C$2:$D$7376,2,0),"")</f>
        <v>GM0798 Dent Island</v>
      </c>
    </row>
    <row r="1522" spans="3:5" x14ac:dyDescent="0.35">
      <c r="C1522">
        <f ca="1">IF(ISNUMBER(SEARCH('Picklist-Location-BB'!$A$2,D1522)),MAX($C$1:C1521)+1,0)</f>
        <v>1107</v>
      </c>
      <c r="D1522" s="118" t="s">
        <v>7492</v>
      </c>
      <c r="E1522" t="str">
        <f ca="1">IFERROR(VLOOKUP(ROWS($E$2:E1522),$C$2:$D$7376,2,0),"")</f>
        <v>GM0799 Dent Island</v>
      </c>
    </row>
    <row r="1523" spans="3:5" x14ac:dyDescent="0.35">
      <c r="C1523">
        <f ca="1">IF(ISNUMBER(SEARCH('Picklist-Location-BB'!$A$2,D1523)),MAX($C$1:C1522)+1,0)</f>
        <v>1108</v>
      </c>
      <c r="D1523" s="118" t="s">
        <v>7493</v>
      </c>
      <c r="E1523" t="str">
        <f ca="1">IFERROR(VLOOKUP(ROWS($E$2:E1523),$C$2:$D$7376,2,0),"")</f>
        <v>GM0800 Fitzroy Island Locality 1</v>
      </c>
    </row>
    <row r="1524" spans="3:5" x14ac:dyDescent="0.35">
      <c r="C1524">
        <f ca="1">IF(ISNUMBER(SEARCH('Picklist-Location-BB'!$A$2,D1524)),MAX($C$1:C1523)+1,0)</f>
        <v>1109</v>
      </c>
      <c r="D1524" s="118" t="s">
        <v>1743</v>
      </c>
      <c r="E1524" t="str">
        <f ca="1">IFERROR(VLOOKUP(ROWS($E$2:E1524),$C$2:$D$7376,2,0),"")</f>
        <v>GM0801 Fitzroy Island Locality 1 (Millennium Spirit)</v>
      </c>
    </row>
    <row r="1525" spans="3:5" x14ac:dyDescent="0.35">
      <c r="C1525">
        <f ca="1">IF(ISNUMBER(SEARCH('Picklist-Location-BB'!$A$2,D1525)),MAX($C$1:C1524)+1,0)</f>
        <v>1110</v>
      </c>
      <c r="D1525" s="118" t="s">
        <v>7494</v>
      </c>
      <c r="E1525" t="str">
        <f ca="1">IFERROR(VLOOKUP(ROWS($E$2:E1525),$C$2:$D$7376,2,0),"")</f>
        <v>GM0802 Fitzroy Island Locality 1 (Explorer)</v>
      </c>
    </row>
    <row r="1526" spans="3:5" x14ac:dyDescent="0.35">
      <c r="C1526">
        <f ca="1">IF(ISNUMBER(SEARCH('Picklist-Location-BB'!$A$2,D1526)),MAX($C$1:C1525)+1,0)</f>
        <v>1111</v>
      </c>
      <c r="D1526" s="118" t="s">
        <v>7495</v>
      </c>
      <c r="E1526" t="str">
        <f ca="1">IFERROR(VLOOKUP(ROWS($E$2:E1526),$C$2:$D$7376,2,0),"")</f>
        <v>GM0803 Fitzroy Island Locality 1 (Resort big boat)</v>
      </c>
    </row>
    <row r="1527" spans="3:5" x14ac:dyDescent="0.35">
      <c r="C1527">
        <f ca="1">IF(ISNUMBER(SEARCH('Picklist-Location-BB'!$A$2,D1527)),MAX($C$1:C1526)+1,0)</f>
        <v>1112</v>
      </c>
      <c r="D1527" s="118" t="s">
        <v>1744</v>
      </c>
      <c r="E1527" t="str">
        <f ca="1">IFERROR(VLOOKUP(ROWS($E$2:E1527),$C$2:$D$7376,2,0),"")</f>
        <v>GM0804 Fitzroy Island Locality 1 (Resort barge)</v>
      </c>
    </row>
    <row r="1528" spans="3:5" x14ac:dyDescent="0.35">
      <c r="C1528">
        <f ca="1">IF(ISNUMBER(SEARCH('Picklist-Location-BB'!$A$2,D1528)),MAX($C$1:C1527)+1,0)</f>
        <v>1113</v>
      </c>
      <c r="D1528" s="118" t="s">
        <v>7496</v>
      </c>
      <c r="E1528" t="str">
        <f ca="1">IFERROR(VLOOKUP(ROWS($E$2:E1528),$C$2:$D$7376,2,0),"")</f>
        <v>GM0805 Fitzroy Island Locality 1 (Eye Spy)</v>
      </c>
    </row>
    <row r="1529" spans="3:5" x14ac:dyDescent="0.35">
      <c r="C1529">
        <f ca="1">IF(ISNUMBER(SEARCH('Picklist-Location-BB'!$A$2,D1529)),MAX($C$1:C1528)+1,0)</f>
        <v>1114</v>
      </c>
      <c r="D1529" s="118" t="s">
        <v>7497</v>
      </c>
      <c r="E1529" t="str">
        <f ca="1">IFERROR(VLOOKUP(ROWS($E$2:E1529),$C$2:$D$7376,2,0),"")</f>
        <v>GM0806 Fitzroy Island Locality 1 (Eye Spy 2)</v>
      </c>
    </row>
    <row r="1530" spans="3:5" x14ac:dyDescent="0.35">
      <c r="C1530">
        <f ca="1">IF(ISNUMBER(SEARCH('Picklist-Location-BB'!$A$2,D1530)),MAX($C$1:C1529)+1,0)</f>
        <v>1115</v>
      </c>
      <c r="D1530" s="118" t="s">
        <v>7498</v>
      </c>
      <c r="E1530" t="str">
        <f ca="1">IFERROR(VLOOKUP(ROWS($E$2:E1530),$C$2:$D$7376,2,0),"")</f>
        <v>GM0807 Fitzroy Island Locality 1 (Resort GBB)</v>
      </c>
    </row>
    <row r="1531" spans="3:5" x14ac:dyDescent="0.35">
      <c r="C1531">
        <f ca="1">IF(ISNUMBER(SEARCH('Picklist-Location-BB'!$A$2,D1531)),MAX($C$1:C1530)+1,0)</f>
        <v>1116</v>
      </c>
      <c r="D1531" s="118" t="s">
        <v>129</v>
      </c>
      <c r="E1531" t="str">
        <f ca="1">IFERROR(VLOOKUP(ROWS($E$2:E1531),$C$2:$D$7376,2,0),"")</f>
        <v>GM0808 Fitzroy Island Locality 1 (Resort boat)</v>
      </c>
    </row>
    <row r="1532" spans="3:5" x14ac:dyDescent="0.35">
      <c r="C1532">
        <f ca="1">IF(ISNUMBER(SEARCH('Picklist-Location-BB'!$A$2,D1532)),MAX($C$1:C1531)+1,0)</f>
        <v>1117</v>
      </c>
      <c r="D1532" s="118" t="s">
        <v>7499</v>
      </c>
      <c r="E1532" t="str">
        <f ca="1">IFERROR(VLOOKUP(ROWS($E$2:E1532),$C$2:$D$7376,2,0),"")</f>
        <v xml:space="preserve">GM0811 Hardy </v>
      </c>
    </row>
    <row r="1533" spans="3:5" x14ac:dyDescent="0.35">
      <c r="C1533">
        <f ca="1">IF(ISNUMBER(SEARCH('Picklist-Location-BB'!$A$2,D1533)),MAX($C$1:C1532)+1,0)</f>
        <v>1118</v>
      </c>
      <c r="D1533" s="118" t="s">
        <v>7500</v>
      </c>
      <c r="E1533" t="str">
        <f ca="1">IFERROR(VLOOKUP(ROWS($E$2:E1533),$C$2:$D$7376,2,0),"")</f>
        <v>GM0812 Hardy</v>
      </c>
    </row>
    <row r="1534" spans="3:5" x14ac:dyDescent="0.35">
      <c r="C1534">
        <f ca="1">IF(ISNUMBER(SEARCH('Picklist-Location-BB'!$A$2,D1534)),MAX($C$1:C1533)+1,0)</f>
        <v>1119</v>
      </c>
      <c r="D1534" s="118" t="s">
        <v>7501</v>
      </c>
      <c r="E1534" t="str">
        <f ca="1">IFERROR(VLOOKUP(ROWS($E$2:E1534),$C$2:$D$7376,2,0),"")</f>
        <v>GM0813 Hardy</v>
      </c>
    </row>
    <row r="1535" spans="3:5" x14ac:dyDescent="0.35">
      <c r="C1535">
        <f ca="1">IF(ISNUMBER(SEARCH('Picklist-Location-BB'!$A$2,D1535)),MAX($C$1:C1534)+1,0)</f>
        <v>1120</v>
      </c>
      <c r="D1535" s="118" t="s">
        <v>130</v>
      </c>
      <c r="E1535" t="str">
        <f ca="1">IFERROR(VLOOKUP(ROWS($E$2:E1535),$C$2:$D$7376,2,0),"")</f>
        <v>GM0814 Hardy</v>
      </c>
    </row>
    <row r="1536" spans="3:5" x14ac:dyDescent="0.35">
      <c r="C1536">
        <f ca="1">IF(ISNUMBER(SEARCH('Picklist-Location-BB'!$A$2,D1536)),MAX($C$1:C1535)+1,0)</f>
        <v>1121</v>
      </c>
      <c r="D1536" s="118" t="s">
        <v>131</v>
      </c>
      <c r="E1536" t="str">
        <f ca="1">IFERROR(VLOOKUP(ROWS($E$2:E1536),$C$2:$D$7376,2,0),"")</f>
        <v>GM0815 Great Keppel Island</v>
      </c>
    </row>
    <row r="1537" spans="3:5" x14ac:dyDescent="0.35">
      <c r="C1537">
        <f ca="1">IF(ISNUMBER(SEARCH('Picklist-Location-BB'!$A$2,D1537)),MAX($C$1:C1536)+1,0)</f>
        <v>1122</v>
      </c>
      <c r="D1537" s="118" t="s">
        <v>132</v>
      </c>
      <c r="E1537" t="str">
        <f ca="1">IFERROR(VLOOKUP(ROWS($E$2:E1537),$C$2:$D$7376,2,0),"")</f>
        <v>GM0816 Hay Point</v>
      </c>
    </row>
    <row r="1538" spans="3:5" x14ac:dyDescent="0.35">
      <c r="C1538">
        <f ca="1">IF(ISNUMBER(SEARCH('Picklist-Location-BB'!$A$2,D1538)),MAX($C$1:C1537)+1,0)</f>
        <v>1123</v>
      </c>
      <c r="D1538" s="118" t="s">
        <v>133</v>
      </c>
      <c r="E1538" t="str">
        <f ca="1">IFERROR(VLOOKUP(ROWS($E$2:E1538),$C$2:$D$7376,2,0),"")</f>
        <v xml:space="preserve">GM0820 Weary Bay </v>
      </c>
    </row>
    <row r="1539" spans="3:5" x14ac:dyDescent="0.35">
      <c r="C1539">
        <f ca="1">IF(ISNUMBER(SEARCH('Picklist-Location-BB'!$A$2,D1539)),MAX($C$1:C1538)+1,0)</f>
        <v>1124</v>
      </c>
      <c r="D1539" s="118" t="s">
        <v>134</v>
      </c>
      <c r="E1539" t="str">
        <f ca="1">IFERROR(VLOOKUP(ROWS($E$2:E1539),$C$2:$D$7376,2,0),"")</f>
        <v>GM0823 Moonlight Bay</v>
      </c>
    </row>
    <row r="1540" spans="3:5" x14ac:dyDescent="0.35">
      <c r="C1540">
        <f ca="1">IF(ISNUMBER(SEARCH('Picklist-Location-BB'!$A$2,D1540)),MAX($C$1:C1539)+1,0)</f>
        <v>1125</v>
      </c>
      <c r="D1540" s="118" t="s">
        <v>135</v>
      </c>
      <c r="E1540" t="str">
        <f ca="1">IFERROR(VLOOKUP(ROWS($E$2:E1540),$C$2:$D$7376,2,0),"")</f>
        <v>GM0824 Moonlight Bay</v>
      </c>
    </row>
    <row r="1541" spans="3:5" x14ac:dyDescent="0.35">
      <c r="C1541">
        <f ca="1">IF(ISNUMBER(SEARCH('Picklist-Location-BB'!$A$2,D1541)),MAX($C$1:C1540)+1,0)</f>
        <v>1126</v>
      </c>
      <c r="D1541" s="118" t="s">
        <v>136</v>
      </c>
      <c r="E1541" t="str">
        <f ca="1">IFERROR(VLOOKUP(ROWS($E$2:E1541),$C$2:$D$7376,2,0),"")</f>
        <v>GM0825 Moonlight Bay</v>
      </c>
    </row>
    <row r="1542" spans="3:5" x14ac:dyDescent="0.35">
      <c r="C1542">
        <f ca="1">IF(ISNUMBER(SEARCH('Picklist-Location-BB'!$A$2,D1542)),MAX($C$1:C1541)+1,0)</f>
        <v>1127</v>
      </c>
      <c r="D1542" s="118" t="s">
        <v>1745</v>
      </c>
      <c r="E1542" t="str">
        <f ca="1">IFERROR(VLOOKUP(ROWS($E$2:E1542),$C$2:$D$7376,2,0),"")</f>
        <v>GM0826 Moonlight Bay</v>
      </c>
    </row>
    <row r="1543" spans="3:5" x14ac:dyDescent="0.35">
      <c r="C1543">
        <f ca="1">IF(ISNUMBER(SEARCH('Picklist-Location-BB'!$A$2,D1543)),MAX($C$1:C1542)+1,0)</f>
        <v>1128</v>
      </c>
      <c r="D1543" s="118" t="s">
        <v>7502</v>
      </c>
      <c r="E1543" t="str">
        <f ca="1">IFERROR(VLOOKUP(ROWS($E$2:E1543),$C$2:$D$7376,2,0),"")</f>
        <v>GM0827 Moonlight Bay</v>
      </c>
    </row>
    <row r="1544" spans="3:5" x14ac:dyDescent="0.35">
      <c r="C1544">
        <f ca="1">IF(ISNUMBER(SEARCH('Picklist-Location-BB'!$A$2,D1544)),MAX($C$1:C1543)+1,0)</f>
        <v>1129</v>
      </c>
      <c r="D1544" s="118" t="s">
        <v>137</v>
      </c>
      <c r="E1544" t="str">
        <f ca="1">IFERROR(VLOOKUP(ROWS($E$2:E1544),$C$2:$D$7376,2,0),"")</f>
        <v>GM0828 Moonlight Bay</v>
      </c>
    </row>
    <row r="1545" spans="3:5" x14ac:dyDescent="0.35">
      <c r="C1545">
        <f ca="1">IF(ISNUMBER(SEARCH('Picklist-Location-BB'!$A$2,D1545)),MAX($C$1:C1544)+1,0)</f>
        <v>1130</v>
      </c>
      <c r="D1545" s="118" t="s">
        <v>138</v>
      </c>
      <c r="E1545" t="str">
        <f ca="1">IFERROR(VLOOKUP(ROWS($E$2:E1545),$C$2:$D$7376,2,0),"")</f>
        <v>GM0829 Moonlight Bay</v>
      </c>
    </row>
    <row r="1546" spans="3:5" x14ac:dyDescent="0.35">
      <c r="C1546">
        <f ca="1">IF(ISNUMBER(SEARCH('Picklist-Location-BB'!$A$2,D1546)),MAX($C$1:C1545)+1,0)</f>
        <v>1131</v>
      </c>
      <c r="D1546" s="118" t="s">
        <v>139</v>
      </c>
      <c r="E1546" t="str">
        <f ca="1">IFERROR(VLOOKUP(ROWS($E$2:E1546),$C$2:$D$7376,2,0),"")</f>
        <v xml:space="preserve">GM0831 Ribbon Reef No 5 </v>
      </c>
    </row>
    <row r="1547" spans="3:5" x14ac:dyDescent="0.35">
      <c r="C1547">
        <f ca="1">IF(ISNUMBER(SEARCH('Picklist-Location-BB'!$A$2,D1547)),MAX($C$1:C1546)+1,0)</f>
        <v>1132</v>
      </c>
      <c r="D1547" s="118" t="s">
        <v>140</v>
      </c>
      <c r="E1547" t="str">
        <f ca="1">IFERROR(VLOOKUP(ROWS($E$2:E1547),$C$2:$D$7376,2,0),"")</f>
        <v xml:space="preserve">GM0832 Ribbon Reef No 5 </v>
      </c>
    </row>
    <row r="1548" spans="3:5" x14ac:dyDescent="0.35">
      <c r="C1548">
        <f ca="1">IF(ISNUMBER(SEARCH('Picklist-Location-BB'!$A$2,D1548)),MAX($C$1:C1547)+1,0)</f>
        <v>1133</v>
      </c>
      <c r="D1548" s="118" t="s">
        <v>141</v>
      </c>
      <c r="E1548" t="str">
        <f ca="1">IFERROR(VLOOKUP(ROWS($E$2:E1548),$C$2:$D$7376,2,0),"")</f>
        <v>GM0833 Hedley Reef</v>
      </c>
    </row>
    <row r="1549" spans="3:5" x14ac:dyDescent="0.35">
      <c r="C1549">
        <f ca="1">IF(ISNUMBER(SEARCH('Picklist-Location-BB'!$A$2,D1549)),MAX($C$1:C1548)+1,0)</f>
        <v>1134</v>
      </c>
      <c r="D1549" s="118" t="s">
        <v>142</v>
      </c>
      <c r="E1549" t="str">
        <f ca="1">IFERROR(VLOOKUP(ROWS($E$2:E1549),$C$2:$D$7376,2,0),"")</f>
        <v>GM0834 Hedley Reef</v>
      </c>
    </row>
    <row r="1550" spans="3:5" x14ac:dyDescent="0.35">
      <c r="C1550">
        <f ca="1">IF(ISNUMBER(SEARCH('Picklist-Location-BB'!$A$2,D1550)),MAX($C$1:C1549)+1,0)</f>
        <v>1135</v>
      </c>
      <c r="D1550" s="118" t="s">
        <v>143</v>
      </c>
      <c r="E1550" t="str">
        <f ca="1">IFERROR(VLOOKUP(ROWS($E$2:E1550),$C$2:$D$7376,2,0),"")</f>
        <v>GM0835 Hedley Reef</v>
      </c>
    </row>
    <row r="1551" spans="3:5" x14ac:dyDescent="0.35">
      <c r="C1551">
        <f ca="1">IF(ISNUMBER(SEARCH('Picklist-Location-BB'!$A$2,D1551)),MAX($C$1:C1550)+1,0)</f>
        <v>1136</v>
      </c>
      <c r="D1551" s="118" t="s">
        <v>144</v>
      </c>
      <c r="E1551" t="str">
        <f ca="1">IFERROR(VLOOKUP(ROWS($E$2:E1551),$C$2:$D$7376,2,0),"")</f>
        <v>GM0838 Heron Island (Harbour)</v>
      </c>
    </row>
    <row r="1552" spans="3:5" x14ac:dyDescent="0.35">
      <c r="C1552">
        <f ca="1">IF(ISNUMBER(SEARCH('Picklist-Location-BB'!$A$2,D1552)),MAX($C$1:C1551)+1,0)</f>
        <v>1137</v>
      </c>
      <c r="D1552" s="118" t="s">
        <v>1746</v>
      </c>
      <c r="E1552" t="str">
        <f ca="1">IFERROR(VLOOKUP(ROWS($E$2:E1552),$C$2:$D$7376,2,0),"")</f>
        <v>GM0839 Heron Island (Harbour)</v>
      </c>
    </row>
    <row r="1553" spans="3:5" x14ac:dyDescent="0.35">
      <c r="C1553">
        <f ca="1">IF(ISNUMBER(SEARCH('Picklist-Location-BB'!$A$2,D1553)),MAX($C$1:C1552)+1,0)</f>
        <v>1138</v>
      </c>
      <c r="D1553" s="118" t="s">
        <v>145</v>
      </c>
      <c r="E1553" t="str">
        <f ca="1">IFERROR(VLOOKUP(ROWS($E$2:E1553),$C$2:$D$7376,2,0),"")</f>
        <v>GM0840 Heron Island (Harbour)</v>
      </c>
    </row>
    <row r="1554" spans="3:5" x14ac:dyDescent="0.35">
      <c r="C1554">
        <f ca="1">IF(ISNUMBER(SEARCH('Picklist-Location-BB'!$A$2,D1554)),MAX($C$1:C1553)+1,0)</f>
        <v>1139</v>
      </c>
      <c r="D1554" s="118" t="s">
        <v>1747</v>
      </c>
      <c r="E1554" t="str">
        <f ca="1">IFERROR(VLOOKUP(ROWS($E$2:E1554),$C$2:$D$7376,2,0),"")</f>
        <v>GM0841 Heron Island (Harbour)</v>
      </c>
    </row>
    <row r="1555" spans="3:5" x14ac:dyDescent="0.35">
      <c r="C1555">
        <f ca="1">IF(ISNUMBER(SEARCH('Picklist-Location-BB'!$A$2,D1555)),MAX($C$1:C1554)+1,0)</f>
        <v>1140</v>
      </c>
      <c r="D1555" s="118" t="s">
        <v>1748</v>
      </c>
      <c r="E1555" t="str">
        <f ca="1">IFERROR(VLOOKUP(ROWS($E$2:E1555),$C$2:$D$7376,2,0),"")</f>
        <v>GM0842 Heron Island (Harbour)</v>
      </c>
    </row>
    <row r="1556" spans="3:5" x14ac:dyDescent="0.35">
      <c r="C1556">
        <f ca="1">IF(ISNUMBER(SEARCH('Picklist-Location-BB'!$A$2,D1556)),MAX($C$1:C1555)+1,0)</f>
        <v>1141</v>
      </c>
      <c r="D1556" s="118" t="s">
        <v>1749</v>
      </c>
      <c r="E1556" t="str">
        <f ca="1">IFERROR(VLOOKUP(ROWS($E$2:E1556),$C$2:$D$7376,2,0),"")</f>
        <v>GM0843 Heron Island (Harbour)</v>
      </c>
    </row>
    <row r="1557" spans="3:5" x14ac:dyDescent="0.35">
      <c r="C1557">
        <f ca="1">IF(ISNUMBER(SEARCH('Picklist-Location-BB'!$A$2,D1557)),MAX($C$1:C1556)+1,0)</f>
        <v>1142</v>
      </c>
      <c r="D1557" s="118" t="s">
        <v>1750</v>
      </c>
      <c r="E1557" t="str">
        <f ca="1">IFERROR(VLOOKUP(ROWS($E$2:E1557),$C$2:$D$7376,2,0),"")</f>
        <v>GM0844 Heron Island (Harbour)</v>
      </c>
    </row>
    <row r="1558" spans="3:5" x14ac:dyDescent="0.35">
      <c r="C1558">
        <f ca="1">IF(ISNUMBER(SEARCH('Picklist-Location-BB'!$A$2,D1558)),MAX($C$1:C1557)+1,0)</f>
        <v>1143</v>
      </c>
      <c r="D1558" s="118" t="s">
        <v>146</v>
      </c>
      <c r="E1558" t="str">
        <f ca="1">IFERROR(VLOOKUP(ROWS($E$2:E1558),$C$2:$D$7376,2,0),"")</f>
        <v>GM0845  Cape Upstart</v>
      </c>
    </row>
    <row r="1559" spans="3:5" x14ac:dyDescent="0.35">
      <c r="C1559">
        <f ca="1">IF(ISNUMBER(SEARCH('Picklist-Location-BB'!$A$2,D1559)),MAX($C$1:C1558)+1,0)</f>
        <v>1144</v>
      </c>
      <c r="D1559" s="118" t="s">
        <v>147</v>
      </c>
      <c r="E1559" t="str">
        <f ca="1">IFERROR(VLOOKUP(ROWS($E$2:E1559),$C$2:$D$7376,2,0),"")</f>
        <v>GM0852 Magnetic Island (West Point)</v>
      </c>
    </row>
    <row r="1560" spans="3:5" x14ac:dyDescent="0.35">
      <c r="C1560">
        <f ca="1">IF(ISNUMBER(SEARCH('Picklist-Location-BB'!$A$2,D1560)),MAX($C$1:C1559)+1,0)</f>
        <v>1145</v>
      </c>
      <c r="D1560" s="118" t="s">
        <v>148</v>
      </c>
      <c r="E1560" t="str">
        <f ca="1">IFERROR(VLOOKUP(ROWS($E$2:E1560),$C$2:$D$7376,2,0),"")</f>
        <v>GM0854 North Keppel Island</v>
      </c>
    </row>
    <row r="1561" spans="3:5" x14ac:dyDescent="0.35">
      <c r="C1561">
        <f ca="1">IF(ISNUMBER(SEARCH('Picklist-Location-BB'!$A$2,D1561)),MAX($C$1:C1560)+1,0)</f>
        <v>1146</v>
      </c>
      <c r="D1561" s="118" t="s">
        <v>1751</v>
      </c>
      <c r="E1561" t="str">
        <f ca="1">IFERROR(VLOOKUP(ROWS($E$2:E1561),$C$2:$D$7376,2,0),"")</f>
        <v>GM0855 Unamed 19-101</v>
      </c>
    </row>
    <row r="1562" spans="3:5" x14ac:dyDescent="0.35">
      <c r="C1562">
        <f ca="1">IF(ISNUMBER(SEARCH('Picklist-Location-BB'!$A$2,D1562)),MAX($C$1:C1561)+1,0)</f>
        <v>1147</v>
      </c>
      <c r="D1562" s="118" t="s">
        <v>149</v>
      </c>
      <c r="E1562" t="str">
        <f ca="1">IFERROR(VLOOKUP(ROWS($E$2:E1562),$C$2:$D$7376,2,0),"")</f>
        <v>GM0856 Cape Gloucester</v>
      </c>
    </row>
    <row r="1563" spans="3:5" x14ac:dyDescent="0.35">
      <c r="C1563">
        <f ca="1">IF(ISNUMBER(SEARCH('Picklist-Location-BB'!$A$2,D1563)),MAX($C$1:C1562)+1,0)</f>
        <v>1148</v>
      </c>
      <c r="D1563" s="118" t="s">
        <v>1752</v>
      </c>
      <c r="E1563" t="str">
        <f ca="1">IFERROR(VLOOKUP(ROWS($E$2:E1563),$C$2:$D$7376,2,0),"")</f>
        <v>GM0871 Lady Musgrave Island (Lagoon)</v>
      </c>
    </row>
    <row r="1564" spans="3:5" x14ac:dyDescent="0.35">
      <c r="C1564">
        <f ca="1">IF(ISNUMBER(SEARCH('Picklist-Location-BB'!$A$2,D1564)),MAX($C$1:C1563)+1,0)</f>
        <v>1149</v>
      </c>
      <c r="D1564" s="118" t="s">
        <v>1753</v>
      </c>
      <c r="E1564" t="str">
        <f ca="1">IFERROR(VLOOKUP(ROWS($E$2:E1564),$C$2:$D$7376,2,0),"")</f>
        <v>GM0873 Lady Musgrave Island (Lagoon)</v>
      </c>
    </row>
    <row r="1565" spans="3:5" x14ac:dyDescent="0.35">
      <c r="C1565">
        <f ca="1">IF(ISNUMBER(SEARCH('Picklist-Location-BB'!$A$2,D1565)),MAX($C$1:C1564)+1,0)</f>
        <v>1150</v>
      </c>
      <c r="D1565" s="118" t="s">
        <v>150</v>
      </c>
      <c r="E1565" t="str">
        <f ca="1">IFERROR(VLOOKUP(ROWS($E$2:E1565),$C$2:$D$7376,2,0),"")</f>
        <v>GM0877 Mooring Little Green Island</v>
      </c>
    </row>
    <row r="1566" spans="3:5" x14ac:dyDescent="0.35">
      <c r="C1566">
        <f ca="1">IF(ISNUMBER(SEARCH('Picklist-Location-BB'!$A$2,D1566)),MAX($C$1:C1565)+1,0)</f>
        <v>1151</v>
      </c>
      <c r="D1566" s="118" t="s">
        <v>151</v>
      </c>
      <c r="E1566" t="str">
        <f ca="1">IFERROR(VLOOKUP(ROWS($E$2:E1566),$C$2:$D$7376,2,0),"")</f>
        <v>GM0881 Mooring Little Green Island</v>
      </c>
    </row>
    <row r="1567" spans="3:5" x14ac:dyDescent="0.35">
      <c r="C1567">
        <f ca="1">IF(ISNUMBER(SEARCH('Picklist-Location-BB'!$A$2,D1567)),MAX($C$1:C1566)+1,0)</f>
        <v>1152</v>
      </c>
      <c r="D1567" s="118" t="s">
        <v>1754</v>
      </c>
      <c r="E1567" t="str">
        <f ca="1">IFERROR(VLOOKUP(ROWS($E$2:E1567),$C$2:$D$7376,2,0),"")</f>
        <v>GM0890 Victor Island</v>
      </c>
    </row>
    <row r="1568" spans="3:5" x14ac:dyDescent="0.35">
      <c r="C1568">
        <f ca="1">IF(ISNUMBER(SEARCH('Picklist-Location-BB'!$A$2,D1568)),MAX($C$1:C1567)+1,0)</f>
        <v>1153</v>
      </c>
      <c r="D1568" s="118" t="s">
        <v>152</v>
      </c>
      <c r="E1568" t="str">
        <f ca="1">IFERROR(VLOOKUP(ROWS($E$2:E1568),$C$2:$D$7376,2,0),"")</f>
        <v>GM0893 Victor Island</v>
      </c>
    </row>
    <row r="1569" spans="3:5" x14ac:dyDescent="0.35">
      <c r="C1569">
        <f ca="1">IF(ISNUMBER(SEARCH('Picklist-Location-BB'!$A$2,D1569)),MAX($C$1:C1568)+1,0)</f>
        <v>1154</v>
      </c>
      <c r="D1569" s="118" t="s">
        <v>1755</v>
      </c>
      <c r="E1569" t="str">
        <f ca="1">IFERROR(VLOOKUP(ROWS($E$2:E1569),$C$2:$D$7376,2,0),"")</f>
        <v>GM0895 Victor Island</v>
      </c>
    </row>
    <row r="1570" spans="3:5" x14ac:dyDescent="0.35">
      <c r="C1570">
        <f ca="1">IF(ISNUMBER(SEARCH('Picklist-Location-BB'!$A$2,D1570)),MAX($C$1:C1569)+1,0)</f>
        <v>1155</v>
      </c>
      <c r="D1570" s="118" t="s">
        <v>153</v>
      </c>
      <c r="E1570" t="str">
        <f ca="1">IFERROR(VLOOKUP(ROWS($E$2:E1570),$C$2:$D$7376,2,0),"")</f>
        <v>GM0977 One Tree Island (Research Station)</v>
      </c>
    </row>
    <row r="1571" spans="3:5" x14ac:dyDescent="0.35">
      <c r="C1571">
        <f ca="1">IF(ISNUMBER(SEARCH('Picklist-Location-BB'!$A$2,D1571)),MAX($C$1:C1570)+1,0)</f>
        <v>1156</v>
      </c>
      <c r="D1571" s="118" t="s">
        <v>154</v>
      </c>
      <c r="E1571" t="str">
        <f ca="1">IFERROR(VLOOKUP(ROWS($E$2:E1571),$C$2:$D$7376,2,0),"")</f>
        <v>GM0979 One Tree Island (Research Station)</v>
      </c>
    </row>
    <row r="1572" spans="3:5" x14ac:dyDescent="0.35">
      <c r="C1572">
        <f ca="1">IF(ISNUMBER(SEARCH('Picklist-Location-BB'!$A$2,D1572)),MAX($C$1:C1571)+1,0)</f>
        <v>1157</v>
      </c>
      <c r="D1572" s="118" t="s">
        <v>155</v>
      </c>
      <c r="E1572" t="str">
        <f ca="1">IFERROR(VLOOKUP(ROWS($E$2:E1572),$C$2:$D$7376,2,0),"")</f>
        <v>GM0983 One Tree Island (Research Station)</v>
      </c>
    </row>
    <row r="1573" spans="3:5" x14ac:dyDescent="0.35">
      <c r="C1573">
        <f ca="1">IF(ISNUMBER(SEARCH('Picklist-Location-BB'!$A$2,D1573)),MAX($C$1:C1572)+1,0)</f>
        <v>1158</v>
      </c>
      <c r="D1573" s="118" t="s">
        <v>1756</v>
      </c>
      <c r="E1573" t="str">
        <f ca="1">IFERROR(VLOOKUP(ROWS($E$2:E1573),$C$2:$D$7376,2,0),"")</f>
        <v>GM0985 One Tree Island (Research Station)</v>
      </c>
    </row>
    <row r="1574" spans="3:5" x14ac:dyDescent="0.35">
      <c r="C1574">
        <f ca="1">IF(ISNUMBER(SEARCH('Picklist-Location-BB'!$A$2,D1574)),MAX($C$1:C1573)+1,0)</f>
        <v>1159</v>
      </c>
      <c r="D1574" s="118" t="s">
        <v>1757</v>
      </c>
      <c r="E1574" t="str">
        <f ca="1">IFERROR(VLOOKUP(ROWS($E$2:E1574),$C$2:$D$7376,2,0),"")</f>
        <v>GM0987 One Tree Island (Research Station)</v>
      </c>
    </row>
    <row r="1575" spans="3:5" x14ac:dyDescent="0.35">
      <c r="C1575">
        <f ca="1">IF(ISNUMBER(SEARCH('Picklist-Location-BB'!$A$2,D1575)),MAX($C$1:C1574)+1,0)</f>
        <v>1160</v>
      </c>
      <c r="D1575" s="118" t="s">
        <v>1758</v>
      </c>
      <c r="E1575" t="str">
        <f ca="1">IFERROR(VLOOKUP(ROWS($E$2:E1575),$C$2:$D$7376,2,0),"")</f>
        <v>GM0989 One Tree Island (Research Station)</v>
      </c>
    </row>
    <row r="1576" spans="3:5" x14ac:dyDescent="0.35">
      <c r="C1576">
        <f ca="1">IF(ISNUMBER(SEARCH('Picklist-Location-BB'!$A$2,D1576)),MAX($C$1:C1575)+1,0)</f>
        <v>1161</v>
      </c>
      <c r="D1576" s="118" t="s">
        <v>1759</v>
      </c>
      <c r="E1576" t="str">
        <f ca="1">IFERROR(VLOOKUP(ROWS($E$2:E1576),$C$2:$D$7376,2,0),"")</f>
        <v>GM0991 One Tree Island (Research Station)</v>
      </c>
    </row>
    <row r="1577" spans="3:5" x14ac:dyDescent="0.35">
      <c r="C1577">
        <f ca="1">IF(ISNUMBER(SEARCH('Picklist-Location-BB'!$A$2,D1577)),MAX($C$1:C1576)+1,0)</f>
        <v>1162</v>
      </c>
      <c r="D1577" s="118" t="s">
        <v>156</v>
      </c>
      <c r="E1577" t="str">
        <f ca="1">IFERROR(VLOOKUP(ROWS($E$2:E1577),$C$2:$D$7376,2,0),"")</f>
        <v>GM0993 One Tree Island (Research Station)</v>
      </c>
    </row>
    <row r="1578" spans="3:5" x14ac:dyDescent="0.35">
      <c r="C1578">
        <f ca="1">IF(ISNUMBER(SEARCH('Picklist-Location-BB'!$A$2,D1578)),MAX($C$1:C1577)+1,0)</f>
        <v>1163</v>
      </c>
      <c r="D1578" s="118" t="s">
        <v>157</v>
      </c>
      <c r="E1578" t="str">
        <f ca="1">IFERROR(VLOOKUP(ROWS($E$2:E1578),$C$2:$D$7376,2,0),"")</f>
        <v>GM0998 Heron Island Reef (23-052a) (Heron Island Harbour)</v>
      </c>
    </row>
    <row r="1579" spans="3:5" x14ac:dyDescent="0.35">
      <c r="C1579">
        <f ca="1">IF(ISNUMBER(SEARCH('Picklist-Location-BB'!$A$2,D1579)),MAX($C$1:C1578)+1,0)</f>
        <v>1164</v>
      </c>
      <c r="D1579" s="118" t="s">
        <v>158</v>
      </c>
      <c r="E1579" t="str">
        <f ca="1">IFERROR(VLOOKUP(ROWS($E$2:E1579),$C$2:$D$7376,2,0),"")</f>
        <v xml:space="preserve">GM1790 Clump Point </v>
      </c>
    </row>
    <row r="1580" spans="3:5" x14ac:dyDescent="0.35">
      <c r="C1580">
        <f ca="1">IF(ISNUMBER(SEARCH('Picklist-Location-BB'!$A$2,D1580)),MAX($C$1:C1579)+1,0)</f>
        <v>1165</v>
      </c>
      <c r="D1580" s="118" t="s">
        <v>1760</v>
      </c>
      <c r="E1580" t="str">
        <f ca="1">IFERROR(VLOOKUP(ROWS($E$2:E1580),$C$2:$D$7376,2,0),"")</f>
        <v>GM1910 Moore Locality 1 (Spare)</v>
      </c>
    </row>
    <row r="1581" spans="3:5" x14ac:dyDescent="0.35">
      <c r="C1581">
        <f ca="1">IF(ISNUMBER(SEARCH('Picklist-Location-BB'!$A$2,D1581)),MAX($C$1:C1580)+1,0)</f>
        <v>1166</v>
      </c>
      <c r="D1581" s="118" t="s">
        <v>7503</v>
      </c>
      <c r="E1581" t="str">
        <f ca="1">IFERROR(VLOOKUP(ROWS($E$2:E1581),$C$2:$D$7376,2,0),"")</f>
        <v>GM2055 Lady Elliot Island</v>
      </c>
    </row>
    <row r="1582" spans="3:5" x14ac:dyDescent="0.35">
      <c r="C1582">
        <f ca="1">IF(ISNUMBER(SEARCH('Picklist-Location-BB'!$A$2,D1582)),MAX($C$1:C1581)+1,0)</f>
        <v>1167</v>
      </c>
      <c r="D1582" s="118" t="s">
        <v>7504</v>
      </c>
      <c r="E1582" t="str">
        <f ca="1">IFERROR(VLOOKUP(ROWS($E$2:E1582),$C$2:$D$7376,2,0),"")</f>
        <v>GM2057 Lady Elliot Island</v>
      </c>
    </row>
    <row r="1583" spans="3:5" x14ac:dyDescent="0.35">
      <c r="C1583">
        <f ca="1">IF(ISNUMBER(SEARCH('Picklist-Location-BB'!$A$2,D1583)),MAX($C$1:C1582)+1,0)</f>
        <v>1168</v>
      </c>
      <c r="D1583" s="118" t="s">
        <v>159</v>
      </c>
      <c r="E1583" t="str">
        <f ca="1">IFERROR(VLOOKUP(ROWS($E$2:E1583),$C$2:$D$7376,2,0),"")</f>
        <v>GM2059 Lady Elliot Island</v>
      </c>
    </row>
    <row r="1584" spans="3:5" x14ac:dyDescent="0.35">
      <c r="C1584">
        <f ca="1">IF(ISNUMBER(SEARCH('Picklist-Location-BB'!$A$2,D1584)),MAX($C$1:C1583)+1,0)</f>
        <v>1169</v>
      </c>
      <c r="D1584" s="118" t="s">
        <v>7505</v>
      </c>
      <c r="E1584" t="str">
        <f ca="1">IFERROR(VLOOKUP(ROWS($E$2:E1584),$C$2:$D$7376,2,0),"")</f>
        <v>GM2061 Lady Elliot Island</v>
      </c>
    </row>
    <row r="1585" spans="3:5" x14ac:dyDescent="0.35">
      <c r="C1585">
        <f ca="1">IF(ISNUMBER(SEARCH('Picklist-Location-BB'!$A$2,D1585)),MAX($C$1:C1584)+1,0)</f>
        <v>1170</v>
      </c>
      <c r="D1585" s="118" t="s">
        <v>160</v>
      </c>
      <c r="E1585" t="str">
        <f ca="1">IFERROR(VLOOKUP(ROWS($E$2:E1585),$C$2:$D$7376,2,0),"")</f>
        <v>GM2063 Lady Elliot Island</v>
      </c>
    </row>
    <row r="1586" spans="3:5" x14ac:dyDescent="0.35">
      <c r="C1586">
        <f ca="1">IF(ISNUMBER(SEARCH('Picklist-Location-BB'!$A$2,D1586)),MAX($C$1:C1585)+1,0)</f>
        <v>1171</v>
      </c>
      <c r="D1586" s="118" t="s">
        <v>1761</v>
      </c>
      <c r="E1586" t="str">
        <f ca="1">IFERROR(VLOOKUP(ROWS($E$2:E1586),$C$2:$D$7376,2,0),"")</f>
        <v>GM2065 Lady Elliot Island</v>
      </c>
    </row>
    <row r="1587" spans="3:5" x14ac:dyDescent="0.35">
      <c r="C1587">
        <f ca="1">IF(ISNUMBER(SEARCH('Picklist-Location-BB'!$A$2,D1587)),MAX($C$1:C1586)+1,0)</f>
        <v>1172</v>
      </c>
      <c r="D1587" s="118" t="s">
        <v>1762</v>
      </c>
      <c r="E1587" t="str">
        <f ca="1">IFERROR(VLOOKUP(ROWS($E$2:E1587),$C$2:$D$7376,2,0),"")</f>
        <v>GM2067 Lady Elliot Island</v>
      </c>
    </row>
    <row r="1588" spans="3:5" x14ac:dyDescent="0.35">
      <c r="C1588">
        <f ca="1">IF(ISNUMBER(SEARCH('Picklist-Location-BB'!$A$2,D1588)),MAX($C$1:C1587)+1,0)</f>
        <v>1173</v>
      </c>
      <c r="D1588" s="118" t="s">
        <v>161</v>
      </c>
      <c r="E1588" t="str">
        <f ca="1">IFERROR(VLOOKUP(ROWS($E$2:E1588),$C$2:$D$7376,2,0),"")</f>
        <v>GM2069 Lady Elliot Island</v>
      </c>
    </row>
    <row r="1589" spans="3:5" x14ac:dyDescent="0.35">
      <c r="C1589">
        <f ca="1">IF(ISNUMBER(SEARCH('Picklist-Location-BB'!$A$2,D1589)),MAX($C$1:C1588)+1,0)</f>
        <v>1174</v>
      </c>
      <c r="D1589" s="118" t="s">
        <v>1763</v>
      </c>
      <c r="E1589" t="str">
        <f ca="1">IFERROR(VLOOKUP(ROWS($E$2:E1589),$C$2:$D$7376,2,0),"")</f>
        <v>GM2260 Victor Island (waters adjacent)(Class IV)</v>
      </c>
    </row>
    <row r="1590" spans="3:5" x14ac:dyDescent="0.35">
      <c r="C1590">
        <f ca="1">IF(ISNUMBER(SEARCH('Picklist-Location-BB'!$A$2,D1590)),MAX($C$1:C1589)+1,0)</f>
        <v>1175</v>
      </c>
      <c r="D1590" s="118" t="s">
        <v>1764</v>
      </c>
      <c r="E1590" t="str">
        <f ca="1">IFERROR(VLOOKUP(ROWS($E$2:E1590),$C$2:$D$7376,2,0),"")</f>
        <v>GM2620 Watson (Great Keppel Island)</v>
      </c>
    </row>
    <row r="1591" spans="3:5" x14ac:dyDescent="0.35">
      <c r="C1591">
        <f ca="1">IF(ISNUMBER(SEARCH('Picklist-Location-BB'!$A$2,D1591)),MAX($C$1:C1590)+1,0)</f>
        <v>1176</v>
      </c>
      <c r="D1591" s="118" t="s">
        <v>1765</v>
      </c>
      <c r="E1591" t="str">
        <f ca="1">IFERROR(VLOOKUP(ROWS($E$2:E1591),$C$2:$D$7376,2,0),"")</f>
        <v>GM2740 Orpheus Island #BM3</v>
      </c>
    </row>
    <row r="1592" spans="3:5" x14ac:dyDescent="0.35">
      <c r="C1592">
        <f ca="1">IF(ISNUMBER(SEARCH('Picklist-Location-BB'!$A$2,D1592)),MAX($C$1:C1591)+1,0)</f>
        <v>1177</v>
      </c>
      <c r="D1592" s="118" t="s">
        <v>1766</v>
      </c>
      <c r="E1592" t="str">
        <f ca="1">IFERROR(VLOOKUP(ROWS($E$2:E1592),$C$2:$D$7376,2,0),"")</f>
        <v>GM2760 Pumpkin Island</v>
      </c>
    </row>
    <row r="1593" spans="3:5" x14ac:dyDescent="0.35">
      <c r="C1593">
        <f ca="1">IF(ISNUMBER(SEARCH('Picklist-Location-BB'!$A$2,D1593)),MAX($C$1:C1592)+1,0)</f>
        <v>1178</v>
      </c>
      <c r="D1593" s="118" t="s">
        <v>162</v>
      </c>
      <c r="E1593" t="str">
        <f ca="1">IFERROR(VLOOKUP(ROWS($E$2:E1593),$C$2:$D$7376,2,0),"")</f>
        <v xml:space="preserve">GM2820 Great Keppel Island </v>
      </c>
    </row>
    <row r="1594" spans="3:5" x14ac:dyDescent="0.35">
      <c r="C1594">
        <f ca="1">IF(ISNUMBER(SEARCH('Picklist-Location-BB'!$A$2,D1594)),MAX($C$1:C1593)+1,0)</f>
        <v>1179</v>
      </c>
      <c r="D1594" s="118" t="s">
        <v>163</v>
      </c>
      <c r="E1594" t="str">
        <f ca="1">IFERROR(VLOOKUP(ROWS($E$2:E1594),$C$2:$D$7376,2,0),"")</f>
        <v>GM2990 Lizard Island</v>
      </c>
    </row>
    <row r="1595" spans="3:5" x14ac:dyDescent="0.35">
      <c r="C1595">
        <f ca="1">IF(ISNUMBER(SEARCH('Picklist-Location-BB'!$A$2,D1595)),MAX($C$1:C1594)+1,0)</f>
        <v>1180</v>
      </c>
      <c r="D1595" s="118" t="s">
        <v>164</v>
      </c>
      <c r="E1595" t="str">
        <f ca="1">IFERROR(VLOOKUP(ROWS($E$2:E1595),$C$2:$D$7376,2,0),"")</f>
        <v>GM3110 South Molle Island (Bauer Bay)</v>
      </c>
    </row>
    <row r="1596" spans="3:5" x14ac:dyDescent="0.35">
      <c r="C1596">
        <f ca="1">IF(ISNUMBER(SEARCH('Picklist-Location-BB'!$A$2,D1596)),MAX($C$1:C1595)+1,0)</f>
        <v>1181</v>
      </c>
      <c r="D1596" s="118" t="s">
        <v>165</v>
      </c>
      <c r="E1596" t="str">
        <f ca="1">IFERROR(VLOOKUP(ROWS($E$2:E1596),$C$2:$D$7376,2,0),"")</f>
        <v>GM3190 Great Keppel Island (Fisherman's Beach)</v>
      </c>
    </row>
    <row r="1597" spans="3:5" x14ac:dyDescent="0.35">
      <c r="C1597">
        <f ca="1">IF(ISNUMBER(SEARCH('Picklist-Location-BB'!$A$2,D1597)),MAX($C$1:C1596)+1,0)</f>
        <v>1182</v>
      </c>
      <c r="D1597" s="118" t="s">
        <v>166</v>
      </c>
      <c r="E1597" t="str">
        <f ca="1">IFERROR(VLOOKUP(ROWS($E$2:E1597),$C$2:$D$7376,2,0),"")</f>
        <v>GM3200 Hamilton Island</v>
      </c>
    </row>
    <row r="1598" spans="3:5" x14ac:dyDescent="0.35">
      <c r="C1598">
        <f ca="1">IF(ISNUMBER(SEARCH('Picklist-Location-BB'!$A$2,D1598)),MAX($C$1:C1597)+1,0)</f>
        <v>1183</v>
      </c>
      <c r="D1598" s="118" t="s">
        <v>1767</v>
      </c>
      <c r="E1598" t="str">
        <f ca="1">IFERROR(VLOOKUP(ROWS($E$2:E1598),$C$2:$D$7376,2,0),"")</f>
        <v xml:space="preserve">GM3206 Lady Musgrave Reef </v>
      </c>
    </row>
    <row r="1599" spans="3:5" x14ac:dyDescent="0.35">
      <c r="C1599">
        <f ca="1">IF(ISNUMBER(SEARCH('Picklist-Location-BB'!$A$2,D1599)),MAX($C$1:C1598)+1,0)</f>
        <v>1184</v>
      </c>
      <c r="D1599" s="118" t="s">
        <v>1768</v>
      </c>
      <c r="E1599" t="str">
        <f ca="1">IFERROR(VLOOKUP(ROWS($E$2:E1599),$C$2:$D$7376,2,0),"")</f>
        <v xml:space="preserve">GM3207 Lady Musgrave Reef </v>
      </c>
    </row>
    <row r="1600" spans="3:5" x14ac:dyDescent="0.35">
      <c r="C1600">
        <f ca="1">IF(ISNUMBER(SEARCH('Picklist-Location-BB'!$A$2,D1600)),MAX($C$1:C1599)+1,0)</f>
        <v>1185</v>
      </c>
      <c r="D1600" s="118" t="s">
        <v>167</v>
      </c>
      <c r="E1600" t="str">
        <f ca="1">IFERROR(VLOOKUP(ROWS($E$2:E1600),$C$2:$D$7376,2,0),"")</f>
        <v xml:space="preserve">GM3208 Lady Musgrave Reef </v>
      </c>
    </row>
    <row r="1601" spans="3:5" x14ac:dyDescent="0.35">
      <c r="C1601">
        <f ca="1">IF(ISNUMBER(SEARCH('Picklist-Location-BB'!$A$2,D1601)),MAX($C$1:C1600)+1,0)</f>
        <v>1186</v>
      </c>
      <c r="D1601" s="118" t="s">
        <v>168</v>
      </c>
      <c r="E1601" t="str">
        <f ca="1">IFERROR(VLOOKUP(ROWS($E$2:E1601),$C$2:$D$7376,2,0),"")</f>
        <v>GM3230 Great Keppel Island</v>
      </c>
    </row>
    <row r="1602" spans="3:5" x14ac:dyDescent="0.35">
      <c r="C1602">
        <f ca="1">IF(ISNUMBER(SEARCH('Picklist-Location-BB'!$A$2,D1602)),MAX($C$1:C1601)+1,0)</f>
        <v>1187</v>
      </c>
      <c r="D1602" s="118" t="s">
        <v>1769</v>
      </c>
      <c r="E1602" t="str">
        <f ca="1">IFERROR(VLOOKUP(ROWS($E$2:E1602),$C$2:$D$7376,2,0),"")</f>
        <v>GM3230 Great Keppel Island</v>
      </c>
    </row>
    <row r="1603" spans="3:5" x14ac:dyDescent="0.35">
      <c r="C1603">
        <f ca="1">IF(ISNUMBER(SEARCH('Picklist-Location-BB'!$A$2,D1603)),MAX($C$1:C1602)+1,0)</f>
        <v>1188</v>
      </c>
      <c r="D1603" s="118" t="s">
        <v>1770</v>
      </c>
      <c r="E1603" t="str">
        <f ca="1">IFERROR(VLOOKUP(ROWS($E$2:E1603),$C$2:$D$7376,2,0),"")</f>
        <v>GM3260 Lady Musgrave Island (Lagoon)</v>
      </c>
    </row>
    <row r="1604" spans="3:5" x14ac:dyDescent="0.35">
      <c r="C1604">
        <f ca="1">IF(ISNUMBER(SEARCH('Picklist-Location-BB'!$A$2,D1604)),MAX($C$1:C1603)+1,0)</f>
        <v>1189</v>
      </c>
      <c r="D1604" s="118" t="s">
        <v>169</v>
      </c>
      <c r="E1604" t="str">
        <f ca="1">IFERROR(VLOOKUP(ROWS($E$2:E1604),$C$2:$D$7376,2,0),"")</f>
        <v>GM3290 Fitzroy</v>
      </c>
    </row>
    <row r="1605" spans="3:5" x14ac:dyDescent="0.35">
      <c r="C1605">
        <f ca="1">IF(ISNUMBER(SEARCH('Picklist-Location-BB'!$A$2,D1605)),MAX($C$1:C1604)+1,0)</f>
        <v>1190</v>
      </c>
      <c r="D1605" s="118" t="s">
        <v>170</v>
      </c>
      <c r="E1605" t="str">
        <f ca="1">IFERROR(VLOOKUP(ROWS($E$2:E1605),$C$2:$D$7376,2,0),"")</f>
        <v>GM3294 Beaver Reef (17-051)</v>
      </c>
    </row>
    <row r="1606" spans="3:5" x14ac:dyDescent="0.35">
      <c r="C1606">
        <f ca="1">IF(ISNUMBER(SEARCH('Picklist-Location-BB'!$A$2,D1606)),MAX($C$1:C1605)+1,0)</f>
        <v>1191</v>
      </c>
      <c r="D1606" s="118" t="s">
        <v>1771</v>
      </c>
      <c r="E1606" t="str">
        <f ca="1">IFERROR(VLOOKUP(ROWS($E$2:E1606),$C$2:$D$7376,2,0),"")</f>
        <v>GM3300 Clump Point</v>
      </c>
    </row>
    <row r="1607" spans="3:5" x14ac:dyDescent="0.35">
      <c r="C1607">
        <f ca="1">IF(ISNUMBER(SEARCH('Picklist-Location-BB'!$A$2,D1607)),MAX($C$1:C1606)+1,0)</f>
        <v>1192</v>
      </c>
      <c r="D1607" s="118" t="s">
        <v>1772</v>
      </c>
      <c r="E1607" t="str">
        <f ca="1">IFERROR(VLOOKUP(ROWS($E$2:E1607),$C$2:$D$7376,2,0),"")</f>
        <v>GM3301 Clump Point</v>
      </c>
    </row>
    <row r="1608" spans="3:5" x14ac:dyDescent="0.35">
      <c r="C1608">
        <f ca="1">IF(ISNUMBER(SEARCH('Picklist-Location-BB'!$A$2,D1608)),MAX($C$1:C1607)+1,0)</f>
        <v>1193</v>
      </c>
      <c r="D1608" s="118" t="s">
        <v>1773</v>
      </c>
      <c r="E1608" t="str">
        <f ca="1">IFERROR(VLOOKUP(ROWS($E$2:E1608),$C$2:$D$7376,2,0),"")</f>
        <v>GM3306 Opal (Research)</v>
      </c>
    </row>
    <row r="1609" spans="3:5" x14ac:dyDescent="0.35">
      <c r="C1609">
        <f ca="1">IF(ISNUMBER(SEARCH('Picklist-Location-BB'!$A$2,D1609)),MAX($C$1:C1608)+1,0)</f>
        <v>1194</v>
      </c>
      <c r="D1609" s="118" t="s">
        <v>1774</v>
      </c>
      <c r="E1609" t="str">
        <f ca="1">IFERROR(VLOOKUP(ROWS($E$2:E1609),$C$2:$D$7376,2,0),"")</f>
        <v>GM3308 Woodwark Bay</v>
      </c>
    </row>
    <row r="1610" spans="3:5" x14ac:dyDescent="0.35">
      <c r="C1610">
        <f ca="1">IF(ISNUMBER(SEARCH('Picklist-Location-BB'!$A$2,D1610)),MAX($C$1:C1609)+1,0)</f>
        <v>1195</v>
      </c>
      <c r="D1610" s="118" t="s">
        <v>171</v>
      </c>
      <c r="E1610" t="str">
        <f ca="1">IFERROR(VLOOKUP(ROWS($E$2:E1610),$C$2:$D$7376,2,0),"")</f>
        <v>GM3309 Woodwark Bay</v>
      </c>
    </row>
    <row r="1611" spans="3:5" x14ac:dyDescent="0.35">
      <c r="C1611">
        <f ca="1">IF(ISNUMBER(SEARCH('Picklist-Location-BB'!$A$2,D1611)),MAX($C$1:C1610)+1,0)</f>
        <v>1196</v>
      </c>
      <c r="D1611" s="118" t="s">
        <v>1775</v>
      </c>
      <c r="E1611" t="str">
        <f ca="1">IFERROR(VLOOKUP(ROWS($E$2:E1611),$C$2:$D$7376,2,0),"")</f>
        <v>GM3310 Woodwark Bay</v>
      </c>
    </row>
    <row r="1612" spans="3:5" x14ac:dyDescent="0.35">
      <c r="C1612">
        <f ca="1">IF(ISNUMBER(SEARCH('Picklist-Location-BB'!$A$2,D1612)),MAX($C$1:C1611)+1,0)</f>
        <v>1197</v>
      </c>
      <c r="D1612" s="118" t="s">
        <v>172</v>
      </c>
      <c r="E1612" t="str">
        <f ca="1">IFERROR(VLOOKUP(ROWS($E$2:E1612),$C$2:$D$7376,2,0),"")</f>
        <v>GM3320 Fitzroy Island</v>
      </c>
    </row>
    <row r="1613" spans="3:5" x14ac:dyDescent="0.35">
      <c r="C1613">
        <f ca="1">IF(ISNUMBER(SEARCH('Picklist-Location-BB'!$A$2,D1613)),MAX($C$1:C1612)+1,0)</f>
        <v>1198</v>
      </c>
      <c r="D1613" s="118" t="s">
        <v>173</v>
      </c>
      <c r="E1613" t="str">
        <f ca="1">IFERROR(VLOOKUP(ROWS($E$2:E1613),$C$2:$D$7376,2,0),"")</f>
        <v>GM3330 Lady Elliot Island</v>
      </c>
    </row>
    <row r="1614" spans="3:5" x14ac:dyDescent="0.35">
      <c r="C1614">
        <f ca="1">IF(ISNUMBER(SEARCH('Picklist-Location-BB'!$A$2,D1614)),MAX($C$1:C1613)+1,0)</f>
        <v>1199</v>
      </c>
      <c r="D1614" s="118" t="s">
        <v>1776</v>
      </c>
      <c r="E1614" t="str">
        <f ca="1">IFERROR(VLOOKUP(ROWS($E$2:E1614),$C$2:$D$7376,2,0),"")</f>
        <v>GM3350 Lady Musgrave (Lagoon)</v>
      </c>
    </row>
    <row r="1615" spans="3:5" x14ac:dyDescent="0.35">
      <c r="C1615">
        <f ca="1">IF(ISNUMBER(SEARCH('Picklist-Location-BB'!$A$2,D1615)),MAX($C$1:C1614)+1,0)</f>
        <v>1200</v>
      </c>
      <c r="D1615" s="118" t="s">
        <v>174</v>
      </c>
      <c r="E1615" t="str">
        <f ca="1">IFERROR(VLOOKUP(ROWS($E$2:E1615),$C$2:$D$7376,2,0),"")</f>
        <v>GM3370 Victor Reef - Cyclone Mooring 7</v>
      </c>
    </row>
    <row r="1616" spans="3:5" x14ac:dyDescent="0.35">
      <c r="C1616">
        <f ca="1">IF(ISNUMBER(SEARCH('Picklist-Location-BB'!$A$2,D1616)),MAX($C$1:C1615)+1,0)</f>
        <v>1201</v>
      </c>
      <c r="D1616" s="118" t="s">
        <v>1777</v>
      </c>
      <c r="E1616" t="str">
        <f ca="1">IFERROR(VLOOKUP(ROWS($E$2:E1616),$C$2:$D$7376,2,0),"")</f>
        <v>GM3400 (Dunk Island Reef)</v>
      </c>
    </row>
    <row r="1617" spans="3:5" x14ac:dyDescent="0.35">
      <c r="C1617">
        <f ca="1">IF(ISNUMBER(SEARCH('Picklist-Location-BB'!$A$2,D1617)),MAX($C$1:C1616)+1,0)</f>
        <v>1202</v>
      </c>
      <c r="D1617" s="118" t="s">
        <v>175</v>
      </c>
      <c r="E1617" t="str">
        <f ca="1">IFERROR(VLOOKUP(ROWS($E$2:E1617),$C$2:$D$7376,2,0),"")</f>
        <v>GM3401 (Dunk Island Reef)</v>
      </c>
    </row>
    <row r="1618" spans="3:5" x14ac:dyDescent="0.35">
      <c r="C1618">
        <f ca="1">IF(ISNUMBER(SEARCH('Picklist-Location-BB'!$A$2,D1618)),MAX($C$1:C1617)+1,0)</f>
        <v>1203</v>
      </c>
      <c r="D1618" s="118" t="s">
        <v>1778</v>
      </c>
      <c r="E1618" t="str">
        <f ca="1">IFERROR(VLOOKUP(ROWS($E$2:E1618),$C$2:$D$7376,2,0),"")</f>
        <v>GM3402 (Dunk Island Reef)</v>
      </c>
    </row>
    <row r="1619" spans="3:5" x14ac:dyDescent="0.35">
      <c r="C1619">
        <f ca="1">IF(ISNUMBER(SEARCH('Picklist-Location-BB'!$A$2,D1619)),MAX($C$1:C1618)+1,0)</f>
        <v>1204</v>
      </c>
      <c r="D1619" s="118" t="s">
        <v>1779</v>
      </c>
      <c r="E1619" t="str">
        <f ca="1">IFERROR(VLOOKUP(ROWS($E$2:E1619),$C$2:$D$7376,2,0),"")</f>
        <v>GM3403 (Dunk Island Reef)</v>
      </c>
    </row>
    <row r="1620" spans="3:5" x14ac:dyDescent="0.35">
      <c r="C1620">
        <f ca="1">IF(ISNUMBER(SEARCH('Picklist-Location-BB'!$A$2,D1620)),MAX($C$1:C1619)+1,0)</f>
        <v>1205</v>
      </c>
      <c r="D1620" s="118" t="s">
        <v>176</v>
      </c>
      <c r="E1620" t="str">
        <f ca="1">IFERROR(VLOOKUP(ROWS($E$2:E1620),$C$2:$D$7376,2,0),"")</f>
        <v>GM3404 (Dunk Island Reef)</v>
      </c>
    </row>
    <row r="1621" spans="3:5" x14ac:dyDescent="0.35">
      <c r="C1621">
        <f ca="1">IF(ISNUMBER(SEARCH('Picklist-Location-BB'!$A$2,D1621)),MAX($C$1:C1620)+1,0)</f>
        <v>1206</v>
      </c>
      <c r="D1621" s="118" t="s">
        <v>7506</v>
      </c>
      <c r="E1621" t="str">
        <f ca="1">IFERROR(VLOOKUP(ROWS($E$2:E1621),$C$2:$D$7376,2,0),"")</f>
        <v>GM3405 (Dunk Island Reef)</v>
      </c>
    </row>
    <row r="1622" spans="3:5" x14ac:dyDescent="0.35">
      <c r="C1622">
        <f ca="1">IF(ISNUMBER(SEARCH('Picklist-Location-BB'!$A$2,D1622)),MAX($C$1:C1621)+1,0)</f>
        <v>1207</v>
      </c>
      <c r="D1622" s="118" t="s">
        <v>1780</v>
      </c>
      <c r="E1622" t="str">
        <f ca="1">IFERROR(VLOOKUP(ROWS($E$2:E1622),$C$2:$D$7376,2,0),"")</f>
        <v>GM3406 (Dunk Island Reef)</v>
      </c>
    </row>
    <row r="1623" spans="3:5" x14ac:dyDescent="0.35">
      <c r="C1623">
        <f ca="1">IF(ISNUMBER(SEARCH('Picklist-Location-BB'!$A$2,D1623)),MAX($C$1:C1622)+1,0)</f>
        <v>1208</v>
      </c>
      <c r="D1623" s="118" t="s">
        <v>1781</v>
      </c>
      <c r="E1623" t="str">
        <f ca="1">IFERROR(VLOOKUP(ROWS($E$2:E1623),$C$2:$D$7376,2,0),"")</f>
        <v>GM3407 (Dunk Island Reef)</v>
      </c>
    </row>
    <row r="1624" spans="3:5" x14ac:dyDescent="0.35">
      <c r="C1624">
        <f ca="1">IF(ISNUMBER(SEARCH('Picklist-Location-BB'!$A$2,D1624)),MAX($C$1:C1623)+1,0)</f>
        <v>1209</v>
      </c>
      <c r="D1624" s="118" t="s">
        <v>1782</v>
      </c>
      <c r="E1624" t="str">
        <f ca="1">IFERROR(VLOOKUP(ROWS($E$2:E1624),$C$2:$D$7376,2,0),"")</f>
        <v>GM3408 (Dunk Island Reef)</v>
      </c>
    </row>
    <row r="1625" spans="3:5" x14ac:dyDescent="0.35">
      <c r="C1625">
        <f ca="1">IF(ISNUMBER(SEARCH('Picklist-Location-BB'!$A$2,D1625)),MAX($C$1:C1624)+1,0)</f>
        <v>1210</v>
      </c>
      <c r="D1625" s="118" t="s">
        <v>177</v>
      </c>
      <c r="E1625" t="str">
        <f ca="1">IFERROR(VLOOKUP(ROWS($E$2:E1625),$C$2:$D$7376,2,0),"")</f>
        <v>GM3409 (Dunk Island Reef)</v>
      </c>
    </row>
    <row r="1626" spans="3:5" x14ac:dyDescent="0.35">
      <c r="C1626">
        <f ca="1">IF(ISNUMBER(SEARCH('Picklist-Location-BB'!$A$2,D1626)),MAX($C$1:C1625)+1,0)</f>
        <v>1211</v>
      </c>
      <c r="D1626" s="118" t="s">
        <v>1783</v>
      </c>
      <c r="E1626" t="str">
        <f ca="1">IFERROR(VLOOKUP(ROWS($E$2:E1626),$C$2:$D$7376,2,0),"")</f>
        <v>Goat Island  (200424)</v>
      </c>
    </row>
    <row r="1627" spans="3:5" x14ac:dyDescent="0.35">
      <c r="C1627">
        <f ca="1">IF(ISNUMBER(SEARCH('Picklist-Location-BB'!$A$2,D1627)),MAX($C$1:C1626)+1,0)</f>
        <v>1212</v>
      </c>
      <c r="D1627" s="118" t="s">
        <v>1784</v>
      </c>
      <c r="E1627" t="str">
        <f ca="1">IFERROR(VLOOKUP(ROWS($E$2:E1627),$C$2:$D$7376,2,0),"")</f>
        <v>Goble Reefs (East) (20305)</v>
      </c>
    </row>
    <row r="1628" spans="3:5" x14ac:dyDescent="0.35">
      <c r="C1628">
        <f ca="1">IF(ISNUMBER(SEARCH('Picklist-Location-BB'!$A$2,D1628)),MAX($C$1:C1627)+1,0)</f>
        <v>1213</v>
      </c>
      <c r="D1628" s="118" t="s">
        <v>1785</v>
      </c>
      <c r="E1628" t="str">
        <f ca="1">IFERROR(VLOOKUP(ROWS($E$2:E1628),$C$2:$D$7376,2,0),"")</f>
        <v>Goble Reefs (West) (20306)</v>
      </c>
    </row>
    <row r="1629" spans="3:5" x14ac:dyDescent="0.35">
      <c r="C1629">
        <f ca="1">IF(ISNUMBER(SEARCH('Picklist-Location-BB'!$A$2,D1629)),MAX($C$1:C1628)+1,0)</f>
        <v>1214</v>
      </c>
      <c r="D1629" s="118" t="s">
        <v>1786</v>
      </c>
      <c r="E1629" t="str">
        <f ca="1">IFERROR(VLOOKUP(ROWS($E$2:E1629),$C$2:$D$7376,2,0),"")</f>
        <v>Goldsmith Island (202371)</v>
      </c>
    </row>
    <row r="1630" spans="3:5" x14ac:dyDescent="0.35">
      <c r="C1630">
        <f ca="1">IF(ISNUMBER(SEARCH('Picklist-Location-BB'!$A$2,D1630)),MAX($C$1:C1629)+1,0)</f>
        <v>1215</v>
      </c>
      <c r="D1630" s="118" t="s">
        <v>1787</v>
      </c>
      <c r="E1630" t="str">
        <f ca="1">IFERROR(VLOOKUP(ROWS($E$2:E1630),$C$2:$D$7376,2,0),"")</f>
        <v>Goldsmith Island Reef (No 1)  (202372)</v>
      </c>
    </row>
    <row r="1631" spans="3:5" x14ac:dyDescent="0.35">
      <c r="C1631">
        <f ca="1">IF(ISNUMBER(SEARCH('Picklist-Location-BB'!$A$2,D1631)),MAX($C$1:C1630)+1,0)</f>
        <v>1216</v>
      </c>
      <c r="D1631" s="118" t="s">
        <v>1788</v>
      </c>
      <c r="E1631" t="str">
        <f ca="1">IFERROR(VLOOKUP(ROWS($E$2:E1631),$C$2:$D$7376,2,0),"")</f>
        <v>Goldsmith Island Reef (No 2)  (202373)</v>
      </c>
    </row>
    <row r="1632" spans="3:5" x14ac:dyDescent="0.35">
      <c r="C1632">
        <f ca="1">IF(ISNUMBER(SEARCH('Picklist-Location-BB'!$A$2,D1632)),MAX($C$1:C1631)+1,0)</f>
        <v>1217</v>
      </c>
      <c r="D1632" s="118" t="s">
        <v>1789</v>
      </c>
      <c r="E1632" t="str">
        <f ca="1">IFERROR(VLOOKUP(ROWS($E$2:E1632),$C$2:$D$7376,2,0),"")</f>
        <v>Goldsmith Island Reef (No 3)  (202374)</v>
      </c>
    </row>
    <row r="1633" spans="3:5" x14ac:dyDescent="0.35">
      <c r="C1633">
        <f ca="1">IF(ISNUMBER(SEARCH('Picklist-Location-BB'!$A$2,D1633)),MAX($C$1:C1632)+1,0)</f>
        <v>1218</v>
      </c>
      <c r="D1633" s="118" t="s">
        <v>1790</v>
      </c>
      <c r="E1633" t="str">
        <f ca="1">IFERROR(VLOOKUP(ROWS($E$2:E1633),$C$2:$D$7376,2,0),"")</f>
        <v>Goldsmith Island Reef (No 4)  (202375)</v>
      </c>
    </row>
    <row r="1634" spans="3:5" x14ac:dyDescent="0.35">
      <c r="C1634">
        <f ca="1">IF(ISNUMBER(SEARCH('Picklist-Location-BB'!$A$2,D1634)),MAX($C$1:C1633)+1,0)</f>
        <v>1219</v>
      </c>
      <c r="D1634" s="118" t="s">
        <v>1791</v>
      </c>
      <c r="E1634" t="str">
        <f ca="1">IFERROR(VLOOKUP(ROWS($E$2:E1634),$C$2:$D$7376,2,0),"")</f>
        <v>Goldsmith Island Reef (No 5)  (202376)</v>
      </c>
    </row>
    <row r="1635" spans="3:5" x14ac:dyDescent="0.35">
      <c r="C1635">
        <f ca="1">IF(ISNUMBER(SEARCH('Picklist-Location-BB'!$A$2,D1635)),MAX($C$1:C1634)+1,0)</f>
        <v>1220</v>
      </c>
      <c r="D1635" s="118" t="s">
        <v>1792</v>
      </c>
      <c r="E1635" t="str">
        <f ca="1">IFERROR(VLOOKUP(ROWS($E$2:E1635),$C$2:$D$7376,2,0),"")</f>
        <v>Goldsmith Island Reef (No 6)  (202377)</v>
      </c>
    </row>
    <row r="1636" spans="3:5" x14ac:dyDescent="0.35">
      <c r="C1636">
        <f ca="1">IF(ISNUMBER(SEARCH('Picklist-Location-BB'!$A$2,D1636)),MAX($C$1:C1635)+1,0)</f>
        <v>1221</v>
      </c>
      <c r="D1636" s="118" t="s">
        <v>178</v>
      </c>
      <c r="E1636" t="str">
        <f ca="1">IFERROR(VLOOKUP(ROWS($E$2:E1636),$C$2:$D$7376,2,0),"")</f>
        <v>Goodwin Shoal (22160)</v>
      </c>
    </row>
    <row r="1637" spans="3:5" x14ac:dyDescent="0.35">
      <c r="C1637">
        <f ca="1">IF(ISNUMBER(SEARCH('Picklist-Location-BB'!$A$2,D1637)),MAX($C$1:C1636)+1,0)</f>
        <v>1222</v>
      </c>
      <c r="D1637" s="118" t="s">
        <v>179</v>
      </c>
      <c r="E1637" t="str">
        <f ca="1">IFERROR(VLOOKUP(ROWS($E$2:E1637),$C$2:$D$7376,2,0),"")</f>
        <v>Goold Island (180101)</v>
      </c>
    </row>
    <row r="1638" spans="3:5" x14ac:dyDescent="0.35">
      <c r="C1638">
        <f ca="1">IF(ISNUMBER(SEARCH('Picklist-Location-BB'!$A$2,D1638)),MAX($C$1:C1637)+1,0)</f>
        <v>1223</v>
      </c>
      <c r="D1638" s="118" t="s">
        <v>1793</v>
      </c>
      <c r="E1638" t="str">
        <f ca="1">IFERROR(VLOOKUP(ROWS($E$2:E1638),$C$2:$D$7376,2,0),"")</f>
        <v>Goold Reef (180102)</v>
      </c>
    </row>
    <row r="1639" spans="3:5" x14ac:dyDescent="0.35">
      <c r="C1639">
        <f ca="1">IF(ISNUMBER(SEARCH('Picklist-Location-BB'!$A$2,D1639)),MAX($C$1:C1638)+1,0)</f>
        <v>1224</v>
      </c>
      <c r="D1639" s="118" t="s">
        <v>1794</v>
      </c>
      <c r="E1639" t="str">
        <f ca="1">IFERROR(VLOOKUP(ROWS($E$2:E1639),$C$2:$D$7376,2,0),"")</f>
        <v>Goudge Bank (17041)</v>
      </c>
    </row>
    <row r="1640" spans="3:5" x14ac:dyDescent="0.35">
      <c r="C1640">
        <f ca="1">IF(ISNUMBER(SEARCH('Picklist-Location-BB'!$A$2,D1640)),MAX($C$1:C1639)+1,0)</f>
        <v>1225</v>
      </c>
      <c r="D1640" s="118" t="s">
        <v>180</v>
      </c>
      <c r="E1640" t="str">
        <f ca="1">IFERROR(VLOOKUP(ROWS($E$2:E1640),$C$2:$D$7376,2,0),"")</f>
        <v>Gould Island (202131)</v>
      </c>
    </row>
    <row r="1641" spans="3:5" x14ac:dyDescent="0.35">
      <c r="C1641">
        <f ca="1">IF(ISNUMBER(SEARCH('Picklist-Location-BB'!$A$2,D1641)),MAX($C$1:C1640)+1,0)</f>
        <v>1226</v>
      </c>
      <c r="D1641" s="118" t="s">
        <v>181</v>
      </c>
      <c r="E1641" t="str">
        <f ca="1">IFERROR(VLOOKUP(ROWS($E$2:E1641),$C$2:$D$7376,2,0),"")</f>
        <v>Gould Island Reef (202132)</v>
      </c>
    </row>
    <row r="1642" spans="3:5" x14ac:dyDescent="0.35">
      <c r="C1642">
        <f ca="1">IF(ISNUMBER(SEARCH('Picklist-Location-BB'!$A$2,D1642)),MAX($C$1:C1641)+1,0)</f>
        <v>1227</v>
      </c>
      <c r="D1642" s="118" t="s">
        <v>182</v>
      </c>
      <c r="E1642" t="str">
        <f ca="1">IFERROR(VLOOKUP(ROWS($E$2:E1642),$C$2:$D$7376,2,0),"")</f>
        <v>Gould Reef (No 1)  (190721)</v>
      </c>
    </row>
    <row r="1643" spans="3:5" x14ac:dyDescent="0.35">
      <c r="C1643">
        <f ca="1">IF(ISNUMBER(SEARCH('Picklist-Location-BB'!$A$2,D1643)),MAX($C$1:C1642)+1,0)</f>
        <v>1228</v>
      </c>
      <c r="D1643" s="118" t="s">
        <v>183</v>
      </c>
      <c r="E1643" t="str">
        <f ca="1">IFERROR(VLOOKUP(ROWS($E$2:E1643),$C$2:$D$7376,2,0),"")</f>
        <v>Gould Reef (No 2)  (190722)</v>
      </c>
    </row>
    <row r="1644" spans="3:5" x14ac:dyDescent="0.35">
      <c r="C1644">
        <f ca="1">IF(ISNUMBER(SEARCH('Picklist-Location-BB'!$A$2,D1644)),MAX($C$1:C1643)+1,0)</f>
        <v>1229</v>
      </c>
      <c r="D1644" s="118" t="s">
        <v>1795</v>
      </c>
      <c r="E1644" t="str">
        <f ca="1">IFERROR(VLOOKUP(ROWS($E$2:E1644),$C$2:$D$7376,2,0),"")</f>
        <v>Gould Reef (No 3)  (190723)</v>
      </c>
    </row>
    <row r="1645" spans="3:5" x14ac:dyDescent="0.35">
      <c r="C1645">
        <f ca="1">IF(ISNUMBER(SEARCH('Picklist-Location-BB'!$A$2,D1645)),MAX($C$1:C1644)+1,0)</f>
        <v>1230</v>
      </c>
      <c r="D1645" s="118" t="s">
        <v>1796</v>
      </c>
      <c r="E1645" t="str">
        <f ca="1">IFERROR(VLOOKUP(ROWS($E$2:E1645),$C$2:$D$7376,2,0),"")</f>
        <v>Gould Reef (No 4)  (190724)</v>
      </c>
    </row>
    <row r="1646" spans="3:5" x14ac:dyDescent="0.35">
      <c r="C1646">
        <f ca="1">IF(ISNUMBER(SEARCH('Picklist-Location-BB'!$A$2,D1646)),MAX($C$1:C1645)+1,0)</f>
        <v>1231</v>
      </c>
      <c r="D1646" s="118" t="s">
        <v>1797</v>
      </c>
      <c r="E1646" t="str">
        <f ca="1">IFERROR(VLOOKUP(ROWS($E$2:E1646),$C$2:$D$7376,2,0),"")</f>
        <v>Gould Reef (No 5)  (190725)</v>
      </c>
    </row>
    <row r="1647" spans="3:5" x14ac:dyDescent="0.35">
      <c r="C1647">
        <f ca="1">IF(ISNUMBER(SEARCH('Picklist-Location-BB'!$A$2,D1647)),MAX($C$1:C1646)+1,0)</f>
        <v>1232</v>
      </c>
      <c r="D1647" s="118" t="s">
        <v>184</v>
      </c>
      <c r="E1647" t="str">
        <f ca="1">IFERROR(VLOOKUP(ROWS($E$2:E1647),$C$2:$D$7376,2,0),"")</f>
        <v>Grange Rock  (170128)</v>
      </c>
    </row>
    <row r="1648" spans="3:5" x14ac:dyDescent="0.35">
      <c r="C1648">
        <f ca="1">IF(ISNUMBER(SEARCH('Picklist-Location-BB'!$A$2,D1648)),MAX($C$1:C1647)+1,0)</f>
        <v>1233</v>
      </c>
      <c r="D1648" s="118" t="s">
        <v>1798</v>
      </c>
      <c r="E1648" t="str">
        <f ca="1">IFERROR(VLOOKUP(ROWS($E$2:E1648),$C$2:$D$7376,2,0),"")</f>
        <v>Grange Rock (No 1)  (170123)</v>
      </c>
    </row>
    <row r="1649" spans="3:5" x14ac:dyDescent="0.35">
      <c r="C1649">
        <f ca="1">IF(ISNUMBER(SEARCH('Picklist-Location-BB'!$A$2,D1649)),MAX($C$1:C1648)+1,0)</f>
        <v>1234</v>
      </c>
      <c r="D1649" s="118" t="s">
        <v>185</v>
      </c>
      <c r="E1649" t="str">
        <f ca="1">IFERROR(VLOOKUP(ROWS($E$2:E1649),$C$2:$D$7376,2,0),"")</f>
        <v>Grange Rock (No 2)  (170126)</v>
      </c>
    </row>
    <row r="1650" spans="3:5" x14ac:dyDescent="0.35">
      <c r="C1650">
        <f ca="1">IF(ISNUMBER(SEARCH('Picklist-Location-BB'!$A$2,D1650)),MAX($C$1:C1649)+1,0)</f>
        <v>1235</v>
      </c>
      <c r="D1650" s="118" t="s">
        <v>186</v>
      </c>
      <c r="E1650" t="str">
        <f ca="1">IFERROR(VLOOKUP(ROWS($E$2:E1650),$C$2:$D$7376,2,0),"")</f>
        <v>Grassy Island (200301)</v>
      </c>
    </row>
    <row r="1651" spans="3:5" x14ac:dyDescent="0.35">
      <c r="C1651">
        <f ca="1">IF(ISNUMBER(SEARCH('Picklist-Location-BB'!$A$2,D1651)),MAX($C$1:C1650)+1,0)</f>
        <v>1236</v>
      </c>
      <c r="D1651" s="118" t="s">
        <v>187</v>
      </c>
      <c r="E1651" t="str">
        <f ca="1">IFERROR(VLOOKUP(ROWS($E$2:E1651),$C$2:$D$7376,2,0),"")</f>
        <v>Grassy Reef (200302)</v>
      </c>
    </row>
    <row r="1652" spans="3:5" x14ac:dyDescent="0.35">
      <c r="C1652">
        <f ca="1">IF(ISNUMBER(SEARCH('Picklist-Location-BB'!$A$2,D1652)),MAX($C$1:C1651)+1,0)</f>
        <v>1237</v>
      </c>
      <c r="D1652" s="118" t="s">
        <v>188</v>
      </c>
      <c r="E1652" t="str">
        <f ca="1">IFERROR(VLOOKUP(ROWS($E$2:E1652),$C$2:$D$7376,2,0),"")</f>
        <v>Great Keppel (Wop-pa) Island  (230123)</v>
      </c>
    </row>
    <row r="1653" spans="3:5" x14ac:dyDescent="0.35">
      <c r="C1653">
        <f ca="1">IF(ISNUMBER(SEARCH('Picklist-Location-BB'!$A$2,D1653)),MAX($C$1:C1652)+1,0)</f>
        <v>1238</v>
      </c>
      <c r="D1653" s="118" t="s">
        <v>1799</v>
      </c>
      <c r="E1653" t="str">
        <f ca="1">IFERROR(VLOOKUP(ROWS($E$2:E1653),$C$2:$D$7376,2,0),"")</f>
        <v>Great Keppel (Wop-pa) Island Reef (No 1)  (230121)</v>
      </c>
    </row>
    <row r="1654" spans="3:5" x14ac:dyDescent="0.35">
      <c r="C1654">
        <f ca="1">IF(ISNUMBER(SEARCH('Picklist-Location-BB'!$A$2,D1654)),MAX($C$1:C1653)+1,0)</f>
        <v>1239</v>
      </c>
      <c r="D1654" s="118" t="s">
        <v>7507</v>
      </c>
      <c r="E1654" t="str">
        <f ca="1">IFERROR(VLOOKUP(ROWS($E$2:E1654),$C$2:$D$7376,2,0),"")</f>
        <v>Great Keppel (Wop-pa) Island Reef (No 2)  (230124)</v>
      </c>
    </row>
    <row r="1655" spans="3:5" x14ac:dyDescent="0.35">
      <c r="C1655">
        <f ca="1">IF(ISNUMBER(SEARCH('Picklist-Location-BB'!$A$2,D1655)),MAX($C$1:C1654)+1,0)</f>
        <v>1240</v>
      </c>
      <c r="D1655" s="118" t="s">
        <v>7508</v>
      </c>
      <c r="E1655" t="str">
        <f ca="1">IFERROR(VLOOKUP(ROWS($E$2:E1655),$C$2:$D$7376,2,0),"")</f>
        <v>Great Keppel (Wop-pa) Island Reef (No 3)  (230125)</v>
      </c>
    </row>
    <row r="1656" spans="3:5" x14ac:dyDescent="0.35">
      <c r="C1656">
        <f ca="1">IF(ISNUMBER(SEARCH('Picklist-Location-BB'!$A$2,D1656)),MAX($C$1:C1655)+1,0)</f>
        <v>1241</v>
      </c>
      <c r="D1656" s="118" t="s">
        <v>7509</v>
      </c>
      <c r="E1656" t="str">
        <f ca="1">IFERROR(VLOOKUP(ROWS($E$2:E1656),$C$2:$D$7376,2,0),"")</f>
        <v>Great Keppel (Wop-pa) Island Reef (No 4)  (230126)</v>
      </c>
    </row>
    <row r="1657" spans="3:5" x14ac:dyDescent="0.35">
      <c r="C1657">
        <f ca="1">IF(ISNUMBER(SEARCH('Picklist-Location-BB'!$A$2,D1657)),MAX($C$1:C1656)+1,0)</f>
        <v>1242</v>
      </c>
      <c r="D1657" s="118" t="s">
        <v>1800</v>
      </c>
      <c r="E1657" t="str">
        <f ca="1">IFERROR(VLOOKUP(ROWS($E$2:E1657),$C$2:$D$7376,2,0),"")</f>
        <v>Great Keppel (Wop-pa) Island Reef (No 5)  (230127)</v>
      </c>
    </row>
    <row r="1658" spans="3:5" x14ac:dyDescent="0.35">
      <c r="C1658">
        <f ca="1">IF(ISNUMBER(SEARCH('Picklist-Location-BB'!$A$2,D1658)),MAX($C$1:C1657)+1,0)</f>
        <v>1243</v>
      </c>
      <c r="D1658" s="118" t="s">
        <v>189</v>
      </c>
      <c r="E1658" t="str">
        <f ca="1">IFERROR(VLOOKUP(ROWS($E$2:E1658),$C$2:$D$7376,2,0),"")</f>
        <v>Great Palm Island (180541)</v>
      </c>
    </row>
    <row r="1659" spans="3:5" x14ac:dyDescent="0.35">
      <c r="C1659">
        <f ca="1">IF(ISNUMBER(SEARCH('Picklist-Location-BB'!$A$2,D1659)),MAX($C$1:C1658)+1,0)</f>
        <v>1244</v>
      </c>
      <c r="D1659" s="118" t="s">
        <v>190</v>
      </c>
      <c r="E1659" t="str">
        <f ca="1">IFERROR(VLOOKUP(ROWS($E$2:E1659),$C$2:$D$7376,2,0),"")</f>
        <v>Great Palm Island Reef (No 1)  (180542)</v>
      </c>
    </row>
    <row r="1660" spans="3:5" x14ac:dyDescent="0.35">
      <c r="C1660">
        <f ca="1">IF(ISNUMBER(SEARCH('Picklist-Location-BB'!$A$2,D1660)),MAX($C$1:C1659)+1,0)</f>
        <v>1245</v>
      </c>
      <c r="D1660" s="118" t="s">
        <v>191</v>
      </c>
      <c r="E1660" t="str">
        <f ca="1">IFERROR(VLOOKUP(ROWS($E$2:E1660),$C$2:$D$7376,2,0),"")</f>
        <v>Great Palm Island Reef (No 2)  (180543)</v>
      </c>
    </row>
    <row r="1661" spans="3:5" x14ac:dyDescent="0.35">
      <c r="C1661">
        <f ca="1">IF(ISNUMBER(SEARCH('Picklist-Location-BB'!$A$2,D1661)),MAX($C$1:C1660)+1,0)</f>
        <v>1246</v>
      </c>
      <c r="D1661" s="118" t="s">
        <v>1801</v>
      </c>
      <c r="E1661" t="str">
        <f ca="1">IFERROR(VLOOKUP(ROWS($E$2:E1661),$C$2:$D$7376,2,0),"")</f>
        <v>Great Palm Island Reef (No 3)  (180544)</v>
      </c>
    </row>
    <row r="1662" spans="3:5" x14ac:dyDescent="0.35">
      <c r="C1662">
        <f ca="1">IF(ISNUMBER(SEARCH('Picklist-Location-BB'!$A$2,D1662)),MAX($C$1:C1661)+1,0)</f>
        <v>1247</v>
      </c>
      <c r="D1662" s="118" t="s">
        <v>192</v>
      </c>
      <c r="E1662" t="str">
        <f ca="1">IFERROR(VLOOKUP(ROWS($E$2:E1662),$C$2:$D$7376,2,0),"")</f>
        <v>Great Palm Island Reef (No 4)  (180545)</v>
      </c>
    </row>
    <row r="1663" spans="3:5" x14ac:dyDescent="0.35">
      <c r="C1663">
        <f ca="1">IF(ISNUMBER(SEARCH('Picklist-Location-BB'!$A$2,D1663)),MAX($C$1:C1662)+1,0)</f>
        <v>1248</v>
      </c>
      <c r="D1663" s="118" t="s">
        <v>1802</v>
      </c>
      <c r="E1663" t="str">
        <f ca="1">IFERROR(VLOOKUP(ROWS($E$2:E1663),$C$2:$D$7376,2,0),"")</f>
        <v>Great Palm Island Reef (No 5)  (180546)</v>
      </c>
    </row>
    <row r="1664" spans="3:5" x14ac:dyDescent="0.35">
      <c r="C1664">
        <f ca="1">IF(ISNUMBER(SEARCH('Picklist-Location-BB'!$A$2,D1664)),MAX($C$1:C1663)+1,0)</f>
        <v>1249</v>
      </c>
      <c r="D1664" s="118" t="s">
        <v>1803</v>
      </c>
      <c r="E1664" t="str">
        <f ca="1">IFERROR(VLOOKUP(ROWS($E$2:E1664),$C$2:$D$7376,2,0),"")</f>
        <v>Great Palm Island Reef (No 6)  (180547)</v>
      </c>
    </row>
    <row r="1665" spans="3:5" x14ac:dyDescent="0.35">
      <c r="C1665">
        <f ca="1">IF(ISNUMBER(SEARCH('Picklist-Location-BB'!$A$2,D1665)),MAX($C$1:C1664)+1,0)</f>
        <v>1250</v>
      </c>
      <c r="D1665" s="118" t="s">
        <v>193</v>
      </c>
      <c r="E1665" t="str">
        <f ca="1">IFERROR(VLOOKUP(ROWS($E$2:E1665),$C$2:$D$7376,2,0),"")</f>
        <v>Great Palm Island Reef (No 7)  (180548)</v>
      </c>
    </row>
    <row r="1666" spans="3:5" x14ac:dyDescent="0.35">
      <c r="C1666">
        <f ca="1">IF(ISNUMBER(SEARCH('Picklist-Location-BB'!$A$2,D1666)),MAX($C$1:C1665)+1,0)</f>
        <v>1251</v>
      </c>
      <c r="D1666" s="118" t="s">
        <v>194</v>
      </c>
      <c r="E1666" t="str">
        <f ca="1">IFERROR(VLOOKUP(ROWS($E$2:E1666),$C$2:$D$7376,2,0),"")</f>
        <v>Green Island (160491)</v>
      </c>
    </row>
    <row r="1667" spans="3:5" x14ac:dyDescent="0.35">
      <c r="C1667">
        <f ca="1">IF(ISNUMBER(SEARCH('Picklist-Location-BB'!$A$2,D1667)),MAX($C$1:C1666)+1,0)</f>
        <v>1252</v>
      </c>
      <c r="D1667" s="118" t="s">
        <v>195</v>
      </c>
      <c r="E1667" t="str">
        <f ca="1">IFERROR(VLOOKUP(ROWS($E$2:E1667),$C$2:$D$7376,2,0),"")</f>
        <v>Green Island (202851)</v>
      </c>
    </row>
    <row r="1668" spans="3:5" x14ac:dyDescent="0.35">
      <c r="C1668">
        <f ca="1">IF(ISNUMBER(SEARCH('Picklist-Location-BB'!$A$2,D1668)),MAX($C$1:C1667)+1,0)</f>
        <v>1253</v>
      </c>
      <c r="D1668" s="118" t="s">
        <v>1804</v>
      </c>
      <c r="E1668" t="str">
        <f ca="1">IFERROR(VLOOKUP(ROWS($E$2:E1668),$C$2:$D$7376,2,0),"")</f>
        <v>Green Island Reef (160492)</v>
      </c>
    </row>
    <row r="1669" spans="3:5" x14ac:dyDescent="0.35">
      <c r="C1669">
        <f ca="1">IF(ISNUMBER(SEARCH('Picklist-Location-BB'!$A$2,D1669)),MAX($C$1:C1668)+1,0)</f>
        <v>1254</v>
      </c>
      <c r="D1669" s="118" t="s">
        <v>196</v>
      </c>
      <c r="E1669" t="str">
        <f ca="1">IFERROR(VLOOKUP(ROWS($E$2:E1669),$C$2:$D$7376,2,0),"")</f>
        <v>Green Reef (202852)</v>
      </c>
    </row>
    <row r="1670" spans="3:5" x14ac:dyDescent="0.35">
      <c r="C1670">
        <f ca="1">IF(ISNUMBER(SEARCH('Picklist-Location-BB'!$A$2,D1670)),MAX($C$1:C1669)+1,0)</f>
        <v>1255</v>
      </c>
      <c r="D1670" s="118" t="s">
        <v>197</v>
      </c>
      <c r="E1670" t="str">
        <f ca="1">IFERROR(VLOOKUP(ROWS($E$2:E1670),$C$2:$D$7376,2,0),"")</f>
        <v>Grub Reef (140031)</v>
      </c>
    </row>
    <row r="1671" spans="3:5" x14ac:dyDescent="0.35">
      <c r="C1671">
        <f ca="1">IF(ISNUMBER(SEARCH('Picklist-Location-BB'!$A$2,D1671)),MAX($C$1:C1670)+1,0)</f>
        <v>1256</v>
      </c>
      <c r="D1671" s="118" t="s">
        <v>198</v>
      </c>
      <c r="E1671" t="str">
        <f ca="1">IFERROR(VLOOKUP(ROWS($E$2:E1671),$C$2:$D$7376,2,0),"")</f>
        <v>Grub Reef (18077)</v>
      </c>
    </row>
    <row r="1672" spans="3:5" x14ac:dyDescent="0.35">
      <c r="C1672">
        <f ca="1">IF(ISNUMBER(SEARCH('Picklist-Location-BB'!$A$2,D1672)),MAX($C$1:C1671)+1,0)</f>
        <v>1257</v>
      </c>
      <c r="D1672" s="118" t="s">
        <v>199</v>
      </c>
      <c r="E1672" t="str">
        <f ca="1">IFERROR(VLOOKUP(ROWS($E$2:E1672),$C$2:$D$7376,2,0),"")</f>
        <v>Gubbins Reef (15063)</v>
      </c>
    </row>
    <row r="1673" spans="3:5" x14ac:dyDescent="0.35">
      <c r="C1673">
        <f ca="1">IF(ISNUMBER(SEARCH('Picklist-Location-BB'!$A$2,D1673)),MAX($C$1:C1672)+1,0)</f>
        <v>1258</v>
      </c>
      <c r="D1673" s="118" t="s">
        <v>200</v>
      </c>
      <c r="E1673" t="str">
        <f ca="1">IFERROR(VLOOKUP(ROWS($E$2:E1673),$C$2:$D$7376,2,0),"")</f>
        <v>Gubmarau Reef (99406)</v>
      </c>
    </row>
    <row r="1674" spans="3:5" x14ac:dyDescent="0.35">
      <c r="C1674">
        <f ca="1">IF(ISNUMBER(SEARCH('Picklist-Location-BB'!$A$2,D1674)),MAX($C$1:C1673)+1,0)</f>
        <v>1259</v>
      </c>
      <c r="D1674" s="118" t="s">
        <v>201</v>
      </c>
      <c r="E1674" t="str">
        <f ca="1">IFERROR(VLOOKUP(ROWS($E$2:E1674),$C$2:$D$7376,2,0),"")</f>
        <v>Gull Cay (22002)</v>
      </c>
    </row>
    <row r="1675" spans="3:5" x14ac:dyDescent="0.35">
      <c r="C1675">
        <f ca="1">IF(ISNUMBER(SEARCH('Picklist-Location-BB'!$A$2,D1675)),MAX($C$1:C1674)+1,0)</f>
        <v>1260</v>
      </c>
      <c r="D1675" s="118" t="s">
        <v>202</v>
      </c>
      <c r="E1675" t="str">
        <f ca="1">IFERROR(VLOOKUP(ROWS($E$2:E1675),$C$2:$D$7376,2,0),"")</f>
        <v>Gull Reef (150162)</v>
      </c>
    </row>
    <row r="1676" spans="3:5" x14ac:dyDescent="0.35">
      <c r="C1676">
        <f ca="1">IF(ISNUMBER(SEARCH('Picklist-Location-BB'!$A$2,D1676)),MAX($C$1:C1675)+1,0)</f>
        <v>1261</v>
      </c>
      <c r="D1676" s="118" t="s">
        <v>203</v>
      </c>
      <c r="E1676" t="str">
        <f ca="1">IFERROR(VLOOKUP(ROWS($E$2:E1676),$C$2:$D$7376,2,0),"")</f>
        <v>Gumbrell Island (200201)</v>
      </c>
    </row>
    <row r="1677" spans="3:5" x14ac:dyDescent="0.35">
      <c r="C1677">
        <f ca="1">IF(ISNUMBER(SEARCH('Picklist-Location-BB'!$A$2,D1677)),MAX($C$1:C1676)+1,0)</f>
        <v>1262</v>
      </c>
      <c r="D1677" s="118" t="s">
        <v>204</v>
      </c>
      <c r="E1677" t="str">
        <f ca="1">IFERROR(VLOOKUP(ROWS($E$2:E1677),$C$2:$D$7376,2,0),"")</f>
        <v>Gumbrell Reef (200202)</v>
      </c>
    </row>
    <row r="1678" spans="3:5" x14ac:dyDescent="0.35">
      <c r="C1678">
        <f ca="1">IF(ISNUMBER(SEARCH('Picklist-Location-BB'!$A$2,D1678)),MAX($C$1:C1677)+1,0)</f>
        <v>1263</v>
      </c>
      <c r="D1678" s="118" t="s">
        <v>1805</v>
      </c>
      <c r="E1678" t="str">
        <f ca="1">IFERROR(VLOOKUP(ROWS($E$2:E1678),$C$2:$D$7376,2,0),"")</f>
        <v>Gungwiya Island  (200785)</v>
      </c>
    </row>
    <row r="1679" spans="3:5" x14ac:dyDescent="0.35">
      <c r="C1679">
        <f ca="1">IF(ISNUMBER(SEARCH('Picklist-Location-BB'!$A$2,D1679)),MAX($C$1:C1678)+1,0)</f>
        <v>1264</v>
      </c>
      <c r="D1679" s="118" t="s">
        <v>205</v>
      </c>
      <c r="E1679" t="str">
        <f ca="1">IFERROR(VLOOKUP(ROWS($E$2:E1679),$C$2:$D$7376,2,0),"")</f>
        <v>Gunjurra Island  (168012)</v>
      </c>
    </row>
    <row r="1680" spans="3:5" x14ac:dyDescent="0.35">
      <c r="C1680">
        <f ca="1">IF(ISNUMBER(SEARCH('Picklist-Location-BB'!$A$2,D1680)),MAX($C$1:C1679)+1,0)</f>
        <v>1265</v>
      </c>
      <c r="D1680" s="118" t="s">
        <v>206</v>
      </c>
      <c r="E1680" t="str">
        <f ca="1">IFERROR(VLOOKUP(ROWS($E$2:E1680),$C$2:$D$7376,2,0),"")</f>
        <v>Gunn Island (200461)</v>
      </c>
    </row>
    <row r="1681" spans="3:5" x14ac:dyDescent="0.35">
      <c r="C1681">
        <f ca="1">IF(ISNUMBER(SEARCH('Picklist-Location-BB'!$A$2,D1681)),MAX($C$1:C1680)+1,0)</f>
        <v>1266</v>
      </c>
      <c r="D1681" s="118" t="s">
        <v>1806</v>
      </c>
      <c r="E1681" t="str">
        <f ca="1">IFERROR(VLOOKUP(ROWS($E$2:E1681),$C$2:$D$7376,2,0),"")</f>
        <v>Guthrie Shoal  (230422)</v>
      </c>
    </row>
    <row r="1682" spans="3:5" x14ac:dyDescent="0.35">
      <c r="C1682">
        <f ca="1">IF(ISNUMBER(SEARCH('Picklist-Location-BB'!$A$2,D1682)),MAX($C$1:C1681)+1,0)</f>
        <v>1267</v>
      </c>
      <c r="D1682" s="118" t="s">
        <v>207</v>
      </c>
      <c r="E1682" t="str">
        <f ca="1">IFERROR(VLOOKUP(ROWS($E$2:E1682),$C$2:$D$7376,2,0),"")</f>
        <v>Haberfield Shoal  (230421)</v>
      </c>
    </row>
    <row r="1683" spans="3:5" x14ac:dyDescent="0.35">
      <c r="C1683">
        <f ca="1">IF(ISNUMBER(SEARCH('Picklist-Location-BB'!$A$2,D1683)),MAX($C$1:C1682)+1,0)</f>
        <v>1268</v>
      </c>
      <c r="D1683" s="118" t="s">
        <v>208</v>
      </c>
      <c r="E1683" t="str">
        <f ca="1">IFERROR(VLOOKUP(ROWS($E$2:E1683),$C$2:$D$7376,2,0),"")</f>
        <v>Hackie Reef (22099)</v>
      </c>
    </row>
    <row r="1684" spans="3:5" x14ac:dyDescent="0.35">
      <c r="C1684">
        <f ca="1">IF(ISNUMBER(SEARCH('Picklist-Location-BB'!$A$2,D1684)),MAX($C$1:C1683)+1,0)</f>
        <v>1269</v>
      </c>
      <c r="D1684" s="118" t="s">
        <v>209</v>
      </c>
      <c r="E1684" t="str">
        <f ca="1">IFERROR(VLOOKUP(ROWS($E$2:E1684),$C$2:$D$7376,2,0),"")</f>
        <v>Haggerston Island  (120012)</v>
      </c>
    </row>
    <row r="1685" spans="3:5" x14ac:dyDescent="0.35">
      <c r="C1685">
        <f ca="1">IF(ISNUMBER(SEARCH('Picklist-Location-BB'!$A$2,D1685)),MAX($C$1:C1684)+1,0)</f>
        <v>1270</v>
      </c>
      <c r="D1685" s="118" t="s">
        <v>210</v>
      </c>
      <c r="E1685" t="str">
        <f ca="1">IFERROR(VLOOKUP(ROWS($E$2:E1685),$C$2:$D$7376,2,0),"")</f>
        <v>Haggerston Reef (120011)</v>
      </c>
    </row>
    <row r="1686" spans="3:5" x14ac:dyDescent="0.35">
      <c r="C1686">
        <f ca="1">IF(ISNUMBER(SEARCH('Picklist-Location-BB'!$A$2,D1686)),MAX($C$1:C1685)+1,0)</f>
        <v>1271</v>
      </c>
      <c r="D1686" s="118" t="s">
        <v>1807</v>
      </c>
      <c r="E1686" t="str">
        <f ca="1">IFERROR(VLOOKUP(ROWS($E$2:E1686),$C$2:$D$7376,2,0),"")</f>
        <v>Hales Island (140441)</v>
      </c>
    </row>
    <row r="1687" spans="3:5" x14ac:dyDescent="0.35">
      <c r="C1687">
        <f ca="1">IF(ISNUMBER(SEARCH('Picklist-Location-BB'!$A$2,D1687)),MAX($C$1:C1686)+1,0)</f>
        <v>1272</v>
      </c>
      <c r="D1687" s="118" t="s">
        <v>211</v>
      </c>
      <c r="E1687" t="str">
        <f ca="1">IFERROR(VLOOKUP(ROWS($E$2:E1687),$C$2:$D$7376,2,0),"")</f>
        <v>Hales Reef (140442)</v>
      </c>
    </row>
    <row r="1688" spans="3:5" x14ac:dyDescent="0.35">
      <c r="C1688">
        <f ca="1">IF(ISNUMBER(SEARCH('Picklist-Location-BB'!$A$2,D1688)),MAX($C$1:C1687)+1,0)</f>
        <v>1273</v>
      </c>
      <c r="D1688" s="118" t="s">
        <v>1808</v>
      </c>
      <c r="E1688" t="str">
        <f ca="1">IFERROR(VLOOKUP(ROWS($E$2:E1688),$C$2:$D$7376,2,0),"")</f>
        <v>Half Moon Reef (22103)</v>
      </c>
    </row>
    <row r="1689" spans="3:5" x14ac:dyDescent="0.35">
      <c r="C1689">
        <f ca="1">IF(ISNUMBER(SEARCH('Picklist-Location-BB'!$A$2,D1689)),MAX($C$1:C1688)+1,0)</f>
        <v>1274</v>
      </c>
      <c r="D1689" s="118" t="s">
        <v>212</v>
      </c>
      <c r="E1689" t="str">
        <f ca="1">IFERROR(VLOOKUP(ROWS($E$2:E1689),$C$2:$D$7376,2,0),"")</f>
        <v>Half Tide Rocks (East)  (238022)</v>
      </c>
    </row>
    <row r="1690" spans="3:5" x14ac:dyDescent="0.35">
      <c r="C1690">
        <f ca="1">IF(ISNUMBER(SEARCH('Picklist-Location-BB'!$A$2,D1690)),MAX($C$1:C1689)+1,0)</f>
        <v>1275</v>
      </c>
      <c r="D1690" s="118" t="s">
        <v>1809</v>
      </c>
      <c r="E1690" t="str">
        <f ca="1">IFERROR(VLOOKUP(ROWS($E$2:E1690),$C$2:$D$7376,2,0),"")</f>
        <v>Half Tide Rocks (West)  (238021)</v>
      </c>
    </row>
    <row r="1691" spans="3:5" x14ac:dyDescent="0.35">
      <c r="C1691">
        <f ca="1">IF(ISNUMBER(SEARCH('Picklist-Location-BB'!$A$2,D1691)),MAX($C$1:C1690)+1,0)</f>
        <v>1276</v>
      </c>
      <c r="D1691" s="118" t="s">
        <v>1810</v>
      </c>
      <c r="E1691" t="str">
        <f ca="1">IFERROR(VLOOKUP(ROWS($E$2:E1691),$C$2:$D$7376,2,0),"")</f>
        <v>Halfway Island (230141)</v>
      </c>
    </row>
    <row r="1692" spans="3:5" x14ac:dyDescent="0.35">
      <c r="C1692">
        <f ca="1">IF(ISNUMBER(SEARCH('Picklist-Location-BB'!$A$2,D1692)),MAX($C$1:C1691)+1,0)</f>
        <v>1277</v>
      </c>
      <c r="D1692" s="118" t="s">
        <v>1811</v>
      </c>
      <c r="E1692" t="str">
        <f ca="1">IFERROR(VLOOKUP(ROWS($E$2:E1692),$C$2:$D$7376,2,0),"")</f>
        <v>Halfway Island Reef (230142)</v>
      </c>
    </row>
    <row r="1693" spans="3:5" x14ac:dyDescent="0.35">
      <c r="C1693">
        <f ca="1">IF(ISNUMBER(SEARCH('Picklist-Location-BB'!$A$2,D1693)),MAX($C$1:C1692)+1,0)</f>
        <v>1278</v>
      </c>
      <c r="D1693" s="118" t="s">
        <v>1812</v>
      </c>
      <c r="E1693" t="str">
        <f ca="1">IFERROR(VLOOKUP(ROWS($E$2:E1693),$C$2:$D$7376,2,0),"")</f>
        <v>Halfway Islet (110131)</v>
      </c>
    </row>
    <row r="1694" spans="3:5" x14ac:dyDescent="0.35">
      <c r="C1694">
        <f ca="1">IF(ISNUMBER(SEARCH('Picklist-Location-BB'!$A$2,D1694)),MAX($C$1:C1693)+1,0)</f>
        <v>1279</v>
      </c>
      <c r="D1694" s="118" t="s">
        <v>1813</v>
      </c>
      <c r="E1694" t="str">
        <f ca="1">IFERROR(VLOOKUP(ROWS($E$2:E1694),$C$2:$D$7376,2,0),"")</f>
        <v>Halfway Islet Reef (110132)</v>
      </c>
    </row>
    <row r="1695" spans="3:5" x14ac:dyDescent="0.35">
      <c r="C1695">
        <f ca="1">IF(ISNUMBER(SEARCH('Picklist-Location-BB'!$A$2,D1695)),MAX($C$1:C1694)+1,0)</f>
        <v>1280</v>
      </c>
      <c r="D1695" s="118" t="s">
        <v>1814</v>
      </c>
      <c r="E1695" t="str">
        <f ca="1">IFERROR(VLOOKUP(ROWS($E$2:E1695),$C$2:$D$7376,2,0),"")</f>
        <v>Halifax Bay (240)</v>
      </c>
    </row>
    <row r="1696" spans="3:5" x14ac:dyDescent="0.35">
      <c r="C1696">
        <f ca="1">IF(ISNUMBER(SEARCH('Picklist-Location-BB'!$A$2,D1696)),MAX($C$1:C1695)+1,0)</f>
        <v>1281</v>
      </c>
      <c r="D1696" s="118" t="s">
        <v>1815</v>
      </c>
      <c r="E1696" t="str">
        <f ca="1">IFERROR(VLOOKUP(ROWS($E$2:E1696),$C$2:$D$7376,2,0),"")</f>
        <v>Hall-Thompson Reef (17037)</v>
      </c>
    </row>
    <row r="1697" spans="3:5" x14ac:dyDescent="0.35">
      <c r="C1697">
        <f ca="1">IF(ISNUMBER(SEARCH('Picklist-Location-BB'!$A$2,D1697)),MAX($C$1:C1696)+1,0)</f>
        <v>1282</v>
      </c>
      <c r="D1697" s="118" t="s">
        <v>1816</v>
      </c>
      <c r="E1697" t="str">
        <f ca="1">IFERROR(VLOOKUP(ROWS($E$2:E1697),$C$2:$D$7376,2,0),"")</f>
        <v>Ham Reef (130052)</v>
      </c>
    </row>
    <row r="1698" spans="3:5" x14ac:dyDescent="0.35">
      <c r="C1698">
        <f ca="1">IF(ISNUMBER(SEARCH('Picklist-Location-BB'!$A$2,D1698)),MAX($C$1:C1697)+1,0)</f>
        <v>1283</v>
      </c>
      <c r="D1698" s="118" t="s">
        <v>1817</v>
      </c>
      <c r="E1698" t="str">
        <f ca="1">IFERROR(VLOOKUP(ROWS($E$2:E1698),$C$2:$D$7376,2,0),"")</f>
        <v>Hamilton Cove (2010)</v>
      </c>
    </row>
    <row r="1699" spans="3:5" x14ac:dyDescent="0.35">
      <c r="C1699">
        <f ca="1">IF(ISNUMBER(SEARCH('Picklist-Location-BB'!$A$2,D1699)),MAX($C$1:C1698)+1,0)</f>
        <v>1284</v>
      </c>
      <c r="D1699" s="118" t="s">
        <v>1818</v>
      </c>
      <c r="E1699" t="str">
        <f ca="1">IFERROR(VLOOKUP(ROWS($E$2:E1699),$C$2:$D$7376,2,0),"")</f>
        <v>Hamilton Island (200571)</v>
      </c>
    </row>
    <row r="1700" spans="3:5" x14ac:dyDescent="0.35">
      <c r="C1700">
        <f ca="1">IF(ISNUMBER(SEARCH('Picklist-Location-BB'!$A$2,D1700)),MAX($C$1:C1699)+1,0)</f>
        <v>1285</v>
      </c>
      <c r="D1700" s="118" t="s">
        <v>1819</v>
      </c>
      <c r="E1700" t="str">
        <f ca="1">IFERROR(VLOOKUP(ROWS($E$2:E1700),$C$2:$D$7376,2,0),"")</f>
        <v>Hamilton Island (East) (3067)</v>
      </c>
    </row>
    <row r="1701" spans="3:5" x14ac:dyDescent="0.35">
      <c r="C1701">
        <f ca="1">IF(ISNUMBER(SEARCH('Picklist-Location-BB'!$A$2,D1701)),MAX($C$1:C1700)+1,0)</f>
        <v>1286</v>
      </c>
      <c r="D1701" s="118" t="s">
        <v>213</v>
      </c>
      <c r="E1701" t="str">
        <f ca="1">IFERROR(VLOOKUP(ROWS($E$2:E1701),$C$2:$D$7376,2,0),"")</f>
        <v>Hamilton Island Marina (710)</v>
      </c>
    </row>
    <row r="1702" spans="3:5" x14ac:dyDescent="0.35">
      <c r="C1702">
        <f ca="1">IF(ISNUMBER(SEARCH('Picklist-Location-BB'!$A$2,D1702)),MAX($C$1:C1701)+1,0)</f>
        <v>1287</v>
      </c>
      <c r="D1702" s="118" t="s">
        <v>214</v>
      </c>
      <c r="E1702" t="str">
        <f ca="1">IFERROR(VLOOKUP(ROWS($E$2:E1702),$C$2:$D$7376,2,0),"")</f>
        <v>Hamilton Island Reef (No 1)  (200572)</v>
      </c>
    </row>
    <row r="1703" spans="3:5" x14ac:dyDescent="0.35">
      <c r="C1703">
        <f ca="1">IF(ISNUMBER(SEARCH('Picklist-Location-BB'!$A$2,D1703)),MAX($C$1:C1702)+1,0)</f>
        <v>1288</v>
      </c>
      <c r="D1703" s="118" t="s">
        <v>1820</v>
      </c>
      <c r="E1703" t="str">
        <f ca="1">IFERROR(VLOOKUP(ROWS($E$2:E1703),$C$2:$D$7376,2,0),"")</f>
        <v>Hamilton island Reef (No 2)  (200573)</v>
      </c>
    </row>
    <row r="1704" spans="3:5" x14ac:dyDescent="0.35">
      <c r="C1704">
        <f ca="1">IF(ISNUMBER(SEARCH('Picklist-Location-BB'!$A$2,D1704)),MAX($C$1:C1703)+1,0)</f>
        <v>1289</v>
      </c>
      <c r="D1704" s="118" t="s">
        <v>215</v>
      </c>
      <c r="E1704" t="str">
        <f ca="1">IFERROR(VLOOKUP(ROWS($E$2:E1704),$C$2:$D$7376,2,0),"")</f>
        <v>Hamilton Island Reef (No 3)  (200574)</v>
      </c>
    </row>
    <row r="1705" spans="3:5" x14ac:dyDescent="0.35">
      <c r="C1705">
        <f ca="1">IF(ISNUMBER(SEARCH('Picklist-Location-BB'!$A$2,D1705)),MAX($C$1:C1704)+1,0)</f>
        <v>1290</v>
      </c>
      <c r="D1705" s="118" t="s">
        <v>216</v>
      </c>
      <c r="E1705" t="str">
        <f ca="1">IFERROR(VLOOKUP(ROWS($E$2:E1705),$C$2:$D$7376,2,0),"")</f>
        <v>Hamilton Island Reef (No 4)  (200575)</v>
      </c>
    </row>
    <row r="1706" spans="3:5" x14ac:dyDescent="0.35">
      <c r="C1706">
        <f ca="1">IF(ISNUMBER(SEARCH('Picklist-Location-BB'!$A$2,D1706)),MAX($C$1:C1705)+1,0)</f>
        <v>1291</v>
      </c>
      <c r="D1706" s="118" t="s">
        <v>217</v>
      </c>
      <c r="E1706" t="str">
        <f ca="1">IFERROR(VLOOKUP(ROWS($E$2:E1706),$C$2:$D$7376,2,0),"")</f>
        <v>Hamilton Island Reef (No 5)  (200576)</v>
      </c>
    </row>
    <row r="1707" spans="3:5" x14ac:dyDescent="0.35">
      <c r="C1707">
        <f ca="1">IF(ISNUMBER(SEARCH('Picklist-Location-BB'!$A$2,D1707)),MAX($C$1:C1706)+1,0)</f>
        <v>1292</v>
      </c>
      <c r="D1707" s="118" t="s">
        <v>218</v>
      </c>
      <c r="E1707" t="str">
        <f ca="1">IFERROR(VLOOKUP(ROWS($E$2:E1707),$C$2:$D$7376,2,0),"")</f>
        <v>Hammer Island (202461)</v>
      </c>
    </row>
    <row r="1708" spans="3:5" x14ac:dyDescent="0.35">
      <c r="C1708">
        <f ca="1">IF(ISNUMBER(SEARCH('Picklist-Location-BB'!$A$2,D1708)),MAX($C$1:C1707)+1,0)</f>
        <v>1293</v>
      </c>
      <c r="D1708" s="118" t="s">
        <v>7510</v>
      </c>
      <c r="E1708" t="str">
        <f ca="1">IFERROR(VLOOKUP(ROWS($E$2:E1708),$C$2:$D$7376,2,0),"")</f>
        <v>Hammer Reef (202462)</v>
      </c>
    </row>
    <row r="1709" spans="3:5" x14ac:dyDescent="0.35">
      <c r="C1709">
        <f ca="1">IF(ISNUMBER(SEARCH('Picklist-Location-BB'!$A$2,D1709)),MAX($C$1:C1708)+1,0)</f>
        <v>1294</v>
      </c>
      <c r="D1709" s="118" t="s">
        <v>7511</v>
      </c>
      <c r="E1709" t="str">
        <f ca="1">IFERROR(VLOOKUP(ROWS($E$2:E1709),$C$2:$D$7376,2,0),"")</f>
        <v>Hampton Island (141021)</v>
      </c>
    </row>
    <row r="1710" spans="3:5" x14ac:dyDescent="0.35">
      <c r="C1710">
        <f ca="1">IF(ISNUMBER(SEARCH('Picklist-Location-BB'!$A$2,D1710)),MAX($C$1:C1709)+1,0)</f>
        <v>1295</v>
      </c>
      <c r="D1710" s="118" t="s">
        <v>7512</v>
      </c>
      <c r="E1710" t="str">
        <f ca="1">IFERROR(VLOOKUP(ROWS($E$2:E1710),$C$2:$D$7376,2,0),"")</f>
        <v>Hampton Reef (141022)</v>
      </c>
    </row>
    <row r="1711" spans="3:5" x14ac:dyDescent="0.35">
      <c r="C1711">
        <f ca="1">IF(ISNUMBER(SEARCH('Picklist-Location-BB'!$A$2,D1711)),MAX($C$1:C1710)+1,0)</f>
        <v>1296</v>
      </c>
      <c r="D1711" s="118" t="s">
        <v>219</v>
      </c>
      <c r="E1711" t="str">
        <f ca="1">IFERROR(VLOOKUP(ROWS($E$2:E1711),$C$2:$D$7376,2,0),"")</f>
        <v>Hannah Island (130971)</v>
      </c>
    </row>
    <row r="1712" spans="3:5" x14ac:dyDescent="0.35">
      <c r="C1712">
        <f ca="1">IF(ISNUMBER(SEARCH('Picklist-Location-BB'!$A$2,D1712)),MAX($C$1:C1711)+1,0)</f>
        <v>1297</v>
      </c>
      <c r="D1712" s="118" t="s">
        <v>220</v>
      </c>
      <c r="E1712" t="str">
        <f ca="1">IFERROR(VLOOKUP(ROWS($E$2:E1712),$C$2:$D$7376,2,0),"")</f>
        <v>Hannah Island Reef (130972)</v>
      </c>
    </row>
    <row r="1713" spans="3:5" x14ac:dyDescent="0.35">
      <c r="C1713">
        <f ca="1">IF(ISNUMBER(SEARCH('Picklist-Location-BB'!$A$2,D1713)),MAX($C$1:C1712)+1,0)</f>
        <v>1298</v>
      </c>
      <c r="D1713" s="118" t="s">
        <v>221</v>
      </c>
      <c r="E1713" t="str">
        <f ca="1">IFERROR(VLOOKUP(ROWS($E$2:E1713),$C$2:$D$7376,2,0),"")</f>
        <v>Hannah Point (760)</v>
      </c>
    </row>
    <row r="1714" spans="3:5" x14ac:dyDescent="0.35">
      <c r="C1714">
        <f ca="1">IF(ISNUMBER(SEARCH('Picklist-Location-BB'!$A$2,D1714)),MAX($C$1:C1713)+1,0)</f>
        <v>1299</v>
      </c>
      <c r="D1714" s="118" t="s">
        <v>1821</v>
      </c>
      <c r="E1714" t="str">
        <f ca="1">IFERROR(VLOOKUP(ROWS($E$2:E1714),$C$2:$D$7376,2,0),"")</f>
        <v>Hannah Rock (23015)</v>
      </c>
    </row>
    <row r="1715" spans="3:5" x14ac:dyDescent="0.35">
      <c r="C1715">
        <f ca="1">IF(ISNUMBER(SEARCH('Picklist-Location-BB'!$A$2,D1715)),MAX($C$1:C1714)+1,0)</f>
        <v>1300</v>
      </c>
      <c r="D1715" s="118" t="s">
        <v>222</v>
      </c>
      <c r="E1715" t="str">
        <f ca="1">IFERROR(VLOOKUP(ROWS($E$2:E1715),$C$2:$D$7376,2,0),"")</f>
        <v>Harold Island  (200742)</v>
      </c>
    </row>
    <row r="1716" spans="3:5" x14ac:dyDescent="0.35">
      <c r="C1716">
        <f ca="1">IF(ISNUMBER(SEARCH('Picklist-Location-BB'!$A$2,D1716)),MAX($C$1:C1715)+1,0)</f>
        <v>1301</v>
      </c>
      <c r="D1716" s="118" t="s">
        <v>1822</v>
      </c>
      <c r="E1716" t="str">
        <f ca="1">IFERROR(VLOOKUP(ROWS($E$2:E1716),$C$2:$D$7376,2,0),"")</f>
        <v>Harold Reef (200741)</v>
      </c>
    </row>
    <row r="1717" spans="3:5" x14ac:dyDescent="0.35">
      <c r="C1717">
        <f ca="1">IF(ISNUMBER(SEARCH('Picklist-Location-BB'!$A$2,D1717)),MAX($C$1:C1716)+1,0)</f>
        <v>1302</v>
      </c>
      <c r="D1717" s="118" t="s">
        <v>1823</v>
      </c>
      <c r="E1717" t="str">
        <f ca="1">IFERROR(VLOOKUP(ROWS($E$2:E1717),$C$2:$D$7376,2,0),"")</f>
        <v>Harrier Reef (150252)</v>
      </c>
    </row>
    <row r="1718" spans="3:5" x14ac:dyDescent="0.35">
      <c r="C1718">
        <f ca="1">IF(ISNUMBER(SEARCH('Picklist-Location-BB'!$A$2,D1718)),MAX($C$1:C1717)+1,0)</f>
        <v>1303</v>
      </c>
      <c r="D1718" s="118" t="s">
        <v>223</v>
      </c>
      <c r="E1718" t="str">
        <f ca="1">IFERROR(VLOOKUP(ROWS($E$2:E1718),$C$2:$D$7376,2,0),"")</f>
        <v>Harrington Reef (10335)</v>
      </c>
    </row>
    <row r="1719" spans="3:5" x14ac:dyDescent="0.35">
      <c r="C1719">
        <f ca="1">IF(ISNUMBER(SEARCH('Picklist-Location-BB'!$A$2,D1719)),MAX($C$1:C1718)+1,0)</f>
        <v>1304</v>
      </c>
      <c r="D1719" s="118" t="s">
        <v>224</v>
      </c>
      <c r="E1719" t="str">
        <f ca="1">IFERROR(VLOOKUP(ROWS($E$2:E1719),$C$2:$D$7376,2,0),"")</f>
        <v>Harrington Shoal (10331)</v>
      </c>
    </row>
    <row r="1720" spans="3:5" x14ac:dyDescent="0.35">
      <c r="C1720">
        <f ca="1">IF(ISNUMBER(SEARCH('Picklist-Location-BB'!$A$2,D1720)),MAX($C$1:C1719)+1,0)</f>
        <v>1305</v>
      </c>
      <c r="D1720" s="118" t="s">
        <v>1824</v>
      </c>
      <c r="E1720" t="str">
        <f ca="1">IFERROR(VLOOKUP(ROWS($E$2:E1720),$C$2:$D$7376,2,0),"")</f>
        <v>Harrison Island (No 1)  (220482)</v>
      </c>
    </row>
    <row r="1721" spans="3:5" x14ac:dyDescent="0.35">
      <c r="C1721">
        <f ca="1">IF(ISNUMBER(SEARCH('Picklist-Location-BB'!$A$2,D1721)),MAX($C$1:C1720)+1,0)</f>
        <v>1306</v>
      </c>
      <c r="D1721" s="118" t="s">
        <v>1825</v>
      </c>
      <c r="E1721" t="str">
        <f ca="1">IFERROR(VLOOKUP(ROWS($E$2:E1721),$C$2:$D$7376,2,0),"")</f>
        <v>Harrison Island (No 2)  (220483)</v>
      </c>
    </row>
    <row r="1722" spans="3:5" x14ac:dyDescent="0.35">
      <c r="C1722">
        <f ca="1">IF(ISNUMBER(SEARCH('Picklist-Location-BB'!$A$2,D1722)),MAX($C$1:C1721)+1,0)</f>
        <v>1307</v>
      </c>
      <c r="D1722" s="118" t="s">
        <v>1826</v>
      </c>
      <c r="E1722" t="str">
        <f ca="1">IFERROR(VLOOKUP(ROWS($E$2:E1722),$C$2:$D$7376,2,0),"")</f>
        <v>Harrison Reef (220481)</v>
      </c>
    </row>
    <row r="1723" spans="3:5" x14ac:dyDescent="0.35">
      <c r="C1723">
        <f ca="1">IF(ISNUMBER(SEARCH('Picklist-Location-BB'!$A$2,D1723)),MAX($C$1:C1722)+1,0)</f>
        <v>1308</v>
      </c>
      <c r="D1723" s="118" t="s">
        <v>1827</v>
      </c>
      <c r="E1723" t="str">
        <f ca="1">IFERROR(VLOOKUP(ROWS($E$2:E1723),$C$2:$D$7376,2,0),"")</f>
        <v>Haslewood Island  (200781)</v>
      </c>
    </row>
    <row r="1724" spans="3:5" x14ac:dyDescent="0.35">
      <c r="C1724">
        <f ca="1">IF(ISNUMBER(SEARCH('Picklist-Location-BB'!$A$2,D1724)),MAX($C$1:C1723)+1,0)</f>
        <v>1309</v>
      </c>
      <c r="D1724" s="118" t="s">
        <v>1828</v>
      </c>
      <c r="E1724" t="str">
        <f ca="1">IFERROR(VLOOKUP(ROWS($E$2:E1724),$C$2:$D$7376,2,0),"")</f>
        <v>Haslewood Island Reef (No 1)  (200782)</v>
      </c>
    </row>
    <row r="1725" spans="3:5" x14ac:dyDescent="0.35">
      <c r="C1725">
        <f ca="1">IF(ISNUMBER(SEARCH('Picklist-Location-BB'!$A$2,D1725)),MAX($C$1:C1724)+1,0)</f>
        <v>1310</v>
      </c>
      <c r="D1725" s="118" t="s">
        <v>1829</v>
      </c>
      <c r="E1725" t="str">
        <f ca="1">IFERROR(VLOOKUP(ROWS($E$2:E1725),$C$2:$D$7376,2,0),"")</f>
        <v>Haslewood Island Reef (No 2)  (200784)</v>
      </c>
    </row>
    <row r="1726" spans="3:5" x14ac:dyDescent="0.35">
      <c r="C1726">
        <f ca="1">IF(ISNUMBER(SEARCH('Picklist-Location-BB'!$A$2,D1726)),MAX($C$1:C1725)+1,0)</f>
        <v>1311</v>
      </c>
      <c r="D1726" s="118" t="s">
        <v>1830</v>
      </c>
      <c r="E1726" t="str">
        <f ca="1">IFERROR(VLOOKUP(ROWS($E$2:E1726),$C$2:$D$7376,2,0),"")</f>
        <v>Haslewood Island Reef (No 3)  (200786)</v>
      </c>
    </row>
    <row r="1727" spans="3:5" x14ac:dyDescent="0.35">
      <c r="C1727">
        <f ca="1">IF(ISNUMBER(SEARCH('Picklist-Location-BB'!$A$2,D1727)),MAX($C$1:C1726)+1,0)</f>
        <v>1312</v>
      </c>
      <c r="D1727" s="118" t="s">
        <v>1831</v>
      </c>
      <c r="E1727" t="str">
        <f ca="1">IFERROR(VLOOKUP(ROWS($E$2:E1727),$C$2:$D$7376,2,0),"")</f>
        <v>Haslewood Island Reef (No 4)  (200788)</v>
      </c>
    </row>
    <row r="1728" spans="3:5" x14ac:dyDescent="0.35">
      <c r="C1728">
        <f ca="1">IF(ISNUMBER(SEARCH('Picklist-Location-BB'!$A$2,D1728)),MAX($C$1:C1727)+1,0)</f>
        <v>1313</v>
      </c>
      <c r="D1728" s="118" t="s">
        <v>225</v>
      </c>
      <c r="E1728" t="str">
        <f ca="1">IFERROR(VLOOKUP(ROWS($E$2:E1728),$C$2:$D$7376,2,0),"")</f>
        <v>Haslewood Island Reef (No 5)  (2007810)</v>
      </c>
    </row>
    <row r="1729" spans="3:5" x14ac:dyDescent="0.35">
      <c r="C1729">
        <f ca="1">IF(ISNUMBER(SEARCH('Picklist-Location-BB'!$A$2,D1729)),MAX($C$1:C1728)+1,0)</f>
        <v>1314</v>
      </c>
      <c r="D1729" s="118" t="s">
        <v>226</v>
      </c>
      <c r="E1729" t="str">
        <f ca="1">IFERROR(VLOOKUP(ROWS($E$2:E1729),$C$2:$D$7376,2,0),"")</f>
        <v>Haslewood Island Reef (No 6)  (2007816)</v>
      </c>
    </row>
    <row r="1730" spans="3:5" x14ac:dyDescent="0.35">
      <c r="C1730">
        <f ca="1">IF(ISNUMBER(SEARCH('Picklist-Location-BB'!$A$2,D1730)),MAX($C$1:C1729)+1,0)</f>
        <v>1315</v>
      </c>
      <c r="D1730" s="118" t="s">
        <v>227</v>
      </c>
      <c r="E1730" t="str">
        <f ca="1">IFERROR(VLOOKUP(ROWS($E$2:E1730),$C$2:$D$7376,2,0),"")</f>
        <v>Hastings Reef (16057)</v>
      </c>
    </row>
    <row r="1731" spans="3:5" x14ac:dyDescent="0.35">
      <c r="C1731">
        <f ca="1">IF(ISNUMBER(SEARCH('Picklist-Location-BB'!$A$2,D1731)),MAX($C$1:C1730)+1,0)</f>
        <v>1316</v>
      </c>
      <c r="D1731" s="118" t="s">
        <v>228</v>
      </c>
      <c r="E1731" t="str">
        <f ca="1">IFERROR(VLOOKUP(ROWS($E$2:E1731),$C$2:$D$7376,2,0),"")</f>
        <v>Havannah Island (180651)</v>
      </c>
    </row>
    <row r="1732" spans="3:5" x14ac:dyDescent="0.35">
      <c r="C1732">
        <f ca="1">IF(ISNUMBER(SEARCH('Picklist-Location-BB'!$A$2,D1732)),MAX($C$1:C1731)+1,0)</f>
        <v>1317</v>
      </c>
      <c r="D1732" s="118" t="s">
        <v>229</v>
      </c>
      <c r="E1732" t="str">
        <f ca="1">IFERROR(VLOOKUP(ROWS($E$2:E1732),$C$2:$D$7376,2,0),"")</f>
        <v>Havannah Reef (180652)</v>
      </c>
    </row>
    <row r="1733" spans="3:5" x14ac:dyDescent="0.35">
      <c r="C1733">
        <f ca="1">IF(ISNUMBER(SEARCH('Picklist-Location-BB'!$A$2,D1733)),MAX($C$1:C1732)+1,0)</f>
        <v>1318</v>
      </c>
      <c r="D1733" s="118" t="s">
        <v>230</v>
      </c>
      <c r="E1733" t="str">
        <f ca="1">IFERROR(VLOOKUP(ROWS($E$2:E1733),$C$2:$D$7376,2,0),"")</f>
        <v>Hawkesbury Island (994001)</v>
      </c>
    </row>
    <row r="1734" spans="3:5" x14ac:dyDescent="0.35">
      <c r="C1734">
        <f ca="1">IF(ISNUMBER(SEARCH('Picklist-Location-BB'!$A$2,D1734)),MAX($C$1:C1733)+1,0)</f>
        <v>1319</v>
      </c>
      <c r="D1734" s="118" t="s">
        <v>231</v>
      </c>
      <c r="E1734" t="str">
        <f ca="1">IFERROR(VLOOKUP(ROWS($E$2:E1734),$C$2:$D$7376,2,0),"")</f>
        <v>Hawkings Point (250)</v>
      </c>
    </row>
    <row r="1735" spans="3:5" x14ac:dyDescent="0.35">
      <c r="C1735">
        <f ca="1">IF(ISNUMBER(SEARCH('Picklist-Location-BB'!$A$2,D1735)),MAX($C$1:C1734)+1,0)</f>
        <v>1320</v>
      </c>
      <c r="D1735" s="118" t="s">
        <v>1832</v>
      </c>
      <c r="E1735" t="str">
        <f ca="1">IFERROR(VLOOKUP(ROWS($E$2:E1735),$C$2:$D$7376,2,0),"")</f>
        <v>Hay Island (130831)</v>
      </c>
    </row>
    <row r="1736" spans="3:5" x14ac:dyDescent="0.35">
      <c r="C1736">
        <f ca="1">IF(ISNUMBER(SEARCH('Picklist-Location-BB'!$A$2,D1736)),MAX($C$1:C1735)+1,0)</f>
        <v>1321</v>
      </c>
      <c r="D1736" s="118" t="s">
        <v>232</v>
      </c>
      <c r="E1736" t="str">
        <f ca="1">IFERROR(VLOOKUP(ROWS($E$2:E1736),$C$2:$D$7376,2,0),"")</f>
        <v>Hay Island Reef (130832)</v>
      </c>
    </row>
    <row r="1737" spans="3:5" x14ac:dyDescent="0.35">
      <c r="C1737">
        <f ca="1">IF(ISNUMBER(SEARCH('Picklist-Location-BB'!$A$2,D1737)),MAX($C$1:C1736)+1,0)</f>
        <v>1322</v>
      </c>
      <c r="D1737" s="118" t="s">
        <v>233</v>
      </c>
      <c r="E1737" t="str">
        <f ca="1">IFERROR(VLOOKUP(ROWS($E$2:E1737),$C$2:$D$7376,2,0),"")</f>
        <v>Hay Reef (21013)</v>
      </c>
    </row>
    <row r="1738" spans="3:5" x14ac:dyDescent="0.35">
      <c r="C1738">
        <f ca="1">IF(ISNUMBER(SEARCH('Picklist-Location-BB'!$A$2,D1738)),MAX($C$1:C1737)+1,0)</f>
        <v>1323</v>
      </c>
      <c r="D1738" s="118" t="s">
        <v>234</v>
      </c>
      <c r="E1738" t="str">
        <f ca="1">IFERROR(VLOOKUP(ROWS($E$2:E1738),$C$2:$D$7376,2,0),"")</f>
        <v>Haycock Island  (160482)</v>
      </c>
    </row>
    <row r="1739" spans="3:5" x14ac:dyDescent="0.35">
      <c r="C1739">
        <f ca="1">IF(ISNUMBER(SEARCH('Picklist-Location-BB'!$A$2,D1739)),MAX($C$1:C1738)+1,0)</f>
        <v>1324</v>
      </c>
      <c r="D1739" s="118" t="s">
        <v>235</v>
      </c>
      <c r="E1739" t="str">
        <f ca="1">IFERROR(VLOOKUP(ROWS($E$2:E1739),$C$2:$D$7376,2,0),"")</f>
        <v>Haycock Island (18803)</v>
      </c>
    </row>
    <row r="1740" spans="3:5" x14ac:dyDescent="0.35">
      <c r="C1740">
        <f ca="1">IF(ISNUMBER(SEARCH('Picklist-Location-BB'!$A$2,D1740)),MAX($C$1:C1739)+1,0)</f>
        <v>1325</v>
      </c>
      <c r="D1740" s="118" t="s">
        <v>236</v>
      </c>
      <c r="E1740" t="str">
        <f ca="1">IFERROR(VLOOKUP(ROWS($E$2:E1740),$C$2:$D$7376,2,0),"")</f>
        <v>Haycock Reef (160481)</v>
      </c>
    </row>
    <row r="1741" spans="3:5" x14ac:dyDescent="0.35">
      <c r="C1741">
        <f ca="1">IF(ISNUMBER(SEARCH('Picklist-Location-BB'!$A$2,D1741)),MAX($C$1:C1740)+1,0)</f>
        <v>1326</v>
      </c>
      <c r="D1741" s="118" t="s">
        <v>237</v>
      </c>
      <c r="E1741" t="str">
        <f ca="1">IFERROR(VLOOKUP(ROWS($E$2:E1741),$C$2:$D$7376,2,0),"")</f>
        <v>Hayman Island (200141)</v>
      </c>
    </row>
    <row r="1742" spans="3:5" x14ac:dyDescent="0.35">
      <c r="C1742">
        <f ca="1">IF(ISNUMBER(SEARCH('Picklist-Location-BB'!$A$2,D1742)),MAX($C$1:C1741)+1,0)</f>
        <v>1327</v>
      </c>
      <c r="D1742" s="118" t="s">
        <v>238</v>
      </c>
      <c r="E1742" t="str">
        <f ca="1">IFERROR(VLOOKUP(ROWS($E$2:E1742),$C$2:$D$7376,2,0),"")</f>
        <v>Hayman Island (South-East) (3109)</v>
      </c>
    </row>
    <row r="1743" spans="3:5" x14ac:dyDescent="0.35">
      <c r="C1743">
        <f ca="1">IF(ISNUMBER(SEARCH('Picklist-Location-BB'!$A$2,D1743)),MAX($C$1:C1742)+1,0)</f>
        <v>1328</v>
      </c>
      <c r="D1743" s="118" t="s">
        <v>239</v>
      </c>
      <c r="E1743" t="str">
        <f ca="1">IFERROR(VLOOKUP(ROWS($E$2:E1743),$C$2:$D$7376,2,0),"")</f>
        <v>Hayman Island Reef (200142)</v>
      </c>
    </row>
    <row r="1744" spans="3:5" x14ac:dyDescent="0.35">
      <c r="C1744">
        <f ca="1">IF(ISNUMBER(SEARCH('Picklist-Location-BB'!$A$2,D1744)),MAX($C$1:C1743)+1,0)</f>
        <v>1329</v>
      </c>
      <c r="D1744" s="118" t="s">
        <v>240</v>
      </c>
      <c r="E1744" t="str">
        <f ca="1">IFERROR(VLOOKUP(ROWS($E$2:E1744),$C$2:$D$7376,2,0),"")</f>
        <v>Hayman Island Reef (East) (3064)</v>
      </c>
    </row>
    <row r="1745" spans="3:5" x14ac:dyDescent="0.35">
      <c r="C1745">
        <f ca="1">IF(ISNUMBER(SEARCH('Picklist-Location-BB'!$A$2,D1745)),MAX($C$1:C1744)+1,0)</f>
        <v>1330</v>
      </c>
      <c r="D1745" s="118" t="s">
        <v>241</v>
      </c>
      <c r="E1745" t="str">
        <f ca="1">IFERROR(VLOOKUP(ROWS($E$2:E1745),$C$2:$D$7376,2,0),"")</f>
        <v>Hayman Island Reef (West) (3072)</v>
      </c>
    </row>
    <row r="1746" spans="3:5" x14ac:dyDescent="0.35">
      <c r="C1746">
        <f ca="1">IF(ISNUMBER(SEARCH('Picklist-Location-BB'!$A$2,D1746)),MAX($C$1:C1745)+1,0)</f>
        <v>1331</v>
      </c>
      <c r="D1746" s="118" t="s">
        <v>242</v>
      </c>
      <c r="E1746" t="str">
        <f ca="1">IFERROR(VLOOKUP(ROWS($E$2:E1746),$C$2:$D$7376,2,0),"")</f>
        <v>Hayman Rock (18055)</v>
      </c>
    </row>
    <row r="1747" spans="3:5" x14ac:dyDescent="0.35">
      <c r="C1747">
        <f ca="1">IF(ISNUMBER(SEARCH('Picklist-Location-BB'!$A$2,D1747)),MAX($C$1:C1746)+1,0)</f>
        <v>1332</v>
      </c>
      <c r="D1747" s="118" t="s">
        <v>243</v>
      </c>
      <c r="E1747" t="str">
        <f ca="1">IFERROR(VLOOKUP(ROWS($E$2:E1747),$C$2:$D$7376,2,0),"")</f>
        <v>Hazel Reef (120142)</v>
      </c>
    </row>
    <row r="1748" spans="3:5" x14ac:dyDescent="0.35">
      <c r="C1748">
        <f ca="1">IF(ISNUMBER(SEARCH('Picklist-Location-BB'!$A$2,D1748)),MAX($C$1:C1747)+1,0)</f>
        <v>1333</v>
      </c>
      <c r="D1748" s="118" t="s">
        <v>1833</v>
      </c>
      <c r="E1748" t="str">
        <f ca="1">IFERROR(VLOOKUP(ROWS($E$2:E1748),$C$2:$D$7376,2,0),"")</f>
        <v>Hazelgrove Reefs (120851)</v>
      </c>
    </row>
    <row r="1749" spans="3:5" x14ac:dyDescent="0.35">
      <c r="C1749">
        <f ca="1">IF(ISNUMBER(SEARCH('Picklist-Location-BB'!$A$2,D1749)),MAX($C$1:C1748)+1,0)</f>
        <v>1334</v>
      </c>
      <c r="D1749" s="118" t="s">
        <v>1834</v>
      </c>
      <c r="E1749" t="str">
        <f ca="1">IFERROR(VLOOKUP(ROWS($E$2:E1749),$C$2:$D$7376,2,0),"")</f>
        <v>Heath Reef (13071)</v>
      </c>
    </row>
    <row r="1750" spans="3:5" x14ac:dyDescent="0.35">
      <c r="C1750">
        <f ca="1">IF(ISNUMBER(SEARCH('Picklist-Location-BB'!$A$2,D1750)),MAX($C$1:C1749)+1,0)</f>
        <v>1335</v>
      </c>
      <c r="D1750" s="118" t="s">
        <v>1835</v>
      </c>
      <c r="E1750" t="str">
        <f ca="1">IFERROR(VLOOKUP(ROWS($E$2:E1750),$C$2:$D$7376,2,0),"")</f>
        <v>Hedge Reef (131081)</v>
      </c>
    </row>
    <row r="1751" spans="3:5" x14ac:dyDescent="0.35">
      <c r="C1751">
        <f ca="1">IF(ISNUMBER(SEARCH('Picklist-Location-BB'!$A$2,D1751)),MAX($C$1:C1750)+1,0)</f>
        <v>1336</v>
      </c>
      <c r="D1751" s="118" t="s">
        <v>1836</v>
      </c>
      <c r="E1751" t="str">
        <f ca="1">IFERROR(VLOOKUP(ROWS($E$2:E1751),$C$2:$D$7376,2,0),"")</f>
        <v>Hedley Reef (17014)</v>
      </c>
    </row>
    <row r="1752" spans="3:5" x14ac:dyDescent="0.35">
      <c r="C1752">
        <f ca="1">IF(ISNUMBER(SEARCH('Picklist-Location-BB'!$A$2,D1752)),MAX($C$1:C1751)+1,0)</f>
        <v>1337</v>
      </c>
      <c r="D1752" s="118" t="s">
        <v>1837</v>
      </c>
      <c r="E1752" t="str">
        <f ca="1">IFERROR(VLOOKUP(ROWS($E$2:E1752),$C$2:$D$7376,2,0),"")</f>
        <v>Helby Rock (13094)</v>
      </c>
    </row>
    <row r="1753" spans="3:5" x14ac:dyDescent="0.35">
      <c r="C1753">
        <f ca="1">IF(ISNUMBER(SEARCH('Picklist-Location-BB'!$A$2,D1753)),MAX($C$1:C1752)+1,0)</f>
        <v>1338</v>
      </c>
      <c r="D1753" s="118" t="s">
        <v>1838</v>
      </c>
      <c r="E1753" t="str">
        <f ca="1">IFERROR(VLOOKUP(ROWS($E$2:E1753),$C$2:$D$7376,2,0),"")</f>
        <v>Helix Reef (18076)</v>
      </c>
    </row>
    <row r="1754" spans="3:5" x14ac:dyDescent="0.35">
      <c r="C1754">
        <f ca="1">IF(ISNUMBER(SEARCH('Picklist-Location-BB'!$A$2,D1754)),MAX($C$1:C1753)+1,0)</f>
        <v>1339</v>
      </c>
      <c r="D1754" s="118" t="s">
        <v>1839</v>
      </c>
      <c r="E1754" t="str">
        <f ca="1">IFERROR(VLOOKUP(ROWS($E$2:E1754),$C$2:$D$7376,2,0),"")</f>
        <v>Helvellyn Rocks (20271)</v>
      </c>
    </row>
    <row r="1755" spans="3:5" x14ac:dyDescent="0.35">
      <c r="C1755">
        <f ca="1">IF(ISNUMBER(SEARCH('Picklist-Location-BB'!$A$2,D1755)),MAX($C$1:C1754)+1,0)</f>
        <v>1340</v>
      </c>
      <c r="D1755" s="118" t="s">
        <v>1840</v>
      </c>
      <c r="E1755" t="str">
        <f ca="1">IFERROR(VLOOKUP(ROWS($E$2:E1755),$C$2:$D$7376,2,0),"")</f>
        <v>Hempel Rock (20256)</v>
      </c>
    </row>
    <row r="1756" spans="3:5" x14ac:dyDescent="0.35">
      <c r="C1756">
        <f ca="1">IF(ISNUMBER(SEARCH('Picklist-Location-BB'!$A$2,D1756)),MAX($C$1:C1755)+1,0)</f>
        <v>1341</v>
      </c>
      <c r="D1756" s="118" t="s">
        <v>1841</v>
      </c>
      <c r="E1756" t="str">
        <f ca="1">IFERROR(VLOOKUP(ROWS($E$2:E1756),$C$2:$D$7376,2,0),"")</f>
        <v>Henderson Island (210481)</v>
      </c>
    </row>
    <row r="1757" spans="3:5" x14ac:dyDescent="0.35">
      <c r="C1757">
        <f ca="1">IF(ISNUMBER(SEARCH('Picklist-Location-BB'!$A$2,D1757)),MAX($C$1:C1756)+1,0)</f>
        <v>1342</v>
      </c>
      <c r="D1757" s="118" t="s">
        <v>1842</v>
      </c>
      <c r="E1757" t="str">
        <f ca="1">IFERROR(VLOOKUP(ROWS($E$2:E1757),$C$2:$D$7376,2,0),"")</f>
        <v>Henderson Reef (210482)</v>
      </c>
    </row>
    <row r="1758" spans="3:5" x14ac:dyDescent="0.35">
      <c r="C1758">
        <f ca="1">IF(ISNUMBER(SEARCH('Picklist-Location-BB'!$A$2,D1758)),MAX($C$1:C1757)+1,0)</f>
        <v>1343</v>
      </c>
      <c r="D1758" s="118" t="s">
        <v>1843</v>
      </c>
      <c r="E1758" t="str">
        <f ca="1">IFERROR(VLOOKUP(ROWS($E$2:E1758),$C$2:$D$7376,2,0),"")</f>
        <v>Henderson Reefs (20129)</v>
      </c>
    </row>
    <row r="1759" spans="3:5" x14ac:dyDescent="0.35">
      <c r="C1759">
        <f ca="1">IF(ISNUMBER(SEARCH('Picklist-Location-BB'!$A$2,D1759)),MAX($C$1:C1758)+1,0)</f>
        <v>1344</v>
      </c>
      <c r="D1759" s="118" t="s">
        <v>1844</v>
      </c>
      <c r="E1759" t="str">
        <f ca="1">IFERROR(VLOOKUP(ROWS($E$2:E1759),$C$2:$D$7376,2,0),"")</f>
        <v>Henning Island  (200533)</v>
      </c>
    </row>
    <row r="1760" spans="3:5" x14ac:dyDescent="0.35">
      <c r="C1760">
        <f ca="1">IF(ISNUMBER(SEARCH('Picklist-Location-BB'!$A$2,D1760)),MAX($C$1:C1759)+1,0)</f>
        <v>1345</v>
      </c>
      <c r="D1760" s="118" t="s">
        <v>1845</v>
      </c>
      <c r="E1760" t="str">
        <f ca="1">IFERROR(VLOOKUP(ROWS($E$2:E1760),$C$2:$D$7376,2,0),"")</f>
        <v>Henning Reef (200531)</v>
      </c>
    </row>
    <row r="1761" spans="3:5" x14ac:dyDescent="0.35">
      <c r="C1761">
        <f ca="1">IF(ISNUMBER(SEARCH('Picklist-Location-BB'!$A$2,D1761)),MAX($C$1:C1760)+1,0)</f>
        <v>1346</v>
      </c>
      <c r="D1761" s="118" t="s">
        <v>1846</v>
      </c>
      <c r="E1761" t="str">
        <f ca="1">IFERROR(VLOOKUP(ROWS($E$2:E1761),$C$2:$D$7376,2,0),"")</f>
        <v>Henry Reef (12053)</v>
      </c>
    </row>
    <row r="1762" spans="3:5" x14ac:dyDescent="0.35">
      <c r="C1762">
        <f ca="1">IF(ISNUMBER(SEARCH('Picklist-Location-BB'!$A$2,D1762)),MAX($C$1:C1761)+1,0)</f>
        <v>1347</v>
      </c>
      <c r="D1762" s="118" t="s">
        <v>1847</v>
      </c>
      <c r="E1762" t="str">
        <f ca="1">IFERROR(VLOOKUP(ROWS($E$2:E1762),$C$2:$D$7376,2,0),"")</f>
        <v>Herald Island (190021)</v>
      </c>
    </row>
    <row r="1763" spans="3:5" x14ac:dyDescent="0.35">
      <c r="C1763">
        <f ca="1">IF(ISNUMBER(SEARCH('Picklist-Location-BB'!$A$2,D1763)),MAX($C$1:C1762)+1,0)</f>
        <v>1348</v>
      </c>
      <c r="D1763" s="118" t="s">
        <v>1848</v>
      </c>
      <c r="E1763" t="str">
        <f ca="1">IFERROR(VLOOKUP(ROWS($E$2:E1763),$C$2:$D$7376,2,0),"")</f>
        <v>Herald Island Reef (190022)</v>
      </c>
    </row>
    <row r="1764" spans="3:5" x14ac:dyDescent="0.35">
      <c r="C1764">
        <f ca="1">IF(ISNUMBER(SEARCH('Picklist-Location-BB'!$A$2,D1764)),MAX($C$1:C1763)+1,0)</f>
        <v>1349</v>
      </c>
      <c r="D1764" s="118" t="s">
        <v>1849</v>
      </c>
      <c r="E1764" t="str">
        <f ca="1">IFERROR(VLOOKUP(ROWS($E$2:E1764),$C$2:$D$7376,2,0),"")</f>
        <v>Herald No 1 (22094)</v>
      </c>
    </row>
    <row r="1765" spans="3:5" x14ac:dyDescent="0.35">
      <c r="C1765">
        <f ca="1">IF(ISNUMBER(SEARCH('Picklist-Location-BB'!$A$2,D1765)),MAX($C$1:C1764)+1,0)</f>
        <v>1350</v>
      </c>
      <c r="D1765" s="118" t="s">
        <v>1850</v>
      </c>
      <c r="E1765" t="str">
        <f ca="1">IFERROR(VLOOKUP(ROWS($E$2:E1765),$C$2:$D$7376,2,0),"")</f>
        <v>Herald Patches (No 1)  (240091)</v>
      </c>
    </row>
    <row r="1766" spans="3:5" x14ac:dyDescent="0.35">
      <c r="C1766">
        <f ca="1">IF(ISNUMBER(SEARCH('Picklist-Location-BB'!$A$2,D1766)),MAX($C$1:C1765)+1,0)</f>
        <v>1351</v>
      </c>
      <c r="D1766" s="118" t="s">
        <v>1851</v>
      </c>
      <c r="E1766" t="str">
        <f ca="1">IFERROR(VLOOKUP(ROWS($E$2:E1766),$C$2:$D$7376,2,0),"")</f>
        <v>Herald Patches (No 2)  (240092)</v>
      </c>
    </row>
    <row r="1767" spans="3:5" x14ac:dyDescent="0.35">
      <c r="C1767">
        <f ca="1">IF(ISNUMBER(SEARCH('Picklist-Location-BB'!$A$2,D1767)),MAX($C$1:C1766)+1,0)</f>
        <v>1352</v>
      </c>
      <c r="D1767" s="118" t="s">
        <v>1852</v>
      </c>
      <c r="E1767" t="str">
        <f ca="1">IFERROR(VLOOKUP(ROWS($E$2:E1767),$C$2:$D$7376,2,0),"")</f>
        <v>Herald Patches (No 3)  (240093)</v>
      </c>
    </row>
    <row r="1768" spans="3:5" x14ac:dyDescent="0.35">
      <c r="C1768">
        <f ca="1">IF(ISNUMBER(SEARCH('Picklist-Location-BB'!$A$2,D1768)),MAX($C$1:C1767)+1,0)</f>
        <v>1353</v>
      </c>
      <c r="D1768" s="118" t="s">
        <v>244</v>
      </c>
      <c r="E1768" t="str">
        <f ca="1">IFERROR(VLOOKUP(ROWS($E$2:E1768),$C$2:$D$7376,2,0),"")</f>
        <v>Heron Island (230521)</v>
      </c>
    </row>
    <row r="1769" spans="3:5" x14ac:dyDescent="0.35">
      <c r="C1769">
        <f ca="1">IF(ISNUMBER(SEARCH('Picklist-Location-BB'!$A$2,D1769)),MAX($C$1:C1768)+1,0)</f>
        <v>1354</v>
      </c>
      <c r="D1769" s="118" t="s">
        <v>245</v>
      </c>
      <c r="E1769" t="str">
        <f ca="1">IFERROR(VLOOKUP(ROWS($E$2:E1769),$C$2:$D$7376,2,0),"")</f>
        <v>Heron Island (WAT ex MPZ) (3005)</v>
      </c>
    </row>
    <row r="1770" spans="3:5" x14ac:dyDescent="0.35">
      <c r="C1770">
        <f ca="1">IF(ISNUMBER(SEARCH('Picklist-Location-BB'!$A$2,D1770)),MAX($C$1:C1769)+1,0)</f>
        <v>1355</v>
      </c>
      <c r="D1770" s="118" t="s">
        <v>246</v>
      </c>
      <c r="E1770" t="str">
        <f ca="1">IFERROR(VLOOKUP(ROWS($E$2:E1770),$C$2:$D$7376,2,0),"")</f>
        <v>Heron Reef  (230522)</v>
      </c>
    </row>
    <row r="1771" spans="3:5" x14ac:dyDescent="0.35">
      <c r="C1771">
        <f ca="1">IF(ISNUMBER(SEARCH('Picklist-Location-BB'!$A$2,D1771)),MAX($C$1:C1770)+1,0)</f>
        <v>1356</v>
      </c>
      <c r="D1771" s="118" t="s">
        <v>247</v>
      </c>
      <c r="E1771" t="str">
        <f ca="1">IFERROR(VLOOKUP(ROWS($E$2:E1771),$C$2:$D$7376,2,0),"")</f>
        <v>Hervey Bay And Surrounds (260)</v>
      </c>
    </row>
    <row r="1772" spans="3:5" x14ac:dyDescent="0.35">
      <c r="C1772">
        <f ca="1">IF(ISNUMBER(SEARCH('Picklist-Location-BB'!$A$2,D1772)),MAX($C$1:C1771)+1,0)</f>
        <v>1357</v>
      </c>
      <c r="D1772" s="118" t="s">
        <v>248</v>
      </c>
      <c r="E1772" t="str">
        <f ca="1">IFERROR(VLOOKUP(ROWS($E$2:E1772),$C$2:$D$7376,2,0),"")</f>
        <v>Hervey Shoals (North)  (170031)</v>
      </c>
    </row>
    <row r="1773" spans="3:5" x14ac:dyDescent="0.35">
      <c r="C1773">
        <f ca="1">IF(ISNUMBER(SEARCH('Picklist-Location-BB'!$A$2,D1773)),MAX($C$1:C1772)+1,0)</f>
        <v>1358</v>
      </c>
      <c r="D1773" s="118" t="s">
        <v>249</v>
      </c>
      <c r="E1773" t="str">
        <f ca="1">IFERROR(VLOOKUP(ROWS($E$2:E1773),$C$2:$D$7376,2,0),"")</f>
        <v>Hervey Shoals (South)  (170032)</v>
      </c>
    </row>
    <row r="1774" spans="3:5" x14ac:dyDescent="0.35">
      <c r="C1774">
        <f ca="1">IF(ISNUMBER(SEARCH('Picklist-Location-BB'!$A$2,D1774)),MAX($C$1:C1773)+1,0)</f>
        <v>1359</v>
      </c>
      <c r="D1774" s="118" t="s">
        <v>250</v>
      </c>
      <c r="E1774" t="str">
        <f ca="1">IFERROR(VLOOKUP(ROWS($E$2:E1774),$C$2:$D$7376,2,0),"")</f>
        <v>Hesket Reef (202841)</v>
      </c>
    </row>
    <row r="1775" spans="3:5" x14ac:dyDescent="0.35">
      <c r="C1775">
        <f ca="1">IF(ISNUMBER(SEARCH('Picklist-Location-BB'!$A$2,D1775)),MAX($C$1:C1774)+1,0)</f>
        <v>1360</v>
      </c>
      <c r="D1775" s="118" t="s">
        <v>251</v>
      </c>
      <c r="E1775" t="str">
        <f ca="1">IFERROR(VLOOKUP(ROWS($E$2:E1775),$C$2:$D$7376,2,0),"")</f>
        <v>Hesket Rock (202842)</v>
      </c>
    </row>
    <row r="1776" spans="3:5" x14ac:dyDescent="0.35">
      <c r="C1776">
        <f ca="1">IF(ISNUMBER(SEARCH('Picklist-Location-BB'!$A$2,D1776)),MAX($C$1:C1775)+1,0)</f>
        <v>1361</v>
      </c>
      <c r="D1776" s="118" t="s">
        <v>252</v>
      </c>
      <c r="E1776" t="str">
        <f ca="1">IFERROR(VLOOKUP(ROWS($E$2:E1776),$C$2:$D$7376,2,0),"")</f>
        <v>Hexham Island (220321)</v>
      </c>
    </row>
    <row r="1777" spans="3:5" x14ac:dyDescent="0.35">
      <c r="C1777">
        <f ca="1">IF(ISNUMBER(SEARCH('Picklist-Location-BB'!$A$2,D1777)),MAX($C$1:C1776)+1,0)</f>
        <v>1362</v>
      </c>
      <c r="D1777" s="118" t="s">
        <v>253</v>
      </c>
      <c r="E1777" t="str">
        <f ca="1">IFERROR(VLOOKUP(ROWS($E$2:E1777),$C$2:$D$7376,2,0),"")</f>
        <v>Hexham Reef (220322)</v>
      </c>
    </row>
    <row r="1778" spans="3:5" x14ac:dyDescent="0.35">
      <c r="C1778">
        <f ca="1">IF(ISNUMBER(SEARCH('Picklist-Location-BB'!$A$2,D1778)),MAX($C$1:C1777)+1,0)</f>
        <v>1363</v>
      </c>
      <c r="D1778" s="118" t="s">
        <v>254</v>
      </c>
      <c r="E1778" t="str">
        <f ca="1">IFERROR(VLOOKUP(ROWS($E$2:E1778),$C$2:$D$7376,2,0),"")</f>
        <v>Hicks Reef (14086)</v>
      </c>
    </row>
    <row r="1779" spans="3:5" x14ac:dyDescent="0.35">
      <c r="C1779">
        <f ca="1">IF(ISNUMBER(SEARCH('Picklist-Location-BB'!$A$2,D1779)),MAX($C$1:C1778)+1,0)</f>
        <v>1364</v>
      </c>
      <c r="D1779" s="118" t="s">
        <v>255</v>
      </c>
      <c r="E1779" t="str">
        <f ca="1">IFERROR(VLOOKUP(ROWS($E$2:E1779),$C$2:$D$7376,2,0),"")</f>
        <v>High Island (170091)</v>
      </c>
    </row>
    <row r="1780" spans="3:5" x14ac:dyDescent="0.35">
      <c r="C1780">
        <f ca="1">IF(ISNUMBER(SEARCH('Picklist-Location-BB'!$A$2,D1780)),MAX($C$1:C1779)+1,0)</f>
        <v>1365</v>
      </c>
      <c r="D1780" s="118" t="s">
        <v>256</v>
      </c>
      <c r="E1780" t="str">
        <f ca="1">IFERROR(VLOOKUP(ROWS($E$2:E1780),$C$2:$D$7376,2,0),"")</f>
        <v>High Islands (North) (202201)</v>
      </c>
    </row>
    <row r="1781" spans="3:5" x14ac:dyDescent="0.35">
      <c r="C1781">
        <f ca="1">IF(ISNUMBER(SEARCH('Picklist-Location-BB'!$A$2,D1781)),MAX($C$1:C1780)+1,0)</f>
        <v>1366</v>
      </c>
      <c r="D1781" s="118" t="s">
        <v>257</v>
      </c>
      <c r="E1781" t="str">
        <f ca="1">IFERROR(VLOOKUP(ROWS($E$2:E1781),$C$2:$D$7376,2,0),"")</f>
        <v>High Islands (South) (202211)</v>
      </c>
    </row>
    <row r="1782" spans="3:5" x14ac:dyDescent="0.35">
      <c r="C1782">
        <f ca="1">IF(ISNUMBER(SEARCH('Picklist-Location-BB'!$A$2,D1782)),MAX($C$1:C1781)+1,0)</f>
        <v>1367</v>
      </c>
      <c r="D1782" s="118" t="s">
        <v>258</v>
      </c>
      <c r="E1782" t="str">
        <f ca="1">IFERROR(VLOOKUP(ROWS($E$2:E1782),$C$2:$D$7376,2,0),"")</f>
        <v>High Islands Reef (North) (202202)</v>
      </c>
    </row>
    <row r="1783" spans="3:5" x14ac:dyDescent="0.35">
      <c r="C1783">
        <f ca="1">IF(ISNUMBER(SEARCH('Picklist-Location-BB'!$A$2,D1783)),MAX($C$1:C1782)+1,0)</f>
        <v>1368</v>
      </c>
      <c r="D1783" s="118" t="s">
        <v>259</v>
      </c>
      <c r="E1783" t="str">
        <f ca="1">IFERROR(VLOOKUP(ROWS($E$2:E1783),$C$2:$D$7376,2,0),"")</f>
        <v>High Islands Reef (South) (202212)</v>
      </c>
    </row>
    <row r="1784" spans="3:5" x14ac:dyDescent="0.35">
      <c r="C1784">
        <f ca="1">IF(ISNUMBER(SEARCH('Picklist-Location-BB'!$A$2,D1784)),MAX($C$1:C1783)+1,0)</f>
        <v>1369</v>
      </c>
      <c r="D1784" s="118" t="s">
        <v>260</v>
      </c>
      <c r="E1784" t="str">
        <f ca="1">IFERROR(VLOOKUP(ROWS($E$2:E1784),$C$2:$D$7376,2,0),"")</f>
        <v>Highwater Island (210141)</v>
      </c>
    </row>
    <row r="1785" spans="3:5" x14ac:dyDescent="0.35">
      <c r="C1785">
        <f ca="1">IF(ISNUMBER(SEARCH('Picklist-Location-BB'!$A$2,D1785)),MAX($C$1:C1784)+1,0)</f>
        <v>1370</v>
      </c>
      <c r="D1785" s="118" t="s">
        <v>261</v>
      </c>
      <c r="E1785" t="str">
        <f ca="1">IFERROR(VLOOKUP(ROWS($E$2:E1785),$C$2:$D$7376,2,0),"")</f>
        <v>Highwater Reef (210142)</v>
      </c>
    </row>
    <row r="1786" spans="3:5" x14ac:dyDescent="0.35">
      <c r="C1786">
        <f ca="1">IF(ISNUMBER(SEARCH('Picklist-Location-BB'!$A$2,D1786)),MAX($C$1:C1785)+1,0)</f>
        <v>1371</v>
      </c>
      <c r="D1786" s="118" t="s">
        <v>262</v>
      </c>
      <c r="E1786" t="str">
        <f ca="1">IFERROR(VLOOKUP(ROWS($E$2:E1786),$C$2:$D$7376,2,0),"")</f>
        <v>Hildebrand Rock (21390)</v>
      </c>
    </row>
    <row r="1787" spans="3:5" x14ac:dyDescent="0.35">
      <c r="C1787">
        <f ca="1">IF(ISNUMBER(SEARCH('Picklist-Location-BB'!$A$2,D1787)),MAX($C$1:C1786)+1,0)</f>
        <v>1372</v>
      </c>
      <c r="D1787" s="118" t="s">
        <v>263</v>
      </c>
      <c r="E1787" t="str">
        <f ca="1">IFERROR(VLOOKUP(ROWS($E$2:E1787),$C$2:$D$7376,2,0),"")</f>
        <v>Hilder Reef (14085)</v>
      </c>
    </row>
    <row r="1788" spans="3:5" x14ac:dyDescent="0.35">
      <c r="C1788">
        <f ca="1">IF(ISNUMBER(SEARCH('Picklist-Location-BB'!$A$2,D1788)),MAX($C$1:C1787)+1,0)</f>
        <v>1373</v>
      </c>
      <c r="D1788" s="118" t="s">
        <v>264</v>
      </c>
      <c r="E1788" t="str">
        <f ca="1">IFERROR(VLOOKUP(ROWS($E$2:E1788),$C$2:$D$7376,2,0),"")</f>
        <v>Hill Rock (200392)</v>
      </c>
    </row>
    <row r="1789" spans="3:5" x14ac:dyDescent="0.35">
      <c r="C1789">
        <f ca="1">IF(ISNUMBER(SEARCH('Picklist-Location-BB'!$A$2,D1789)),MAX($C$1:C1788)+1,0)</f>
        <v>1374</v>
      </c>
      <c r="D1789" s="118" t="s">
        <v>265</v>
      </c>
      <c r="E1789" t="str">
        <f ca="1">IFERROR(VLOOKUP(ROWS($E$2:E1789),$C$2:$D$7376,2,0),"")</f>
        <v>Hill Rock Reef (200391)</v>
      </c>
    </row>
    <row r="1790" spans="3:5" x14ac:dyDescent="0.35">
      <c r="C1790">
        <f ca="1">IF(ISNUMBER(SEARCH('Picklist-Location-BB'!$A$2,D1790)),MAX($C$1:C1789)+1,0)</f>
        <v>1375</v>
      </c>
      <c r="D1790" s="118" t="s">
        <v>266</v>
      </c>
      <c r="E1790" t="str">
        <f ca="1">IFERROR(VLOOKUP(ROWS($E$2:E1790),$C$2:$D$7376,2,0),"")</f>
        <v>Hinchinbrook Island (180141)</v>
      </c>
    </row>
    <row r="1791" spans="3:5" x14ac:dyDescent="0.35">
      <c r="C1791">
        <f ca="1">IF(ISNUMBER(SEARCH('Picklist-Location-BB'!$A$2,D1791)),MAX($C$1:C1790)+1,0)</f>
        <v>1376</v>
      </c>
      <c r="D1791" s="118" t="s">
        <v>7513</v>
      </c>
      <c r="E1791" t="str">
        <f ca="1">IFERROR(VLOOKUP(ROWS($E$2:E1791),$C$2:$D$7376,2,0),"")</f>
        <v>Hinchinbrook Reef (180142)</v>
      </c>
    </row>
    <row r="1792" spans="3:5" x14ac:dyDescent="0.35">
      <c r="C1792">
        <f ca="1">IF(ISNUMBER(SEARCH('Picklist-Location-BB'!$A$2,D1792)),MAX($C$1:C1791)+1,0)</f>
        <v>1377</v>
      </c>
      <c r="D1792" s="118" t="s">
        <v>7514</v>
      </c>
      <c r="E1792" t="str">
        <f ca="1">IFERROR(VLOOKUP(ROWS($E$2:E1792),$C$2:$D$7376,2,0),"")</f>
        <v>Hixson Islet (214021)</v>
      </c>
    </row>
    <row r="1793" spans="3:5" x14ac:dyDescent="0.35">
      <c r="C1793">
        <f ca="1">IF(ISNUMBER(SEARCH('Picklist-Location-BB'!$A$2,D1793)),MAX($C$1:C1792)+1,0)</f>
        <v>1378</v>
      </c>
      <c r="D1793" s="118" t="s">
        <v>1853</v>
      </c>
      <c r="E1793" t="str">
        <f ca="1">IFERROR(VLOOKUP(ROWS($E$2:E1793),$C$2:$D$7376,2,0),"")</f>
        <v>Hixson Islet Reef (214022)</v>
      </c>
    </row>
    <row r="1794" spans="3:5" x14ac:dyDescent="0.35">
      <c r="C1794">
        <f ca="1">IF(ISNUMBER(SEARCH('Picklist-Location-BB'!$A$2,D1794)),MAX($C$1:C1793)+1,0)</f>
        <v>1379</v>
      </c>
      <c r="D1794" s="118" t="s">
        <v>1854</v>
      </c>
      <c r="E1794" t="str">
        <f ca="1">IFERROR(VLOOKUP(ROWS($E$2:E1794),$C$2:$D$7376,2,0),"")</f>
        <v>Holbourne Island (191031)</v>
      </c>
    </row>
    <row r="1795" spans="3:5" x14ac:dyDescent="0.35">
      <c r="C1795">
        <f ca="1">IF(ISNUMBER(SEARCH('Picklist-Location-BB'!$A$2,D1795)),MAX($C$1:C1794)+1,0)</f>
        <v>1380</v>
      </c>
      <c r="D1795" s="118" t="s">
        <v>7515</v>
      </c>
      <c r="E1795" t="str">
        <f ca="1">IFERROR(VLOOKUP(ROWS($E$2:E1795),$C$2:$D$7376,2,0),"")</f>
        <v>Holbourne Island Reef (No 1)  (191032)</v>
      </c>
    </row>
    <row r="1796" spans="3:5" x14ac:dyDescent="0.35">
      <c r="C1796">
        <f ca="1">IF(ISNUMBER(SEARCH('Picklist-Location-BB'!$A$2,D1796)),MAX($C$1:C1795)+1,0)</f>
        <v>1381</v>
      </c>
      <c r="D1796" s="118" t="s">
        <v>267</v>
      </c>
      <c r="E1796" t="str">
        <f ca="1">IFERROR(VLOOKUP(ROWS($E$2:E1796),$C$2:$D$7376,2,0),"")</f>
        <v>Holbourne Island Reef (No 2)  (191033)</v>
      </c>
    </row>
    <row r="1797" spans="3:5" x14ac:dyDescent="0.35">
      <c r="C1797">
        <f ca="1">IF(ISNUMBER(SEARCH('Picklist-Location-BB'!$A$2,D1797)),MAX($C$1:C1796)+1,0)</f>
        <v>1382</v>
      </c>
      <c r="D1797" s="118" t="s">
        <v>268</v>
      </c>
      <c r="E1797" t="str">
        <f ca="1">IFERROR(VLOOKUP(ROWS($E$2:E1797),$C$2:$D$7376,2,0),"")</f>
        <v>Holdsworth Rock (13090)</v>
      </c>
    </row>
    <row r="1798" spans="3:5" x14ac:dyDescent="0.35">
      <c r="C1798">
        <f ca="1">IF(ISNUMBER(SEARCH('Picklist-Location-BB'!$A$2,D1798)),MAX($C$1:C1797)+1,0)</f>
        <v>1383</v>
      </c>
      <c r="D1798" s="118" t="s">
        <v>269</v>
      </c>
      <c r="E1798" t="str">
        <f ca="1">IFERROR(VLOOKUP(ROWS($E$2:E1798),$C$2:$D$7376,2,0),"")</f>
        <v>Holmes Reefs (Coral Sea) (99550)</v>
      </c>
    </row>
    <row r="1799" spans="3:5" x14ac:dyDescent="0.35">
      <c r="C1799">
        <f ca="1">IF(ISNUMBER(SEARCH('Picklist-Location-BB'!$A$2,D1799)),MAX($C$1:C1798)+1,0)</f>
        <v>1384</v>
      </c>
      <c r="D1799" s="118" t="s">
        <v>270</v>
      </c>
      <c r="E1799" t="str">
        <f ca="1">IFERROR(VLOOKUP(ROWS($E$2:E1799),$C$2:$D$7376,2,0),"")</f>
        <v>Holt Island (220451)</v>
      </c>
    </row>
    <row r="1800" spans="3:5" x14ac:dyDescent="0.35">
      <c r="C1800">
        <f ca="1">IF(ISNUMBER(SEARCH('Picklist-Location-BB'!$A$2,D1800)),MAX($C$1:C1799)+1,0)</f>
        <v>1385</v>
      </c>
      <c r="D1800" s="118" t="s">
        <v>271</v>
      </c>
      <c r="E1800" t="str">
        <f ca="1">IFERROR(VLOOKUP(ROWS($E$2:E1800),$C$2:$D$7376,2,0),"")</f>
        <v>Holt Island Reef (220452)</v>
      </c>
    </row>
    <row r="1801" spans="3:5" x14ac:dyDescent="0.35">
      <c r="C1801">
        <f ca="1">IF(ISNUMBER(SEARCH('Picklist-Location-BB'!$A$2,D1801)),MAX($C$1:C1800)+1,0)</f>
        <v>1386</v>
      </c>
      <c r="D1801" s="118" t="s">
        <v>272</v>
      </c>
      <c r="E1801" t="str">
        <f ca="1">IFERROR(VLOOKUP(ROWS($E$2:E1801),$C$2:$D$7376,2,0),"")</f>
        <v>Hook Island (200281)</v>
      </c>
    </row>
    <row r="1802" spans="3:5" x14ac:dyDescent="0.35">
      <c r="C1802">
        <f ca="1">IF(ISNUMBER(SEARCH('Picklist-Location-BB'!$A$2,D1802)),MAX($C$1:C1801)+1,0)</f>
        <v>1387</v>
      </c>
      <c r="D1802" s="118" t="s">
        <v>273</v>
      </c>
      <c r="E1802" t="str">
        <f ca="1">IFERROR(VLOOKUP(ROWS($E$2:E1802),$C$2:$D$7376,2,0),"")</f>
        <v>Hook Island (East) (3040)</v>
      </c>
    </row>
    <row r="1803" spans="3:5" x14ac:dyDescent="0.35">
      <c r="C1803">
        <f ca="1">IF(ISNUMBER(SEARCH('Picklist-Location-BB'!$A$2,D1803)),MAX($C$1:C1802)+1,0)</f>
        <v>1388</v>
      </c>
      <c r="D1803" s="118" t="s">
        <v>274</v>
      </c>
      <c r="E1803" t="str">
        <f ca="1">IFERROR(VLOOKUP(ROWS($E$2:E1803),$C$2:$D$7376,2,0),"")</f>
        <v>Hook Island (South West) (3063)</v>
      </c>
    </row>
    <row r="1804" spans="3:5" x14ac:dyDescent="0.35">
      <c r="C1804">
        <f ca="1">IF(ISNUMBER(SEARCH('Picklist-Location-BB'!$A$2,D1804)),MAX($C$1:C1803)+1,0)</f>
        <v>1389</v>
      </c>
      <c r="D1804" s="118" t="s">
        <v>275</v>
      </c>
      <c r="E1804" t="str">
        <f ca="1">IFERROR(VLOOKUP(ROWS($E$2:E1804),$C$2:$D$7376,2,0),"")</f>
        <v>Hook Island Reef (No 1)  (200282)</v>
      </c>
    </row>
    <row r="1805" spans="3:5" x14ac:dyDescent="0.35">
      <c r="C1805">
        <f ca="1">IF(ISNUMBER(SEARCH('Picklist-Location-BB'!$A$2,D1805)),MAX($C$1:C1804)+1,0)</f>
        <v>1390</v>
      </c>
      <c r="D1805" s="118" t="s">
        <v>1855</v>
      </c>
      <c r="E1805" t="str">
        <f ca="1">IFERROR(VLOOKUP(ROWS($E$2:E1805),$C$2:$D$7376,2,0),"")</f>
        <v>Hook Island Reef (No 10)  (2002815)</v>
      </c>
    </row>
    <row r="1806" spans="3:5" x14ac:dyDescent="0.35">
      <c r="C1806">
        <f ca="1">IF(ISNUMBER(SEARCH('Picklist-Location-BB'!$A$2,D1806)),MAX($C$1:C1805)+1,0)</f>
        <v>1391</v>
      </c>
      <c r="D1806" s="118" t="s">
        <v>1856</v>
      </c>
      <c r="E1806" t="str">
        <f ca="1">IFERROR(VLOOKUP(ROWS($E$2:E1806),$C$2:$D$7376,2,0),"")</f>
        <v>Hook Island Reef (No 11)  (2002816)</v>
      </c>
    </row>
    <row r="1807" spans="3:5" x14ac:dyDescent="0.35">
      <c r="C1807">
        <f ca="1">IF(ISNUMBER(SEARCH('Picklist-Location-BB'!$A$2,D1807)),MAX($C$1:C1806)+1,0)</f>
        <v>1392</v>
      </c>
      <c r="D1807" s="118" t="s">
        <v>1857</v>
      </c>
      <c r="E1807" t="str">
        <f ca="1">IFERROR(VLOOKUP(ROWS($E$2:E1807),$C$2:$D$7376,2,0),"")</f>
        <v>Hook Island Reef (No 2)  (200284)</v>
      </c>
    </row>
    <row r="1808" spans="3:5" x14ac:dyDescent="0.35">
      <c r="C1808">
        <f ca="1">IF(ISNUMBER(SEARCH('Picklist-Location-BB'!$A$2,D1808)),MAX($C$1:C1807)+1,0)</f>
        <v>1393</v>
      </c>
      <c r="D1808" s="118" t="s">
        <v>1858</v>
      </c>
      <c r="E1808" t="str">
        <f ca="1">IFERROR(VLOOKUP(ROWS($E$2:E1808),$C$2:$D$7376,2,0),"")</f>
        <v>Hook Island Reef (No 3)  (200286)</v>
      </c>
    </row>
    <row r="1809" spans="3:5" x14ac:dyDescent="0.35">
      <c r="C1809">
        <f ca="1">IF(ISNUMBER(SEARCH('Picklist-Location-BB'!$A$2,D1809)),MAX($C$1:C1808)+1,0)</f>
        <v>1394</v>
      </c>
      <c r="D1809" s="118" t="s">
        <v>1859</v>
      </c>
      <c r="E1809" t="str">
        <f ca="1">IFERROR(VLOOKUP(ROWS($E$2:E1809),$C$2:$D$7376,2,0),"")</f>
        <v>Hook Island Reef (No 4)  (200288)</v>
      </c>
    </row>
    <row r="1810" spans="3:5" x14ac:dyDescent="0.35">
      <c r="C1810">
        <f ca="1">IF(ISNUMBER(SEARCH('Picklist-Location-BB'!$A$2,D1810)),MAX($C$1:C1809)+1,0)</f>
        <v>1395</v>
      </c>
      <c r="D1810" s="118" t="s">
        <v>1860</v>
      </c>
      <c r="E1810" t="str">
        <f ca="1">IFERROR(VLOOKUP(ROWS($E$2:E1810),$C$2:$D$7376,2,0),"")</f>
        <v>Hook Island Reef (No 5)  (2002810)</v>
      </c>
    </row>
    <row r="1811" spans="3:5" x14ac:dyDescent="0.35">
      <c r="C1811">
        <f ca="1">IF(ISNUMBER(SEARCH('Picklist-Location-BB'!$A$2,D1811)),MAX($C$1:C1810)+1,0)</f>
        <v>1396</v>
      </c>
      <c r="D1811" s="118" t="s">
        <v>1861</v>
      </c>
      <c r="E1811" t="str">
        <f ca="1">IFERROR(VLOOKUP(ROWS($E$2:E1811),$C$2:$D$7376,2,0),"")</f>
        <v>Hook Island Reef (No 6)  (2002811)</v>
      </c>
    </row>
    <row r="1812" spans="3:5" x14ac:dyDescent="0.35">
      <c r="C1812">
        <f ca="1">IF(ISNUMBER(SEARCH('Picklist-Location-BB'!$A$2,D1812)),MAX($C$1:C1811)+1,0)</f>
        <v>1397</v>
      </c>
      <c r="D1812" s="118" t="s">
        <v>1862</v>
      </c>
      <c r="E1812" t="str">
        <f ca="1">IFERROR(VLOOKUP(ROWS($E$2:E1812),$C$2:$D$7376,2,0),"")</f>
        <v>Hook Island Reef (No 7)  (2002812)</v>
      </c>
    </row>
    <row r="1813" spans="3:5" x14ac:dyDescent="0.35">
      <c r="C1813">
        <f ca="1">IF(ISNUMBER(SEARCH('Picklist-Location-BB'!$A$2,D1813)),MAX($C$1:C1812)+1,0)</f>
        <v>1398</v>
      </c>
      <c r="D1813" s="118" t="s">
        <v>1863</v>
      </c>
      <c r="E1813" t="str">
        <f ca="1">IFERROR(VLOOKUP(ROWS($E$2:E1813),$C$2:$D$7376,2,0),"")</f>
        <v>Hook Island Reef (No 8)  (2002814)</v>
      </c>
    </row>
    <row r="1814" spans="3:5" x14ac:dyDescent="0.35">
      <c r="C1814">
        <f ca="1">IF(ISNUMBER(SEARCH('Picklist-Location-BB'!$A$2,D1814)),MAX($C$1:C1813)+1,0)</f>
        <v>1399</v>
      </c>
      <c r="D1814" s="118" t="s">
        <v>1864</v>
      </c>
      <c r="E1814" t="str">
        <f ca="1">IFERROR(VLOOKUP(ROWS($E$2:E1814),$C$2:$D$7376,2,0),"")</f>
        <v>Hook Island Reef (No 9)  (2002813)</v>
      </c>
    </row>
    <row r="1815" spans="3:5" x14ac:dyDescent="0.35">
      <c r="C1815">
        <f ca="1">IF(ISNUMBER(SEARCH('Picklist-Location-BB'!$A$2,D1815)),MAX($C$1:C1814)+1,0)</f>
        <v>1400</v>
      </c>
      <c r="D1815" s="118" t="s">
        <v>1865</v>
      </c>
      <c r="E1815" t="str">
        <f ca="1">IFERROR(VLOOKUP(ROWS($E$2:E1815),$C$2:$D$7376,2,0),"")</f>
        <v>Hope Islands (East) (150651)</v>
      </c>
    </row>
    <row r="1816" spans="3:5" x14ac:dyDescent="0.35">
      <c r="C1816">
        <f ca="1">IF(ISNUMBER(SEARCH('Picklist-Location-BB'!$A$2,D1816)),MAX($C$1:C1815)+1,0)</f>
        <v>1401</v>
      </c>
      <c r="D1816" s="118" t="s">
        <v>276</v>
      </c>
      <c r="E1816" t="str">
        <f ca="1">IFERROR(VLOOKUP(ROWS($E$2:E1816),$C$2:$D$7376,2,0),"")</f>
        <v>Hope Islands (West) (150641)</v>
      </c>
    </row>
    <row r="1817" spans="3:5" x14ac:dyDescent="0.35">
      <c r="C1817">
        <f ca="1">IF(ISNUMBER(SEARCH('Picklist-Location-BB'!$A$2,D1817)),MAX($C$1:C1816)+1,0)</f>
        <v>1402</v>
      </c>
      <c r="D1817" s="118" t="s">
        <v>277</v>
      </c>
      <c r="E1817" t="str">
        <f ca="1">IFERROR(VLOOKUP(ROWS($E$2:E1817),$C$2:$D$7376,2,0),"")</f>
        <v>Hope Islands Reef (East) (150652)</v>
      </c>
    </row>
    <row r="1818" spans="3:5" x14ac:dyDescent="0.35">
      <c r="C1818">
        <f ca="1">IF(ISNUMBER(SEARCH('Picklist-Location-BB'!$A$2,D1818)),MAX($C$1:C1817)+1,0)</f>
        <v>1403</v>
      </c>
      <c r="D1818" s="118" t="s">
        <v>278</v>
      </c>
      <c r="E1818" t="str">
        <f ca="1">IFERROR(VLOOKUP(ROWS($E$2:E1818),$C$2:$D$7376,2,0),"")</f>
        <v>Hope Islands Reef (West) (150642)</v>
      </c>
    </row>
    <row r="1819" spans="3:5" x14ac:dyDescent="0.35">
      <c r="C1819">
        <f ca="1">IF(ISNUMBER(SEARCH('Picklist-Location-BB'!$A$2,D1819)),MAX($C$1:C1818)+1,0)</f>
        <v>1404</v>
      </c>
      <c r="D1819" s="118" t="s">
        <v>1866</v>
      </c>
      <c r="E1819" t="str">
        <f ca="1">IFERROR(VLOOKUP(ROWS($E$2:E1819),$C$2:$D$7376,2,0),"")</f>
        <v>Hope Reef (16058)</v>
      </c>
    </row>
    <row r="1820" spans="3:5" x14ac:dyDescent="0.35">
      <c r="C1820">
        <f ca="1">IF(ISNUMBER(SEARCH('Picklist-Location-BB'!$A$2,D1820)),MAX($C$1:C1819)+1,0)</f>
        <v>1405</v>
      </c>
      <c r="D1820" s="118" t="s">
        <v>279</v>
      </c>
      <c r="E1820" t="str">
        <f ca="1">IFERROR(VLOOKUP(ROWS($E$2:E1820),$C$2:$D$7376,2,0),"")</f>
        <v>Hope Reef (19046)</v>
      </c>
    </row>
    <row r="1821" spans="3:5" x14ac:dyDescent="0.35">
      <c r="C1821">
        <f ca="1">IF(ISNUMBER(SEARCH('Picklist-Location-BB'!$A$2,D1821)),MAX($C$1:C1820)+1,0)</f>
        <v>1406</v>
      </c>
      <c r="D1821" s="118" t="s">
        <v>280</v>
      </c>
      <c r="E1821" t="str">
        <f ca="1">IFERROR(VLOOKUP(ROWS($E$2:E1821),$C$2:$D$7376,2,0),"")</f>
        <v>Hopkinson Reef (18073)</v>
      </c>
    </row>
    <row r="1822" spans="3:5" x14ac:dyDescent="0.35">
      <c r="C1822">
        <f ca="1">IF(ISNUMBER(SEARCH('Picklist-Location-BB'!$A$2,D1822)),MAX($C$1:C1821)+1,0)</f>
        <v>1407</v>
      </c>
      <c r="D1822" s="118" t="s">
        <v>281</v>
      </c>
      <c r="E1822" t="str">
        <f ca="1">IFERROR(VLOOKUP(ROWS($E$2:E1822),$C$2:$D$7376,2,0),"")</f>
        <v>Horseshoe Reef (No 1)  (221041)</v>
      </c>
    </row>
    <row r="1823" spans="3:5" x14ac:dyDescent="0.35">
      <c r="C1823">
        <f ca="1">IF(ISNUMBER(SEARCH('Picklist-Location-BB'!$A$2,D1823)),MAX($C$1:C1822)+1,0)</f>
        <v>1408</v>
      </c>
      <c r="D1823" s="118" t="s">
        <v>282</v>
      </c>
      <c r="E1823" t="str">
        <f ca="1">IFERROR(VLOOKUP(ROWS($E$2:E1823),$C$2:$D$7376,2,0),"")</f>
        <v>Horseshoe Reef (No 2)  (221042)</v>
      </c>
    </row>
    <row r="1824" spans="3:5" x14ac:dyDescent="0.35">
      <c r="C1824">
        <f ca="1">IF(ISNUMBER(SEARCH('Picklist-Location-BB'!$A$2,D1824)),MAX($C$1:C1823)+1,0)</f>
        <v>1409</v>
      </c>
      <c r="D1824" s="118" t="s">
        <v>283</v>
      </c>
      <c r="E1824" t="str">
        <f ca="1">IFERROR(VLOOKUP(ROWS($E$2:E1824),$C$2:$D$7376,2,0),"")</f>
        <v>Horseshoe Reef (No 3)  (221043)</v>
      </c>
    </row>
    <row r="1825" spans="3:5" x14ac:dyDescent="0.35">
      <c r="C1825">
        <f ca="1">IF(ISNUMBER(SEARCH('Picklist-Location-BB'!$A$2,D1825)),MAX($C$1:C1824)+1,0)</f>
        <v>1410</v>
      </c>
      <c r="D1825" s="118" t="s">
        <v>284</v>
      </c>
      <c r="E1825" t="str">
        <f ca="1">IFERROR(VLOOKUP(ROWS($E$2:E1825),$C$2:$D$7376,2,0),"")</f>
        <v>Hoskyn Islands (East)  (230803)</v>
      </c>
    </row>
    <row r="1826" spans="3:5" x14ac:dyDescent="0.35">
      <c r="C1826">
        <f ca="1">IF(ISNUMBER(SEARCH('Picklist-Location-BB'!$A$2,D1826)),MAX($C$1:C1825)+1,0)</f>
        <v>1411</v>
      </c>
      <c r="D1826" s="118" t="s">
        <v>285</v>
      </c>
      <c r="E1826" t="str">
        <f ca="1">IFERROR(VLOOKUP(ROWS($E$2:E1826),$C$2:$D$7376,2,0),"")</f>
        <v>Hoskyn Islands (West)  (230802)</v>
      </c>
    </row>
    <row r="1827" spans="3:5" x14ac:dyDescent="0.35">
      <c r="C1827">
        <f ca="1">IF(ISNUMBER(SEARCH('Picklist-Location-BB'!$A$2,D1827)),MAX($C$1:C1826)+1,0)</f>
        <v>1412</v>
      </c>
      <c r="D1827" s="118" t="s">
        <v>286</v>
      </c>
      <c r="E1827" t="str">
        <f ca="1">IFERROR(VLOOKUP(ROWS($E$2:E1827),$C$2:$D$7376,2,0),"")</f>
        <v>Hoskyn Islands Reef (230801)</v>
      </c>
    </row>
    <row r="1828" spans="3:5" x14ac:dyDescent="0.35">
      <c r="C1828">
        <f ca="1">IF(ISNUMBER(SEARCH('Picklist-Location-BB'!$A$2,D1828)),MAX($C$1:C1827)+1,0)</f>
        <v>1413</v>
      </c>
      <c r="D1828" s="118" t="s">
        <v>1867</v>
      </c>
      <c r="E1828" t="str">
        <f ca="1">IFERROR(VLOOKUP(ROWS($E$2:E1828),$C$2:$D$7376,2,0),"")</f>
        <v>Hotspur Islets (East)  (210592)</v>
      </c>
    </row>
    <row r="1829" spans="3:5" x14ac:dyDescent="0.35">
      <c r="C1829">
        <f ca="1">IF(ISNUMBER(SEARCH('Picklist-Location-BB'!$A$2,D1829)),MAX($C$1:C1828)+1,0)</f>
        <v>1414</v>
      </c>
      <c r="D1829" s="118" t="s">
        <v>1868</v>
      </c>
      <c r="E1829" t="str">
        <f ca="1">IFERROR(VLOOKUP(ROWS($E$2:E1829),$C$2:$D$7376,2,0),"")</f>
        <v>Hotspur Islets (West)  (210593)</v>
      </c>
    </row>
    <row r="1830" spans="3:5" x14ac:dyDescent="0.35">
      <c r="C1830">
        <f ca="1">IF(ISNUMBER(SEARCH('Picklist-Location-BB'!$A$2,D1830)),MAX($C$1:C1829)+1,0)</f>
        <v>1415</v>
      </c>
      <c r="D1830" s="118" t="s">
        <v>1869</v>
      </c>
      <c r="E1830" t="str">
        <f ca="1">IFERROR(VLOOKUP(ROWS($E$2:E1830),$C$2:$D$7376,2,0),"")</f>
        <v>Hotspur Islets Reef (210591)</v>
      </c>
    </row>
    <row r="1831" spans="3:5" x14ac:dyDescent="0.35">
      <c r="C1831">
        <f ca="1">IF(ISNUMBER(SEARCH('Picklist-Location-BB'!$A$2,D1831)),MAX($C$1:C1830)+1,0)</f>
        <v>1416</v>
      </c>
      <c r="D1831" s="118" t="s">
        <v>1870</v>
      </c>
      <c r="E1831" t="str">
        <f ca="1">IFERROR(VLOOKUP(ROWS($E$2:E1831),$C$2:$D$7376,2,0),"")</f>
        <v>Houghton Island (140941)</v>
      </c>
    </row>
    <row r="1832" spans="3:5" x14ac:dyDescent="0.35">
      <c r="C1832">
        <f ca="1">IF(ISNUMBER(SEARCH('Picklist-Location-BB'!$A$2,D1832)),MAX($C$1:C1831)+1,0)</f>
        <v>1417</v>
      </c>
      <c r="D1832" s="118" t="s">
        <v>1871</v>
      </c>
      <c r="E1832" t="str">
        <f ca="1">IFERROR(VLOOKUP(ROWS($E$2:E1832),$C$2:$D$7376,2,0),"")</f>
        <v>Houghton Reef (140942)</v>
      </c>
    </row>
    <row r="1833" spans="3:5" x14ac:dyDescent="0.35">
      <c r="C1833">
        <f ca="1">IF(ISNUMBER(SEARCH('Picklist-Location-BB'!$A$2,D1833)),MAX($C$1:C1832)+1,0)</f>
        <v>1418</v>
      </c>
      <c r="D1833" s="118" t="s">
        <v>1872</v>
      </c>
      <c r="E1833" t="str">
        <f ca="1">IFERROR(VLOOKUP(ROWS($E$2:E1833),$C$2:$D$7376,2,0),"")</f>
        <v>Howard Islet (214011)</v>
      </c>
    </row>
    <row r="1834" spans="3:5" x14ac:dyDescent="0.35">
      <c r="C1834">
        <f ca="1">IF(ISNUMBER(SEARCH('Picklist-Location-BB'!$A$2,D1834)),MAX($C$1:C1833)+1,0)</f>
        <v>1419</v>
      </c>
      <c r="D1834" s="118" t="s">
        <v>1873</v>
      </c>
      <c r="E1834" t="str">
        <f ca="1">IFERROR(VLOOKUP(ROWS($E$2:E1834),$C$2:$D$7376,2,0),"")</f>
        <v>Howard Islet Reef (214012)</v>
      </c>
    </row>
    <row r="1835" spans="3:5" x14ac:dyDescent="0.35">
      <c r="C1835">
        <f ca="1">IF(ISNUMBER(SEARCH('Picklist-Location-BB'!$A$2,D1835)),MAX($C$1:C1834)+1,0)</f>
        <v>1420</v>
      </c>
      <c r="D1835" s="118" t="s">
        <v>1874</v>
      </c>
      <c r="E1835" t="str">
        <f ca="1">IFERROR(VLOOKUP(ROWS($E$2:E1835),$C$2:$D$7376,2,0),"")</f>
        <v>Howard Rock (13047)</v>
      </c>
    </row>
    <row r="1836" spans="3:5" x14ac:dyDescent="0.35">
      <c r="C1836">
        <f ca="1">IF(ISNUMBER(SEARCH('Picklist-Location-BB'!$A$2,D1836)),MAX($C$1:C1835)+1,0)</f>
        <v>1421</v>
      </c>
      <c r="D1836" s="118" t="s">
        <v>1875</v>
      </c>
      <c r="E1836" t="str">
        <f ca="1">IFERROR(VLOOKUP(ROWS($E$2:E1836),$C$2:$D$7376,2,0),"")</f>
        <v>Howick Island (140901)</v>
      </c>
    </row>
    <row r="1837" spans="3:5" x14ac:dyDescent="0.35">
      <c r="C1837">
        <f ca="1">IF(ISNUMBER(SEARCH('Picklist-Location-BB'!$A$2,D1837)),MAX($C$1:C1836)+1,0)</f>
        <v>1422</v>
      </c>
      <c r="D1837" s="118" t="s">
        <v>1876</v>
      </c>
      <c r="E1837" t="str">
        <f ca="1">IFERROR(VLOOKUP(ROWS($E$2:E1837),$C$2:$D$7376,2,0),"")</f>
        <v>Howick Reef (140902)</v>
      </c>
    </row>
    <row r="1838" spans="3:5" x14ac:dyDescent="0.35">
      <c r="C1838">
        <f ca="1">IF(ISNUMBER(SEARCH('Picklist-Location-BB'!$A$2,D1838)),MAX($C$1:C1837)+1,0)</f>
        <v>1423</v>
      </c>
      <c r="D1838" s="118" t="s">
        <v>1877</v>
      </c>
      <c r="E1838" t="str">
        <f ca="1">IFERROR(VLOOKUP(ROWS($E$2:E1838),$C$2:$D$7376,2,0),"")</f>
        <v>Howie Reef  (170181)</v>
      </c>
    </row>
    <row r="1839" spans="3:5" x14ac:dyDescent="0.35">
      <c r="C1839">
        <f ca="1">IF(ISNUMBER(SEARCH('Picklist-Location-BB'!$A$2,D1839)),MAX($C$1:C1838)+1,0)</f>
        <v>1424</v>
      </c>
      <c r="D1839" s="118" t="s">
        <v>1878</v>
      </c>
      <c r="E1839" t="str">
        <f ca="1">IFERROR(VLOOKUP(ROWS($E$2:E1839),$C$2:$D$7376,2,0),"")</f>
        <v>Hudson (Coolah) Island (180061)</v>
      </c>
    </row>
    <row r="1840" spans="3:5" x14ac:dyDescent="0.35">
      <c r="C1840">
        <f ca="1">IF(ISNUMBER(SEARCH('Picklist-Location-BB'!$A$2,D1840)),MAX($C$1:C1839)+1,0)</f>
        <v>1425</v>
      </c>
      <c r="D1840" s="118" t="s">
        <v>1879</v>
      </c>
      <c r="E1840" t="str">
        <f ca="1">IFERROR(VLOOKUP(ROWS($E$2:E1840),$C$2:$D$7376,2,0),"")</f>
        <v>Hudson (Coolah) Reef (180062)</v>
      </c>
    </row>
    <row r="1841" spans="3:5" x14ac:dyDescent="0.35">
      <c r="C1841">
        <f ca="1">IF(ISNUMBER(SEARCH('Picklist-Location-BB'!$A$2,D1841)),MAX($C$1:C1840)+1,0)</f>
        <v>1426</v>
      </c>
      <c r="D1841" s="118" t="s">
        <v>1880</v>
      </c>
      <c r="E1841" t="str">
        <f ca="1">IFERROR(VLOOKUP(ROWS($E$2:E1841),$C$2:$D$7376,2,0),"")</f>
        <v>Hull Island (210451)</v>
      </c>
    </row>
    <row r="1842" spans="3:5" x14ac:dyDescent="0.35">
      <c r="C1842">
        <f ca="1">IF(ISNUMBER(SEARCH('Picklist-Location-BB'!$A$2,D1842)),MAX($C$1:C1841)+1,0)</f>
        <v>1427</v>
      </c>
      <c r="D1842" s="118" t="s">
        <v>1881</v>
      </c>
      <c r="E1842" t="str">
        <f ca="1">IFERROR(VLOOKUP(ROWS($E$2:E1842),$C$2:$D$7376,2,0),"")</f>
        <v>Hull Reef (210452)</v>
      </c>
    </row>
    <row r="1843" spans="3:5" x14ac:dyDescent="0.35">
      <c r="C1843">
        <f ca="1">IF(ISNUMBER(SEARCH('Picklist-Location-BB'!$A$2,D1843)),MAX($C$1:C1842)+1,0)</f>
        <v>1428</v>
      </c>
      <c r="D1843" s="118" t="s">
        <v>1882</v>
      </c>
      <c r="E1843" t="str">
        <f ca="1">IFERROR(VLOOKUP(ROWS($E$2:E1843),$C$2:$D$7376,2,0),"")</f>
        <v>Hummock Hill Island (24801)</v>
      </c>
    </row>
    <row r="1844" spans="3:5" x14ac:dyDescent="0.35">
      <c r="C1844">
        <f ca="1">IF(ISNUMBER(SEARCH('Picklist-Location-BB'!$A$2,D1844)),MAX($C$1:C1843)+1,0)</f>
        <v>1429</v>
      </c>
      <c r="D1844" s="118" t="s">
        <v>1883</v>
      </c>
      <c r="E1844" t="str">
        <f ca="1">IFERROR(VLOOKUP(ROWS($E$2:E1844),$C$2:$D$7376,2,0),"")</f>
        <v>Hummocky Island (230361)</v>
      </c>
    </row>
    <row r="1845" spans="3:5" x14ac:dyDescent="0.35">
      <c r="C1845">
        <f ca="1">IF(ISNUMBER(SEARCH('Picklist-Location-BB'!$A$2,D1845)),MAX($C$1:C1844)+1,0)</f>
        <v>1430</v>
      </c>
      <c r="D1845" s="118" t="s">
        <v>1884</v>
      </c>
      <c r="E1845" t="str">
        <f ca="1">IFERROR(VLOOKUP(ROWS($E$2:E1845),$C$2:$D$7376,2,0),"")</f>
        <v>Hummocky Reef (230362)</v>
      </c>
    </row>
    <row r="1846" spans="3:5" x14ac:dyDescent="0.35">
      <c r="C1846">
        <f ca="1">IF(ISNUMBER(SEARCH('Picklist-Location-BB'!$A$2,D1846)),MAX($C$1:C1845)+1,0)</f>
        <v>1431</v>
      </c>
      <c r="D1846" s="118" t="s">
        <v>1885</v>
      </c>
      <c r="E1846" t="str">
        <f ca="1">IFERROR(VLOOKUP(ROWS($E$2:E1846),$C$2:$D$7376,2,0),"")</f>
        <v>Humpy (Bur-ye-Bur-ye) Island (230161)</v>
      </c>
    </row>
    <row r="1847" spans="3:5" x14ac:dyDescent="0.35">
      <c r="C1847">
        <f ca="1">IF(ISNUMBER(SEARCH('Picklist-Location-BB'!$A$2,D1847)),MAX($C$1:C1846)+1,0)</f>
        <v>1432</v>
      </c>
      <c r="D1847" s="118" t="s">
        <v>1886</v>
      </c>
      <c r="E1847" t="str">
        <f ca="1">IFERROR(VLOOKUP(ROWS($E$2:E1847),$C$2:$D$7376,2,0),"")</f>
        <v>Humpy (Bur-ye-Bur-ye) Reef (230162)</v>
      </c>
    </row>
    <row r="1848" spans="3:5" x14ac:dyDescent="0.35">
      <c r="C1848">
        <f ca="1">IF(ISNUMBER(SEARCH('Picklist-Location-BB'!$A$2,D1848)),MAX($C$1:C1847)+1,0)</f>
        <v>1433</v>
      </c>
      <c r="D1848" s="118" t="s">
        <v>1887</v>
      </c>
      <c r="E1848" t="str">
        <f ca="1">IFERROR(VLOOKUP(ROWS($E$2:E1848),$C$2:$D$7376,2,0),"")</f>
        <v>Hunt Channel (680)</v>
      </c>
    </row>
    <row r="1849" spans="3:5" x14ac:dyDescent="0.35">
      <c r="C1849">
        <f ca="1">IF(ISNUMBER(SEARCH('Picklist-Location-BB'!$A$2,D1849)),MAX($C$1:C1848)+1,0)</f>
        <v>1434</v>
      </c>
      <c r="D1849" s="118" t="s">
        <v>1888</v>
      </c>
      <c r="E1849" t="str">
        <f ca="1">IFERROR(VLOOKUP(ROWS($E$2:E1849),$C$2:$D$7376,2,0),"")</f>
        <v>Hunt Reef (20134)</v>
      </c>
    </row>
    <row r="1850" spans="3:5" x14ac:dyDescent="0.35">
      <c r="C1850">
        <f ca="1">IF(ISNUMBER(SEARCH('Picklist-Location-BB'!$A$2,D1850)),MAX($C$1:C1849)+1,0)</f>
        <v>1435</v>
      </c>
      <c r="D1850" s="118" t="s">
        <v>1889</v>
      </c>
      <c r="E1850" t="str">
        <f ca="1">IFERROR(VLOOKUP(ROWS($E$2:E1850),$C$2:$D$7376,2,0),"")</f>
        <v>Huntingfield Bay (350)</v>
      </c>
    </row>
    <row r="1851" spans="3:5" x14ac:dyDescent="0.35">
      <c r="C1851">
        <f ca="1">IF(ISNUMBER(SEARCH('Picklist-Location-BB'!$A$2,D1851)),MAX($C$1:C1850)+1,0)</f>
        <v>1436</v>
      </c>
      <c r="D1851" s="118" t="s">
        <v>287</v>
      </c>
      <c r="E1851" t="str">
        <f ca="1">IFERROR(VLOOKUP(ROWS($E$2:E1851),$C$2:$D$7376,2,0),"")</f>
        <v>Hutchison Island  (170431)</v>
      </c>
    </row>
    <row r="1852" spans="3:5" x14ac:dyDescent="0.35">
      <c r="C1852">
        <f ca="1">IF(ISNUMBER(SEARCH('Picklist-Location-BB'!$A$2,D1852)),MAX($C$1:C1851)+1,0)</f>
        <v>1437</v>
      </c>
      <c r="D1852" s="118" t="s">
        <v>288</v>
      </c>
      <c r="E1852" t="str">
        <f ca="1">IFERROR(VLOOKUP(ROWS($E$2:E1852),$C$2:$D$7376,2,0),"")</f>
        <v>Hutchison Reef  (170436)</v>
      </c>
    </row>
    <row r="1853" spans="3:5" x14ac:dyDescent="0.35">
      <c r="C1853">
        <f ca="1">IF(ISNUMBER(SEARCH('Picklist-Location-BB'!$A$2,D1853)),MAX($C$1:C1852)+1,0)</f>
        <v>1438</v>
      </c>
      <c r="D1853" s="118" t="s">
        <v>289</v>
      </c>
      <c r="E1853" t="str">
        <f ca="1">IFERROR(VLOOKUP(ROWS($E$2:E1853),$C$2:$D$7376,2,0),"")</f>
        <v>Hyde Reef (19207)</v>
      </c>
    </row>
    <row r="1854" spans="3:5" x14ac:dyDescent="0.35">
      <c r="C1854">
        <f ca="1">IF(ISNUMBER(SEARCH('Picklist-Location-BB'!$A$2,D1854)),MAX($C$1:C1853)+1,0)</f>
        <v>1439</v>
      </c>
      <c r="D1854" s="118" t="s">
        <v>290</v>
      </c>
      <c r="E1854" t="str">
        <f ca="1">IFERROR(VLOOKUP(ROWS($E$2:E1854),$C$2:$D$7376,2,0),"")</f>
        <v>Hyde Rock Reef (20276)</v>
      </c>
    </row>
    <row r="1855" spans="3:5" x14ac:dyDescent="0.35">
      <c r="C1855">
        <f ca="1">IF(ISNUMBER(SEARCH('Picklist-Location-BB'!$A$2,D1855)),MAX($C$1:C1854)+1,0)</f>
        <v>1440</v>
      </c>
      <c r="D1855" s="118" t="s">
        <v>291</v>
      </c>
      <c r="E1855" t="str">
        <f ca="1">IFERROR(VLOOKUP(ROWS($E$2:E1855),$C$2:$D$7376,2,0),"")</f>
        <v>Ida Island (103141)</v>
      </c>
    </row>
    <row r="1856" spans="3:5" x14ac:dyDescent="0.35">
      <c r="C1856">
        <f ca="1">IF(ISNUMBER(SEARCH('Picklist-Location-BB'!$A$2,D1856)),MAX($C$1:C1855)+1,0)</f>
        <v>1441</v>
      </c>
      <c r="D1856" s="118" t="s">
        <v>292</v>
      </c>
      <c r="E1856" t="str">
        <f ca="1">IFERROR(VLOOKUP(ROWS($E$2:E1856),$C$2:$D$7376,2,0),"")</f>
        <v>Ida Reef (103142)</v>
      </c>
    </row>
    <row r="1857" spans="3:5" x14ac:dyDescent="0.35">
      <c r="C1857">
        <f ca="1">IF(ISNUMBER(SEARCH('Picklist-Location-BB'!$A$2,D1857)),MAX($C$1:C1856)+1,0)</f>
        <v>1442</v>
      </c>
      <c r="D1857" s="118" t="s">
        <v>7516</v>
      </c>
      <c r="E1857" t="str">
        <f ca="1">IFERROR(VLOOKUP(ROWS($E$2:E1857),$C$2:$D$7376,2,0),"")</f>
        <v>Ince Bay (380)</v>
      </c>
    </row>
    <row r="1858" spans="3:5" x14ac:dyDescent="0.35">
      <c r="C1858">
        <f ca="1">IF(ISNUMBER(SEARCH('Picklist-Location-BB'!$A$2,D1858)),MAX($C$1:C1857)+1,0)</f>
        <v>1443</v>
      </c>
      <c r="D1858" s="118" t="s">
        <v>7517</v>
      </c>
      <c r="E1858" t="str">
        <f ca="1">IFERROR(VLOOKUP(ROWS($E$2:E1858),$C$2:$D$7376,2,0),"")</f>
        <v>Indefatigable Reef (11103)</v>
      </c>
    </row>
    <row r="1859" spans="3:5" x14ac:dyDescent="0.35">
      <c r="C1859">
        <f ca="1">IF(ISNUMBER(SEARCH('Picklist-Location-BB'!$A$2,D1859)),MAX($C$1:C1858)+1,0)</f>
        <v>1444</v>
      </c>
      <c r="D1859" s="118" t="s">
        <v>1890</v>
      </c>
      <c r="E1859" t="str">
        <f ca="1">IFERROR(VLOOKUP(ROWS($E$2:E1859),$C$2:$D$7376,2,0),"")</f>
        <v>Infelix Islets (No 1)  (220052)</v>
      </c>
    </row>
    <row r="1860" spans="3:5" x14ac:dyDescent="0.35">
      <c r="C1860">
        <f ca="1">IF(ISNUMBER(SEARCH('Picklist-Location-BB'!$A$2,D1860)),MAX($C$1:C1859)+1,0)</f>
        <v>1445</v>
      </c>
      <c r="D1860" s="118" t="s">
        <v>1891</v>
      </c>
      <c r="E1860" t="str">
        <f ca="1">IFERROR(VLOOKUP(ROWS($E$2:E1860),$C$2:$D$7376,2,0),"")</f>
        <v>Infelix Islets (No 2)  (220053)</v>
      </c>
    </row>
    <row r="1861" spans="3:5" x14ac:dyDescent="0.35">
      <c r="C1861">
        <f ca="1">IF(ISNUMBER(SEARCH('Picklist-Location-BB'!$A$2,D1861)),MAX($C$1:C1860)+1,0)</f>
        <v>1446</v>
      </c>
      <c r="D1861" s="118" t="s">
        <v>293</v>
      </c>
      <c r="E1861" t="str">
        <f ca="1">IFERROR(VLOOKUP(ROWS($E$2:E1861),$C$2:$D$7376,2,0),"")</f>
        <v>Infelix Islets (No 3)  (220054)</v>
      </c>
    </row>
    <row r="1862" spans="3:5" x14ac:dyDescent="0.35">
      <c r="C1862">
        <f ca="1">IF(ISNUMBER(SEARCH('Picklist-Location-BB'!$A$2,D1862)),MAX($C$1:C1861)+1,0)</f>
        <v>1447</v>
      </c>
      <c r="D1862" s="118" t="s">
        <v>294</v>
      </c>
      <c r="E1862" t="str">
        <f ca="1">IFERROR(VLOOKUP(ROWS($E$2:E1862),$C$2:$D$7376,2,0),"")</f>
        <v>Infelix Islets Reef (220051)</v>
      </c>
    </row>
    <row r="1863" spans="3:5" x14ac:dyDescent="0.35">
      <c r="C1863">
        <f ca="1">IF(ISNUMBER(SEARCH('Picklist-Location-BB'!$A$2,D1863)),MAX($C$1:C1862)+1,0)</f>
        <v>1448</v>
      </c>
      <c r="D1863" s="118" t="s">
        <v>295</v>
      </c>
      <c r="E1863" t="str">
        <f ca="1">IFERROR(VLOOKUP(ROWS($E$2:E1863),$C$2:$D$7376,2,0),"")</f>
        <v>Ingot Island Reef  (202574)</v>
      </c>
    </row>
    <row r="1864" spans="3:5" x14ac:dyDescent="0.35">
      <c r="C1864">
        <f ca="1">IF(ISNUMBER(SEARCH('Picklist-Location-BB'!$A$2,D1864)),MAX($C$1:C1863)+1,0)</f>
        <v>1449</v>
      </c>
      <c r="D1864" s="118" t="s">
        <v>296</v>
      </c>
      <c r="E1864" t="str">
        <f ca="1">IFERROR(VLOOKUP(ROWS($E$2:E1864),$C$2:$D$7376,2,0),"")</f>
        <v>Ingot Islands (No 1)  (202571)</v>
      </c>
    </row>
    <row r="1865" spans="3:5" x14ac:dyDescent="0.35">
      <c r="C1865">
        <f ca="1">IF(ISNUMBER(SEARCH('Picklist-Location-BB'!$A$2,D1865)),MAX($C$1:C1864)+1,0)</f>
        <v>1450</v>
      </c>
      <c r="D1865" s="118" t="s">
        <v>297</v>
      </c>
      <c r="E1865" t="str">
        <f ca="1">IFERROR(VLOOKUP(ROWS($E$2:E1865),$C$2:$D$7376,2,0),"")</f>
        <v>Ingot Islands (No 2)  (202573)</v>
      </c>
    </row>
    <row r="1866" spans="3:5" x14ac:dyDescent="0.35">
      <c r="C1866">
        <f ca="1">IF(ISNUMBER(SEARCH('Picklist-Location-BB'!$A$2,D1866)),MAX($C$1:C1865)+1,0)</f>
        <v>1451</v>
      </c>
      <c r="D1866" s="118" t="s">
        <v>298</v>
      </c>
      <c r="E1866" t="str">
        <f ca="1">IFERROR(VLOOKUP(ROWS($E$2:E1866),$C$2:$D$7376,2,0),"")</f>
        <v>Ingot Islands (No 3)  (202575)</v>
      </c>
    </row>
    <row r="1867" spans="3:5" x14ac:dyDescent="0.35">
      <c r="C1867">
        <f ca="1">IF(ISNUMBER(SEARCH('Picklist-Location-BB'!$A$2,D1867)),MAX($C$1:C1866)+1,0)</f>
        <v>1452</v>
      </c>
      <c r="D1867" s="118" t="s">
        <v>299</v>
      </c>
      <c r="E1867" t="str">
        <f ca="1">IFERROR(VLOOKUP(ROWS($E$2:E1867),$C$2:$D$7376,2,0),"")</f>
        <v>Ingram Island  (140642)</v>
      </c>
    </row>
    <row r="1868" spans="3:5" x14ac:dyDescent="0.35">
      <c r="C1868">
        <f ca="1">IF(ISNUMBER(SEARCH('Picklist-Location-BB'!$A$2,D1868)),MAX($C$1:C1867)+1,0)</f>
        <v>1453</v>
      </c>
      <c r="D1868" s="118" t="s">
        <v>300</v>
      </c>
      <c r="E1868" t="str">
        <f ca="1">IFERROR(VLOOKUP(ROWS($E$2:E1868),$C$2:$D$7376,2,0),"")</f>
        <v>Ingram-Beanley Reef (140641)</v>
      </c>
    </row>
    <row r="1869" spans="3:5" x14ac:dyDescent="0.35">
      <c r="C1869">
        <f ca="1">IF(ISNUMBER(SEARCH('Picklist-Location-BB'!$A$2,D1869)),MAX($C$1:C1868)+1,0)</f>
        <v>1454</v>
      </c>
      <c r="D1869" s="118" t="s">
        <v>301</v>
      </c>
      <c r="E1869" t="str">
        <f ca="1">IFERROR(VLOOKUP(ROWS($E$2:E1869),$C$2:$D$7376,2,0),"")</f>
        <v>Innamincka Shoal (23041)</v>
      </c>
    </row>
    <row r="1870" spans="3:5" x14ac:dyDescent="0.35">
      <c r="C1870">
        <f ca="1">IF(ISNUMBER(SEARCH('Picklist-Location-BB'!$A$2,D1870)),MAX($C$1:C1869)+1,0)</f>
        <v>1455</v>
      </c>
      <c r="D1870" s="118" t="s">
        <v>1892</v>
      </c>
      <c r="E1870" t="str">
        <f ca="1">IFERROR(VLOOKUP(ROWS($E$2:E1870),$C$2:$D$7376,2,0),"")</f>
        <v>Inner Rocks (24005)</v>
      </c>
    </row>
    <row r="1871" spans="3:5" x14ac:dyDescent="0.35">
      <c r="C1871">
        <f ca="1">IF(ISNUMBER(SEARCH('Picklist-Location-BB'!$A$2,D1871)),MAX($C$1:C1870)+1,0)</f>
        <v>1456</v>
      </c>
      <c r="D1871" s="118" t="s">
        <v>1893</v>
      </c>
      <c r="E1871" t="str">
        <f ca="1">IFERROR(VLOOKUP(ROWS($E$2:E1871),$C$2:$D$7376,2,0),"")</f>
        <v>Inset Cay (120131)</v>
      </c>
    </row>
    <row r="1872" spans="3:5" x14ac:dyDescent="0.35">
      <c r="C1872">
        <f ca="1">IF(ISNUMBER(SEARCH('Picklist-Location-BB'!$A$2,D1872)),MAX($C$1:C1871)+1,0)</f>
        <v>1457</v>
      </c>
      <c r="D1872" s="118" t="s">
        <v>302</v>
      </c>
      <c r="E1872" t="str">
        <f ca="1">IFERROR(VLOOKUP(ROWS($E$2:E1872),$C$2:$D$7376,2,0),"")</f>
        <v>Inset Reef (120132)</v>
      </c>
    </row>
    <row r="1873" spans="3:5" x14ac:dyDescent="0.35">
      <c r="C1873">
        <f ca="1">IF(ISNUMBER(SEARCH('Picklist-Location-BB'!$A$2,D1873)),MAX($C$1:C1872)+1,0)</f>
        <v>1458</v>
      </c>
      <c r="D1873" s="118" t="s">
        <v>303</v>
      </c>
      <c r="E1873" t="str">
        <f ca="1">IFERROR(VLOOKUP(ROWS($E$2:E1873),$C$2:$D$7376,2,0),"")</f>
        <v>Io Reef (20259)</v>
      </c>
    </row>
    <row r="1874" spans="3:5" x14ac:dyDescent="0.35">
      <c r="C1874">
        <f ca="1">IF(ISNUMBER(SEARCH('Picklist-Location-BB'!$A$2,D1874)),MAX($C$1:C1873)+1,0)</f>
        <v>1459</v>
      </c>
      <c r="D1874" s="118" t="s">
        <v>304</v>
      </c>
      <c r="E1874" t="str">
        <f ca="1">IFERROR(VLOOKUP(ROWS($E$2:E1874),$C$2:$D$7376,2,0),"")</f>
        <v>Ireby Island (200711)</v>
      </c>
    </row>
    <row r="1875" spans="3:5" x14ac:dyDescent="0.35">
      <c r="C1875">
        <f ca="1">IF(ISNUMBER(SEARCH('Picklist-Location-BB'!$A$2,D1875)),MAX($C$1:C1874)+1,0)</f>
        <v>1460</v>
      </c>
      <c r="D1875" s="118" t="s">
        <v>305</v>
      </c>
      <c r="E1875" t="str">
        <f ca="1">IFERROR(VLOOKUP(ROWS($E$2:E1875),$C$2:$D$7376,2,0),"")</f>
        <v>Ireby Reef (200712)</v>
      </c>
    </row>
    <row r="1876" spans="3:5" x14ac:dyDescent="0.35">
      <c r="C1876">
        <f ca="1">IF(ISNUMBER(SEARCH('Picklist-Location-BB'!$A$2,D1876)),MAX($C$1:C1875)+1,0)</f>
        <v>1461</v>
      </c>
      <c r="D1876" s="118" t="s">
        <v>306</v>
      </c>
      <c r="E1876" t="str">
        <f ca="1">IFERROR(VLOOKUP(ROWS($E$2:E1876),$C$2:$D$7376,2,0),"")</f>
        <v>Irene Reef (15084)</v>
      </c>
    </row>
    <row r="1877" spans="3:5" x14ac:dyDescent="0.35">
      <c r="C1877">
        <f ca="1">IF(ISNUMBER(SEARCH('Picklist-Location-BB'!$A$2,D1877)),MAX($C$1:C1876)+1,0)</f>
        <v>1462</v>
      </c>
      <c r="D1877" s="118" t="s">
        <v>1894</v>
      </c>
      <c r="E1877" t="str">
        <f ca="1">IFERROR(VLOOKUP(ROWS($E$2:E1877),$C$2:$D$7376,2,0),"")</f>
        <v>Irving Island (210211)</v>
      </c>
    </row>
    <row r="1878" spans="3:5" x14ac:dyDescent="0.35">
      <c r="C1878">
        <f ca="1">IF(ISNUMBER(SEARCH('Picklist-Location-BB'!$A$2,D1878)),MAX($C$1:C1877)+1,0)</f>
        <v>1463</v>
      </c>
      <c r="D1878" s="118" t="s">
        <v>307</v>
      </c>
      <c r="E1878" t="str">
        <f ca="1">IFERROR(VLOOKUP(ROWS($E$2:E1878),$C$2:$D$7376,2,0),"")</f>
        <v>Irving Island Reef (210212)</v>
      </c>
    </row>
    <row r="1879" spans="3:5" x14ac:dyDescent="0.35">
      <c r="C1879">
        <f ca="1">IF(ISNUMBER(SEARCH('Picklist-Location-BB'!$A$2,D1879)),MAX($C$1:C1878)+1,0)</f>
        <v>1464</v>
      </c>
      <c r="D1879" s="118" t="s">
        <v>1895</v>
      </c>
      <c r="E1879" t="str">
        <f ca="1">IFERROR(VLOOKUP(ROWS($E$2:E1879),$C$2:$D$7376,2,0),"")</f>
        <v>Irving Reef (23070)</v>
      </c>
    </row>
    <row r="1880" spans="3:5" x14ac:dyDescent="0.35">
      <c r="C1880">
        <f ca="1">IF(ISNUMBER(SEARCH('Picklist-Location-BB'!$A$2,D1880)),MAX($C$1:C1879)+1,0)</f>
        <v>1465</v>
      </c>
      <c r="D1880" s="118" t="s">
        <v>1896</v>
      </c>
      <c r="E1880" t="str">
        <f ca="1">IFERROR(VLOOKUP(ROWS($E$2:E1880),$C$2:$D$7376,2,0),"")</f>
        <v>Island Head (220781)</v>
      </c>
    </row>
    <row r="1881" spans="3:5" x14ac:dyDescent="0.35">
      <c r="C1881">
        <f ca="1">IF(ISNUMBER(SEARCH('Picklist-Location-BB'!$A$2,D1881)),MAX($C$1:C1880)+1,0)</f>
        <v>1466</v>
      </c>
      <c r="D1881" s="118" t="s">
        <v>7518</v>
      </c>
      <c r="E1881" t="str">
        <f ca="1">IFERROR(VLOOKUP(ROWS($E$2:E1881),$C$2:$D$7376,2,0),"")</f>
        <v>Island Head Reef (220782)</v>
      </c>
    </row>
    <row r="1882" spans="3:5" x14ac:dyDescent="0.35">
      <c r="C1882">
        <f ca="1">IF(ISNUMBER(SEARCH('Picklist-Location-BB'!$A$2,D1882)),MAX($C$1:C1881)+1,0)</f>
        <v>1467</v>
      </c>
      <c r="D1882" s="118" t="s">
        <v>1897</v>
      </c>
      <c r="E1882" t="str">
        <f ca="1">IFERROR(VLOOKUP(ROWS($E$2:E1882),$C$2:$D$7376,2,0),"")</f>
        <v>Isobel Bennett Reef (21505)</v>
      </c>
    </row>
    <row r="1883" spans="3:5" x14ac:dyDescent="0.35">
      <c r="C1883">
        <f ca="1">IF(ISNUMBER(SEARCH('Picklist-Location-BB'!$A$2,D1883)),MAX($C$1:C1882)+1,0)</f>
        <v>1468</v>
      </c>
      <c r="D1883" s="118" t="s">
        <v>1898</v>
      </c>
      <c r="E1883" t="str">
        <f ca="1">IFERROR(VLOOKUP(ROWS($E$2:E1883),$C$2:$D$7376,2,0),"")</f>
        <v>Jabiru Shoals (23035)</v>
      </c>
    </row>
    <row r="1884" spans="3:5" x14ac:dyDescent="0.35">
      <c r="C1884">
        <f ca="1">IF(ISNUMBER(SEARCH('Picklist-Location-BB'!$A$2,D1884)),MAX($C$1:C1883)+1,0)</f>
        <v>1469</v>
      </c>
      <c r="D1884" s="118" t="s">
        <v>1899</v>
      </c>
      <c r="E1884" t="str">
        <f ca="1">IFERROR(VLOOKUP(ROWS($E$2:E1884),$C$2:$D$7376,2,0),"")</f>
        <v>Jack Rock (21038)</v>
      </c>
    </row>
    <row r="1885" spans="3:5" x14ac:dyDescent="0.35">
      <c r="C1885">
        <f ca="1">IF(ISNUMBER(SEARCH('Picklist-Location-BB'!$A$2,D1885)),MAX($C$1:C1884)+1,0)</f>
        <v>1470</v>
      </c>
      <c r="D1885" s="118" t="s">
        <v>1900</v>
      </c>
      <c r="E1885" t="str">
        <f ca="1">IFERROR(VLOOKUP(ROWS($E$2:E1885),$C$2:$D$7376,2,0),"")</f>
        <v>Jackson Patches (17015)</v>
      </c>
    </row>
    <row r="1886" spans="3:5" x14ac:dyDescent="0.35">
      <c r="C1886">
        <f ca="1">IF(ISNUMBER(SEARCH('Picklist-Location-BB'!$A$2,D1886)),MAX($C$1:C1885)+1,0)</f>
        <v>1471</v>
      </c>
      <c r="D1886" s="118" t="s">
        <v>1901</v>
      </c>
      <c r="E1886" t="str">
        <f ca="1">IFERROR(VLOOKUP(ROWS($E$2:E1886),$C$2:$D$7376,2,0),"")</f>
        <v>Jackson Rock (12090)</v>
      </c>
    </row>
    <row r="1887" spans="3:5" x14ac:dyDescent="0.35">
      <c r="C1887">
        <f ca="1">IF(ISNUMBER(SEARCH('Picklist-Location-BB'!$A$2,D1887)),MAX($C$1:C1886)+1,0)</f>
        <v>1472</v>
      </c>
      <c r="D1887" s="118" t="s">
        <v>1902</v>
      </c>
      <c r="E1887" t="str">
        <f ca="1">IFERROR(VLOOKUP(ROWS($E$2:E1887),$C$2:$D$7376,2,0),"")</f>
        <v>Jacqueline Reef (19061)</v>
      </c>
    </row>
    <row r="1888" spans="3:5" x14ac:dyDescent="0.35">
      <c r="C1888">
        <f ca="1">IF(ISNUMBER(SEARCH('Picklist-Location-BB'!$A$2,D1888)),MAX($C$1:C1887)+1,0)</f>
        <v>1473</v>
      </c>
      <c r="D1888" s="118" t="s">
        <v>1903</v>
      </c>
      <c r="E1888" t="str">
        <f ca="1">IFERROR(VLOOKUP(ROWS($E$2:E1888),$C$2:$D$7376,2,0),"")</f>
        <v>Jaguar Reef (18120)</v>
      </c>
    </row>
    <row r="1889" spans="3:5" x14ac:dyDescent="0.35">
      <c r="C1889">
        <f ca="1">IF(ISNUMBER(SEARCH('Picklist-Location-BB'!$A$2,D1889)),MAX($C$1:C1888)+1,0)</f>
        <v>1474</v>
      </c>
      <c r="D1889" s="118" t="s">
        <v>1904</v>
      </c>
      <c r="E1889" t="str">
        <f ca="1">IFERROR(VLOOKUP(ROWS($E$2:E1889),$C$2:$D$7376,2,0),"")</f>
        <v>Jansen Rock (24002)</v>
      </c>
    </row>
    <row r="1890" spans="3:5" x14ac:dyDescent="0.35">
      <c r="C1890">
        <f ca="1">IF(ISNUMBER(SEARCH('Picklist-Location-BB'!$A$2,D1890)),MAX($C$1:C1889)+1,0)</f>
        <v>1475</v>
      </c>
      <c r="D1890" s="118" t="s">
        <v>1905</v>
      </c>
      <c r="E1890" t="str">
        <f ca="1">IFERROR(VLOOKUP(ROWS($E$2:E1890),$C$2:$D$7376,2,0),"")</f>
        <v>Jardine Islet (110531)</v>
      </c>
    </row>
    <row r="1891" spans="3:5" x14ac:dyDescent="0.35">
      <c r="C1891">
        <f ca="1">IF(ISNUMBER(SEARCH('Picklist-Location-BB'!$A$2,D1891)),MAX($C$1:C1890)+1,0)</f>
        <v>1476</v>
      </c>
      <c r="D1891" s="118" t="s">
        <v>1906</v>
      </c>
      <c r="E1891" t="str">
        <f ca="1">IFERROR(VLOOKUP(ROWS($E$2:E1891),$C$2:$D$7376,2,0),"")</f>
        <v>Jardine Reef (110532)</v>
      </c>
    </row>
    <row r="1892" spans="3:5" x14ac:dyDescent="0.35">
      <c r="C1892">
        <f ca="1">IF(ISNUMBER(SEARCH('Picklist-Location-BB'!$A$2,D1892)),MAX($C$1:C1891)+1,0)</f>
        <v>1477</v>
      </c>
      <c r="D1892" s="118" t="s">
        <v>1907</v>
      </c>
      <c r="E1892" t="str">
        <f ca="1">IFERROR(VLOOKUP(ROWS($E$2:E1892),$C$2:$D$7376,2,0),"")</f>
        <v>Jardine Rock (99502)</v>
      </c>
    </row>
    <row r="1893" spans="3:5" x14ac:dyDescent="0.35">
      <c r="C1893">
        <f ca="1">IF(ISNUMBER(SEARCH('Picklist-Location-BB'!$A$2,D1893)),MAX($C$1:C1892)+1,0)</f>
        <v>1478</v>
      </c>
      <c r="D1893" s="118" t="s">
        <v>1908</v>
      </c>
      <c r="E1893" t="str">
        <f ca="1">IFERROR(VLOOKUP(ROWS($E$2:E1893),$C$2:$D$7376,2,0),"")</f>
        <v>Jayenems (707)</v>
      </c>
    </row>
    <row r="1894" spans="3:5" x14ac:dyDescent="0.35">
      <c r="C1894">
        <f ca="1">IF(ISNUMBER(SEARCH('Picklist-Location-BB'!$A$2,D1894)),MAX($C$1:C1893)+1,0)</f>
        <v>1479</v>
      </c>
      <c r="D1894" s="118" t="s">
        <v>308</v>
      </c>
      <c r="E1894" t="str">
        <f ca="1">IFERROR(VLOOKUP(ROWS($E$2:E1894),$C$2:$D$7376,2,0),"")</f>
        <v>Jenny Louise Shoal (North)  (160661)</v>
      </c>
    </row>
    <row r="1895" spans="3:5" x14ac:dyDescent="0.35">
      <c r="C1895">
        <f ca="1">IF(ISNUMBER(SEARCH('Picklist-Location-BB'!$A$2,D1895)),MAX($C$1:C1894)+1,0)</f>
        <v>1480</v>
      </c>
      <c r="D1895" s="118" t="s">
        <v>309</v>
      </c>
      <c r="E1895" t="str">
        <f ca="1">IFERROR(VLOOKUP(ROWS($E$2:E1895),$C$2:$D$7376,2,0),"")</f>
        <v>Jenny Louise Shoal (South)  (160662)</v>
      </c>
    </row>
    <row r="1896" spans="3:5" x14ac:dyDescent="0.35">
      <c r="C1896">
        <f ca="1">IF(ISNUMBER(SEARCH('Picklist-Location-BB'!$A$2,D1896)),MAX($C$1:C1895)+1,0)</f>
        <v>1481</v>
      </c>
      <c r="D1896" s="118" t="s">
        <v>310</v>
      </c>
      <c r="E1896" t="str">
        <f ca="1">IFERROR(VLOOKUP(ROWS($E$2:E1896),$C$2:$D$7376,2,0),"")</f>
        <v>Jessie Island  (170435)</v>
      </c>
    </row>
    <row r="1897" spans="3:5" x14ac:dyDescent="0.35">
      <c r="C1897">
        <f ca="1">IF(ISNUMBER(SEARCH('Picklist-Location-BB'!$A$2,D1897)),MAX($C$1:C1896)+1,0)</f>
        <v>1482</v>
      </c>
      <c r="D1897" s="118" t="s">
        <v>1909</v>
      </c>
      <c r="E1897" t="str">
        <f ca="1">IFERROR(VLOOKUP(ROWS($E$2:E1897),$C$2:$D$7376,2,0),"")</f>
        <v>Jessie-Kent Reef  (170432)</v>
      </c>
    </row>
    <row r="1898" spans="3:5" x14ac:dyDescent="0.35">
      <c r="C1898">
        <f ca="1">IF(ISNUMBER(SEARCH('Picklist-Location-BB'!$A$2,D1898)),MAX($C$1:C1897)+1,0)</f>
        <v>1483</v>
      </c>
      <c r="D1898" s="118" t="s">
        <v>1910</v>
      </c>
      <c r="E1898" t="str">
        <f ca="1">IFERROR(VLOOKUP(ROWS($E$2:E1898),$C$2:$D$7376,2,0),"")</f>
        <v>Jester Reef (200881)</v>
      </c>
    </row>
    <row r="1899" spans="3:5" x14ac:dyDescent="0.35">
      <c r="C1899">
        <f ca="1">IF(ISNUMBER(SEARCH('Picklist-Location-BB'!$A$2,D1899)),MAX($C$1:C1898)+1,0)</f>
        <v>1484</v>
      </c>
      <c r="D1899" s="118" t="s">
        <v>1911</v>
      </c>
      <c r="E1899" t="str">
        <f ca="1">IFERROR(VLOOKUP(ROWS($E$2:E1899),$C$2:$D$7376,2,0),"")</f>
        <v>Jester Rock (200882)</v>
      </c>
    </row>
    <row r="1900" spans="3:5" x14ac:dyDescent="0.35">
      <c r="C1900">
        <f ca="1">IF(ISNUMBER(SEARCH('Picklist-Location-BB'!$A$2,D1900)),MAX($C$1:C1899)+1,0)</f>
        <v>1485</v>
      </c>
      <c r="D1900" s="118" t="s">
        <v>1912</v>
      </c>
      <c r="E1900" t="str">
        <f ca="1">IFERROR(VLOOKUP(ROWS($E$2:E1900),$C$2:$D$7376,2,0),"")</f>
        <v>Jewell Reef (14079)</v>
      </c>
    </row>
    <row r="1901" spans="3:5" x14ac:dyDescent="0.35">
      <c r="C1901">
        <f ca="1">IF(ISNUMBER(SEARCH('Picklist-Location-BB'!$A$2,D1901)),MAX($C$1:C1900)+1,0)</f>
        <v>1486</v>
      </c>
      <c r="D1901" s="118" t="s">
        <v>1913</v>
      </c>
      <c r="E1901" t="str">
        <f ca="1">IFERROR(VLOOKUP(ROWS($E$2:E1901),$C$2:$D$7376,2,0),"")</f>
        <v>John Brewer Reef (18075)</v>
      </c>
    </row>
    <row r="1902" spans="3:5" x14ac:dyDescent="0.35">
      <c r="C1902">
        <f ca="1">IF(ISNUMBER(SEARCH('Picklist-Location-BB'!$A$2,D1902)),MAX($C$1:C1901)+1,0)</f>
        <v>1487</v>
      </c>
      <c r="D1902" s="118" t="s">
        <v>1914</v>
      </c>
      <c r="E1902" t="str">
        <f ca="1">IFERROR(VLOOKUP(ROWS($E$2:E1902),$C$2:$D$7376,2,0),"")</f>
        <v>Johnson Islet (993061)</v>
      </c>
    </row>
    <row r="1903" spans="3:5" x14ac:dyDescent="0.35">
      <c r="C1903">
        <f ca="1">IF(ISNUMBER(SEARCH('Picklist-Location-BB'!$A$2,D1903)),MAX($C$1:C1902)+1,0)</f>
        <v>1488</v>
      </c>
      <c r="D1903" s="118" t="s">
        <v>311</v>
      </c>
      <c r="E1903" t="str">
        <f ca="1">IFERROR(VLOOKUP(ROWS($E$2:E1903),$C$2:$D$7376,2,0),"")</f>
        <v>Johnson Patch (23043)</v>
      </c>
    </row>
    <row r="1904" spans="3:5" x14ac:dyDescent="0.35">
      <c r="C1904">
        <f ca="1">IF(ISNUMBER(SEARCH('Picklist-Location-BB'!$A$2,D1904)),MAX($C$1:C1903)+1,0)</f>
        <v>1489</v>
      </c>
      <c r="D1904" s="118" t="s">
        <v>312</v>
      </c>
      <c r="E1904" t="str">
        <f ca="1">IFERROR(VLOOKUP(ROWS($E$2:E1904),$C$2:$D$7376,2,0),"")</f>
        <v>Joist Reef (19099)</v>
      </c>
    </row>
    <row r="1905" spans="3:5" x14ac:dyDescent="0.35">
      <c r="C1905">
        <f ca="1">IF(ISNUMBER(SEARCH('Picklist-Location-BB'!$A$2,D1905)),MAX($C$1:C1904)+1,0)</f>
        <v>1490</v>
      </c>
      <c r="D1905" s="118" t="s">
        <v>313</v>
      </c>
      <c r="E1905" t="str">
        <f ca="1">IFERROR(VLOOKUP(ROWS($E$2:E1905),$C$2:$D$7376,2,0),"")</f>
        <v>Jones Patch  (170125)</v>
      </c>
    </row>
    <row r="1906" spans="3:5" x14ac:dyDescent="0.35">
      <c r="C1906">
        <f ca="1">IF(ISNUMBER(SEARCH('Picklist-Location-BB'!$A$2,D1906)),MAX($C$1:C1905)+1,0)</f>
        <v>1491</v>
      </c>
      <c r="D1906" s="118" t="s">
        <v>314</v>
      </c>
      <c r="E1906" t="str">
        <f ca="1">IFERROR(VLOOKUP(ROWS($E$2:E1906),$C$2:$D$7376,2,0),"")</f>
        <v>Jorgensen Patch (16041)</v>
      </c>
    </row>
    <row r="1907" spans="3:5" x14ac:dyDescent="0.35">
      <c r="C1907">
        <f ca="1">IF(ISNUMBER(SEARCH('Picklist-Location-BB'!$A$2,D1907)),MAX($C$1:C1906)+1,0)</f>
        <v>1492</v>
      </c>
      <c r="D1907" s="118" t="s">
        <v>1915</v>
      </c>
      <c r="E1907" t="str">
        <f ca="1">IFERROR(VLOOKUP(ROWS($E$2:E1907),$C$2:$D$7376,2,0),"")</f>
        <v>Jubilee Reef (130272)</v>
      </c>
    </row>
    <row r="1908" spans="3:5" x14ac:dyDescent="0.35">
      <c r="C1908">
        <f ca="1">IF(ISNUMBER(SEARCH('Picklist-Location-BB'!$A$2,D1908)),MAX($C$1:C1907)+1,0)</f>
        <v>1493</v>
      </c>
      <c r="D1908" s="118" t="s">
        <v>315</v>
      </c>
      <c r="E1908" t="str">
        <f ca="1">IFERROR(VLOOKUP(ROWS($E$2:E1908),$C$2:$D$7376,2,0),"")</f>
        <v>Judith Wright Reef (18101)</v>
      </c>
    </row>
    <row r="1909" spans="3:5" x14ac:dyDescent="0.35">
      <c r="C1909">
        <f ca="1">IF(ISNUMBER(SEARCH('Picklist-Location-BB'!$A$2,D1909)),MAX($C$1:C1908)+1,0)</f>
        <v>1494</v>
      </c>
      <c r="D1909" s="118" t="s">
        <v>316</v>
      </c>
      <c r="E1909" t="str">
        <f ca="1">IFERROR(VLOOKUP(ROWS($E$2:E1909),$C$2:$D$7376,2,0),"")</f>
        <v>June Reef (14015)</v>
      </c>
    </row>
    <row r="1910" spans="3:5" x14ac:dyDescent="0.35">
      <c r="C1910">
        <f ca="1">IF(ISNUMBER(SEARCH('Picklist-Location-BB'!$A$2,D1910)),MAX($C$1:C1909)+1,0)</f>
        <v>1495</v>
      </c>
      <c r="D1910" s="118" t="s">
        <v>317</v>
      </c>
      <c r="E1910" t="str">
        <f ca="1">IFERROR(VLOOKUP(ROWS($E$2:E1910),$C$2:$D$7376,2,0),"")</f>
        <v>Kagar Reef (99302)</v>
      </c>
    </row>
    <row r="1911" spans="3:5" x14ac:dyDescent="0.35">
      <c r="C1911">
        <f ca="1">IF(ISNUMBER(SEARCH('Picklist-Location-BB'!$A$2,D1911)),MAX($C$1:C1910)+1,0)</f>
        <v>1496</v>
      </c>
      <c r="D1911" s="118" t="s">
        <v>318</v>
      </c>
      <c r="E1911" t="str">
        <f ca="1">IFERROR(VLOOKUP(ROWS($E$2:E1911),$C$2:$D$7376,2,0),"")</f>
        <v>Kai-Damun Reef (99305)</v>
      </c>
    </row>
    <row r="1912" spans="3:5" x14ac:dyDescent="0.35">
      <c r="C1912">
        <f ca="1">IF(ISNUMBER(SEARCH('Picklist-Location-BB'!$A$2,D1912)),MAX($C$1:C1911)+1,0)</f>
        <v>1497</v>
      </c>
      <c r="D1912" s="118" t="s">
        <v>319</v>
      </c>
      <c r="E1912" t="str">
        <f ca="1">IFERROR(VLOOKUP(ROWS($E$2:E1912),$C$2:$D$7376,2,0),"")</f>
        <v>Kangaroo Island (25007)</v>
      </c>
    </row>
    <row r="1913" spans="3:5" x14ac:dyDescent="0.35">
      <c r="C1913">
        <f ca="1">IF(ISNUMBER(SEARCH('Picklist-Location-BB'!$A$2,D1913)),MAX($C$1:C1912)+1,0)</f>
        <v>1498</v>
      </c>
      <c r="D1913" s="118" t="s">
        <v>320</v>
      </c>
      <c r="E1913" t="str">
        <f ca="1">IFERROR(VLOOKUP(ROWS($E$2:E1913),$C$2:$D$7376,2,0),"")</f>
        <v>Kangaroo Reef (East)  (190631)</v>
      </c>
    </row>
    <row r="1914" spans="3:5" x14ac:dyDescent="0.35">
      <c r="C1914">
        <f ca="1">IF(ISNUMBER(SEARCH('Picklist-Location-BB'!$A$2,D1914)),MAX($C$1:C1913)+1,0)</f>
        <v>1499</v>
      </c>
      <c r="D1914" s="118" t="s">
        <v>321</v>
      </c>
      <c r="E1914" t="str">
        <f ca="1">IFERROR(VLOOKUP(ROWS($E$2:E1914),$C$2:$D$7376,2,0),"")</f>
        <v>Kangaroo Reef (West)  (190632)</v>
      </c>
    </row>
    <row r="1915" spans="3:5" x14ac:dyDescent="0.35">
      <c r="C1915">
        <f ca="1">IF(ISNUMBER(SEARCH('Picklist-Location-BB'!$A$2,D1915)),MAX($C$1:C1914)+1,0)</f>
        <v>1500</v>
      </c>
      <c r="D1915" s="118" t="s">
        <v>322</v>
      </c>
      <c r="E1915" t="str">
        <f ca="1">IFERROR(VLOOKUP(ROWS($E$2:E1915),$C$2:$D$7376,2,0),"")</f>
        <v>Kangaroo Shoals (12023)</v>
      </c>
    </row>
    <row r="1916" spans="3:5" x14ac:dyDescent="0.35">
      <c r="C1916">
        <f ca="1">IF(ISNUMBER(SEARCH('Picklist-Location-BB'!$A$2,D1916)),MAX($C$1:C1915)+1,0)</f>
        <v>1501</v>
      </c>
      <c r="D1916" s="118" t="s">
        <v>323</v>
      </c>
      <c r="E1916" t="str">
        <f ca="1">IFERROR(VLOOKUP(ROWS($E$2:E1916),$C$2:$D$7376,2,0),"")</f>
        <v>Katies Cove (3071)</v>
      </c>
    </row>
    <row r="1917" spans="3:5" x14ac:dyDescent="0.35">
      <c r="C1917">
        <f ca="1">IF(ISNUMBER(SEARCH('Picklist-Location-BB'!$A$2,D1917)),MAX($C$1:C1916)+1,0)</f>
        <v>1502</v>
      </c>
      <c r="D1917" s="118" t="s">
        <v>324</v>
      </c>
      <c r="E1917" t="str">
        <f ca="1">IFERROR(VLOOKUP(ROWS($E$2:E1917),$C$2:$D$7376,2,0),"")</f>
        <v>Kay Islet (120101)</v>
      </c>
    </row>
    <row r="1918" spans="3:5" x14ac:dyDescent="0.35">
      <c r="C1918">
        <f ca="1">IF(ISNUMBER(SEARCH('Picklist-Location-BB'!$A$2,D1918)),MAX($C$1:C1917)+1,0)</f>
        <v>1503</v>
      </c>
      <c r="D1918" s="118" t="s">
        <v>325</v>
      </c>
      <c r="E1918" t="str">
        <f ca="1">IFERROR(VLOOKUP(ROWS($E$2:E1918),$C$2:$D$7376,2,0),"")</f>
        <v>Kay Reef (120102)</v>
      </c>
    </row>
    <row r="1919" spans="3:5" x14ac:dyDescent="0.35">
      <c r="C1919">
        <f ca="1">IF(ISNUMBER(SEARCH('Picklist-Location-BB'!$A$2,D1919)),MAX($C$1:C1918)+1,0)</f>
        <v>1504</v>
      </c>
      <c r="D1919" s="118" t="s">
        <v>326</v>
      </c>
      <c r="E1919" t="str">
        <f ca="1">IFERROR(VLOOKUP(ROWS($E$2:E1919),$C$2:$D$7376,2,0),"")</f>
        <v>Keast Shoal (14004)</v>
      </c>
    </row>
    <row r="1920" spans="3:5" x14ac:dyDescent="0.35">
      <c r="C1920">
        <f ca="1">IF(ISNUMBER(SEARCH('Picklist-Location-BB'!$A$2,D1920)),MAX($C$1:C1919)+1,0)</f>
        <v>1505</v>
      </c>
      <c r="D1920" s="118" t="s">
        <v>327</v>
      </c>
      <c r="E1920" t="str">
        <f ca="1">IFERROR(VLOOKUP(ROWS($E$2:E1920),$C$2:$D$7376,2,0),"")</f>
        <v>Keelan Island (210491)</v>
      </c>
    </row>
    <row r="1921" spans="3:5" x14ac:dyDescent="0.35">
      <c r="C1921">
        <f ca="1">IF(ISNUMBER(SEARCH('Picklist-Location-BB'!$A$2,D1921)),MAX($C$1:C1920)+1,0)</f>
        <v>1506</v>
      </c>
      <c r="D1921" s="118" t="s">
        <v>328</v>
      </c>
      <c r="E1921" t="str">
        <f ca="1">IFERROR(VLOOKUP(ROWS($E$2:E1921),$C$2:$D$7376,2,0),"")</f>
        <v>Keelan Reef (210492)</v>
      </c>
    </row>
    <row r="1922" spans="3:5" x14ac:dyDescent="0.35">
      <c r="C1922">
        <f ca="1">IF(ISNUMBER(SEARCH('Picklist-Location-BB'!$A$2,D1922)),MAX($C$1:C1921)+1,0)</f>
        <v>1507</v>
      </c>
      <c r="D1922" s="118" t="s">
        <v>329</v>
      </c>
      <c r="E1922" t="str">
        <f ca="1">IFERROR(VLOOKUP(ROWS($E$2:E1922),$C$2:$D$7376,2,0),"")</f>
        <v>Keeper Reef (18079)</v>
      </c>
    </row>
    <row r="1923" spans="3:5" x14ac:dyDescent="0.35">
      <c r="C1923">
        <f ca="1">IF(ISNUMBER(SEARCH('Picklist-Location-BB'!$A$2,D1923)),MAX($C$1:C1922)+1,0)</f>
        <v>1508</v>
      </c>
      <c r="D1923" s="118" t="s">
        <v>330</v>
      </c>
      <c r="E1923" t="str">
        <f ca="1">IFERROR(VLOOKUP(ROWS($E$2:E1923),$C$2:$D$7376,2,0),"")</f>
        <v>Kelso Reef (18030)</v>
      </c>
    </row>
    <row r="1924" spans="3:5" x14ac:dyDescent="0.35">
      <c r="C1924">
        <f ca="1">IF(ISNUMBER(SEARCH('Picklist-Location-BB'!$A$2,D1924)),MAX($C$1:C1923)+1,0)</f>
        <v>1509</v>
      </c>
      <c r="D1924" s="118" t="s">
        <v>331</v>
      </c>
      <c r="E1924" t="str">
        <f ca="1">IFERROR(VLOOKUP(ROWS($E$2:E1924),$C$2:$D$7376,2,0),"")</f>
        <v>Kemp Rocks Reef (12026)</v>
      </c>
    </row>
    <row r="1925" spans="3:5" x14ac:dyDescent="0.35">
      <c r="C1925">
        <f ca="1">IF(ISNUMBER(SEARCH('Picklist-Location-BB'!$A$2,D1925)),MAX($C$1:C1924)+1,0)</f>
        <v>1510</v>
      </c>
      <c r="D1925" s="118" t="s">
        <v>332</v>
      </c>
      <c r="E1925" t="str">
        <f ca="1">IFERROR(VLOOKUP(ROWS($E$2:E1925),$C$2:$D$7376,2,0),"")</f>
        <v>Kennard Rocks (No 1)  (202383)</v>
      </c>
    </row>
    <row r="1926" spans="3:5" x14ac:dyDescent="0.35">
      <c r="C1926">
        <f ca="1">IF(ISNUMBER(SEARCH('Picklist-Location-BB'!$A$2,D1926)),MAX($C$1:C1925)+1,0)</f>
        <v>1511</v>
      </c>
      <c r="D1926" s="118" t="s">
        <v>7519</v>
      </c>
      <c r="E1926" t="str">
        <f ca="1">IFERROR(VLOOKUP(ROWS($E$2:E1926),$C$2:$D$7376,2,0),"")</f>
        <v>Kennard Rocks (No 2)  (202384)</v>
      </c>
    </row>
    <row r="1927" spans="3:5" x14ac:dyDescent="0.35">
      <c r="C1927">
        <f ca="1">IF(ISNUMBER(SEARCH('Picklist-Location-BB'!$A$2,D1927)),MAX($C$1:C1926)+1,0)</f>
        <v>1512</v>
      </c>
      <c r="D1927" s="118" t="s">
        <v>7520</v>
      </c>
      <c r="E1927" t="str">
        <f ca="1">IFERROR(VLOOKUP(ROWS($E$2:E1927),$C$2:$D$7376,2,0),"")</f>
        <v>Kennard Rocks (No 3)  (202385)</v>
      </c>
    </row>
    <row r="1928" spans="3:5" x14ac:dyDescent="0.35">
      <c r="C1928">
        <f ca="1">IF(ISNUMBER(SEARCH('Picklist-Location-BB'!$A$2,D1928)),MAX($C$1:C1927)+1,0)</f>
        <v>1513</v>
      </c>
      <c r="D1928" s="118" t="s">
        <v>7521</v>
      </c>
      <c r="E1928" t="str">
        <f ca="1">IFERROR(VLOOKUP(ROWS($E$2:E1928),$C$2:$D$7376,2,0),"")</f>
        <v>Kennedy Reef (19096)</v>
      </c>
    </row>
    <row r="1929" spans="3:5" x14ac:dyDescent="0.35">
      <c r="C1929">
        <f ca="1">IF(ISNUMBER(SEARCH('Picklist-Location-BB'!$A$2,D1929)),MAX($C$1:C1928)+1,0)</f>
        <v>1514</v>
      </c>
      <c r="D1929" s="118" t="s">
        <v>7522</v>
      </c>
      <c r="E1929" t="str">
        <f ca="1">IFERROR(VLOOKUP(ROWS($E$2:E1929),$C$2:$D$7376,2,0),"")</f>
        <v>Kennedy Shoal (18007)</v>
      </c>
    </row>
    <row r="1930" spans="3:5" x14ac:dyDescent="0.35">
      <c r="C1930">
        <f ca="1">IF(ISNUMBER(SEARCH('Picklist-Location-BB'!$A$2,D1930)),MAX($C$1:C1929)+1,0)</f>
        <v>1515</v>
      </c>
      <c r="D1930" s="118" t="s">
        <v>7523</v>
      </c>
      <c r="E1930" t="str">
        <f ca="1">IFERROR(VLOOKUP(ROWS($E$2:E1930),$C$2:$D$7376,2,0),"")</f>
        <v>Kennedy Sound (1073)</v>
      </c>
    </row>
    <row r="1931" spans="3:5" x14ac:dyDescent="0.35">
      <c r="C1931">
        <f ca="1">IF(ISNUMBER(SEARCH('Picklist-Location-BB'!$A$2,D1931)),MAX($C$1:C1930)+1,0)</f>
        <v>1516</v>
      </c>
      <c r="D1931" s="118" t="s">
        <v>7524</v>
      </c>
      <c r="E1931" t="str">
        <f ca="1">IFERROR(VLOOKUP(ROWS($E$2:E1931),$C$2:$D$7376,2,0),"")</f>
        <v>Kent Island  (170437)</v>
      </c>
    </row>
    <row r="1932" spans="3:5" x14ac:dyDescent="0.35">
      <c r="C1932">
        <f ca="1">IF(ISNUMBER(SEARCH('Picklist-Location-BB'!$A$2,D1932)),MAX($C$1:C1931)+1,0)</f>
        <v>1517</v>
      </c>
      <c r="D1932" s="118" t="s">
        <v>7525</v>
      </c>
      <c r="E1932" t="str">
        <f ca="1">IFERROR(VLOOKUP(ROWS($E$2:E1932),$C$2:$D$7376,2,0),"")</f>
        <v>Keppel Rocks (No 1)  (230582)</v>
      </c>
    </row>
    <row r="1933" spans="3:5" x14ac:dyDescent="0.35">
      <c r="C1933">
        <f ca="1">IF(ISNUMBER(SEARCH('Picklist-Location-BB'!$A$2,D1933)),MAX($C$1:C1932)+1,0)</f>
        <v>1518</v>
      </c>
      <c r="D1933" s="118" t="s">
        <v>333</v>
      </c>
      <c r="E1933" t="str">
        <f ca="1">IFERROR(VLOOKUP(ROWS($E$2:E1933),$C$2:$D$7376,2,0),"")</f>
        <v>Keppel Rocks (No 2)  (230583)</v>
      </c>
    </row>
    <row r="1934" spans="3:5" x14ac:dyDescent="0.35">
      <c r="C1934">
        <f ca="1">IF(ISNUMBER(SEARCH('Picklist-Location-BB'!$A$2,D1934)),MAX($C$1:C1933)+1,0)</f>
        <v>1519</v>
      </c>
      <c r="D1934" s="118" t="s">
        <v>334</v>
      </c>
      <c r="E1934" t="str">
        <f ca="1">IFERROR(VLOOKUP(ROWS($E$2:E1934),$C$2:$D$7376,2,0),"")</f>
        <v>Keppel Rocks (No 3)  (230584)</v>
      </c>
    </row>
    <row r="1935" spans="3:5" x14ac:dyDescent="0.35">
      <c r="C1935">
        <f ca="1">IF(ISNUMBER(SEARCH('Picklist-Location-BB'!$A$2,D1935)),MAX($C$1:C1934)+1,0)</f>
        <v>1520</v>
      </c>
      <c r="D1935" s="118" t="s">
        <v>335</v>
      </c>
      <c r="E1935" t="str">
        <f ca="1">IFERROR(VLOOKUP(ROWS($E$2:E1935),$C$2:$D$7376,2,0),"")</f>
        <v>Keppel Rocks Reef (230581)</v>
      </c>
    </row>
    <row r="1936" spans="3:5" x14ac:dyDescent="0.35">
      <c r="C1936">
        <f ca="1">IF(ISNUMBER(SEARCH('Picklist-Location-BB'!$A$2,D1936)),MAX($C$1:C1935)+1,0)</f>
        <v>1521</v>
      </c>
      <c r="D1936" s="118" t="s">
        <v>336</v>
      </c>
      <c r="E1936" t="str">
        <f ca="1">IFERROR(VLOOKUP(ROWS($E$2:E1936),$C$2:$D$7376,2,0),"")</f>
        <v>Kestrel Reef (131042)</v>
      </c>
    </row>
    <row r="1937" spans="3:5" x14ac:dyDescent="0.35">
      <c r="C1937">
        <f ca="1">IF(ISNUMBER(SEARCH('Picklist-Location-BB'!$A$2,D1937)),MAX($C$1:C1936)+1,0)</f>
        <v>1522</v>
      </c>
      <c r="D1937" s="118" t="s">
        <v>7526</v>
      </c>
      <c r="E1937" t="str">
        <f ca="1">IFERROR(VLOOKUP(ROWS($E$2:E1937),$C$2:$D$7376,2,0),"")</f>
        <v>Keswick Island (202771)</v>
      </c>
    </row>
    <row r="1938" spans="3:5" x14ac:dyDescent="0.35">
      <c r="C1938">
        <f ca="1">IF(ISNUMBER(SEARCH('Picklist-Location-BB'!$A$2,D1938)),MAX($C$1:C1937)+1,0)</f>
        <v>1523</v>
      </c>
      <c r="D1938" s="118" t="s">
        <v>1916</v>
      </c>
      <c r="E1938" t="str">
        <f ca="1">IFERROR(VLOOKUP(ROWS($E$2:E1938),$C$2:$D$7376,2,0),"")</f>
        <v>Keswick Island Reef (No 1)  (202772)</v>
      </c>
    </row>
    <row r="1939" spans="3:5" x14ac:dyDescent="0.35">
      <c r="C1939">
        <f ca="1">IF(ISNUMBER(SEARCH('Picklist-Location-BB'!$A$2,D1939)),MAX($C$1:C1938)+1,0)</f>
        <v>1524</v>
      </c>
      <c r="D1939" s="118" t="s">
        <v>1917</v>
      </c>
      <c r="E1939" t="str">
        <f ca="1">IFERROR(VLOOKUP(ROWS($E$2:E1939),$C$2:$D$7376,2,0),"")</f>
        <v>Keswick Island Reef (No 2)  (202773)</v>
      </c>
    </row>
    <row r="1940" spans="3:5" x14ac:dyDescent="0.35">
      <c r="C1940">
        <f ca="1">IF(ISNUMBER(SEARCH('Picklist-Location-BB'!$A$2,D1940)),MAX($C$1:C1939)+1,0)</f>
        <v>1525</v>
      </c>
      <c r="D1940" s="118" t="s">
        <v>1918</v>
      </c>
      <c r="E1940" t="str">
        <f ca="1">IFERROR(VLOOKUP(ROWS($E$2:E1940),$C$2:$D$7376,2,0),"")</f>
        <v>Keswick Island Reef (No 3)  (202774)</v>
      </c>
    </row>
    <row r="1941" spans="3:5" x14ac:dyDescent="0.35">
      <c r="C1941">
        <f ca="1">IF(ISNUMBER(SEARCH('Picklist-Location-BB'!$A$2,D1941)),MAX($C$1:C1940)+1,0)</f>
        <v>1526</v>
      </c>
      <c r="D1941" s="118" t="s">
        <v>1919</v>
      </c>
      <c r="E1941" t="str">
        <f ca="1">IFERROR(VLOOKUP(ROWS($E$2:E1941),$C$2:$D$7376,2,0),"")</f>
        <v>Keyser Island (202321)</v>
      </c>
    </row>
    <row r="1942" spans="3:5" x14ac:dyDescent="0.35">
      <c r="C1942">
        <f ca="1">IF(ISNUMBER(SEARCH('Picklist-Location-BB'!$A$2,D1942)),MAX($C$1:C1941)+1,0)</f>
        <v>1527</v>
      </c>
      <c r="D1942" s="118" t="s">
        <v>1920</v>
      </c>
      <c r="E1942" t="str">
        <f ca="1">IFERROR(VLOOKUP(ROWS($E$2:E1942),$C$2:$D$7376,2,0),"")</f>
        <v>Keyser Reef (202322)</v>
      </c>
    </row>
    <row r="1943" spans="3:5" x14ac:dyDescent="0.35">
      <c r="C1943">
        <f ca="1">IF(ISNUMBER(SEARCH('Picklist-Location-BB'!$A$2,D1943)),MAX($C$1:C1942)+1,0)</f>
        <v>1528</v>
      </c>
      <c r="D1943" s="118" t="s">
        <v>1921</v>
      </c>
      <c r="E1943" t="str">
        <f ca="1">IFERROR(VLOOKUP(ROWS($E$2:E1943),$C$2:$D$7376,2,0),"")</f>
        <v>King Island (140181)</v>
      </c>
    </row>
    <row r="1944" spans="3:5" x14ac:dyDescent="0.35">
      <c r="C1944">
        <f ca="1">IF(ISNUMBER(SEARCH('Picklist-Location-BB'!$A$2,D1944)),MAX($C$1:C1943)+1,0)</f>
        <v>1529</v>
      </c>
      <c r="D1944" s="118" t="s">
        <v>1922</v>
      </c>
      <c r="E1944" t="str">
        <f ca="1">IFERROR(VLOOKUP(ROWS($E$2:E1944),$C$2:$D$7376,2,0),"")</f>
        <v>King Island Reef (140182)</v>
      </c>
    </row>
    <row r="1945" spans="3:5" x14ac:dyDescent="0.35">
      <c r="C1945">
        <f ca="1">IF(ISNUMBER(SEARCH('Picklist-Location-BB'!$A$2,D1945)),MAX($C$1:C1944)+1,0)</f>
        <v>1530</v>
      </c>
      <c r="D1945" s="118" t="s">
        <v>1923</v>
      </c>
      <c r="E1945" t="str">
        <f ca="1">IFERROR(VLOOKUP(ROWS($E$2:E1945),$C$2:$D$7376,2,0),"")</f>
        <v>King Reefs (17048)</v>
      </c>
    </row>
    <row r="1946" spans="3:5" x14ac:dyDescent="0.35">
      <c r="C1946">
        <f ca="1">IF(ISNUMBER(SEARCH('Picklist-Location-BB'!$A$2,D1946)),MAX($C$1:C1945)+1,0)</f>
        <v>1531</v>
      </c>
      <c r="D1946" s="118" t="s">
        <v>7527</v>
      </c>
      <c r="E1946" t="str">
        <f ca="1">IFERROR(VLOOKUP(ROWS($E$2:E1946),$C$2:$D$7376,2,0),"")</f>
        <v>Knife Reef (18081)</v>
      </c>
    </row>
    <row r="1947" spans="3:5" x14ac:dyDescent="0.35">
      <c r="C1947">
        <f ca="1">IF(ISNUMBER(SEARCH('Picklist-Location-BB'!$A$2,D1947)),MAX($C$1:C1946)+1,0)</f>
        <v>1532</v>
      </c>
      <c r="D1947" s="118" t="s">
        <v>337</v>
      </c>
      <c r="E1947" t="str">
        <f ca="1">IFERROR(VLOOKUP(ROWS($E$2:E1947),$C$2:$D$7376,2,0),"")</f>
        <v>Knight Island (210391)</v>
      </c>
    </row>
    <row r="1948" spans="3:5" x14ac:dyDescent="0.35">
      <c r="C1948">
        <f ca="1">IF(ISNUMBER(SEARCH('Picklist-Location-BB'!$A$2,D1948)),MAX($C$1:C1947)+1,0)</f>
        <v>1533</v>
      </c>
      <c r="D1948" s="118" t="s">
        <v>338</v>
      </c>
      <c r="E1948" t="str">
        <f ca="1">IFERROR(VLOOKUP(ROWS($E$2:E1948),$C$2:$D$7376,2,0),"")</f>
        <v>Knight Reef (210392)</v>
      </c>
    </row>
    <row r="1949" spans="3:5" x14ac:dyDescent="0.35">
      <c r="C1949">
        <f ca="1">IF(ISNUMBER(SEARCH('Picklist-Location-BB'!$A$2,D1949)),MAX($C$1:C1948)+1,0)</f>
        <v>1534</v>
      </c>
      <c r="D1949" s="118" t="s">
        <v>339</v>
      </c>
      <c r="E1949" t="str">
        <f ca="1">IFERROR(VLOOKUP(ROWS($E$2:E1949),$C$2:$D$7376,2,0),"")</f>
        <v>Korea Reef (16080)</v>
      </c>
    </row>
    <row r="1950" spans="3:5" x14ac:dyDescent="0.35">
      <c r="C1950">
        <f ca="1">IF(ISNUMBER(SEARCH('Picklist-Location-BB'!$A$2,D1950)),MAX($C$1:C1949)+1,0)</f>
        <v>1535</v>
      </c>
      <c r="D1950" s="118" t="s">
        <v>340</v>
      </c>
      <c r="E1950" t="str">
        <f ca="1">IFERROR(VLOOKUP(ROWS($E$2:E1950),$C$2:$D$7376,2,0),"")</f>
        <v>Kremlin (1031)</v>
      </c>
    </row>
    <row r="1951" spans="3:5" x14ac:dyDescent="0.35">
      <c r="C1951">
        <f ca="1">IF(ISNUMBER(SEARCH('Picklist-Location-BB'!$A$2,D1951)),MAX($C$1:C1950)+1,0)</f>
        <v>1536</v>
      </c>
      <c r="D1951" s="118" t="s">
        <v>341</v>
      </c>
      <c r="E1951" t="str">
        <f ca="1">IFERROR(VLOOKUP(ROWS($E$2:E1951),$C$2:$D$7376,2,0),"")</f>
        <v>Kumboola Island  (170536)</v>
      </c>
    </row>
    <row r="1952" spans="3:5" x14ac:dyDescent="0.35">
      <c r="C1952">
        <f ca="1">IF(ISNUMBER(SEARCH('Picklist-Location-BB'!$A$2,D1952)),MAX($C$1:C1951)+1,0)</f>
        <v>1537</v>
      </c>
      <c r="D1952" s="118" t="s">
        <v>342</v>
      </c>
      <c r="E1952" t="str">
        <f ca="1">IFERROR(VLOOKUP(ROWS($E$2:E1952),$C$2:$D$7376,2,0),"")</f>
        <v>Lady Elliot Island (240081)</v>
      </c>
    </row>
    <row r="1953" spans="3:5" x14ac:dyDescent="0.35">
      <c r="C1953">
        <f ca="1">IF(ISNUMBER(SEARCH('Picklist-Location-BB'!$A$2,D1953)),MAX($C$1:C1952)+1,0)</f>
        <v>1538</v>
      </c>
      <c r="D1953" s="118" t="s">
        <v>343</v>
      </c>
      <c r="E1953" t="str">
        <f ca="1">IFERROR(VLOOKUP(ROWS($E$2:E1953),$C$2:$D$7376,2,0),"")</f>
        <v>Lady Elliot Island Reef (240082)</v>
      </c>
    </row>
    <row r="1954" spans="3:5" x14ac:dyDescent="0.35">
      <c r="C1954">
        <f ca="1">IF(ISNUMBER(SEARCH('Picklist-Location-BB'!$A$2,D1954)),MAX($C$1:C1953)+1,0)</f>
        <v>1539</v>
      </c>
      <c r="D1954" s="118" t="s">
        <v>344</v>
      </c>
      <c r="E1954" t="str">
        <f ca="1">IFERROR(VLOOKUP(ROWS($E$2:E1954),$C$2:$D$7376,2,0),"")</f>
        <v>Lady Elliot Reef (18050)</v>
      </c>
    </row>
    <row r="1955" spans="3:5" x14ac:dyDescent="0.35">
      <c r="C1955">
        <f ca="1">IF(ISNUMBER(SEARCH('Picklist-Location-BB'!$A$2,D1955)),MAX($C$1:C1954)+1,0)</f>
        <v>1540</v>
      </c>
      <c r="D1955" s="118" t="s">
        <v>345</v>
      </c>
      <c r="E1955" t="str">
        <f ca="1">IFERROR(VLOOKUP(ROWS($E$2:E1955),$C$2:$D$7376,2,0),"")</f>
        <v>Lady Islet (20802)</v>
      </c>
    </row>
    <row r="1956" spans="3:5" x14ac:dyDescent="0.35">
      <c r="C1956">
        <f ca="1">IF(ISNUMBER(SEARCH('Picklist-Location-BB'!$A$2,D1956)),MAX($C$1:C1955)+1,0)</f>
        <v>1541</v>
      </c>
      <c r="D1956" s="118" t="s">
        <v>346</v>
      </c>
      <c r="E1956" t="str">
        <f ca="1">IFERROR(VLOOKUP(ROWS($E$2:E1956),$C$2:$D$7376,2,0),"")</f>
        <v>Lady Musgrave Island (230821)</v>
      </c>
    </row>
    <row r="1957" spans="3:5" x14ac:dyDescent="0.35">
      <c r="C1957">
        <f ca="1">IF(ISNUMBER(SEARCH('Picklist-Location-BB'!$A$2,D1957)),MAX($C$1:C1956)+1,0)</f>
        <v>1542</v>
      </c>
      <c r="D1957" s="118" t="s">
        <v>347</v>
      </c>
      <c r="E1957" t="str">
        <f ca="1">IFERROR(VLOOKUP(ROWS($E$2:E1957),$C$2:$D$7376,2,0),"")</f>
        <v>Lady Musgrave Reef  (230822)</v>
      </c>
    </row>
    <row r="1958" spans="3:5" x14ac:dyDescent="0.35">
      <c r="C1958">
        <f ca="1">IF(ISNUMBER(SEARCH('Picklist-Location-BB'!$A$2,D1958)),MAX($C$1:C1957)+1,0)</f>
        <v>1543</v>
      </c>
      <c r="D1958" s="118" t="s">
        <v>348</v>
      </c>
      <c r="E1958" t="str">
        <f ca="1">IFERROR(VLOOKUP(ROWS($E$2:E1958),$C$2:$D$7376,2,0),"")</f>
        <v>Ladysmith Island (202471)</v>
      </c>
    </row>
    <row r="1959" spans="3:5" x14ac:dyDescent="0.35">
      <c r="C1959">
        <f ca="1">IF(ISNUMBER(SEARCH('Picklist-Location-BB'!$A$2,D1959)),MAX($C$1:C1958)+1,0)</f>
        <v>1544</v>
      </c>
      <c r="D1959" s="118" t="s">
        <v>349</v>
      </c>
      <c r="E1959" t="str">
        <f ca="1">IFERROR(VLOOKUP(ROWS($E$2:E1959),$C$2:$D$7376,2,0),"")</f>
        <v>Ladysmith Reef (202472)</v>
      </c>
    </row>
    <row r="1960" spans="3:5" x14ac:dyDescent="0.35">
      <c r="C1960">
        <f ca="1">IF(ISNUMBER(SEARCH('Picklist-Location-BB'!$A$2,D1960)),MAX($C$1:C1959)+1,0)</f>
        <v>1545</v>
      </c>
      <c r="D1960" s="118" t="s">
        <v>7528</v>
      </c>
      <c r="E1960" t="str">
        <f ca="1">IFERROR(VLOOKUP(ROWS($E$2:E1960),$C$2:$D$7376,2,0),"")</f>
        <v>Lagoon Reef (12061)</v>
      </c>
    </row>
    <row r="1961" spans="3:5" x14ac:dyDescent="0.35">
      <c r="C1961">
        <f ca="1">IF(ISNUMBER(SEARCH('Picklist-Location-BB'!$A$2,D1961)),MAX($C$1:C1960)+1,0)</f>
        <v>1546</v>
      </c>
      <c r="D1961" s="118" t="s">
        <v>7529</v>
      </c>
      <c r="E1961" t="str">
        <f ca="1">IFERROR(VLOOKUP(ROWS($E$2:E1961),$C$2:$D$7376,2,0),"")</f>
        <v>Lagoon Rock (200762)</v>
      </c>
    </row>
    <row r="1962" spans="3:5" x14ac:dyDescent="0.35">
      <c r="C1962">
        <f ca="1">IF(ISNUMBER(SEARCH('Picklist-Location-BB'!$A$2,D1962)),MAX($C$1:C1961)+1,0)</f>
        <v>1547</v>
      </c>
      <c r="D1962" s="118" t="s">
        <v>7530</v>
      </c>
      <c r="E1962" t="str">
        <f ca="1">IFERROR(VLOOKUP(ROWS($E$2:E1962),$C$2:$D$7376,2,0),"")</f>
        <v>Lagoon Rock Reef (200761)</v>
      </c>
    </row>
    <row r="1963" spans="3:5" x14ac:dyDescent="0.35">
      <c r="C1963">
        <f ca="1">IF(ISNUMBER(SEARCH('Picklist-Location-BB'!$A$2,D1963)),MAX($C$1:C1962)+1,0)</f>
        <v>1548</v>
      </c>
      <c r="D1963" s="118" t="s">
        <v>7531</v>
      </c>
      <c r="E1963" t="str">
        <f ca="1">IFERROR(VLOOKUP(ROWS($E$2:E1963),$C$2:$D$7376,2,0),"")</f>
        <v>Lake Reef (15068)</v>
      </c>
    </row>
    <row r="1964" spans="3:5" x14ac:dyDescent="0.35">
      <c r="C1964">
        <f ca="1">IF(ISNUMBER(SEARCH('Picklist-Location-BB'!$A$2,D1964)),MAX($C$1:C1963)+1,0)</f>
        <v>1549</v>
      </c>
      <c r="D1964" s="118" t="s">
        <v>7532</v>
      </c>
      <c r="E1964" t="str">
        <f ca="1">IFERROR(VLOOKUP(ROWS($E$2:E1964),$C$2:$D$7376,2,0),"")</f>
        <v>Lamont Reef (23076)</v>
      </c>
    </row>
    <row r="1965" spans="3:5" x14ac:dyDescent="0.35">
      <c r="C1965">
        <f ca="1">IF(ISNUMBER(SEARCH('Picklist-Location-BB'!$A$2,D1965)),MAX($C$1:C1964)+1,0)</f>
        <v>1550</v>
      </c>
      <c r="D1965" s="118" t="s">
        <v>1924</v>
      </c>
      <c r="E1965" t="str">
        <f ca="1">IFERROR(VLOOKUP(ROWS($E$2:E1965),$C$2:$D$7376,2,0),"")</f>
        <v>Langford Island (No 2)  (200193)</v>
      </c>
    </row>
    <row r="1966" spans="3:5" x14ac:dyDescent="0.35">
      <c r="C1966">
        <f ca="1">IF(ISNUMBER(SEARCH('Picklist-Location-BB'!$A$2,D1966)),MAX($C$1:C1965)+1,0)</f>
        <v>1551</v>
      </c>
      <c r="D1966" s="118" t="s">
        <v>1925</v>
      </c>
      <c r="E1966" t="str">
        <f ca="1">IFERROR(VLOOKUP(ROWS($E$2:E1966),$C$2:$D$7376,2,0),"")</f>
        <v>Langford Island (No 3)  (200194)</v>
      </c>
    </row>
    <row r="1967" spans="3:5" x14ac:dyDescent="0.35">
      <c r="C1967">
        <f ca="1">IF(ISNUMBER(SEARCH('Picklist-Location-BB'!$A$2,D1967)),MAX($C$1:C1966)+1,0)</f>
        <v>1552</v>
      </c>
      <c r="D1967" s="118" t="s">
        <v>1926</v>
      </c>
      <c r="E1967" t="str">
        <f ca="1">IFERROR(VLOOKUP(ROWS($E$2:E1967),$C$2:$D$7376,2,0),"")</f>
        <v>Langford-Bird Reef (200191)</v>
      </c>
    </row>
    <row r="1968" spans="3:5" x14ac:dyDescent="0.35">
      <c r="C1968">
        <f ca="1">IF(ISNUMBER(SEARCH('Picklist-Location-BB'!$A$2,D1968)),MAX($C$1:C1967)+1,0)</f>
        <v>1553</v>
      </c>
      <c r="D1968" s="118" t="s">
        <v>1927</v>
      </c>
      <c r="E1968" t="str">
        <f ca="1">IFERROR(VLOOKUP(ROWS($E$2:E1968),$C$2:$D$7376,2,0),"")</f>
        <v>Lansdown Reef (12120)</v>
      </c>
    </row>
    <row r="1969" spans="3:5" x14ac:dyDescent="0.35">
      <c r="C1969">
        <f ca="1">IF(ISNUMBER(SEARCH('Picklist-Location-BB'!$A$2,D1969)),MAX($C$1:C1968)+1,0)</f>
        <v>1554</v>
      </c>
      <c r="D1969" s="118" t="s">
        <v>1928</v>
      </c>
      <c r="E1969" t="str">
        <f ca="1">IFERROR(VLOOKUP(ROWS($E$2:E1969),$C$2:$D$7376,2,0),"")</f>
        <v>Lark Reef (15033)</v>
      </c>
    </row>
    <row r="1970" spans="3:5" x14ac:dyDescent="0.35">
      <c r="C1970">
        <f ca="1">IF(ISNUMBER(SEARCH('Picklist-Location-BB'!$A$2,D1970)),MAX($C$1:C1969)+1,0)</f>
        <v>1555</v>
      </c>
      <c r="D1970" s="118" t="s">
        <v>1929</v>
      </c>
      <c r="E1970" t="str">
        <f ca="1">IFERROR(VLOOKUP(ROWS($E$2:E1970),$C$2:$D$7376,2,0),"")</f>
        <v>Laurel Reef (120062)</v>
      </c>
    </row>
    <row r="1971" spans="3:5" x14ac:dyDescent="0.35">
      <c r="C1971">
        <f ca="1">IF(ISNUMBER(SEARCH('Picklist-Location-BB'!$A$2,D1971)),MAX($C$1:C1970)+1,0)</f>
        <v>1556</v>
      </c>
      <c r="D1971" s="118" t="s">
        <v>1930</v>
      </c>
      <c r="E1971" t="str">
        <f ca="1">IFERROR(VLOOKUP(ROWS($E$2:E1971),$C$2:$D$7376,2,0),"")</f>
        <v>Leake Rock (22072)</v>
      </c>
    </row>
    <row r="1972" spans="3:5" x14ac:dyDescent="0.35">
      <c r="C1972">
        <f ca="1">IF(ISNUMBER(SEARCH('Picklist-Location-BB'!$A$2,D1972)),MAX($C$1:C1971)+1,0)</f>
        <v>1557</v>
      </c>
      <c r="D1972" s="118" t="s">
        <v>350</v>
      </c>
      <c r="E1972" t="str">
        <f ca="1">IFERROR(VLOOKUP(ROWS($E$2:E1972),$C$2:$D$7376,2,0),"")</f>
        <v>Leeper Shoal (20080)</v>
      </c>
    </row>
    <row r="1973" spans="3:5" x14ac:dyDescent="0.35">
      <c r="C1973">
        <f ca="1">IF(ISNUMBER(SEARCH('Picklist-Location-BB'!$A$2,D1973)),MAX($C$1:C1972)+1,0)</f>
        <v>1558</v>
      </c>
      <c r="D1973" s="118" t="s">
        <v>1931</v>
      </c>
      <c r="E1973" t="str">
        <f ca="1">IFERROR(VLOOKUP(ROWS($E$2:E1973),$C$2:$D$7376,2,0),"")</f>
        <v>Leggatt Island (140991)</v>
      </c>
    </row>
    <row r="1974" spans="3:5" x14ac:dyDescent="0.35">
      <c r="C1974">
        <f ca="1">IF(ISNUMBER(SEARCH('Picklist-Location-BB'!$A$2,D1974)),MAX($C$1:C1973)+1,0)</f>
        <v>1559</v>
      </c>
      <c r="D1974" s="118" t="s">
        <v>351</v>
      </c>
      <c r="E1974" t="str">
        <f ca="1">IFERROR(VLOOKUP(ROWS($E$2:E1974),$C$2:$D$7376,2,0),"")</f>
        <v>Leggatt Reef (140992)</v>
      </c>
    </row>
    <row r="1975" spans="3:5" x14ac:dyDescent="0.35">
      <c r="C1975">
        <f ca="1">IF(ISNUMBER(SEARCH('Picklist-Location-BB'!$A$2,D1975)),MAX($C$1:C1974)+1,0)</f>
        <v>1560</v>
      </c>
      <c r="D1975" s="118" t="s">
        <v>352</v>
      </c>
      <c r="E1975" t="str">
        <f ca="1">IFERROR(VLOOKUP(ROWS($E$2:E1975),$C$2:$D$7376,2,0),"")</f>
        <v>Leicester Island (220531)</v>
      </c>
    </row>
    <row r="1976" spans="3:5" x14ac:dyDescent="0.35">
      <c r="C1976">
        <f ca="1">IF(ISNUMBER(SEARCH('Picklist-Location-BB'!$A$2,D1976)),MAX($C$1:C1975)+1,0)</f>
        <v>1561</v>
      </c>
      <c r="D1976" s="118" t="s">
        <v>353</v>
      </c>
      <c r="E1976" t="str">
        <f ca="1">IFERROR(VLOOKUP(ROWS($E$2:E1976),$C$2:$D$7376,2,0),"")</f>
        <v>Leicester Island Reef (No 1)  (220533)</v>
      </c>
    </row>
    <row r="1977" spans="3:5" x14ac:dyDescent="0.35">
      <c r="C1977">
        <f ca="1">IF(ISNUMBER(SEARCH('Picklist-Location-BB'!$A$2,D1977)),MAX($C$1:C1976)+1,0)</f>
        <v>1562</v>
      </c>
      <c r="D1977" s="118" t="s">
        <v>1932</v>
      </c>
      <c r="E1977" t="str">
        <f ca="1">IFERROR(VLOOKUP(ROWS($E$2:E1977),$C$2:$D$7376,2,0),"")</f>
        <v>Leicester Island Reef (No 2)  (220534)</v>
      </c>
    </row>
    <row r="1978" spans="3:5" x14ac:dyDescent="0.35">
      <c r="C1978">
        <f ca="1">IF(ISNUMBER(SEARCH('Picklist-Location-BB'!$A$2,D1978)),MAX($C$1:C1977)+1,0)</f>
        <v>1563</v>
      </c>
      <c r="D1978" s="118" t="s">
        <v>1933</v>
      </c>
      <c r="E1978" t="str">
        <f ca="1">IFERROR(VLOOKUP(ROWS($E$2:E1978),$C$2:$D$7376,2,0),"")</f>
        <v>Lena Reef (15085)</v>
      </c>
    </row>
    <row r="1979" spans="3:5" x14ac:dyDescent="0.35">
      <c r="C1979">
        <f ca="1">IF(ISNUMBER(SEARCH('Picklist-Location-BB'!$A$2,D1979)),MAX($C$1:C1978)+1,0)</f>
        <v>1564</v>
      </c>
      <c r="D1979" s="118" t="s">
        <v>354</v>
      </c>
      <c r="E1979" t="str">
        <f ca="1">IFERROR(VLOOKUP(ROWS($E$2:E1979),$C$2:$D$7376,2,0),"")</f>
        <v>Leopard Reef (19050)</v>
      </c>
    </row>
    <row r="1980" spans="3:5" x14ac:dyDescent="0.35">
      <c r="C1980">
        <f ca="1">IF(ISNUMBER(SEARCH('Picklist-Location-BB'!$A$2,D1980)),MAX($C$1:C1979)+1,0)</f>
        <v>1565</v>
      </c>
      <c r="D1980" s="118" t="s">
        <v>355</v>
      </c>
      <c r="E1980" t="str">
        <f ca="1">IFERROR(VLOOKUP(ROWS($E$2:E1980),$C$2:$D$7376,2,0),"")</f>
        <v>Liff Reef (20296)</v>
      </c>
    </row>
    <row r="1981" spans="3:5" x14ac:dyDescent="0.35">
      <c r="C1981">
        <f ca="1">IF(ISNUMBER(SEARCH('Picklist-Location-BB'!$A$2,D1981)),MAX($C$1:C1980)+1,0)</f>
        <v>1566</v>
      </c>
      <c r="D1981" s="118" t="s">
        <v>356</v>
      </c>
      <c r="E1981" t="str">
        <f ca="1">IFERROR(VLOOKUP(ROWS($E$2:E1981),$C$2:$D$7376,2,0),"")</f>
        <v>Lilly Island (23093)</v>
      </c>
    </row>
    <row r="1982" spans="3:5" x14ac:dyDescent="0.35">
      <c r="C1982">
        <f ca="1">IF(ISNUMBER(SEARCH('Picklist-Location-BB'!$A$2,D1982)),MAX($C$1:C1981)+1,0)</f>
        <v>1567</v>
      </c>
      <c r="D1982" s="118" t="s">
        <v>357</v>
      </c>
      <c r="E1982" t="str">
        <f ca="1">IFERROR(VLOOKUP(ROWS($E$2:E1982),$C$2:$D$7376,2,0),"")</f>
        <v>Linda Reef (10365)</v>
      </c>
    </row>
    <row r="1983" spans="3:5" x14ac:dyDescent="0.35">
      <c r="C1983">
        <f ca="1">IF(ISNUMBER(SEARCH('Picklist-Location-BB'!$A$2,D1983)),MAX($C$1:C1982)+1,0)</f>
        <v>1568</v>
      </c>
      <c r="D1983" s="118" t="s">
        <v>358</v>
      </c>
      <c r="E1983" t="str">
        <f ca="1">IFERROR(VLOOKUP(ROWS($E$2:E1983),$C$2:$D$7376,2,0),"")</f>
        <v>Lindeman Island (200901)</v>
      </c>
    </row>
    <row r="1984" spans="3:5" x14ac:dyDescent="0.35">
      <c r="C1984">
        <f ca="1">IF(ISNUMBER(SEARCH('Picklist-Location-BB'!$A$2,D1984)),MAX($C$1:C1983)+1,0)</f>
        <v>1569</v>
      </c>
      <c r="D1984" s="118" t="s">
        <v>1934</v>
      </c>
      <c r="E1984" t="str">
        <f ca="1">IFERROR(VLOOKUP(ROWS($E$2:E1984),$C$2:$D$7376,2,0),"")</f>
        <v>Lindeman Island (East) (3075)</v>
      </c>
    </row>
    <row r="1985" spans="3:5" x14ac:dyDescent="0.35">
      <c r="C1985">
        <f ca="1">IF(ISNUMBER(SEARCH('Picklist-Location-BB'!$A$2,D1985)),MAX($C$1:C1984)+1,0)</f>
        <v>1570</v>
      </c>
      <c r="D1985" s="118" t="s">
        <v>1935</v>
      </c>
      <c r="E1985" t="str">
        <f ca="1">IFERROR(VLOOKUP(ROWS($E$2:E1985),$C$2:$D$7376,2,0),"")</f>
        <v>Lindeman Island Reef (No 1)  (200902)</v>
      </c>
    </row>
    <row r="1986" spans="3:5" x14ac:dyDescent="0.35">
      <c r="C1986">
        <f ca="1">IF(ISNUMBER(SEARCH('Picklist-Location-BB'!$A$2,D1986)),MAX($C$1:C1985)+1,0)</f>
        <v>1571</v>
      </c>
      <c r="D1986" s="118" t="s">
        <v>1936</v>
      </c>
      <c r="E1986" t="str">
        <f ca="1">IFERROR(VLOOKUP(ROWS($E$2:E1986),$C$2:$D$7376,2,0),"")</f>
        <v>Lindeman Island Reef (No 2)  (200903)</v>
      </c>
    </row>
    <row r="1987" spans="3:5" x14ac:dyDescent="0.35">
      <c r="C1987">
        <f ca="1">IF(ISNUMBER(SEARCH('Picklist-Location-BB'!$A$2,D1987)),MAX($C$1:C1986)+1,0)</f>
        <v>1572</v>
      </c>
      <c r="D1987" s="118" t="s">
        <v>1937</v>
      </c>
      <c r="E1987" t="str">
        <f ca="1">IFERROR(VLOOKUP(ROWS($E$2:E1987),$C$2:$D$7376,2,0),"")</f>
        <v>Lindeman Island Reef (No 3)  (200904)</v>
      </c>
    </row>
    <row r="1988" spans="3:5" x14ac:dyDescent="0.35">
      <c r="C1988">
        <f ca="1">IF(ISNUMBER(SEARCH('Picklist-Location-BB'!$A$2,D1988)),MAX($C$1:C1987)+1,0)</f>
        <v>1573</v>
      </c>
      <c r="D1988" s="118" t="s">
        <v>1938</v>
      </c>
      <c r="E1988" t="str">
        <f ca="1">IFERROR(VLOOKUP(ROWS($E$2:E1988),$C$2:$D$7376,2,0),"")</f>
        <v>Lindeman Island Reef (No 4)  (200905)</v>
      </c>
    </row>
    <row r="1989" spans="3:5" x14ac:dyDescent="0.35">
      <c r="C1989">
        <f ca="1">IF(ISNUMBER(SEARCH('Picklist-Location-BB'!$A$2,D1989)),MAX($C$1:C1988)+1,0)</f>
        <v>1574</v>
      </c>
      <c r="D1989" s="118" t="s">
        <v>1939</v>
      </c>
      <c r="E1989" t="str">
        <f ca="1">IFERROR(VLOOKUP(ROWS($E$2:E1989),$C$2:$D$7376,2,0),"")</f>
        <v>Lindeman Island Reef (No 5)  (200906)</v>
      </c>
    </row>
    <row r="1990" spans="3:5" x14ac:dyDescent="0.35">
      <c r="C1990">
        <f ca="1">IF(ISNUMBER(SEARCH('Picklist-Location-BB'!$A$2,D1990)),MAX($C$1:C1989)+1,0)</f>
        <v>1575</v>
      </c>
      <c r="D1990" s="118" t="s">
        <v>1940</v>
      </c>
      <c r="E1990" t="str">
        <f ca="1">IFERROR(VLOOKUP(ROWS($E$2:E1990),$C$2:$D$7376,2,0),"")</f>
        <v>Lindeman Island Resort (1074)</v>
      </c>
    </row>
    <row r="1991" spans="3:5" x14ac:dyDescent="0.35">
      <c r="C1991">
        <f ca="1">IF(ISNUMBER(SEARCH('Picklist-Location-BB'!$A$2,D1991)),MAX($C$1:C1990)+1,0)</f>
        <v>1576</v>
      </c>
      <c r="D1991" s="118" t="s">
        <v>1941</v>
      </c>
      <c r="E1991" t="str">
        <f ca="1">IFERROR(VLOOKUP(ROWS($E$2:E1991),$C$2:$D$7376,2,0),"")</f>
        <v>Linden Bank (16033)</v>
      </c>
    </row>
    <row r="1992" spans="3:5" x14ac:dyDescent="0.35">
      <c r="C1992">
        <f ca="1">IF(ISNUMBER(SEARCH('Picklist-Location-BB'!$A$2,D1992)),MAX($C$1:C1991)+1,0)</f>
        <v>1577</v>
      </c>
      <c r="D1992" s="118" t="s">
        <v>1942</v>
      </c>
      <c r="E1992" t="str">
        <f ca="1">IFERROR(VLOOKUP(ROWS($E$2:E1992),$C$2:$D$7376,2,0),"")</f>
        <v>Lindquist Island  (170403)</v>
      </c>
    </row>
    <row r="1993" spans="3:5" x14ac:dyDescent="0.35">
      <c r="C1993">
        <f ca="1">IF(ISNUMBER(SEARCH('Picklist-Location-BB'!$A$2,D1993)),MAX($C$1:C1992)+1,0)</f>
        <v>0</v>
      </c>
      <c r="D1993" s="118" t="s">
        <v>359</v>
      </c>
      <c r="E1993" t="str">
        <f ca="1">IFERROR(VLOOKUP(ROWS($E$2:E1993),$C$2:$D$7376,2,0),"")</f>
        <v>Lindquist Reef (170401)</v>
      </c>
    </row>
    <row r="1994" spans="3:5" x14ac:dyDescent="0.35">
      <c r="C1994">
        <f ca="1">IF(ISNUMBER(SEARCH('Picklist-Location-BB'!$A$2,D1994)),MAX($C$1:C1993)+1,0)</f>
        <v>0</v>
      </c>
      <c r="D1994" s="118" t="s">
        <v>360</v>
      </c>
      <c r="E1994" t="str">
        <f ca="1">IFERROR(VLOOKUP(ROWS($E$2:E1994),$C$2:$D$7376,2,0),"")</f>
        <v>Lingham Island (220491)</v>
      </c>
    </row>
    <row r="1995" spans="3:5" x14ac:dyDescent="0.35">
      <c r="C1995">
        <f ca="1">IF(ISNUMBER(SEARCH('Picklist-Location-BB'!$A$2,D1995)),MAX($C$1:C1994)+1,0)</f>
        <v>0</v>
      </c>
      <c r="D1995" s="118" t="s">
        <v>361</v>
      </c>
      <c r="E1995" t="str">
        <f ca="1">IFERROR(VLOOKUP(ROWS($E$2:E1995),$C$2:$D$7376,2,0),"")</f>
        <v>Lingham Reef (220492)</v>
      </c>
    </row>
    <row r="1996" spans="3:5" x14ac:dyDescent="0.35">
      <c r="C1996">
        <f ca="1">IF(ISNUMBER(SEARCH('Picklist-Location-BB'!$A$2,D1996)),MAX($C$1:C1995)+1,0)</f>
        <v>0</v>
      </c>
      <c r="D1996" s="118" t="s">
        <v>362</v>
      </c>
      <c r="E1996" t="str">
        <f ca="1">IFERROR(VLOOKUP(ROWS($E$2:E1996),$C$2:$D$7376,2,0),"")</f>
        <v>Linne Island (202531)</v>
      </c>
    </row>
    <row r="1997" spans="3:5" x14ac:dyDescent="0.35">
      <c r="C1997">
        <f ca="1">IF(ISNUMBER(SEARCH('Picklist-Location-BB'!$A$2,D1997)),MAX($C$1:C1996)+1,0)</f>
        <v>0</v>
      </c>
      <c r="D1997" s="118" t="s">
        <v>363</v>
      </c>
      <c r="E1997" t="str">
        <f ca="1">IFERROR(VLOOKUP(ROWS($E$2:E1997),$C$2:$D$7376,2,0),"")</f>
        <v>Linne Island Reef (No 1)  (202532)</v>
      </c>
    </row>
    <row r="1998" spans="3:5" x14ac:dyDescent="0.35">
      <c r="C1998">
        <f ca="1">IF(ISNUMBER(SEARCH('Picklist-Location-BB'!$A$2,D1998)),MAX($C$1:C1997)+1,0)</f>
        <v>1578</v>
      </c>
      <c r="D1998" s="118" t="s">
        <v>364</v>
      </c>
      <c r="E1998" t="str">
        <f ca="1">IFERROR(VLOOKUP(ROWS($E$2:E1998),$C$2:$D$7376,2,0),"")</f>
        <v>Linne Island Reef (No 2)  (202533)</v>
      </c>
    </row>
    <row r="1999" spans="3:5" x14ac:dyDescent="0.35">
      <c r="C1999">
        <f ca="1">IF(ISNUMBER(SEARCH('Picklist-Location-BB'!$A$2,D1999)),MAX($C$1:C1998)+1,0)</f>
        <v>0</v>
      </c>
      <c r="D1999" s="118" t="s">
        <v>365</v>
      </c>
      <c r="E1999" t="str">
        <f ca="1">IFERROR(VLOOKUP(ROWS($E$2:E1999),$C$2:$D$7376,2,0),"")</f>
        <v>Linne Island Reef (No 3)  (202534)</v>
      </c>
    </row>
    <row r="2000" spans="3:5" x14ac:dyDescent="0.35">
      <c r="C2000">
        <f ca="1">IF(ISNUMBER(SEARCH('Picklist-Location-BB'!$A$2,D2000)),MAX($C$1:C1999)+1,0)</f>
        <v>1579</v>
      </c>
      <c r="D2000" s="118" t="s">
        <v>1943</v>
      </c>
      <c r="E2000" t="str">
        <f ca="1">IFERROR(VLOOKUP(ROWS($E$2:E2000),$C$2:$D$7376,2,0),"")</f>
        <v>Linne Island Reef (No 4)  (202535)</v>
      </c>
    </row>
    <row r="2001" spans="3:5" x14ac:dyDescent="0.35">
      <c r="C2001">
        <f ca="1">IF(ISNUMBER(SEARCH('Picklist-Location-BB'!$A$2,D2001)),MAX($C$1:C2000)+1,0)</f>
        <v>0</v>
      </c>
      <c r="D2001" s="118" t="s">
        <v>1944</v>
      </c>
      <c r="E2001" t="str">
        <f ca="1">IFERROR(VLOOKUP(ROWS($E$2:E2001),$C$2:$D$7376,2,0),"")</f>
        <v>Lion Reef (12017)</v>
      </c>
    </row>
    <row r="2002" spans="3:5" x14ac:dyDescent="0.35">
      <c r="C2002">
        <f ca="1">IF(ISNUMBER(SEARCH('Picklist-Location-BB'!$A$2,D2002)),MAX($C$1:C2001)+1,0)</f>
        <v>0</v>
      </c>
      <c r="D2002" s="118" t="s">
        <v>1945</v>
      </c>
      <c r="E2002" t="str">
        <f ca="1">IFERROR(VLOOKUP(ROWS($E$2:E2002),$C$2:$D$7376,2,0),"")</f>
        <v>Lisa Jane Shoals (23034)</v>
      </c>
    </row>
    <row r="2003" spans="3:5" x14ac:dyDescent="0.35">
      <c r="C2003">
        <f ca="1">IF(ISNUMBER(SEARCH('Picklist-Location-BB'!$A$2,D2003)),MAX($C$1:C2002)+1,0)</f>
        <v>0</v>
      </c>
      <c r="D2003" s="118" t="s">
        <v>1946</v>
      </c>
      <c r="E2003" t="str">
        <f ca="1">IFERROR(VLOOKUP(ROWS($E$2:E2003),$C$2:$D$7376,2,0),"")</f>
        <v>Little Boydong Islet (110611)</v>
      </c>
    </row>
    <row r="2004" spans="3:5" x14ac:dyDescent="0.35">
      <c r="C2004">
        <f ca="1">IF(ISNUMBER(SEARCH('Picklist-Location-BB'!$A$2,D2004)),MAX($C$1:C2003)+1,0)</f>
        <v>0</v>
      </c>
      <c r="D2004" s="118" t="s">
        <v>1947</v>
      </c>
      <c r="E2004" t="str">
        <f ca="1">IFERROR(VLOOKUP(ROWS($E$2:E2004),$C$2:$D$7376,2,0),"")</f>
        <v>Little Boydong Reef (110612)</v>
      </c>
    </row>
    <row r="2005" spans="3:5" x14ac:dyDescent="0.35">
      <c r="C2005">
        <f ca="1">IF(ISNUMBER(SEARCH('Picklist-Location-BB'!$A$2,D2005)),MAX($C$1:C2004)+1,0)</f>
        <v>0</v>
      </c>
      <c r="D2005" s="118" t="s">
        <v>366</v>
      </c>
      <c r="E2005" t="str">
        <f ca="1">IFERROR(VLOOKUP(ROWS($E$2:E2005),$C$2:$D$7376,2,0),"")</f>
        <v>Little Bugatti (Wheatley) Reef (20115)</v>
      </c>
    </row>
    <row r="2006" spans="3:5" x14ac:dyDescent="0.35">
      <c r="C2006">
        <f ca="1">IF(ISNUMBER(SEARCH('Picklist-Location-BB'!$A$2,D2006)),MAX($C$1:C2005)+1,0)</f>
        <v>0</v>
      </c>
      <c r="D2006" s="118" t="s">
        <v>1948</v>
      </c>
      <c r="E2006" t="str">
        <f ca="1">IFERROR(VLOOKUP(ROWS($E$2:E2006),$C$2:$D$7376,2,0),"")</f>
        <v>Little Eshelby Island (200131)</v>
      </c>
    </row>
    <row r="2007" spans="3:5" x14ac:dyDescent="0.35">
      <c r="C2007">
        <f ca="1">IF(ISNUMBER(SEARCH('Picklist-Location-BB'!$A$2,D2007)),MAX($C$1:C2006)+1,0)</f>
        <v>1580</v>
      </c>
      <c r="D2007" s="118" t="s">
        <v>367</v>
      </c>
      <c r="E2007" t="str">
        <f ca="1">IFERROR(VLOOKUP(ROWS($E$2:E2007),$C$2:$D$7376,2,0),"")</f>
        <v>Little Fitzroy Island  (160552)</v>
      </c>
    </row>
    <row r="2008" spans="3:5" x14ac:dyDescent="0.35">
      <c r="C2008">
        <f ca="1">IF(ISNUMBER(SEARCH('Picklist-Location-BB'!$A$2,D2008)),MAX($C$1:C2007)+1,0)</f>
        <v>1581</v>
      </c>
      <c r="D2008" s="118" t="s">
        <v>368</v>
      </c>
      <c r="E2008" t="str">
        <f ca="1">IFERROR(VLOOKUP(ROWS($E$2:E2008),$C$2:$D$7376,2,0),"")</f>
        <v>Little Fitzroy Island Reef (160551)</v>
      </c>
    </row>
    <row r="2009" spans="3:5" x14ac:dyDescent="0.35">
      <c r="C2009">
        <f ca="1">IF(ISNUMBER(SEARCH('Picklist-Location-BB'!$A$2,D2009)),MAX($C$1:C2008)+1,0)</f>
        <v>1582</v>
      </c>
      <c r="D2009" s="118" t="s">
        <v>369</v>
      </c>
      <c r="E2009" t="str">
        <f ca="1">IFERROR(VLOOKUP(ROWS($E$2:E2009),$C$2:$D$7376,2,0),"")</f>
        <v>Little Ida Island (10802)</v>
      </c>
    </row>
    <row r="2010" spans="3:5" x14ac:dyDescent="0.35">
      <c r="C2010">
        <f ca="1">IF(ISNUMBER(SEARCH('Picklist-Location-BB'!$A$2,D2010)),MAX($C$1:C2009)+1,0)</f>
        <v>1583</v>
      </c>
      <c r="D2010" s="118" t="s">
        <v>370</v>
      </c>
      <c r="E2010" t="str">
        <f ca="1">IFERROR(VLOOKUP(ROWS($E$2:E2010),$C$2:$D$7376,2,0),"")</f>
        <v>Little Kelso Reef (18031)</v>
      </c>
    </row>
    <row r="2011" spans="3:5" x14ac:dyDescent="0.35">
      <c r="C2011">
        <f ca="1">IF(ISNUMBER(SEARCH('Picklist-Location-BB'!$A$2,D2011)),MAX($C$1:C2010)+1,0)</f>
        <v>1584</v>
      </c>
      <c r="D2011" s="118" t="s">
        <v>371</v>
      </c>
      <c r="E2011" t="str">
        <f ca="1">IFERROR(VLOOKUP(ROWS($E$2:E2011),$C$2:$D$7376,2,0),"")</f>
        <v>Little Lindeman Island (200991)</v>
      </c>
    </row>
    <row r="2012" spans="3:5" x14ac:dyDescent="0.35">
      <c r="C2012">
        <f ca="1">IF(ISNUMBER(SEARCH('Picklist-Location-BB'!$A$2,D2012)),MAX($C$1:C2011)+1,0)</f>
        <v>1585</v>
      </c>
      <c r="D2012" s="118" t="s">
        <v>372</v>
      </c>
      <c r="E2012" t="str">
        <f ca="1">IFERROR(VLOOKUP(ROWS($E$2:E2012),$C$2:$D$7376,2,0),"")</f>
        <v>Little Lindeman Reef (200992)</v>
      </c>
    </row>
    <row r="2013" spans="3:5" x14ac:dyDescent="0.35">
      <c r="C2013">
        <f ca="1">IF(ISNUMBER(SEARCH('Picklist-Location-BB'!$A$2,D2013)),MAX($C$1:C2012)+1,0)</f>
        <v>1586</v>
      </c>
      <c r="D2013" s="118" t="s">
        <v>373</v>
      </c>
      <c r="E2013" t="str">
        <f ca="1">IFERROR(VLOOKUP(ROWS($E$2:E2013),$C$2:$D$7376,2,0),"")</f>
        <v>Little Woody Island (25004)</v>
      </c>
    </row>
    <row r="2014" spans="3:5" x14ac:dyDescent="0.35">
      <c r="C2014">
        <f ca="1">IF(ISNUMBER(SEARCH('Picklist-Location-BB'!$A$2,D2014)),MAX($C$1:C2013)+1,0)</f>
        <v>1587</v>
      </c>
      <c r="D2014" s="118" t="s">
        <v>374</v>
      </c>
      <c r="E2014" t="str">
        <f ca="1">IFERROR(VLOOKUP(ROWS($E$2:E2014),$C$2:$D$7376,2,0),"")</f>
        <v>Llewellyn Reef (23078)</v>
      </c>
    </row>
    <row r="2015" spans="3:5" x14ac:dyDescent="0.35">
      <c r="C2015">
        <f ca="1">IF(ISNUMBER(SEARCH('Picklist-Location-BB'!$A$2,D2015)),MAX($C$1:C2014)+1,0)</f>
        <v>1588</v>
      </c>
      <c r="D2015" s="118" t="s">
        <v>1949</v>
      </c>
      <c r="E2015" t="str">
        <f ca="1">IFERROR(VLOOKUP(ROWS($E$2:E2015),$C$2:$D$7376,2,0),"")</f>
        <v>Lloyd Island  (120842)</v>
      </c>
    </row>
    <row r="2016" spans="3:5" x14ac:dyDescent="0.35">
      <c r="C2016">
        <f ca="1">IF(ISNUMBER(SEARCH('Picklist-Location-BB'!$A$2,D2016)),MAX($C$1:C2015)+1,0)</f>
        <v>0</v>
      </c>
      <c r="D2016" s="118" t="s">
        <v>1950</v>
      </c>
      <c r="E2016" t="str">
        <f ca="1">IFERROR(VLOOKUP(ROWS($E$2:E2016),$C$2:$D$7376,2,0),"")</f>
        <v>Lloyd Island Reef (120841)</v>
      </c>
    </row>
    <row r="2017" spans="3:5" x14ac:dyDescent="0.35">
      <c r="C2017">
        <f ca="1">IF(ISNUMBER(SEARCH('Picklist-Location-BB'!$A$2,D2017)),MAX($C$1:C2016)+1,0)</f>
        <v>0</v>
      </c>
      <c r="D2017" s="118" t="s">
        <v>1951</v>
      </c>
      <c r="E2017" t="str">
        <f ca="1">IFERROR(VLOOKUP(ROWS($E$2:E2017),$C$2:$D$7376,2,0),"")</f>
        <v>Lloyd Shoal (21035)</v>
      </c>
    </row>
    <row r="2018" spans="3:5" x14ac:dyDescent="0.35">
      <c r="C2018">
        <f ca="1">IF(ISNUMBER(SEARCH('Picklist-Location-BB'!$A$2,D2018)),MAX($C$1:C2017)+1,0)</f>
        <v>0</v>
      </c>
      <c r="D2018" s="118" t="s">
        <v>1952</v>
      </c>
      <c r="E2018" t="str">
        <f ca="1">IFERROR(VLOOKUP(ROWS($E$2:E2018),$C$2:$D$7376,2,0),"")</f>
        <v>Lloyds Reef (12054)</v>
      </c>
    </row>
    <row r="2019" spans="3:5" x14ac:dyDescent="0.35">
      <c r="C2019">
        <f ca="1">IF(ISNUMBER(SEARCH('Picklist-Location-BB'!$A$2,D2019)),MAX($C$1:C2018)+1,0)</f>
        <v>0</v>
      </c>
      <c r="D2019" s="118" t="s">
        <v>1953</v>
      </c>
      <c r="E2019" t="str">
        <f ca="1">IFERROR(VLOOKUP(ROWS($E$2:E2019),$C$2:$D$7376,2,0),"")</f>
        <v>Locksmith Island (202481)</v>
      </c>
    </row>
    <row r="2020" spans="3:5" x14ac:dyDescent="0.35">
      <c r="C2020">
        <f ca="1">IF(ISNUMBER(SEARCH('Picklist-Location-BB'!$A$2,D2020)),MAX($C$1:C2019)+1,0)</f>
        <v>0</v>
      </c>
      <c r="D2020" s="118" t="s">
        <v>1954</v>
      </c>
      <c r="E2020" t="str">
        <f ca="1">IFERROR(VLOOKUP(ROWS($E$2:E2020),$C$2:$D$7376,2,0),"")</f>
        <v>Locksmith Reef (202482)</v>
      </c>
    </row>
    <row r="2021" spans="3:5" x14ac:dyDescent="0.35">
      <c r="C2021">
        <f ca="1">IF(ISNUMBER(SEARCH('Picklist-Location-BB'!$A$2,D2021)),MAX($C$1:C2020)+1,0)</f>
        <v>0</v>
      </c>
      <c r="D2021" s="118" t="s">
        <v>1955</v>
      </c>
      <c r="E2021" t="str">
        <f ca="1">IFERROR(VLOOKUP(ROWS($E$2:E2021),$C$2:$D$7376,2,0),"")</f>
        <v>Lodestone Reef (18078)</v>
      </c>
    </row>
    <row r="2022" spans="3:5" x14ac:dyDescent="0.35">
      <c r="C2022">
        <f ca="1">IF(ISNUMBER(SEARCH('Picklist-Location-BB'!$A$2,D2022)),MAX($C$1:C2021)+1,0)</f>
        <v>0</v>
      </c>
      <c r="D2022" s="118" t="s">
        <v>1956</v>
      </c>
      <c r="E2022" t="str">
        <f ca="1">IFERROR(VLOOKUP(ROWS($E$2:E2022),$C$2:$D$7376,2,0),"")</f>
        <v>Log Reef (North) (12104)</v>
      </c>
    </row>
    <row r="2023" spans="3:5" x14ac:dyDescent="0.35">
      <c r="C2023">
        <f ca="1">IF(ISNUMBER(SEARCH('Picklist-Location-BB'!$A$2,D2023)),MAX($C$1:C2022)+1,0)</f>
        <v>0</v>
      </c>
      <c r="D2023" s="118" t="s">
        <v>1957</v>
      </c>
      <c r="E2023" t="str">
        <f ca="1">IFERROR(VLOOKUP(ROWS($E$2:E2023),$C$2:$D$7376,2,0),"")</f>
        <v>Log Reef (South) (12107)</v>
      </c>
    </row>
    <row r="2024" spans="3:5" x14ac:dyDescent="0.35">
      <c r="C2024">
        <f ca="1">IF(ISNUMBER(SEARCH('Picklist-Location-BB'!$A$2,D2024)),MAX($C$1:C2023)+1,0)</f>
        <v>0</v>
      </c>
      <c r="D2024" s="118" t="s">
        <v>1958</v>
      </c>
      <c r="E2024" t="str">
        <f ca="1">IFERROR(VLOOKUP(ROWS($E$2:E2024),$C$2:$D$7376,2,0),"")</f>
        <v>Long Island (200601)</v>
      </c>
    </row>
    <row r="2025" spans="3:5" x14ac:dyDescent="0.35">
      <c r="C2025">
        <f ca="1">IF(ISNUMBER(SEARCH('Picklist-Location-BB'!$A$2,D2025)),MAX($C$1:C2024)+1,0)</f>
        <v>0</v>
      </c>
      <c r="D2025" s="118" t="s">
        <v>1959</v>
      </c>
      <c r="E2025" t="str">
        <f ca="1">IFERROR(VLOOKUP(ROWS($E$2:E2025),$C$2:$D$7376,2,0),"")</f>
        <v>Long Island (24016)</v>
      </c>
    </row>
    <row r="2026" spans="3:5" x14ac:dyDescent="0.35">
      <c r="C2026">
        <f ca="1">IF(ISNUMBER(SEARCH('Picklist-Location-BB'!$A$2,D2026)),MAX($C$1:C2025)+1,0)</f>
        <v>0</v>
      </c>
      <c r="D2026" s="118" t="s">
        <v>1960</v>
      </c>
      <c r="E2026" t="str">
        <f ca="1">IFERROR(VLOOKUP(ROWS($E$2:E2026),$C$2:$D$7376,2,0),"")</f>
        <v>Long Island (No 1)  (220194)</v>
      </c>
    </row>
    <row r="2027" spans="3:5" x14ac:dyDescent="0.35">
      <c r="C2027">
        <f ca="1">IF(ISNUMBER(SEARCH('Picklist-Location-BB'!$A$2,D2027)),MAX($C$1:C2026)+1,0)</f>
        <v>0</v>
      </c>
      <c r="D2027" s="118" t="s">
        <v>1961</v>
      </c>
      <c r="E2027" t="str">
        <f ca="1">IFERROR(VLOOKUP(ROWS($E$2:E2027),$C$2:$D$7376,2,0),"")</f>
        <v>Long Island (No 3)  (220195)</v>
      </c>
    </row>
    <row r="2028" spans="3:5" x14ac:dyDescent="0.35">
      <c r="C2028">
        <f ca="1">IF(ISNUMBER(SEARCH('Picklist-Location-BB'!$A$2,D2028)),MAX($C$1:C2027)+1,0)</f>
        <v>0</v>
      </c>
      <c r="D2028" s="118" t="s">
        <v>1962</v>
      </c>
      <c r="E2028" t="str">
        <f ca="1">IFERROR(VLOOKUP(ROWS($E$2:E2028),$C$2:$D$7376,2,0),"")</f>
        <v>Long Island (No 4)  (220196)</v>
      </c>
    </row>
    <row r="2029" spans="3:5" x14ac:dyDescent="0.35">
      <c r="C2029">
        <f ca="1">IF(ISNUMBER(SEARCH('Picklist-Location-BB'!$A$2,D2029)),MAX($C$1:C2028)+1,0)</f>
        <v>0</v>
      </c>
      <c r="D2029" s="118" t="s">
        <v>1963</v>
      </c>
      <c r="E2029" t="str">
        <f ca="1">IFERROR(VLOOKUP(ROWS($E$2:E2029),$C$2:$D$7376,2,0),"")</f>
        <v>Long Island (No 5)  (220197)</v>
      </c>
    </row>
    <row r="2030" spans="3:5" x14ac:dyDescent="0.35">
      <c r="C2030">
        <f ca="1">IF(ISNUMBER(SEARCH('Picklist-Location-BB'!$A$2,D2030)),MAX($C$1:C2029)+1,0)</f>
        <v>0</v>
      </c>
      <c r="D2030" s="118" t="s">
        <v>1964</v>
      </c>
      <c r="E2030" t="str">
        <f ca="1">IFERROR(VLOOKUP(ROWS($E$2:E2030),$C$2:$D$7376,2,0),"")</f>
        <v>Long Island (No 6)  (220198)</v>
      </c>
    </row>
    <row r="2031" spans="3:5" x14ac:dyDescent="0.35">
      <c r="C2031">
        <f ca="1">IF(ISNUMBER(SEARCH('Picklist-Location-BB'!$A$2,D2031)),MAX($C$1:C2030)+1,0)</f>
        <v>0</v>
      </c>
      <c r="D2031" s="118" t="s">
        <v>1965</v>
      </c>
      <c r="E2031" t="str">
        <f ca="1">IFERROR(VLOOKUP(ROWS($E$2:E2031),$C$2:$D$7376,2,0),"")</f>
        <v>Long Island (No 7)  (220199)</v>
      </c>
    </row>
    <row r="2032" spans="3:5" x14ac:dyDescent="0.35">
      <c r="C2032">
        <f ca="1">IF(ISNUMBER(SEARCH('Picklist-Location-BB'!$A$2,D2032)),MAX($C$1:C2031)+1,0)</f>
        <v>0</v>
      </c>
      <c r="D2032" s="118" t="s">
        <v>1966</v>
      </c>
      <c r="E2032" t="str">
        <f ca="1">IFERROR(VLOOKUP(ROWS($E$2:E2032),$C$2:$D$7376,2,0),"")</f>
        <v>Long Island (No 8)  (2201910)</v>
      </c>
    </row>
    <row r="2033" spans="3:5" x14ac:dyDescent="0.35">
      <c r="C2033">
        <f ca="1">IF(ISNUMBER(SEARCH('Picklist-Location-BB'!$A$2,D2033)),MAX($C$1:C2032)+1,0)</f>
        <v>0</v>
      </c>
      <c r="D2033" s="118" t="s">
        <v>375</v>
      </c>
      <c r="E2033" t="str">
        <f ca="1">IFERROR(VLOOKUP(ROWS($E$2:E2033),$C$2:$D$7376,2,0),"")</f>
        <v>Long Island (South East) (3032)</v>
      </c>
    </row>
    <row r="2034" spans="3:5" x14ac:dyDescent="0.35">
      <c r="C2034">
        <f ca="1">IF(ISNUMBER(SEARCH('Picklist-Location-BB'!$A$2,D2034)),MAX($C$1:C2033)+1,0)</f>
        <v>1589</v>
      </c>
      <c r="D2034" s="118" t="s">
        <v>1967</v>
      </c>
      <c r="E2034" t="str">
        <f ca="1">IFERROR(VLOOKUP(ROWS($E$2:E2034),$C$2:$D$7376,2,0),"")</f>
        <v>Long Island (West) (3086)</v>
      </c>
    </row>
    <row r="2035" spans="3:5" x14ac:dyDescent="0.35">
      <c r="C2035">
        <f ca="1">IF(ISNUMBER(SEARCH('Picklist-Location-BB'!$A$2,D2035)),MAX($C$1:C2034)+1,0)</f>
        <v>0</v>
      </c>
      <c r="D2035" s="118" t="s">
        <v>7533</v>
      </c>
      <c r="E2035" t="str">
        <f ca="1">IFERROR(VLOOKUP(ROWS($E$2:E2035),$C$2:$D$7376,2,0),"")</f>
        <v>Long Island Reef (220191)</v>
      </c>
    </row>
    <row r="2036" spans="3:5" x14ac:dyDescent="0.35">
      <c r="C2036">
        <f ca="1">IF(ISNUMBER(SEARCH('Picklist-Location-BB'!$A$2,D2036)),MAX($C$1:C2035)+1,0)</f>
        <v>0</v>
      </c>
      <c r="D2036" s="118" t="s">
        <v>7534</v>
      </c>
      <c r="E2036" t="str">
        <f ca="1">IFERROR(VLOOKUP(ROWS($E$2:E2036),$C$2:$D$7376,2,0),"")</f>
        <v>Long Island Reef (No 1)  (200602)</v>
      </c>
    </row>
    <row r="2037" spans="3:5" x14ac:dyDescent="0.35">
      <c r="C2037">
        <f ca="1">IF(ISNUMBER(SEARCH('Picklist-Location-BB'!$A$2,D2037)),MAX($C$1:C2036)+1,0)</f>
        <v>0</v>
      </c>
      <c r="D2037" s="118" t="s">
        <v>376</v>
      </c>
      <c r="E2037" t="str">
        <f ca="1">IFERROR(VLOOKUP(ROWS($E$2:E2037),$C$2:$D$7376,2,0),"")</f>
        <v>Long Island Reef (No 2)  (200603)</v>
      </c>
    </row>
    <row r="2038" spans="3:5" x14ac:dyDescent="0.35">
      <c r="C2038">
        <f ca="1">IF(ISNUMBER(SEARCH('Picklist-Location-BB'!$A$2,D2038)),MAX($C$1:C2037)+1,0)</f>
        <v>0</v>
      </c>
      <c r="D2038" s="118" t="s">
        <v>7535</v>
      </c>
      <c r="E2038" t="str">
        <f ca="1">IFERROR(VLOOKUP(ROWS($E$2:E2038),$C$2:$D$7376,2,0),"")</f>
        <v>Long Island Reef (No 3)  (200604)</v>
      </c>
    </row>
    <row r="2039" spans="3:5" x14ac:dyDescent="0.35">
      <c r="C2039">
        <f ca="1">IF(ISNUMBER(SEARCH('Picklist-Location-BB'!$A$2,D2039)),MAX($C$1:C2038)+1,0)</f>
        <v>0</v>
      </c>
      <c r="D2039" s="118" t="s">
        <v>7536</v>
      </c>
      <c r="E2039" t="str">
        <f ca="1">IFERROR(VLOOKUP(ROWS($E$2:E2039),$C$2:$D$7376,2,0),"")</f>
        <v>Long Island Reef (No 4)  (200605)</v>
      </c>
    </row>
    <row r="2040" spans="3:5" x14ac:dyDescent="0.35">
      <c r="C2040">
        <f ca="1">IF(ISNUMBER(SEARCH('Picklist-Location-BB'!$A$2,D2040)),MAX($C$1:C2039)+1,0)</f>
        <v>0</v>
      </c>
      <c r="D2040" s="118" t="s">
        <v>1968</v>
      </c>
      <c r="E2040" t="str">
        <f ca="1">IFERROR(VLOOKUP(ROWS($E$2:E2040),$C$2:$D$7376,2,0),"")</f>
        <v>Long Island Reef (No 5)  (200606)</v>
      </c>
    </row>
    <row r="2041" spans="3:5" x14ac:dyDescent="0.35">
      <c r="C2041">
        <f ca="1">IF(ISNUMBER(SEARCH('Picklist-Location-BB'!$A$2,D2041)),MAX($C$1:C2040)+1,0)</f>
        <v>0</v>
      </c>
      <c r="D2041" s="118" t="s">
        <v>7537</v>
      </c>
      <c r="E2041" t="str">
        <f ca="1">IFERROR(VLOOKUP(ROWS($E$2:E2041),$C$2:$D$7376,2,0),"")</f>
        <v>Long Island Reef (No 6)  (200607)</v>
      </c>
    </row>
    <row r="2042" spans="3:5" x14ac:dyDescent="0.35">
      <c r="C2042">
        <f ca="1">IF(ISNUMBER(SEARCH('Picklist-Location-BB'!$A$2,D2042)),MAX($C$1:C2041)+1,0)</f>
        <v>1590</v>
      </c>
      <c r="D2042" s="118" t="s">
        <v>7538</v>
      </c>
      <c r="E2042" t="str">
        <f ca="1">IFERROR(VLOOKUP(ROWS($E$2:E2042),$C$2:$D$7376,2,0),"")</f>
        <v>Long Island Reef (No 7)  (200608)</v>
      </c>
    </row>
    <row r="2043" spans="3:5" x14ac:dyDescent="0.35">
      <c r="C2043">
        <f ca="1">IF(ISNUMBER(SEARCH('Picklist-Location-BB'!$A$2,D2043)),MAX($C$1:C2042)+1,0)</f>
        <v>0</v>
      </c>
      <c r="D2043" s="118" t="s">
        <v>1969</v>
      </c>
      <c r="E2043" t="str">
        <f ca="1">IFERROR(VLOOKUP(ROWS($E$2:E2043),$C$2:$D$7376,2,0),"")</f>
        <v>Long Island Reef (No 8)  (200609)</v>
      </c>
    </row>
    <row r="2044" spans="3:5" x14ac:dyDescent="0.35">
      <c r="C2044">
        <f ca="1">IF(ISNUMBER(SEARCH('Picklist-Location-BB'!$A$2,D2044)),MAX($C$1:C2043)+1,0)</f>
        <v>0</v>
      </c>
      <c r="D2044" s="118" t="s">
        <v>7539</v>
      </c>
      <c r="E2044" t="str">
        <f ca="1">IFERROR(VLOOKUP(ROWS($E$2:E2044),$C$2:$D$7376,2,0),"")</f>
        <v>Long Point (2013)</v>
      </c>
    </row>
    <row r="2045" spans="3:5" x14ac:dyDescent="0.35">
      <c r="C2045">
        <f ca="1">IF(ISNUMBER(SEARCH('Picklist-Location-BB'!$A$2,D2045)),MAX($C$1:C2044)+1,0)</f>
        <v>1591</v>
      </c>
      <c r="D2045" s="118" t="s">
        <v>377</v>
      </c>
      <c r="E2045" t="str">
        <f ca="1">IFERROR(VLOOKUP(ROWS($E$2:E2045),$C$2:$D$7376,2,0),"")</f>
        <v>Long Reef (15019)</v>
      </c>
    </row>
    <row r="2046" spans="3:5" x14ac:dyDescent="0.35">
      <c r="C2046">
        <f ca="1">IF(ISNUMBER(SEARCH('Picklist-Location-BB'!$A$2,D2046)),MAX($C$1:C2045)+1,0)</f>
        <v>0</v>
      </c>
      <c r="D2046" s="118" t="s">
        <v>378</v>
      </c>
      <c r="E2046" t="str">
        <f ca="1">IFERROR(VLOOKUP(ROWS($E$2:E2046),$C$2:$D$7376,2,0),"")</f>
        <v>Long Rock (202331)</v>
      </c>
    </row>
    <row r="2047" spans="3:5" x14ac:dyDescent="0.35">
      <c r="C2047">
        <f ca="1">IF(ISNUMBER(SEARCH('Picklist-Location-BB'!$A$2,D2047)),MAX($C$1:C2046)+1,0)</f>
        <v>0</v>
      </c>
      <c r="D2047" s="118" t="s">
        <v>379</v>
      </c>
      <c r="E2047" t="str">
        <f ca="1">IFERROR(VLOOKUP(ROWS($E$2:E2047),$C$2:$D$7376,2,0),"")</f>
        <v>Long Rock Reef (202332)</v>
      </c>
    </row>
    <row r="2048" spans="3:5" x14ac:dyDescent="0.35">
      <c r="C2048">
        <f ca="1">IF(ISNUMBER(SEARCH('Picklist-Location-BB'!$A$2,D2048)),MAX($C$1:C2047)+1,0)</f>
        <v>1592</v>
      </c>
      <c r="D2048" s="118" t="s">
        <v>380</v>
      </c>
      <c r="E2048" t="str">
        <f ca="1">IFERROR(VLOOKUP(ROWS($E$2:E2048),$C$2:$D$7376,2,0),"")</f>
        <v>Long Sandy Reef (12094)</v>
      </c>
    </row>
    <row r="2049" spans="3:5" x14ac:dyDescent="0.35">
      <c r="C2049">
        <f ca="1">IF(ISNUMBER(SEARCH('Picklist-Location-BB'!$A$2,D2049)),MAX($C$1:C2048)+1,0)</f>
        <v>0</v>
      </c>
      <c r="D2049" s="118" t="s">
        <v>381</v>
      </c>
      <c r="E2049" t="str">
        <f ca="1">IFERROR(VLOOKUP(ROWS($E$2:E2049),$C$2:$D$7376,2,0),"")</f>
        <v>Long Shoal (20066)</v>
      </c>
    </row>
    <row r="2050" spans="3:5" x14ac:dyDescent="0.35">
      <c r="C2050">
        <f ca="1">IF(ISNUMBER(SEARCH('Picklist-Location-BB'!$A$2,D2050)),MAX($C$1:C2049)+1,0)</f>
        <v>0</v>
      </c>
      <c r="D2050" s="118" t="s">
        <v>382</v>
      </c>
      <c r="E2050" t="str">
        <f ca="1">IFERROR(VLOOKUP(ROWS($E$2:E2050),$C$2:$D$7376,2,0),"")</f>
        <v>Long Shoal (24012)</v>
      </c>
    </row>
    <row r="2051" spans="3:5" x14ac:dyDescent="0.35">
      <c r="C2051">
        <f ca="1">IF(ISNUMBER(SEARCH('Picklist-Location-BB'!$A$2,D2051)),MAX($C$1:C2050)+1,0)</f>
        <v>0</v>
      </c>
      <c r="D2051" s="118" t="s">
        <v>383</v>
      </c>
      <c r="E2051" t="str">
        <f ca="1">IFERROR(VLOOKUP(ROWS($E$2:E2051),$C$2:$D$7376,2,0),"")</f>
        <v>Lorne Reef (19004)</v>
      </c>
    </row>
    <row r="2052" spans="3:5" x14ac:dyDescent="0.35">
      <c r="C2052">
        <f ca="1">IF(ISNUMBER(SEARCH('Picklist-Location-BB'!$A$2,D2052)),MAX($C$1:C2051)+1,0)</f>
        <v>0</v>
      </c>
      <c r="D2052" s="118" t="s">
        <v>384</v>
      </c>
      <c r="E2052" t="str">
        <f ca="1">IFERROR(VLOOKUP(ROWS($E$2:E2052),$C$2:$D$7376,2,0),"")</f>
        <v>Low Island  (160282)</v>
      </c>
    </row>
    <row r="2053" spans="3:5" x14ac:dyDescent="0.35">
      <c r="C2053">
        <f ca="1">IF(ISNUMBER(SEARCH('Picklist-Location-BB'!$A$2,D2053)),MAX($C$1:C2052)+1,0)</f>
        <v>0</v>
      </c>
      <c r="D2053" s="118" t="s">
        <v>385</v>
      </c>
      <c r="E2053" t="str">
        <f ca="1">IFERROR(VLOOKUP(ROWS($E$2:E2053),$C$2:$D$7376,2,0),"")</f>
        <v>Low Island (200291)</v>
      </c>
    </row>
    <row r="2054" spans="3:5" x14ac:dyDescent="0.35">
      <c r="C2054">
        <f ca="1">IF(ISNUMBER(SEARCH('Picklist-Location-BB'!$A$2,D2054)),MAX($C$1:C2053)+1,0)</f>
        <v>0</v>
      </c>
      <c r="D2054" s="118" t="s">
        <v>386</v>
      </c>
      <c r="E2054" t="str">
        <f ca="1">IFERROR(VLOOKUP(ROWS($E$2:E2054),$C$2:$D$7376,2,0),"")</f>
        <v>Low Island (220371)</v>
      </c>
    </row>
    <row r="2055" spans="3:5" x14ac:dyDescent="0.35">
      <c r="C2055">
        <f ca="1">IF(ISNUMBER(SEARCH('Picklist-Location-BB'!$A$2,D2055)),MAX($C$1:C2054)+1,0)</f>
        <v>0</v>
      </c>
      <c r="D2055" s="118" t="s">
        <v>387</v>
      </c>
      <c r="E2055" t="str">
        <f ca="1">IFERROR(VLOOKUP(ROWS($E$2:E2055),$C$2:$D$7376,2,0),"")</f>
        <v>Low Island Reef (200292)</v>
      </c>
    </row>
    <row r="2056" spans="3:5" x14ac:dyDescent="0.35">
      <c r="C2056">
        <f ca="1">IF(ISNUMBER(SEARCH('Picklist-Location-BB'!$A$2,D2056)),MAX($C$1:C2055)+1,0)</f>
        <v>1593</v>
      </c>
      <c r="D2056" s="118" t="s">
        <v>388</v>
      </c>
      <c r="E2056" t="str">
        <f ca="1">IFERROR(VLOOKUP(ROWS($E$2:E2056),$C$2:$D$7376,2,0),"")</f>
        <v>Low Island Reef (220372)</v>
      </c>
    </row>
    <row r="2057" spans="3:5" x14ac:dyDescent="0.35">
      <c r="C2057">
        <f ca="1">IF(ISNUMBER(SEARCH('Picklist-Location-BB'!$A$2,D2057)),MAX($C$1:C2056)+1,0)</f>
        <v>1594</v>
      </c>
      <c r="D2057" s="118" t="s">
        <v>1970</v>
      </c>
      <c r="E2057" t="str">
        <f ca="1">IFERROR(VLOOKUP(ROWS($E$2:E2057),$C$2:$D$7376,2,0),"")</f>
        <v>Low Islands Reef (160281)</v>
      </c>
    </row>
    <row r="2058" spans="3:5" x14ac:dyDescent="0.35">
      <c r="C2058">
        <f ca="1">IF(ISNUMBER(SEARCH('Picklist-Location-BB'!$A$2,D2058)),MAX($C$1:C2057)+1,0)</f>
        <v>0</v>
      </c>
      <c r="D2058" s="118" t="s">
        <v>1971</v>
      </c>
      <c r="E2058" t="str">
        <f ca="1">IFERROR(VLOOKUP(ROWS($E$2:E2058),$C$2:$D$7376,2,0),"")</f>
        <v>Low Rock (200472)</v>
      </c>
    </row>
    <row r="2059" spans="3:5" x14ac:dyDescent="0.35">
      <c r="C2059">
        <f ca="1">IF(ISNUMBER(SEARCH('Picklist-Location-BB'!$A$2,D2059)),MAX($C$1:C2058)+1,0)</f>
        <v>0</v>
      </c>
      <c r="D2059" s="118" t="s">
        <v>1972</v>
      </c>
      <c r="E2059" t="str">
        <f ca="1">IFERROR(VLOOKUP(ROWS($E$2:E2059),$C$2:$D$7376,2,0),"")</f>
        <v>Low Rock (202232)</v>
      </c>
    </row>
    <row r="2060" spans="3:5" x14ac:dyDescent="0.35">
      <c r="C2060">
        <f ca="1">IF(ISNUMBER(SEARCH('Picklist-Location-BB'!$A$2,D2060)),MAX($C$1:C2059)+1,0)</f>
        <v>0</v>
      </c>
      <c r="D2060" s="118" t="s">
        <v>389</v>
      </c>
      <c r="E2060" t="str">
        <f ca="1">IFERROR(VLOOKUP(ROWS($E$2:E2060),$C$2:$D$7376,2,0),"")</f>
        <v>Low Rock Reef (200471)</v>
      </c>
    </row>
    <row r="2061" spans="3:5" x14ac:dyDescent="0.35">
      <c r="C2061">
        <f ca="1">IF(ISNUMBER(SEARCH('Picklist-Location-BB'!$A$2,D2061)),MAX($C$1:C2060)+1,0)</f>
        <v>0</v>
      </c>
      <c r="D2061" s="118" t="s">
        <v>1973</v>
      </c>
      <c r="E2061" t="str">
        <f ca="1">IFERROR(VLOOKUP(ROWS($E$2:E2061),$C$2:$D$7376,2,0),"")</f>
        <v>Low Rock Reef (202231)</v>
      </c>
    </row>
    <row r="2062" spans="3:5" x14ac:dyDescent="0.35">
      <c r="C2062">
        <f ca="1">IF(ISNUMBER(SEARCH('Picklist-Location-BB'!$A$2,D2062)),MAX($C$1:C2061)+1,0)</f>
        <v>1595</v>
      </c>
      <c r="D2062" s="118" t="s">
        <v>1974</v>
      </c>
      <c r="E2062" t="str">
        <f ca="1">IFERROR(VLOOKUP(ROWS($E$2:E2062),$C$2:$D$7376,2,0),"")</f>
        <v>Low Wooded Island (No 1)  (150032)</v>
      </c>
    </row>
    <row r="2063" spans="3:5" x14ac:dyDescent="0.35">
      <c r="C2063">
        <f ca="1">IF(ISNUMBER(SEARCH('Picklist-Location-BB'!$A$2,D2063)),MAX($C$1:C2062)+1,0)</f>
        <v>1596</v>
      </c>
      <c r="D2063" s="118" t="s">
        <v>390</v>
      </c>
      <c r="E2063" t="str">
        <f ca="1">IFERROR(VLOOKUP(ROWS($E$2:E2063),$C$2:$D$7376,2,0),"")</f>
        <v>Low Wooded Island (No 2)  (150033)</v>
      </c>
    </row>
    <row r="2064" spans="3:5" x14ac:dyDescent="0.35">
      <c r="C2064">
        <f ca="1">IF(ISNUMBER(SEARCH('Picklist-Location-BB'!$A$2,D2064)),MAX($C$1:C2063)+1,0)</f>
        <v>1597</v>
      </c>
      <c r="D2064" s="118" t="s">
        <v>7540</v>
      </c>
      <c r="E2064" t="str">
        <f ca="1">IFERROR(VLOOKUP(ROWS($E$2:E2064),$C$2:$D$7376,2,0),"")</f>
        <v>Low Wooded Reef (150031)</v>
      </c>
    </row>
    <row r="2065" spans="3:5" x14ac:dyDescent="0.35">
      <c r="C2065">
        <f ca="1">IF(ISNUMBER(SEARCH('Picklist-Location-BB'!$A$2,D2065)),MAX($C$1:C2064)+1,0)</f>
        <v>1598</v>
      </c>
      <c r="D2065" s="118" t="s">
        <v>7541</v>
      </c>
      <c r="E2065" t="str">
        <f ca="1">IFERROR(VLOOKUP(ROWS($E$2:E2065),$C$2:$D$7376,2,0),"")</f>
        <v>Lowrie Islet (130451)</v>
      </c>
    </row>
    <row r="2066" spans="3:5" x14ac:dyDescent="0.35">
      <c r="C2066">
        <f ca="1">IF(ISNUMBER(SEARCH('Picklist-Location-BB'!$A$2,D2066)),MAX($C$1:C2065)+1,0)</f>
        <v>1599</v>
      </c>
      <c r="D2066" s="118" t="s">
        <v>7542</v>
      </c>
      <c r="E2066" t="str">
        <f ca="1">IFERROR(VLOOKUP(ROWS($E$2:E2066),$C$2:$D$7376,2,0),"")</f>
        <v>Lowrie Reef (130452)</v>
      </c>
    </row>
    <row r="2067" spans="3:5" x14ac:dyDescent="0.35">
      <c r="C2067">
        <f ca="1">IF(ISNUMBER(SEARCH('Picklist-Location-BB'!$A$2,D2067)),MAX($C$1:C2066)+1,0)</f>
        <v>1600</v>
      </c>
      <c r="D2067" s="118" t="s">
        <v>391</v>
      </c>
      <c r="E2067" t="str">
        <f ca="1">IFERROR(VLOOKUP(ROWS($E$2:E2067),$C$2:$D$7376,2,0),"")</f>
        <v>Lupton Island  (200783)</v>
      </c>
    </row>
    <row r="2068" spans="3:5" x14ac:dyDescent="0.35">
      <c r="C2068">
        <f ca="1">IF(ISNUMBER(SEARCH('Picklist-Location-BB'!$A$2,D2068)),MAX($C$1:C2067)+1,0)</f>
        <v>1601</v>
      </c>
      <c r="D2068" s="118" t="s">
        <v>391</v>
      </c>
      <c r="E2068" t="str">
        <f ca="1">IFERROR(VLOOKUP(ROWS($E$2:E2068),$C$2:$D$7376,2,0),"")</f>
        <v>Lupton Reef  (2007812)</v>
      </c>
    </row>
    <row r="2069" spans="3:5" x14ac:dyDescent="0.35">
      <c r="C2069">
        <f ca="1">IF(ISNUMBER(SEARCH('Picklist-Location-BB'!$A$2,D2069)),MAX($C$1:C2068)+1,0)</f>
        <v>0</v>
      </c>
      <c r="D2069" s="118" t="s">
        <v>392</v>
      </c>
      <c r="E2069" t="str">
        <f ca="1">IFERROR(VLOOKUP(ROWS($E$2:E2069),$C$2:$D$7376,2,0),"")</f>
        <v>Lynchs Reef (18091)</v>
      </c>
    </row>
    <row r="2070" spans="3:5" x14ac:dyDescent="0.35">
      <c r="C2070">
        <f ca="1">IF(ISNUMBER(SEARCH('Picklist-Location-BB'!$A$2,D2070)),MAX($C$1:C2069)+1,0)</f>
        <v>1602</v>
      </c>
      <c r="D2070" s="118" t="s">
        <v>1975</v>
      </c>
      <c r="E2070" t="str">
        <f ca="1">IFERROR(VLOOKUP(ROWS($E$2:E2070),$C$2:$D$7376,2,0),"")</f>
        <v>Lynx Reef (19049)</v>
      </c>
    </row>
    <row r="2071" spans="3:5" x14ac:dyDescent="0.35">
      <c r="C2071">
        <f ca="1">IF(ISNUMBER(SEARCH('Picklist-Location-BB'!$A$2,D2071)),MAX($C$1:C2070)+1,0)</f>
        <v>0</v>
      </c>
      <c r="D2071" s="118" t="s">
        <v>1976</v>
      </c>
      <c r="E2071" t="str">
        <f ca="1">IFERROR(VLOOKUP(ROWS($E$2:E2071),$C$2:$D$7376,2,0),"")</f>
        <v>Lytton Reef (13088)</v>
      </c>
    </row>
    <row r="2072" spans="3:5" x14ac:dyDescent="0.35">
      <c r="C2072">
        <f ca="1">IF(ISNUMBER(SEARCH('Picklist-Location-BB'!$A$2,D2072)),MAX($C$1:C2071)+1,0)</f>
        <v>1603</v>
      </c>
      <c r="D2072" s="118" t="s">
        <v>393</v>
      </c>
      <c r="E2072" t="str">
        <f ca="1">IFERROR(VLOOKUP(ROWS($E$2:E2072),$C$2:$D$7376,2,0),"")</f>
        <v>MacDonald Reef (13075)</v>
      </c>
    </row>
    <row r="2073" spans="3:5" x14ac:dyDescent="0.35">
      <c r="C2073">
        <f ca="1">IF(ISNUMBER(SEARCH('Picklist-Location-BB'!$A$2,D2073)),MAX($C$1:C2072)+1,0)</f>
        <v>0</v>
      </c>
      <c r="D2073" s="118" t="s">
        <v>394</v>
      </c>
      <c r="E2073" t="str">
        <f ca="1">IFERROR(VLOOKUP(ROWS($E$2:E2073),$C$2:$D$7376,2,0),"")</f>
        <v>Mackay Reef (160152)</v>
      </c>
    </row>
    <row r="2074" spans="3:5" x14ac:dyDescent="0.35">
      <c r="C2074">
        <f ca="1">IF(ISNUMBER(SEARCH('Picklist-Location-BB'!$A$2,D2074)),MAX($C$1:C2073)+1,0)</f>
        <v>1604</v>
      </c>
      <c r="D2074" s="118" t="s">
        <v>7543</v>
      </c>
      <c r="E2074" t="str">
        <f ca="1">IFERROR(VLOOKUP(ROWS($E$2:E2074),$C$2:$D$7376,2,0),"")</f>
        <v>Mackay Reefs (15024)</v>
      </c>
    </row>
    <row r="2075" spans="3:5" x14ac:dyDescent="0.35">
      <c r="C2075">
        <f ca="1">IF(ISNUMBER(SEARCH('Picklist-Location-BB'!$A$2,D2075)),MAX($C$1:C2074)+1,0)</f>
        <v>0</v>
      </c>
      <c r="D2075" s="118" t="s">
        <v>7544</v>
      </c>
      <c r="E2075" t="str">
        <f ca="1">IFERROR(VLOOKUP(ROWS($E$2:E2075),$C$2:$D$7376,2,0),"")</f>
        <v>Mackenzie Island (23094)</v>
      </c>
    </row>
    <row r="2076" spans="3:5" x14ac:dyDescent="0.35">
      <c r="C2076">
        <f ca="1">IF(ISNUMBER(SEARCH('Picklist-Location-BB'!$A$2,D2076)),MAX($C$1:C2075)+1,0)</f>
        <v>0</v>
      </c>
      <c r="D2076" s="118" t="s">
        <v>7545</v>
      </c>
      <c r="E2076" t="str">
        <f ca="1">IFERROR(VLOOKUP(ROWS($E$2:E2076),$C$2:$D$7376,2,0),"")</f>
        <v>MacLear Island (140291)</v>
      </c>
    </row>
    <row r="2077" spans="3:5" x14ac:dyDescent="0.35">
      <c r="C2077">
        <f ca="1">IF(ISNUMBER(SEARCH('Picklist-Location-BB'!$A$2,D2077)),MAX($C$1:C2076)+1,0)</f>
        <v>0</v>
      </c>
      <c r="D2077" s="118" t="s">
        <v>7546</v>
      </c>
      <c r="E2077" t="str">
        <f ca="1">IFERROR(VLOOKUP(ROWS($E$2:E2077),$C$2:$D$7376,2,0),"")</f>
        <v>MacLear Reef (140292)</v>
      </c>
    </row>
    <row r="2078" spans="3:5" x14ac:dyDescent="0.35">
      <c r="C2078">
        <f ca="1">IF(ISNUMBER(SEARCH('Picklist-Location-BB'!$A$2,D2078)),MAX($C$1:C2077)+1,0)</f>
        <v>0</v>
      </c>
      <c r="D2078" s="118" t="s">
        <v>7547</v>
      </c>
      <c r="E2078" t="str">
        <f ca="1">IFERROR(VLOOKUP(ROWS($E$2:E2078),$C$2:$D$7376,2,0),"")</f>
        <v>MacLennan Cay (110701)</v>
      </c>
    </row>
    <row r="2079" spans="3:5" x14ac:dyDescent="0.35">
      <c r="C2079">
        <f ca="1">IF(ISNUMBER(SEARCH('Picklist-Location-BB'!$A$2,D2079)),MAX($C$1:C2078)+1,0)</f>
        <v>1605</v>
      </c>
      <c r="D2079" s="118" t="s">
        <v>7548</v>
      </c>
      <c r="E2079" t="str">
        <f ca="1">IFERROR(VLOOKUP(ROWS($E$2:E2079),$C$2:$D$7376,2,0),"")</f>
        <v>MacLennan Reef (No 1)  (110702)</v>
      </c>
    </row>
    <row r="2080" spans="3:5" x14ac:dyDescent="0.35">
      <c r="C2080">
        <f ca="1">IF(ISNUMBER(SEARCH('Picklist-Location-BB'!$A$2,D2080)),MAX($C$1:C2079)+1,0)</f>
        <v>1606</v>
      </c>
      <c r="D2080" s="118" t="s">
        <v>7549</v>
      </c>
      <c r="E2080" t="str">
        <f ca="1">IFERROR(VLOOKUP(ROWS($E$2:E2080),$C$2:$D$7376,2,0),"")</f>
        <v>MacLennan Reef (No 2)  (110703)</v>
      </c>
    </row>
    <row r="2081" spans="3:5" x14ac:dyDescent="0.35">
      <c r="C2081">
        <f ca="1">IF(ISNUMBER(SEARCH('Picklist-Location-BB'!$A$2,D2081)),MAX($C$1:C2080)+1,0)</f>
        <v>1607</v>
      </c>
      <c r="D2081" s="118" t="s">
        <v>1977</v>
      </c>
      <c r="E2081" t="str">
        <f ca="1">IFERROR(VLOOKUP(ROWS($E$2:E2081),$C$2:$D$7376,2,0),"")</f>
        <v>MacLennan Reef (No 3)  (110704)</v>
      </c>
    </row>
    <row r="2082" spans="3:5" x14ac:dyDescent="0.35">
      <c r="C2082">
        <f ca="1">IF(ISNUMBER(SEARCH('Picklist-Location-BB'!$A$2,D2082)),MAX($C$1:C2081)+1,0)</f>
        <v>1608</v>
      </c>
      <c r="D2082" s="118" t="s">
        <v>395</v>
      </c>
      <c r="E2082" t="str">
        <f ca="1">IFERROR(VLOOKUP(ROWS($E$2:E2082),$C$2:$D$7376,2,0),"")</f>
        <v>MacNamara Patch (13008)</v>
      </c>
    </row>
    <row r="2083" spans="3:5" x14ac:dyDescent="0.35">
      <c r="C2083">
        <f ca="1">IF(ISNUMBER(SEARCH('Picklist-Location-BB'!$A$2,D2083)),MAX($C$1:C2082)+1,0)</f>
        <v>1609</v>
      </c>
      <c r="D2083" s="118" t="s">
        <v>396</v>
      </c>
      <c r="E2083" t="str">
        <f ca="1">IFERROR(VLOOKUP(ROWS($E$2:E2083),$C$2:$D$7376,2,0),"")</f>
        <v>Macushla (Hinchinbrook Island) (400)</v>
      </c>
    </row>
    <row r="2084" spans="3:5" x14ac:dyDescent="0.35">
      <c r="C2084">
        <f ca="1">IF(ISNUMBER(SEARCH('Picklist-Location-BB'!$A$2,D2084)),MAX($C$1:C2083)+1,0)</f>
        <v>1610</v>
      </c>
      <c r="D2084" s="118" t="s">
        <v>397</v>
      </c>
      <c r="E2084" t="str">
        <f ca="1">IFERROR(VLOOKUP(ROWS($E$2:E2084),$C$2:$D$7376,2,0),"")</f>
        <v>Magnetic Island (190091)</v>
      </c>
    </row>
    <row r="2085" spans="3:5" x14ac:dyDescent="0.35">
      <c r="C2085">
        <f ca="1">IF(ISNUMBER(SEARCH('Picklist-Location-BB'!$A$2,D2085)),MAX($C$1:C2084)+1,0)</f>
        <v>1611</v>
      </c>
      <c r="D2085" s="118" t="s">
        <v>398</v>
      </c>
      <c r="E2085" t="str">
        <f ca="1">IFERROR(VLOOKUP(ROWS($E$2:E2085),$C$2:$D$7376,2,0),"")</f>
        <v>Magnetic Island Reef (No 1)  (190094)</v>
      </c>
    </row>
    <row r="2086" spans="3:5" x14ac:dyDescent="0.35">
      <c r="C2086">
        <f ca="1">IF(ISNUMBER(SEARCH('Picklist-Location-BB'!$A$2,D2086)),MAX($C$1:C2085)+1,0)</f>
        <v>0</v>
      </c>
      <c r="D2086" s="118" t="s">
        <v>399</v>
      </c>
      <c r="E2086" t="str">
        <f ca="1">IFERROR(VLOOKUP(ROWS($E$2:E2086),$C$2:$D$7376,2,0),"")</f>
        <v>Magnetic Island Reef (No 2)  (190095)</v>
      </c>
    </row>
    <row r="2087" spans="3:5" x14ac:dyDescent="0.35">
      <c r="C2087">
        <f ca="1">IF(ISNUMBER(SEARCH('Picklist-Location-BB'!$A$2,D2087)),MAX($C$1:C2086)+1,0)</f>
        <v>0</v>
      </c>
      <c r="D2087" s="118" t="s">
        <v>400</v>
      </c>
      <c r="E2087" t="str">
        <f ca="1">IFERROR(VLOOKUP(ROWS($E$2:E2087),$C$2:$D$7376,2,0),"")</f>
        <v>Magnetic Island Reef (No 3)  (190096)</v>
      </c>
    </row>
    <row r="2088" spans="3:5" x14ac:dyDescent="0.35">
      <c r="C2088">
        <f ca="1">IF(ISNUMBER(SEARCH('Picklist-Location-BB'!$A$2,D2088)),MAX($C$1:C2087)+1,0)</f>
        <v>0</v>
      </c>
      <c r="D2088" s="118" t="s">
        <v>1978</v>
      </c>
      <c r="E2088" t="str">
        <f ca="1">IFERROR(VLOOKUP(ROWS($E$2:E2088),$C$2:$D$7376,2,0),"")</f>
        <v>Magnetic Island Reef (No 4)  (190097)</v>
      </c>
    </row>
    <row r="2089" spans="3:5" x14ac:dyDescent="0.35">
      <c r="C2089">
        <f ca="1">IF(ISNUMBER(SEARCH('Picklist-Location-BB'!$A$2,D2089)),MAX($C$1:C2088)+1,0)</f>
        <v>0</v>
      </c>
      <c r="D2089" s="118" t="s">
        <v>1979</v>
      </c>
      <c r="E2089" t="str">
        <f ca="1">IFERROR(VLOOKUP(ROWS($E$2:E2089),$C$2:$D$7376,2,0),"")</f>
        <v>Magnetic Island Reef (No 5)  (190098)</v>
      </c>
    </row>
    <row r="2090" spans="3:5" x14ac:dyDescent="0.35">
      <c r="C2090">
        <f ca="1">IF(ISNUMBER(SEARCH('Picklist-Location-BB'!$A$2,D2090)),MAX($C$1:C2089)+1,0)</f>
        <v>0</v>
      </c>
      <c r="D2090" s="118" t="s">
        <v>1980</v>
      </c>
      <c r="E2090" t="str">
        <f ca="1">IFERROR(VLOOKUP(ROWS($E$2:E2090),$C$2:$D$7376,2,0),"")</f>
        <v>Magnetic Island Reef (No 6)  (190099)</v>
      </c>
    </row>
    <row r="2091" spans="3:5" x14ac:dyDescent="0.35">
      <c r="C2091">
        <f ca="1">IF(ISNUMBER(SEARCH('Picklist-Location-BB'!$A$2,D2091)),MAX($C$1:C2090)+1,0)</f>
        <v>0</v>
      </c>
      <c r="D2091" s="118" t="s">
        <v>1981</v>
      </c>
      <c r="E2091" t="str">
        <f ca="1">IFERROR(VLOOKUP(ROWS($E$2:E2091),$C$2:$D$7376,2,0),"")</f>
        <v>Magnetic Island Reef (No 7)  (1900910)</v>
      </c>
    </row>
    <row r="2092" spans="3:5" x14ac:dyDescent="0.35">
      <c r="C2092">
        <f ca="1">IF(ISNUMBER(SEARCH('Picklist-Location-BB'!$A$2,D2092)),MAX($C$1:C2091)+1,0)</f>
        <v>1612</v>
      </c>
      <c r="D2092" s="118" t="s">
        <v>1982</v>
      </c>
      <c r="E2092" t="str">
        <f ca="1">IFERROR(VLOOKUP(ROWS($E$2:E2092),$C$2:$D$7376,2,0),"")</f>
        <v>Magnetic Island Reef (No 8)  (1900911)</v>
      </c>
    </row>
    <row r="2093" spans="3:5" x14ac:dyDescent="0.35">
      <c r="C2093">
        <f ca="1">IF(ISNUMBER(SEARCH('Picklist-Location-BB'!$A$2,D2093)),MAX($C$1:C2092)+1,0)</f>
        <v>0</v>
      </c>
      <c r="D2093" s="118" t="s">
        <v>1983</v>
      </c>
      <c r="E2093" t="str">
        <f ca="1">IFERROR(VLOOKUP(ROWS($E$2:E2093),$C$2:$D$7376,2,0),"")</f>
        <v>Magpie Reef (130872)</v>
      </c>
    </row>
    <row r="2094" spans="3:5" x14ac:dyDescent="0.35">
      <c r="C2094">
        <f ca="1">IF(ISNUMBER(SEARCH('Picklist-Location-BB'!$A$2,D2094)),MAX($C$1:C2093)+1,0)</f>
        <v>0</v>
      </c>
      <c r="D2094" s="118" t="s">
        <v>1984</v>
      </c>
      <c r="E2094" t="str">
        <f ca="1">IFERROR(VLOOKUP(ROWS($E$2:E2094),$C$2:$D$7376,2,0),"")</f>
        <v>Maher Island (20405)</v>
      </c>
    </row>
    <row r="2095" spans="3:5" x14ac:dyDescent="0.35">
      <c r="C2095">
        <f ca="1">IF(ISNUMBER(SEARCH('Picklist-Location-BB'!$A$2,D2095)),MAX($C$1:C2094)+1,0)</f>
        <v>0</v>
      </c>
      <c r="D2095" s="118" t="s">
        <v>1985</v>
      </c>
      <c r="E2095" t="str">
        <f ca="1">IFERROR(VLOOKUP(ROWS($E$2:E2095),$C$2:$D$7376,2,0),"")</f>
        <v>Mai Islet (103201)</v>
      </c>
    </row>
    <row r="2096" spans="3:5" x14ac:dyDescent="0.35">
      <c r="C2096">
        <f ca="1">IF(ISNUMBER(SEARCH('Picklist-Location-BB'!$A$2,D2096)),MAX($C$1:C2095)+1,0)</f>
        <v>0</v>
      </c>
      <c r="D2096" s="118" t="s">
        <v>1986</v>
      </c>
      <c r="E2096" t="str">
        <f ca="1">IFERROR(VLOOKUP(ROWS($E$2:E2096),$C$2:$D$7376,2,0),"")</f>
        <v>Mai Reef (103202)</v>
      </c>
    </row>
    <row r="2097" spans="3:5" x14ac:dyDescent="0.35">
      <c r="C2097">
        <f ca="1">IF(ISNUMBER(SEARCH('Picklist-Location-BB'!$A$2,D2097)),MAX($C$1:C2096)+1,0)</f>
        <v>0</v>
      </c>
      <c r="D2097" s="118" t="s">
        <v>1987</v>
      </c>
      <c r="E2097" t="str">
        <f ca="1">IFERROR(VLOOKUP(ROWS($E$2:E2097),$C$2:$D$7376,2,0),"")</f>
        <v>Malcolm Patch (15056)</v>
      </c>
    </row>
    <row r="2098" spans="3:5" x14ac:dyDescent="0.35">
      <c r="C2098">
        <f ca="1">IF(ISNUMBER(SEARCH('Picklist-Location-BB'!$A$2,D2098)),MAX($C$1:C2097)+1,0)</f>
        <v>0</v>
      </c>
      <c r="D2098" s="118" t="s">
        <v>1988</v>
      </c>
      <c r="E2098" t="str">
        <f ca="1">IFERROR(VLOOKUP(ROWS($E$2:E2098),$C$2:$D$7376,2,0),"")</f>
        <v>Man and Wife (Ban-ka-boo-la-re) Rcks (N)  (230082)</v>
      </c>
    </row>
    <row r="2099" spans="3:5" x14ac:dyDescent="0.35">
      <c r="C2099">
        <f ca="1">IF(ISNUMBER(SEARCH('Picklist-Location-BB'!$A$2,D2099)),MAX($C$1:C2098)+1,0)</f>
        <v>0</v>
      </c>
      <c r="D2099" s="118" t="s">
        <v>1989</v>
      </c>
      <c r="E2099" t="str">
        <f ca="1">IFERROR(VLOOKUP(ROWS($E$2:E2099),$C$2:$D$7376,2,0),"")</f>
        <v>Man and Wife (Ban-ka-boo-la-re) Rcks (S)  (230083)</v>
      </c>
    </row>
    <row r="2100" spans="3:5" x14ac:dyDescent="0.35">
      <c r="C2100">
        <f ca="1">IF(ISNUMBER(SEARCH('Picklist-Location-BB'!$A$2,D2100)),MAX($C$1:C2099)+1,0)</f>
        <v>0</v>
      </c>
      <c r="D2100" s="118" t="s">
        <v>7550</v>
      </c>
      <c r="E2100" t="str">
        <f ca="1">IFERROR(VLOOKUP(ROWS($E$2:E2100),$C$2:$D$7376,2,0),"")</f>
        <v>Man And Wife (Ban-ka-boo-la-re) Rocks Rf (230081)</v>
      </c>
    </row>
    <row r="2101" spans="3:5" x14ac:dyDescent="0.35">
      <c r="C2101">
        <f ca="1">IF(ISNUMBER(SEARCH('Picklist-Location-BB'!$A$2,D2101)),MAX($C$1:C2100)+1,0)</f>
        <v>0</v>
      </c>
      <c r="D2101" s="118" t="s">
        <v>1990</v>
      </c>
      <c r="E2101" t="str">
        <f ca="1">IFERROR(VLOOKUP(ROWS($E$2:E2101),$C$2:$D$7376,2,0),"")</f>
        <v>Mandalay Point (1075)</v>
      </c>
    </row>
    <row r="2102" spans="3:5" x14ac:dyDescent="0.35">
      <c r="C2102">
        <f ca="1">IF(ISNUMBER(SEARCH('Picklist-Location-BB'!$A$2,D2102)),MAX($C$1:C2101)+1,0)</f>
        <v>1613</v>
      </c>
      <c r="D2102" s="118" t="s">
        <v>7551</v>
      </c>
      <c r="E2102" t="str">
        <f ca="1">IFERROR(VLOOKUP(ROWS($E$2:E2102),$C$2:$D$7376,2,0),"")</f>
        <v>Mangrove Island (18802)</v>
      </c>
    </row>
    <row r="2103" spans="3:5" x14ac:dyDescent="0.35">
      <c r="C2103">
        <f ca="1">IF(ISNUMBER(SEARCH('Picklist-Location-BB'!$A$2,D2103)),MAX($C$1:C2102)+1,0)</f>
        <v>0</v>
      </c>
      <c r="D2103" s="118" t="s">
        <v>7552</v>
      </c>
      <c r="E2103" t="str">
        <f ca="1">IFERROR(VLOOKUP(ROWS($E$2:E2103),$C$2:$D$7376,2,0),"")</f>
        <v>Mangrove Island (22804)</v>
      </c>
    </row>
    <row r="2104" spans="3:5" x14ac:dyDescent="0.35">
      <c r="C2104">
        <f ca="1">IF(ISNUMBER(SEARCH('Picklist-Location-BB'!$A$2,D2104)),MAX($C$1:C2103)+1,0)</f>
        <v>0</v>
      </c>
      <c r="D2104" s="118" t="s">
        <v>7553</v>
      </c>
      <c r="E2104" t="str">
        <f ca="1">IFERROR(VLOOKUP(ROWS($E$2:E2104),$C$2:$D$7376,2,0),"")</f>
        <v>Mangrove Island (No 1)  (220192)</v>
      </c>
    </row>
    <row r="2105" spans="3:5" x14ac:dyDescent="0.35">
      <c r="C2105">
        <f ca="1">IF(ISNUMBER(SEARCH('Picklist-Location-BB'!$A$2,D2105)),MAX($C$1:C2104)+1,0)</f>
        <v>0</v>
      </c>
      <c r="D2105" s="118" t="s">
        <v>7554</v>
      </c>
      <c r="E2105" t="str">
        <f ca="1">IFERROR(VLOOKUP(ROWS($E$2:E2105),$C$2:$D$7376,2,0),"")</f>
        <v>Mangrove Island (No 2)  (2201911)</v>
      </c>
    </row>
    <row r="2106" spans="3:5" x14ac:dyDescent="0.35">
      <c r="C2106">
        <f ca="1">IF(ISNUMBER(SEARCH('Picklist-Location-BB'!$A$2,D2106)),MAX($C$1:C2105)+1,0)</f>
        <v>0</v>
      </c>
      <c r="D2106" s="118" t="s">
        <v>7555</v>
      </c>
      <c r="E2106" t="str">
        <f ca="1">IFERROR(VLOOKUP(ROWS($E$2:E2106),$C$2:$D$7376,2,0),"")</f>
        <v>Mangrove Island (No 2)  (220193)</v>
      </c>
    </row>
    <row r="2107" spans="3:5" x14ac:dyDescent="0.35">
      <c r="C2107">
        <f ca="1">IF(ISNUMBER(SEARCH('Picklist-Location-BB'!$A$2,D2107)),MAX($C$1:C2106)+1,0)</f>
        <v>0</v>
      </c>
      <c r="D2107" s="118" t="s">
        <v>7556</v>
      </c>
      <c r="E2107" t="str">
        <f ca="1">IFERROR(VLOOKUP(ROWS($E$2:E2107),$C$2:$D$7376,2,0),"")</f>
        <v>Mangrove Island (No 3)  (2201912)</v>
      </c>
    </row>
    <row r="2108" spans="3:5" x14ac:dyDescent="0.35">
      <c r="C2108">
        <f ca="1">IF(ISNUMBER(SEARCH('Picklist-Location-BB'!$A$2,D2108)),MAX($C$1:C2107)+1,0)</f>
        <v>0</v>
      </c>
      <c r="D2108" s="118" t="s">
        <v>7557</v>
      </c>
      <c r="E2108" t="str">
        <f ca="1">IFERROR(VLOOKUP(ROWS($E$2:E2108),$C$2:$D$7376,2,0),"")</f>
        <v>Mangrove Island (No 4)  (2201913)</v>
      </c>
    </row>
    <row r="2109" spans="3:5" x14ac:dyDescent="0.35">
      <c r="C2109">
        <f ca="1">IF(ISNUMBER(SEARCH('Picklist-Location-BB'!$A$2,D2109)),MAX($C$1:C2108)+1,0)</f>
        <v>0</v>
      </c>
      <c r="D2109" s="118" t="s">
        <v>7558</v>
      </c>
      <c r="E2109" t="str">
        <f ca="1">IFERROR(VLOOKUP(ROWS($E$2:E2109),$C$2:$D$7376,2,0),"")</f>
        <v>Mangrove Island (No 5)  (2201914)</v>
      </c>
    </row>
    <row r="2110" spans="3:5" x14ac:dyDescent="0.35">
      <c r="C2110">
        <f ca="1">IF(ISNUMBER(SEARCH('Picklist-Location-BB'!$A$2,D2110)),MAX($C$1:C2109)+1,0)</f>
        <v>0</v>
      </c>
      <c r="D2110" s="118" t="s">
        <v>7559</v>
      </c>
      <c r="E2110" t="str">
        <f ca="1">IFERROR(VLOOKUP(ROWS($E$2:E2110),$C$2:$D$7376,2,0),"")</f>
        <v>Mangrove Islands (No 1)  (240151)</v>
      </c>
    </row>
    <row r="2111" spans="3:5" x14ac:dyDescent="0.35">
      <c r="C2111">
        <f ca="1">IF(ISNUMBER(SEARCH('Picklist-Location-BB'!$A$2,D2111)),MAX($C$1:C2110)+1,0)</f>
        <v>0</v>
      </c>
      <c r="D2111" s="118" t="s">
        <v>7560</v>
      </c>
      <c r="E2111" t="str">
        <f ca="1">IFERROR(VLOOKUP(ROWS($E$2:E2111),$C$2:$D$7376,2,0),"")</f>
        <v>Mangrove Islands (No 2)  (240152)</v>
      </c>
    </row>
    <row r="2112" spans="3:5" x14ac:dyDescent="0.35">
      <c r="C2112">
        <f ca="1">IF(ISNUMBER(SEARCH('Picklist-Location-BB'!$A$2,D2112)),MAX($C$1:C2111)+1,0)</f>
        <v>0</v>
      </c>
      <c r="D2112" s="118" t="s">
        <v>7561</v>
      </c>
      <c r="E2112" t="str">
        <f ca="1">IFERROR(VLOOKUP(ROWS($E$2:E2112),$C$2:$D$7376,2,0),"")</f>
        <v>Mangrove Islands (No 3)  (240153)</v>
      </c>
    </row>
    <row r="2113" spans="3:5" x14ac:dyDescent="0.35">
      <c r="C2113">
        <f ca="1">IF(ISNUMBER(SEARCH('Picklist-Location-BB'!$A$2,D2113)),MAX($C$1:C2112)+1,0)</f>
        <v>0</v>
      </c>
      <c r="D2113" s="118" t="s">
        <v>7562</v>
      </c>
      <c r="E2113" t="str">
        <f ca="1">IFERROR(VLOOKUP(ROWS($E$2:E2113),$C$2:$D$7376,2,0),"")</f>
        <v>Mangrove Islands (No 4)  (240154)</v>
      </c>
    </row>
    <row r="2114" spans="3:5" x14ac:dyDescent="0.35">
      <c r="C2114">
        <f ca="1">IF(ISNUMBER(SEARCH('Picklist-Location-BB'!$A$2,D2114)),MAX($C$1:C2113)+1,0)</f>
        <v>1614</v>
      </c>
      <c r="D2114" s="118" t="s">
        <v>7563</v>
      </c>
      <c r="E2114" t="str">
        <f ca="1">IFERROR(VLOOKUP(ROWS($E$2:E2114),$C$2:$D$7376,2,0),"")</f>
        <v>Mangrove Islands (No 5)  (240155)</v>
      </c>
    </row>
    <row r="2115" spans="3:5" x14ac:dyDescent="0.35">
      <c r="C2115">
        <f ca="1">IF(ISNUMBER(SEARCH('Picklist-Location-BB'!$A$2,D2115)),MAX($C$1:C2114)+1,0)</f>
        <v>0</v>
      </c>
      <c r="D2115" s="118" t="s">
        <v>7564</v>
      </c>
      <c r="E2115" t="str">
        <f ca="1">IFERROR(VLOOKUP(ROWS($E$2:E2115),$C$2:$D$7376,2,0),"")</f>
        <v>Mangrove Islands (No 6)  (240156)</v>
      </c>
    </row>
    <row r="2116" spans="3:5" x14ac:dyDescent="0.35">
      <c r="C2116">
        <f ca="1">IF(ISNUMBER(SEARCH('Picklist-Location-BB'!$A$2,D2116)),MAX($C$1:C2115)+1,0)</f>
        <v>0</v>
      </c>
      <c r="D2116" s="118" t="s">
        <v>7565</v>
      </c>
      <c r="E2116" t="str">
        <f ca="1">IFERROR(VLOOKUP(ROWS($E$2:E2116),$C$2:$D$7376,2,0),"")</f>
        <v>Mangrove Islands (No 7)  (240157)</v>
      </c>
    </row>
    <row r="2117" spans="3:5" x14ac:dyDescent="0.35">
      <c r="C2117">
        <f ca="1">IF(ISNUMBER(SEARCH('Picklist-Location-BB'!$A$2,D2117)),MAX($C$1:C2116)+1,0)</f>
        <v>0</v>
      </c>
      <c r="D2117" s="118" t="s">
        <v>7566</v>
      </c>
      <c r="E2117" t="str">
        <f ca="1">IFERROR(VLOOKUP(ROWS($E$2:E2117),$C$2:$D$7376,2,0),"")</f>
        <v>Manning Reef (23062)</v>
      </c>
    </row>
    <row r="2118" spans="3:5" x14ac:dyDescent="0.35">
      <c r="C2118">
        <f ca="1">IF(ISNUMBER(SEARCH('Picklist-Location-BB'!$A$2,D2118)),MAX($C$1:C2117)+1,0)</f>
        <v>0</v>
      </c>
      <c r="D2118" s="118" t="s">
        <v>7567</v>
      </c>
      <c r="E2118" t="str">
        <f ca="1">IFERROR(VLOOKUP(ROWS($E$2:E2118),$C$2:$D$7376,2,0),"")</f>
        <v>Mansell Island (200961)</v>
      </c>
    </row>
    <row r="2119" spans="3:5" x14ac:dyDescent="0.35">
      <c r="C2119">
        <f ca="1">IF(ISNUMBER(SEARCH('Picklist-Location-BB'!$A$2,D2119)),MAX($C$1:C2118)+1,0)</f>
        <v>0</v>
      </c>
      <c r="D2119" s="118" t="s">
        <v>7568</v>
      </c>
      <c r="E2119" t="str">
        <f ca="1">IFERROR(VLOOKUP(ROWS($E$2:E2119),$C$2:$D$7376,2,0),"")</f>
        <v>Mansell Reef (200962)</v>
      </c>
    </row>
    <row r="2120" spans="3:5" x14ac:dyDescent="0.35">
      <c r="C2120">
        <f ca="1">IF(ISNUMBER(SEARCH('Picklist-Location-BB'!$A$2,D2120)),MAX($C$1:C2119)+1,0)</f>
        <v>0</v>
      </c>
      <c r="D2120" s="118" t="s">
        <v>7569</v>
      </c>
      <c r="E2120" t="str">
        <f ca="1">IFERROR(VLOOKUP(ROWS($E$2:E2120),$C$2:$D$7376,2,0),"")</f>
        <v>Manta Pass (1019)</v>
      </c>
    </row>
    <row r="2121" spans="3:5" x14ac:dyDescent="0.35">
      <c r="C2121">
        <f ca="1">IF(ISNUMBER(SEARCH('Picklist-Location-BB'!$A$2,D2121)),MAX($C$1:C2120)+1,0)</f>
        <v>0</v>
      </c>
      <c r="D2121" s="118" t="s">
        <v>7570</v>
      </c>
      <c r="E2121" t="str">
        <f ca="1">IFERROR(VLOOKUP(ROWS($E$2:E2121),$C$2:$D$7376,2,0),"")</f>
        <v>Manta Ray Bay (405)</v>
      </c>
    </row>
    <row r="2122" spans="3:5" x14ac:dyDescent="0.35">
      <c r="C2122">
        <f ca="1">IF(ISNUMBER(SEARCH('Picklist-Location-BB'!$A$2,D2122)),MAX($C$1:C2121)+1,0)</f>
        <v>0</v>
      </c>
      <c r="D2122" s="118" t="s">
        <v>7571</v>
      </c>
      <c r="E2122" t="str">
        <f ca="1">IFERROR(VLOOKUP(ROWS($E$2:E2122),$C$2:$D$7376,2,0),"")</f>
        <v>Manta Ray Island  (200102)</v>
      </c>
    </row>
    <row r="2123" spans="3:5" x14ac:dyDescent="0.35">
      <c r="C2123">
        <f ca="1">IF(ISNUMBER(SEARCH('Picklist-Location-BB'!$A$2,D2123)),MAX($C$1:C2122)+1,0)</f>
        <v>0</v>
      </c>
      <c r="D2123" s="118" t="s">
        <v>7572</v>
      </c>
      <c r="E2123" t="str">
        <f ca="1">IFERROR(VLOOKUP(ROWS($E$2:E2123),$C$2:$D$7376,2,0),"")</f>
        <v>Mantis Reef (120561)</v>
      </c>
    </row>
    <row r="2124" spans="3:5" x14ac:dyDescent="0.35">
      <c r="C2124">
        <f ca="1">IF(ISNUMBER(SEARCH('Picklist-Location-BB'!$A$2,D2124)),MAX($C$1:C2123)+1,0)</f>
        <v>0</v>
      </c>
      <c r="D2124" s="118" t="s">
        <v>7573</v>
      </c>
      <c r="E2124" t="str">
        <f ca="1">IFERROR(VLOOKUP(ROWS($E$2:E2124),$C$2:$D$7376,2,0),"")</f>
        <v>Maori Reef (17006)</v>
      </c>
    </row>
    <row r="2125" spans="3:5" x14ac:dyDescent="0.35">
      <c r="C2125">
        <f ca="1">IF(ISNUMBER(SEARCH('Picklist-Location-BB'!$A$2,D2125)),MAX($C$1:C2124)+1,0)</f>
        <v>0</v>
      </c>
      <c r="D2125" s="118" t="s">
        <v>7574</v>
      </c>
      <c r="E2125" t="str">
        <f ca="1">IFERROR(VLOOKUP(ROWS($E$2:E2125),$C$2:$D$7376,2,0),"")</f>
        <v>Margaret Bay (806)</v>
      </c>
    </row>
    <row r="2126" spans="3:5" x14ac:dyDescent="0.35">
      <c r="C2126">
        <f ca="1">IF(ISNUMBER(SEARCH('Picklist-Location-BB'!$A$2,D2126)),MAX($C$1:C2125)+1,0)</f>
        <v>1615</v>
      </c>
      <c r="D2126" s="118" t="s">
        <v>7575</v>
      </c>
      <c r="E2126" t="str">
        <f ca="1">IFERROR(VLOOKUP(ROWS($E$2:E2126),$C$2:$D$7376,2,0),"")</f>
        <v>Marina Rock (99390)</v>
      </c>
    </row>
    <row r="2127" spans="3:5" x14ac:dyDescent="0.35">
      <c r="C2127">
        <f ca="1">IF(ISNUMBER(SEARCH('Picklist-Location-BB'!$A$2,D2127)),MAX($C$1:C2126)+1,0)</f>
        <v>1616</v>
      </c>
      <c r="D2127" s="118" t="s">
        <v>7576</v>
      </c>
      <c r="E2127" t="str">
        <f ca="1">IFERROR(VLOOKUP(ROWS($E$2:E2127),$C$2:$D$7376,2,0),"")</f>
        <v>Marion Rf, Carola, Brodie Cays (Coral Sea) (99560)</v>
      </c>
    </row>
    <row r="2128" spans="3:5" x14ac:dyDescent="0.35">
      <c r="C2128">
        <f ca="1">IF(ISNUMBER(SEARCH('Picklist-Location-BB'!$A$2,D2128)),MAX($C$1:C2127)+1,0)</f>
        <v>1617</v>
      </c>
      <c r="D2128" s="118" t="s">
        <v>7577</v>
      </c>
      <c r="E2128" t="str">
        <f ca="1">IFERROR(VLOOKUP(ROWS($E$2:E2128),$C$2:$D$7376,2,0),"")</f>
        <v>Marquis Island  (220633)</v>
      </c>
    </row>
    <row r="2129" spans="3:5" x14ac:dyDescent="0.35">
      <c r="C2129">
        <f ca="1">IF(ISNUMBER(SEARCH('Picklist-Location-BB'!$A$2,D2129)),MAX($C$1:C2128)+1,0)</f>
        <v>1618</v>
      </c>
      <c r="D2129" s="118" t="s">
        <v>7578</v>
      </c>
      <c r="E2129" t="str">
        <f ca="1">IFERROR(VLOOKUP(ROWS($E$2:E2129),$C$2:$D$7376,2,0),"")</f>
        <v>Marquis Reef (220631)</v>
      </c>
    </row>
    <row r="2130" spans="3:5" x14ac:dyDescent="0.35">
      <c r="C2130">
        <f ca="1">IF(ISNUMBER(SEARCH('Picklist-Location-BB'!$A$2,D2130)),MAX($C$1:C2129)+1,0)</f>
        <v>1619</v>
      </c>
      <c r="D2130" s="118" t="s">
        <v>7579</v>
      </c>
      <c r="E2130" t="str">
        <f ca="1">IFERROR(VLOOKUP(ROWS($E$2:E2130),$C$2:$D$7376,2,0),"")</f>
        <v>Martha Ridgway Reef (North)  (120431)</v>
      </c>
    </row>
    <row r="2131" spans="3:5" x14ac:dyDescent="0.35">
      <c r="C2131">
        <f ca="1">IF(ISNUMBER(SEARCH('Picklist-Location-BB'!$A$2,D2131)),MAX($C$1:C2130)+1,0)</f>
        <v>1620</v>
      </c>
      <c r="D2131" s="118" t="s">
        <v>7580</v>
      </c>
      <c r="E2131" t="str">
        <f ca="1">IFERROR(VLOOKUP(ROWS($E$2:E2131),$C$2:$D$7376,2,0),"")</f>
        <v>Martha Ridgway Reef (South)  (120432)</v>
      </c>
    </row>
    <row r="2132" spans="3:5" x14ac:dyDescent="0.35">
      <c r="C2132">
        <f ca="1">IF(ISNUMBER(SEARCH('Picklist-Location-BB'!$A$2,D2132)),MAX($C$1:C2131)+1,0)</f>
        <v>1621</v>
      </c>
      <c r="D2132" s="118" t="s">
        <v>7581</v>
      </c>
      <c r="E2132" t="str">
        <f ca="1">IFERROR(VLOOKUP(ROWS($E$2:E2132),$C$2:$D$7376,2,0),"")</f>
        <v>Martin Islet (208031)</v>
      </c>
    </row>
    <row r="2133" spans="3:5" x14ac:dyDescent="0.35">
      <c r="C2133">
        <f ca="1">IF(ISNUMBER(SEARCH('Picklist-Location-BB'!$A$2,D2133)),MAX($C$1:C2132)+1,0)</f>
        <v>1622</v>
      </c>
      <c r="D2133" s="118" t="s">
        <v>7582</v>
      </c>
      <c r="E2133" t="str">
        <f ca="1">IFERROR(VLOOKUP(ROWS($E$2:E2133),$C$2:$D$7376,2,0),"")</f>
        <v>Martin Islet Reef (208032)</v>
      </c>
    </row>
    <row r="2134" spans="3:5" x14ac:dyDescent="0.35">
      <c r="C2134">
        <f ca="1">IF(ISNUMBER(SEARCH('Picklist-Location-BB'!$A$2,D2134)),MAX($C$1:C2133)+1,0)</f>
        <v>1623</v>
      </c>
      <c r="D2134" s="118" t="s">
        <v>7583</v>
      </c>
      <c r="E2134" t="str">
        <f ca="1">IFERROR(VLOOKUP(ROWS($E$2:E2134),$C$2:$D$7376,2,0),"")</f>
        <v>Martin Reef (19075)</v>
      </c>
    </row>
    <row r="2135" spans="3:5" x14ac:dyDescent="0.35">
      <c r="C2135">
        <f ca="1">IF(ISNUMBER(SEARCH('Picklist-Location-BB'!$A$2,D2135)),MAX($C$1:C2134)+1,0)</f>
        <v>1624</v>
      </c>
      <c r="D2135" s="118" t="s">
        <v>7584</v>
      </c>
      <c r="E2135" t="str">
        <f ca="1">IFERROR(VLOOKUP(ROWS($E$2:E2135),$C$2:$D$7376,2,0),"")</f>
        <v>Marx Reef (15027)</v>
      </c>
    </row>
    <row r="2136" spans="3:5" x14ac:dyDescent="0.35">
      <c r="C2136">
        <f ca="1">IF(ISNUMBER(SEARCH('Picklist-Location-BB'!$A$2,D2136)),MAX($C$1:C2135)+1,0)</f>
        <v>0</v>
      </c>
      <c r="D2136" s="118" t="s">
        <v>7585</v>
      </c>
      <c r="E2136" t="str">
        <f ca="1">IFERROR(VLOOKUP(ROWS($E$2:E2136),$C$2:$D$7376,2,0),"")</f>
        <v>Maryport Islet (202661)</v>
      </c>
    </row>
    <row r="2137" spans="3:5" x14ac:dyDescent="0.35">
      <c r="C2137">
        <f ca="1">IF(ISNUMBER(SEARCH('Picklist-Location-BB'!$A$2,D2137)),MAX($C$1:C2136)+1,0)</f>
        <v>0</v>
      </c>
      <c r="D2137" s="118" t="s">
        <v>7586</v>
      </c>
      <c r="E2137" t="str">
        <f ca="1">IFERROR(VLOOKUP(ROWS($E$2:E2137),$C$2:$D$7376,2,0),"")</f>
        <v>Maryport Reef (202662)</v>
      </c>
    </row>
    <row r="2138" spans="3:5" x14ac:dyDescent="0.35">
      <c r="C2138">
        <f ca="1">IF(ISNUMBER(SEARCH('Picklist-Location-BB'!$A$2,D2138)),MAX($C$1:C2137)+1,0)</f>
        <v>1625</v>
      </c>
      <c r="D2138" s="118" t="s">
        <v>1991</v>
      </c>
      <c r="E2138" t="str">
        <f ca="1">IFERROR(VLOOKUP(ROWS($E$2:E2138),$C$2:$D$7376,2,0),"")</f>
        <v>Mason Reef  (120032)</v>
      </c>
    </row>
    <row r="2139" spans="3:5" x14ac:dyDescent="0.35">
      <c r="C2139">
        <f ca="1">IF(ISNUMBER(SEARCH('Picklist-Location-BB'!$A$2,D2139)),MAX($C$1:C2138)+1,0)</f>
        <v>1626</v>
      </c>
      <c r="D2139" s="118" t="s">
        <v>1992</v>
      </c>
      <c r="E2139" t="str">
        <f ca="1">IFERROR(VLOOKUP(ROWS($E$2:E2139),$C$2:$D$7376,2,0),"")</f>
        <v>Mast Head Island (230691)</v>
      </c>
    </row>
    <row r="2140" spans="3:5" x14ac:dyDescent="0.35">
      <c r="C2140">
        <f ca="1">IF(ISNUMBER(SEARCH('Picklist-Location-BB'!$A$2,D2140)),MAX($C$1:C2139)+1,0)</f>
        <v>1627</v>
      </c>
      <c r="D2140" s="118" t="s">
        <v>1993</v>
      </c>
      <c r="E2140" t="str">
        <f ca="1">IFERROR(VLOOKUP(ROWS($E$2:E2140),$C$2:$D$7376,2,0),"")</f>
        <v>Mast Head Reef (230692)</v>
      </c>
    </row>
    <row r="2141" spans="3:5" x14ac:dyDescent="0.35">
      <c r="C2141">
        <f ca="1">IF(ISNUMBER(SEARCH('Picklist-Location-BB'!$A$2,D2141)),MAX($C$1:C2140)+1,0)</f>
        <v>0</v>
      </c>
      <c r="D2141" s="118" t="s">
        <v>1994</v>
      </c>
      <c r="E2141" t="str">
        <f ca="1">IFERROR(VLOOKUP(ROWS($E$2:E2141),$C$2:$D$7376,2,0),"")</f>
        <v>Master Rocks (North)  (220582)</v>
      </c>
    </row>
    <row r="2142" spans="3:5" x14ac:dyDescent="0.35">
      <c r="C2142">
        <f ca="1">IF(ISNUMBER(SEARCH('Picklist-Location-BB'!$A$2,D2142)),MAX($C$1:C2141)+1,0)</f>
        <v>1628</v>
      </c>
      <c r="D2142" s="118" t="s">
        <v>1995</v>
      </c>
      <c r="E2142" t="str">
        <f ca="1">IFERROR(VLOOKUP(ROWS($E$2:E2142),$C$2:$D$7376,2,0),"")</f>
        <v>Master Rocks (South)  (220583)</v>
      </c>
    </row>
    <row r="2143" spans="3:5" x14ac:dyDescent="0.35">
      <c r="C2143">
        <f ca="1">IF(ISNUMBER(SEARCH('Picklist-Location-BB'!$A$2,D2143)),MAX($C$1:C2142)+1,0)</f>
        <v>1629</v>
      </c>
      <c r="D2143" s="118" t="s">
        <v>1996</v>
      </c>
      <c r="E2143" t="str">
        <f ca="1">IFERROR(VLOOKUP(ROWS($E$2:E2143),$C$2:$D$7376,2,0),"")</f>
        <v>Master Rocks Reef (220581)</v>
      </c>
    </row>
    <row r="2144" spans="3:5" x14ac:dyDescent="0.35">
      <c r="C2144">
        <f ca="1">IF(ISNUMBER(SEARCH('Picklist-Location-BB'!$A$2,D2144)),MAX($C$1:C2143)+1,0)</f>
        <v>1630</v>
      </c>
      <c r="D2144" s="118" t="s">
        <v>1997</v>
      </c>
      <c r="E2144" t="str">
        <f ca="1">IFERROR(VLOOKUP(ROWS($E$2:E2144),$C$2:$D$7376,2,0),"")</f>
        <v>Maud Bay (408)</v>
      </c>
    </row>
    <row r="2145" spans="3:5" x14ac:dyDescent="0.35">
      <c r="C2145">
        <f ca="1">IF(ISNUMBER(SEARCH('Picklist-Location-BB'!$A$2,D2145)),MAX($C$1:C2144)+1,0)</f>
        <v>1631</v>
      </c>
      <c r="D2145" s="118" t="s">
        <v>1998</v>
      </c>
      <c r="E2145" t="str">
        <f ca="1">IFERROR(VLOOKUP(ROWS($E$2:E2145),$C$2:$D$7376,2,0),"")</f>
        <v>Maureens Cove (409)</v>
      </c>
    </row>
    <row r="2146" spans="3:5" x14ac:dyDescent="0.35">
      <c r="C2146">
        <f ca="1">IF(ISNUMBER(SEARCH('Picklist-Location-BB'!$A$2,D2146)),MAX($C$1:C2145)+1,0)</f>
        <v>1632</v>
      </c>
      <c r="D2146" s="118" t="s">
        <v>1999</v>
      </c>
      <c r="E2146" t="str">
        <f ca="1">IFERROR(VLOOKUP(ROWS($E$2:E2146),$C$2:$D$7376,2,0),"")</f>
        <v>Mausoleum Island (202271)</v>
      </c>
    </row>
    <row r="2147" spans="3:5" x14ac:dyDescent="0.35">
      <c r="C2147">
        <f ca="1">IF(ISNUMBER(SEARCH('Picklist-Location-BB'!$A$2,D2147)),MAX($C$1:C2146)+1,0)</f>
        <v>1633</v>
      </c>
      <c r="D2147" s="118" t="s">
        <v>2000</v>
      </c>
      <c r="E2147" t="str">
        <f ca="1">IFERROR(VLOOKUP(ROWS($E$2:E2147),$C$2:$D$7376,2,0),"")</f>
        <v>Mausoleum Reef (202272)</v>
      </c>
    </row>
    <row r="2148" spans="3:5" x14ac:dyDescent="0.35">
      <c r="C2148">
        <f ca="1">IF(ISNUMBER(SEARCH('Picklist-Location-BB'!$A$2,D2148)),MAX($C$1:C2147)+1,0)</f>
        <v>1634</v>
      </c>
      <c r="D2148" s="118" t="s">
        <v>2001</v>
      </c>
      <c r="E2148" t="str">
        <f ca="1">IFERROR(VLOOKUP(ROWS($E$2:E2148),$C$2:$D$7376,2,0),"")</f>
        <v>May Reef (12086)</v>
      </c>
    </row>
    <row r="2149" spans="3:5" x14ac:dyDescent="0.35">
      <c r="C2149">
        <f ca="1">IF(ISNUMBER(SEARCH('Picklist-Location-BB'!$A$2,D2149)),MAX($C$1:C2148)+1,0)</f>
        <v>0</v>
      </c>
      <c r="D2149" s="118" t="s">
        <v>2002</v>
      </c>
      <c r="E2149" t="str">
        <f ca="1">IFERROR(VLOOKUP(ROWS($E$2:E2149),$C$2:$D$7376,2,0),"")</f>
        <v>Mays Bay (410)</v>
      </c>
    </row>
    <row r="2150" spans="3:5" x14ac:dyDescent="0.35">
      <c r="C2150">
        <f ca="1">IF(ISNUMBER(SEARCH('Picklist-Location-BB'!$A$2,D2150)),MAX($C$1:C2149)+1,0)</f>
        <v>0</v>
      </c>
      <c r="D2150" s="118" t="s">
        <v>2003</v>
      </c>
      <c r="E2150" t="str">
        <f ca="1">IFERROR(VLOOKUP(ROWS($E$2:E2150),$C$2:$D$7376,2,0),"")</f>
        <v>McCulloch Reef (No 1)  (170161)</v>
      </c>
    </row>
    <row r="2151" spans="3:5" x14ac:dyDescent="0.35">
      <c r="C2151">
        <f ca="1">IF(ISNUMBER(SEARCH('Picklist-Location-BB'!$A$2,D2151)),MAX($C$1:C2150)+1,0)</f>
        <v>1635</v>
      </c>
      <c r="D2151" s="118" t="s">
        <v>2004</v>
      </c>
      <c r="E2151" t="str">
        <f ca="1">IFERROR(VLOOKUP(ROWS($E$2:E2151),$C$2:$D$7376,2,0),"")</f>
        <v>McCulloch Reef (No 2)  (170162)</v>
      </c>
    </row>
    <row r="2152" spans="3:5" x14ac:dyDescent="0.35">
      <c r="C2152">
        <f ca="1">IF(ISNUMBER(SEARCH('Picklist-Location-BB'!$A$2,D2152)),MAX($C$1:C2151)+1,0)</f>
        <v>1636</v>
      </c>
      <c r="D2152" s="118" t="s">
        <v>2005</v>
      </c>
      <c r="E2152" t="str">
        <f ca="1">IFERROR(VLOOKUP(ROWS($E$2:E2152),$C$2:$D$7376,2,0),"")</f>
        <v>McEwen Island  (220152)</v>
      </c>
    </row>
    <row r="2153" spans="3:5" x14ac:dyDescent="0.35">
      <c r="C2153">
        <f ca="1">IF(ISNUMBER(SEARCH('Picklist-Location-BB'!$A$2,D2153)),MAX($C$1:C2152)+1,0)</f>
        <v>1637</v>
      </c>
      <c r="D2153" s="118" t="s">
        <v>2006</v>
      </c>
      <c r="E2153" t="str">
        <f ca="1">IFERROR(VLOOKUP(ROWS($E$2:E2153),$C$2:$D$7376,2,0),"")</f>
        <v>McEwen Reef (220151)</v>
      </c>
    </row>
    <row r="2154" spans="3:5" x14ac:dyDescent="0.35">
      <c r="C2154">
        <f ca="1">IF(ISNUMBER(SEARCH('Picklist-Location-BB'!$A$2,D2154)),MAX($C$1:C2153)+1,0)</f>
        <v>0</v>
      </c>
      <c r="D2154" s="118" t="s">
        <v>2007</v>
      </c>
      <c r="E2154" t="str">
        <f ca="1">IFERROR(VLOOKUP(ROWS($E$2:E2154),$C$2:$D$7376,2,0),"")</f>
        <v>McIntyre Reef (20304)</v>
      </c>
    </row>
    <row r="2155" spans="3:5" x14ac:dyDescent="0.35">
      <c r="C2155">
        <f ca="1">IF(ISNUMBER(SEARCH('Picklist-Location-BB'!$A$2,D2155)),MAX($C$1:C2154)+1,0)</f>
        <v>0</v>
      </c>
      <c r="D2155" s="118" t="s">
        <v>2008</v>
      </c>
      <c r="E2155" t="str">
        <f ca="1">IFERROR(VLOOKUP(ROWS($E$2:E2155),$C$2:$D$7376,2,0),"")</f>
        <v>McSweeney Reef (11016)</v>
      </c>
    </row>
    <row r="2156" spans="3:5" x14ac:dyDescent="0.35">
      <c r="C2156">
        <f ca="1">IF(ISNUMBER(SEARCH('Picklist-Location-BB'!$A$2,D2156)),MAX($C$1:C2155)+1,0)</f>
        <v>0</v>
      </c>
      <c r="D2156" s="118" t="s">
        <v>2009</v>
      </c>
      <c r="E2156" t="str">
        <f ca="1">IFERROR(VLOOKUP(ROWS($E$2:E2156),$C$2:$D$7376,2,0),"")</f>
        <v>Meaburn Rock (17036)</v>
      </c>
    </row>
    <row r="2157" spans="3:5" x14ac:dyDescent="0.35">
      <c r="C2157">
        <f ca="1">IF(ISNUMBER(SEARCH('Picklist-Location-BB'!$A$2,D2157)),MAX($C$1:C2156)+1,0)</f>
        <v>1638</v>
      </c>
      <c r="D2157" s="118" t="s">
        <v>2010</v>
      </c>
      <c r="E2157" t="str">
        <f ca="1">IFERROR(VLOOKUP(ROWS($E$2:E2157),$C$2:$D$7376,2,0),"")</f>
        <v>Megaera Reef (140722)</v>
      </c>
    </row>
    <row r="2158" spans="3:5" x14ac:dyDescent="0.35">
      <c r="C2158">
        <f ca="1">IF(ISNUMBER(SEARCH('Picklist-Location-BB'!$A$2,D2158)),MAX($C$1:C2157)+1,0)</f>
        <v>1639</v>
      </c>
      <c r="D2158" s="118" t="s">
        <v>2011</v>
      </c>
      <c r="E2158" t="str">
        <f ca="1">IFERROR(VLOOKUP(ROWS($E$2:E2158),$C$2:$D$7376,2,0),"")</f>
        <v>Meggi-Damun Reef (10326)</v>
      </c>
    </row>
    <row r="2159" spans="3:5" x14ac:dyDescent="0.35">
      <c r="C2159">
        <f ca="1">IF(ISNUMBER(SEARCH('Picklist-Location-BB'!$A$2,D2159)),MAX($C$1:C2158)+1,0)</f>
        <v>1640</v>
      </c>
      <c r="D2159" s="118" t="s">
        <v>2012</v>
      </c>
      <c r="E2159" t="str">
        <f ca="1">IFERROR(VLOOKUP(ROWS($E$2:E2159),$C$2:$D$7376,2,0),"")</f>
        <v>Melanie Patches (14037)</v>
      </c>
    </row>
    <row r="2160" spans="3:5" x14ac:dyDescent="0.35">
      <c r="C2160">
        <f ca="1">IF(ISNUMBER(SEARCH('Picklist-Location-BB'!$A$2,D2160)),MAX($C$1:C2159)+1,0)</f>
        <v>1641</v>
      </c>
      <c r="D2160" s="118" t="s">
        <v>2013</v>
      </c>
      <c r="E2160" t="str">
        <f ca="1">IFERROR(VLOOKUP(ROWS($E$2:E2160),$C$2:$D$7376,2,0),"")</f>
        <v>Miall (Ma-ma-lon-bi) Island (230091)</v>
      </c>
    </row>
    <row r="2161" spans="3:5" x14ac:dyDescent="0.35">
      <c r="C2161">
        <f ca="1">IF(ISNUMBER(SEARCH('Picklist-Location-BB'!$A$2,D2161)),MAX($C$1:C2160)+1,0)</f>
        <v>1642</v>
      </c>
      <c r="D2161" s="118" t="s">
        <v>2014</v>
      </c>
      <c r="E2161" t="str">
        <f ca="1">IFERROR(VLOOKUP(ROWS($E$2:E2161),$C$2:$D$7376,2,0),"")</f>
        <v>Miall (Ma-ma-lon-bi) Reef (230092)</v>
      </c>
    </row>
    <row r="2162" spans="3:5" x14ac:dyDescent="0.35">
      <c r="C2162">
        <f ca="1">IF(ISNUMBER(SEARCH('Picklist-Location-BB'!$A$2,D2162)),MAX($C$1:C2161)+1,0)</f>
        <v>1643</v>
      </c>
      <c r="D2162" s="118" t="s">
        <v>2015</v>
      </c>
      <c r="E2162" t="str">
        <f ca="1">IFERROR(VLOOKUP(ROWS($E$2:E2162),$C$2:$D$7376,2,0),"")</f>
        <v>Michaelmas Cay (160601)</v>
      </c>
    </row>
    <row r="2163" spans="3:5" x14ac:dyDescent="0.35">
      <c r="C2163">
        <f ca="1">IF(ISNUMBER(SEARCH('Picklist-Location-BB'!$A$2,D2163)),MAX($C$1:C2162)+1,0)</f>
        <v>1644</v>
      </c>
      <c r="D2163" s="118" t="s">
        <v>2016</v>
      </c>
      <c r="E2163" t="str">
        <f ca="1">IFERROR(VLOOKUP(ROWS($E$2:E2163),$C$2:$D$7376,2,0),"")</f>
        <v>Michaelmas Reef (160602)</v>
      </c>
    </row>
    <row r="2164" spans="3:5" x14ac:dyDescent="0.35">
      <c r="C2164">
        <f ca="1">IF(ISNUMBER(SEARCH('Picklist-Location-BB'!$A$2,D2164)),MAX($C$1:C2163)+1,0)</f>
        <v>1645</v>
      </c>
      <c r="D2164" s="118" t="s">
        <v>2017</v>
      </c>
      <c r="E2164" t="str">
        <f ca="1">IFERROR(VLOOKUP(ROWS($E$2:E2164),$C$2:$D$7376,2,0),"")</f>
        <v>Mid Molle Island (200341)</v>
      </c>
    </row>
    <row r="2165" spans="3:5" x14ac:dyDescent="0.35">
      <c r="C2165">
        <f ca="1">IF(ISNUMBER(SEARCH('Picklist-Location-BB'!$A$2,D2165)),MAX($C$1:C2164)+1,0)</f>
        <v>0</v>
      </c>
      <c r="D2165" s="118" t="s">
        <v>2018</v>
      </c>
      <c r="E2165" t="str">
        <f ca="1">IFERROR(VLOOKUP(ROWS($E$2:E2165),$C$2:$D$7376,2,0),"")</f>
        <v>Mid Molle Reef (200342)</v>
      </c>
    </row>
    <row r="2166" spans="3:5" x14ac:dyDescent="0.35">
      <c r="C2166">
        <f ca="1">IF(ISNUMBER(SEARCH('Picklist-Location-BB'!$A$2,D2166)),MAX($C$1:C2165)+1,0)</f>
        <v>0</v>
      </c>
      <c r="D2166" s="118" t="s">
        <v>2019</v>
      </c>
      <c r="E2166" t="str">
        <f ca="1">IFERROR(VLOOKUP(ROWS($E$2:E2166),$C$2:$D$7376,2,0),"")</f>
        <v>Mid Reef (14066)</v>
      </c>
    </row>
    <row r="2167" spans="3:5" x14ac:dyDescent="0.35">
      <c r="C2167">
        <f ca="1">IF(ISNUMBER(SEARCH('Picklist-Location-BB'!$A$2,D2167)),MAX($C$1:C2166)+1,0)</f>
        <v>1646</v>
      </c>
      <c r="D2167" s="118" t="s">
        <v>2020</v>
      </c>
      <c r="E2167" t="str">
        <f ca="1">IFERROR(VLOOKUP(ROWS($E$2:E2167),$C$2:$D$7376,2,0),"")</f>
        <v>Mid Reef (19029)</v>
      </c>
    </row>
    <row r="2168" spans="3:5" x14ac:dyDescent="0.35">
      <c r="C2168">
        <f ca="1">IF(ISNUMBER(SEARCH('Picklist-Location-BB'!$A$2,D2168)),MAX($C$1:C2167)+1,0)</f>
        <v>1647</v>
      </c>
      <c r="D2168" s="118" t="s">
        <v>2021</v>
      </c>
      <c r="E2168" t="str">
        <f ca="1">IFERROR(VLOOKUP(ROWS($E$2:E2168),$C$2:$D$7376,2,0),"")</f>
        <v>Mid Rock (99309)</v>
      </c>
    </row>
    <row r="2169" spans="3:5" x14ac:dyDescent="0.35">
      <c r="C2169">
        <f ca="1">IF(ISNUMBER(SEARCH('Picklist-Location-BB'!$A$2,D2169)),MAX($C$1:C2168)+1,0)</f>
        <v>1648</v>
      </c>
      <c r="D2169" s="118" t="s">
        <v>2022</v>
      </c>
      <c r="E2169" t="str">
        <f ca="1">IFERROR(VLOOKUP(ROWS($E$2:E2169),$C$2:$D$7376,2,0),"")</f>
        <v>Middle (Ba-la-ba) Island (230101)</v>
      </c>
    </row>
    <row r="2170" spans="3:5" x14ac:dyDescent="0.35">
      <c r="C2170">
        <f ca="1">IF(ISNUMBER(SEARCH('Picklist-Location-BB'!$A$2,D2170)),MAX($C$1:C2169)+1,0)</f>
        <v>1649</v>
      </c>
      <c r="D2170" s="118" t="s">
        <v>2023</v>
      </c>
      <c r="E2170" t="str">
        <f ca="1">IFERROR(VLOOKUP(ROWS($E$2:E2170),$C$2:$D$7376,2,0),"")</f>
        <v>Middle (Ba-la-ba) Island Reef (230102)</v>
      </c>
    </row>
    <row r="2171" spans="3:5" x14ac:dyDescent="0.35">
      <c r="C2171">
        <f ca="1">IF(ISNUMBER(SEARCH('Picklist-Location-BB'!$A$2,D2171)),MAX($C$1:C2170)+1,0)</f>
        <v>1650</v>
      </c>
      <c r="D2171" s="118" t="s">
        <v>2024</v>
      </c>
      <c r="E2171" t="str">
        <f ca="1">IFERROR(VLOOKUP(ROWS($E$2:E2171),$C$2:$D$7376,2,0),"")</f>
        <v>Middle Brother (103231)</v>
      </c>
    </row>
    <row r="2172" spans="3:5" x14ac:dyDescent="0.35">
      <c r="C2172">
        <f ca="1">IF(ISNUMBER(SEARCH('Picklist-Location-BB'!$A$2,D2172)),MAX($C$1:C2171)+1,0)</f>
        <v>0</v>
      </c>
      <c r="D2172" s="118" t="s">
        <v>2025</v>
      </c>
      <c r="E2172" t="str">
        <f ca="1">IFERROR(VLOOKUP(ROWS($E$2:E2172),$C$2:$D$7376,2,0),"")</f>
        <v>Middle Brother Reef (103232)</v>
      </c>
    </row>
    <row r="2173" spans="3:5" x14ac:dyDescent="0.35">
      <c r="C2173">
        <f ca="1">IF(ISNUMBER(SEARCH('Picklist-Location-BB'!$A$2,D2173)),MAX($C$1:C2172)+1,0)</f>
        <v>0</v>
      </c>
      <c r="D2173" s="118" t="s">
        <v>2026</v>
      </c>
      <c r="E2173" t="str">
        <f ca="1">IFERROR(VLOOKUP(ROWS($E$2:E2173),$C$2:$D$7376,2,0),"")</f>
        <v>Middle Island  (180085)</v>
      </c>
    </row>
    <row r="2174" spans="3:5" x14ac:dyDescent="0.35">
      <c r="C2174">
        <f ca="1">IF(ISNUMBER(SEARCH('Picklist-Location-BB'!$A$2,D2174)),MAX($C$1:C2173)+1,0)</f>
        <v>0</v>
      </c>
      <c r="D2174" s="118" t="s">
        <v>2027</v>
      </c>
      <c r="E2174" t="str">
        <f ca="1">IFERROR(VLOOKUP(ROWS($E$2:E2174),$C$2:$D$7376,2,0),"")</f>
        <v>Middle Island (191061)</v>
      </c>
    </row>
    <row r="2175" spans="3:5" x14ac:dyDescent="0.35">
      <c r="C2175">
        <f ca="1">IF(ISNUMBER(SEARCH('Picklist-Location-BB'!$A$2,D2175)),MAX($C$1:C2174)+1,0)</f>
        <v>0</v>
      </c>
      <c r="D2175" s="118" t="s">
        <v>2028</v>
      </c>
      <c r="E2175" t="str">
        <f ca="1">IFERROR(VLOOKUP(ROWS($E$2:E2175),$C$2:$D$7376,2,0),"")</f>
        <v>Middle Island Reef (191062)</v>
      </c>
    </row>
    <row r="2176" spans="3:5" x14ac:dyDescent="0.35">
      <c r="C2176">
        <f ca="1">IF(ISNUMBER(SEARCH('Picklist-Location-BB'!$A$2,D2176)),MAX($C$1:C2175)+1,0)</f>
        <v>0</v>
      </c>
      <c r="D2176" s="118" t="s">
        <v>2029</v>
      </c>
      <c r="E2176" t="str">
        <f ca="1">IFERROR(VLOOKUP(ROWS($E$2:E2176),$C$2:$D$7376,2,0),"")</f>
        <v>Middle Reef (120722)</v>
      </c>
    </row>
    <row r="2177" spans="3:5" x14ac:dyDescent="0.35">
      <c r="C2177">
        <f ca="1">IF(ISNUMBER(SEARCH('Picklist-Location-BB'!$A$2,D2177)),MAX($C$1:C2176)+1,0)</f>
        <v>0</v>
      </c>
      <c r="D2177" s="118" t="s">
        <v>2030</v>
      </c>
      <c r="E2177" t="str">
        <f ca="1">IFERROR(VLOOKUP(ROWS($E$2:E2177),$C$2:$D$7376,2,0),"")</f>
        <v>Middle Reef (19011)</v>
      </c>
    </row>
    <row r="2178" spans="3:5" x14ac:dyDescent="0.35">
      <c r="C2178">
        <f ca="1">IF(ISNUMBER(SEARCH('Picklist-Location-BB'!$A$2,D2178)),MAX($C$1:C2177)+1,0)</f>
        <v>0</v>
      </c>
      <c r="D2178" s="118" t="s">
        <v>2031</v>
      </c>
      <c r="E2178" t="str">
        <f ca="1">IFERROR(VLOOKUP(ROWS($E$2:E2178),$C$2:$D$7376,2,0),"")</f>
        <v>Middle Rocks (No 1)  (240041)</v>
      </c>
    </row>
    <row r="2179" spans="3:5" x14ac:dyDescent="0.35">
      <c r="C2179">
        <f ca="1">IF(ISNUMBER(SEARCH('Picklist-Location-BB'!$A$2,D2179)),MAX($C$1:C2178)+1,0)</f>
        <v>0</v>
      </c>
      <c r="D2179" s="118" t="s">
        <v>2032</v>
      </c>
      <c r="E2179" t="str">
        <f ca="1">IFERROR(VLOOKUP(ROWS($E$2:E2179),$C$2:$D$7376,2,0),"")</f>
        <v>Middle Rocks (No 2)  (240042)</v>
      </c>
    </row>
    <row r="2180" spans="3:5" x14ac:dyDescent="0.35">
      <c r="C2180">
        <f ca="1">IF(ISNUMBER(SEARCH('Picklist-Location-BB'!$A$2,D2180)),MAX($C$1:C2179)+1,0)</f>
        <v>0</v>
      </c>
      <c r="D2180" s="118" t="s">
        <v>2033</v>
      </c>
      <c r="E2180" t="str">
        <f ca="1">IFERROR(VLOOKUP(ROWS($E$2:E2180),$C$2:$D$7376,2,0),"")</f>
        <v>Midge Island (202141)</v>
      </c>
    </row>
    <row r="2181" spans="3:5" x14ac:dyDescent="0.35">
      <c r="C2181">
        <f ca="1">IF(ISNUMBER(SEARCH('Picklist-Location-BB'!$A$2,D2181)),MAX($C$1:C2180)+1,0)</f>
        <v>1651</v>
      </c>
      <c r="D2181" s="118" t="s">
        <v>2034</v>
      </c>
      <c r="E2181" t="str">
        <f ca="1">IFERROR(VLOOKUP(ROWS($E$2:E2181),$C$2:$D$7376,2,0),"")</f>
        <v>Midge Reef (202142)</v>
      </c>
    </row>
    <row r="2182" spans="3:5" x14ac:dyDescent="0.35">
      <c r="C2182">
        <f ca="1">IF(ISNUMBER(SEARCH('Picklist-Location-BB'!$A$2,D2182)),MAX($C$1:C2181)+1,0)</f>
        <v>1652</v>
      </c>
      <c r="D2182" s="118" t="s">
        <v>2035</v>
      </c>
      <c r="E2182" t="str">
        <f ca="1">IFERROR(VLOOKUP(ROWS($E$2:E2182),$C$2:$D$7376,2,0),"")</f>
        <v>Miles Reef (North)  (140981)</v>
      </c>
    </row>
    <row r="2183" spans="3:5" x14ac:dyDescent="0.35">
      <c r="C2183">
        <f ca="1">IF(ISNUMBER(SEARCH('Picklist-Location-BB'!$A$2,D2183)),MAX($C$1:C2182)+1,0)</f>
        <v>1653</v>
      </c>
      <c r="D2183" s="118" t="s">
        <v>2036</v>
      </c>
      <c r="E2183" t="str">
        <f ca="1">IFERROR(VLOOKUP(ROWS($E$2:E2183),$C$2:$D$7376,2,0),"")</f>
        <v>Miles Reef (South)  (140982)</v>
      </c>
    </row>
    <row r="2184" spans="3:5" x14ac:dyDescent="0.35">
      <c r="C2184">
        <f ca="1">IF(ISNUMBER(SEARCH('Picklist-Location-BB'!$A$2,D2184)),MAX($C$1:C2183)+1,0)</f>
        <v>1654</v>
      </c>
      <c r="D2184" s="118" t="s">
        <v>2037</v>
      </c>
      <c r="E2184" t="str">
        <f ca="1">IFERROR(VLOOKUP(ROWS($E$2:E2184),$C$2:$D$7376,2,0),"")</f>
        <v>Milln Reef (16067)</v>
      </c>
    </row>
    <row r="2185" spans="3:5" x14ac:dyDescent="0.35">
      <c r="C2185">
        <f ca="1">IF(ISNUMBER(SEARCH('Picklist-Location-BB'!$A$2,D2185)),MAX($C$1:C2184)+1,0)</f>
        <v>1655</v>
      </c>
      <c r="D2185" s="118" t="s">
        <v>2038</v>
      </c>
      <c r="E2185" t="str">
        <f ca="1">IFERROR(VLOOKUP(ROWS($E$2:E2185),$C$2:$D$7376,2,0),"")</f>
        <v>Milman Islet  (110352)</v>
      </c>
    </row>
    <row r="2186" spans="3:5" x14ac:dyDescent="0.35">
      <c r="C2186">
        <f ca="1">IF(ISNUMBER(SEARCH('Picklist-Location-BB'!$A$2,D2186)),MAX($C$1:C2185)+1,0)</f>
        <v>1656</v>
      </c>
      <c r="D2186" s="118" t="s">
        <v>2039</v>
      </c>
      <c r="E2186" t="str">
        <f ca="1">IFERROR(VLOOKUP(ROWS($E$2:E2186),$C$2:$D$7376,2,0),"")</f>
        <v>Milman-Aplin Reef (110351)</v>
      </c>
    </row>
    <row r="2187" spans="3:5" x14ac:dyDescent="0.35">
      <c r="C2187">
        <f ca="1">IF(ISNUMBER(SEARCH('Picklist-Location-BB'!$A$2,D2187)),MAX($C$1:C2186)+1,0)</f>
        <v>1657</v>
      </c>
      <c r="D2187" s="118" t="s">
        <v>2040</v>
      </c>
      <c r="E2187" t="str">
        <f ca="1">IFERROR(VLOOKUP(ROWS($E$2:E2187),$C$2:$D$7376,2,0),"")</f>
        <v>Minster Island (210401)</v>
      </c>
    </row>
    <row r="2188" spans="3:5" x14ac:dyDescent="0.35">
      <c r="C2188">
        <f ca="1">IF(ISNUMBER(SEARCH('Picklist-Location-BB'!$A$2,D2188)),MAX($C$1:C2187)+1,0)</f>
        <v>1658</v>
      </c>
      <c r="D2188" s="118" t="s">
        <v>2041</v>
      </c>
      <c r="E2188" t="str">
        <f ca="1">IFERROR(VLOOKUP(ROWS($E$2:E2188),$C$2:$D$7376,2,0),"")</f>
        <v>Minster Reef (210402)</v>
      </c>
    </row>
    <row r="2189" spans="3:5" x14ac:dyDescent="0.35">
      <c r="C2189">
        <f ca="1">IF(ISNUMBER(SEARCH('Picklist-Location-BB'!$A$2,D2189)),MAX($C$1:C2188)+1,0)</f>
        <v>1659</v>
      </c>
      <c r="D2189" s="118" t="s">
        <v>2042</v>
      </c>
      <c r="E2189" t="str">
        <f ca="1">IFERROR(VLOOKUP(ROWS($E$2:E2189),$C$2:$D$7376,2,0),"")</f>
        <v>Minstrel Rocks (No 1)  (208211)</v>
      </c>
    </row>
    <row r="2190" spans="3:5" x14ac:dyDescent="0.35">
      <c r="C2190">
        <f ca="1">IF(ISNUMBER(SEARCH('Picklist-Location-BB'!$A$2,D2190)),MAX($C$1:C2189)+1,0)</f>
        <v>1660</v>
      </c>
      <c r="D2190" s="118" t="s">
        <v>2043</v>
      </c>
      <c r="E2190" t="str">
        <f ca="1">IFERROR(VLOOKUP(ROWS($E$2:E2190),$C$2:$D$7376,2,0),"")</f>
        <v>Minstrel Rocks (No 2)  (208212)</v>
      </c>
    </row>
    <row r="2191" spans="3:5" x14ac:dyDescent="0.35">
      <c r="C2191">
        <f ca="1">IF(ISNUMBER(SEARCH('Picklist-Location-BB'!$A$2,D2191)),MAX($C$1:C2190)+1,0)</f>
        <v>1661</v>
      </c>
      <c r="D2191" s="118" t="s">
        <v>2044</v>
      </c>
      <c r="E2191" t="str">
        <f ca="1">IFERROR(VLOOKUP(ROWS($E$2:E2191),$C$2:$D$7376,2,0),"")</f>
        <v>Minstrel Rocks (No 3)  (208213)</v>
      </c>
    </row>
    <row r="2192" spans="3:5" x14ac:dyDescent="0.35">
      <c r="C2192">
        <f ca="1">IF(ISNUMBER(SEARCH('Picklist-Location-BB'!$A$2,D2192)),MAX($C$1:C2191)+1,0)</f>
        <v>1662</v>
      </c>
      <c r="D2192" s="118" t="s">
        <v>2045</v>
      </c>
      <c r="E2192" t="str">
        <f ca="1">IFERROR(VLOOKUP(ROWS($E$2:E2192),$C$2:$D$7376,2,0),"")</f>
        <v>Minstrel Rocks (No 4)  (208214)</v>
      </c>
    </row>
    <row r="2193" spans="3:5" x14ac:dyDescent="0.35">
      <c r="C2193">
        <f ca="1">IF(ISNUMBER(SEARCH('Picklist-Location-BB'!$A$2,D2193)),MAX($C$1:C2192)+1,0)</f>
        <v>1663</v>
      </c>
      <c r="D2193" s="118" t="s">
        <v>2046</v>
      </c>
      <c r="E2193" t="str">
        <f ca="1">IFERROR(VLOOKUP(ROWS($E$2:E2193),$C$2:$D$7376,2,0),"")</f>
        <v>Mission Beach (420)</v>
      </c>
    </row>
    <row r="2194" spans="3:5" x14ac:dyDescent="0.35">
      <c r="C2194">
        <f ca="1">IF(ISNUMBER(SEARCH('Picklist-Location-BB'!$A$2,D2194)),MAX($C$1:C2193)+1,0)</f>
        <v>1664</v>
      </c>
      <c r="D2194" s="118" t="s">
        <v>2047</v>
      </c>
      <c r="E2194" t="str">
        <f ca="1">IFERROR(VLOOKUP(ROWS($E$2:E2194),$C$2:$D$7376,2,0),"")</f>
        <v>Molar Reef (20326)</v>
      </c>
    </row>
    <row r="2195" spans="3:5" x14ac:dyDescent="0.35">
      <c r="C2195">
        <f ca="1">IF(ISNUMBER(SEARCH('Picklist-Location-BB'!$A$2,D2195)),MAX($C$1:C2194)+1,0)</f>
        <v>0</v>
      </c>
      <c r="D2195" s="118" t="s">
        <v>2048</v>
      </c>
      <c r="E2195" t="str">
        <f ca="1">IFERROR(VLOOKUP(ROWS($E$2:E2195),$C$2:$D$7376,2,0),"")</f>
        <v>Monkey Beach (1076)</v>
      </c>
    </row>
    <row r="2196" spans="3:5" x14ac:dyDescent="0.35">
      <c r="C2196">
        <f ca="1">IF(ISNUMBER(SEARCH('Picklist-Location-BB'!$A$2,D2196)),MAX($C$1:C2195)+1,0)</f>
        <v>1665</v>
      </c>
      <c r="D2196" s="118" t="s">
        <v>2049</v>
      </c>
      <c r="E2196" t="str">
        <f ca="1">IFERROR(VLOOKUP(ROWS($E$2:E2196),$C$2:$D$7376,2,0),"")</f>
        <v>Monkman Reef (11059)</v>
      </c>
    </row>
    <row r="2197" spans="3:5" x14ac:dyDescent="0.35">
      <c r="C2197">
        <f ca="1">IF(ISNUMBER(SEARCH('Picklist-Location-BB'!$A$2,D2197)),MAX($C$1:C2196)+1,0)</f>
        <v>1666</v>
      </c>
      <c r="D2197" s="118" t="s">
        <v>2050</v>
      </c>
      <c r="E2197" t="str">
        <f ca="1">IFERROR(VLOOKUP(ROWS($E$2:E2197),$C$2:$D$7376,2,0),"")</f>
        <v>Monolith (1018)</v>
      </c>
    </row>
    <row r="2198" spans="3:5" x14ac:dyDescent="0.35">
      <c r="C2198">
        <f ca="1">IF(ISNUMBER(SEARCH('Picklist-Location-BB'!$A$2,D2198)),MAX($C$1:C2197)+1,0)</f>
        <v>1667</v>
      </c>
      <c r="D2198" s="118" t="s">
        <v>2051</v>
      </c>
      <c r="E2198" t="str">
        <f ca="1">IFERROR(VLOOKUP(ROWS($E$2:E2198),$C$2:$D$7376,2,0),"")</f>
        <v>Monsoon Reef (110292)</v>
      </c>
    </row>
    <row r="2199" spans="3:5" x14ac:dyDescent="0.35">
      <c r="C2199">
        <f ca="1">IF(ISNUMBER(SEARCH('Picklist-Location-BB'!$A$2,D2199)),MAX($C$1:C2198)+1,0)</f>
        <v>1668</v>
      </c>
      <c r="D2199" s="118" t="s">
        <v>2052</v>
      </c>
      <c r="E2199" t="str">
        <f ca="1">IFERROR(VLOOKUP(ROWS($E$2:E2199),$C$2:$D$7376,2,0),"")</f>
        <v>Moody Reef (120042)</v>
      </c>
    </row>
    <row r="2200" spans="3:5" x14ac:dyDescent="0.35">
      <c r="C2200">
        <f ca="1">IF(ISNUMBER(SEARCH('Picklist-Location-BB'!$A$2,D2200)),MAX($C$1:C2199)+1,0)</f>
        <v>0</v>
      </c>
      <c r="D2200" s="118" t="s">
        <v>2053</v>
      </c>
      <c r="E2200" t="str">
        <f ca="1">IFERROR(VLOOKUP(ROWS($E$2:E2200),$C$2:$D$7376,2,0),"")</f>
        <v>Moonboom Islands (25015)</v>
      </c>
    </row>
    <row r="2201" spans="3:5" x14ac:dyDescent="0.35">
      <c r="C2201">
        <f ca="1">IF(ISNUMBER(SEARCH('Picklist-Location-BB'!$A$2,D2201)),MAX($C$1:C2200)+1,0)</f>
        <v>0</v>
      </c>
      <c r="D2201" s="118" t="s">
        <v>2054</v>
      </c>
      <c r="E2201" t="str">
        <f ca="1">IFERROR(VLOOKUP(ROWS($E$2:E2201),$C$2:$D$7376,2,0),"")</f>
        <v>Moonboom Islands (25016)</v>
      </c>
    </row>
    <row r="2202" spans="3:5" x14ac:dyDescent="0.35">
      <c r="C2202">
        <f ca="1">IF(ISNUMBER(SEARCH('Picklist-Location-BB'!$A$2,D2202)),MAX($C$1:C2201)+1,0)</f>
        <v>1669</v>
      </c>
      <c r="D2202" s="118" t="s">
        <v>2055</v>
      </c>
      <c r="E2202" t="str">
        <f ca="1">IFERROR(VLOOKUP(ROWS($E$2:E2202),$C$2:$D$7376,2,0),"")</f>
        <v>Moore Reef (16071)</v>
      </c>
    </row>
    <row r="2203" spans="3:5" x14ac:dyDescent="0.35">
      <c r="C2203">
        <f ca="1">IF(ISNUMBER(SEARCH('Picklist-Location-BB'!$A$2,D2203)),MAX($C$1:C2202)+1,0)</f>
        <v>1670</v>
      </c>
      <c r="D2203" s="118" t="s">
        <v>2056</v>
      </c>
      <c r="E2203" t="str">
        <f ca="1">IFERROR(VLOOKUP(ROWS($E$2:E2203),$C$2:$D$7376,2,0),"")</f>
        <v>Mooring (Fitzroy Island Locality 1 (16-054e))</v>
      </c>
    </row>
    <row r="2204" spans="3:5" x14ac:dyDescent="0.35">
      <c r="C2204">
        <f ca="1">IF(ISNUMBER(SEARCH('Picklist-Location-BB'!$A$2,D2204)),MAX($C$1:C2203)+1,0)</f>
        <v>0</v>
      </c>
      <c r="D2204" s="118" t="s">
        <v>2057</v>
      </c>
      <c r="E2204" t="str">
        <f ca="1">IFERROR(VLOOKUP(ROWS($E$2:E2204),$C$2:$D$7376,2,0),"")</f>
        <v>Mooring (GM0375N Mackay Reef )</v>
      </c>
    </row>
    <row r="2205" spans="3:5" x14ac:dyDescent="0.35">
      <c r="C2205">
        <f ca="1">IF(ISNUMBER(SEARCH('Picklist-Location-BB'!$A$2,D2205)),MAX($C$1:C2204)+1,0)</f>
        <v>1671</v>
      </c>
      <c r="D2205" s="118" t="s">
        <v>2058</v>
      </c>
      <c r="E2205" t="str">
        <f ca="1">IFERROR(VLOOKUP(ROWS($E$2:E2205),$C$2:$D$7376,2,0),"")</f>
        <v>Mooring (GM0667 Palm Bay Long Island)</v>
      </c>
    </row>
    <row r="2206" spans="3:5" x14ac:dyDescent="0.35">
      <c r="C2206">
        <f ca="1">IF(ISNUMBER(SEARCH('Picklist-Location-BB'!$A$2,D2206)),MAX($C$1:C2205)+1,0)</f>
        <v>1672</v>
      </c>
      <c r="D2206" s="118" t="s">
        <v>2059</v>
      </c>
      <c r="E2206" t="str">
        <f ca="1">IFERROR(VLOOKUP(ROWS($E$2:E2206),$C$2:$D$7376,2,0),"")</f>
        <v>Mooring (GM0668 Palm Bay Long Island)</v>
      </c>
    </row>
    <row r="2207" spans="3:5" x14ac:dyDescent="0.35">
      <c r="C2207">
        <f ca="1">IF(ISNUMBER(SEARCH('Picklist-Location-BB'!$A$2,D2207)),MAX($C$1:C2206)+1,0)</f>
        <v>1673</v>
      </c>
      <c r="D2207" s="118" t="s">
        <v>2060</v>
      </c>
      <c r="E2207" t="str">
        <f ca="1">IFERROR(VLOOKUP(ROWS($E$2:E2207),$C$2:$D$7376,2,0),"")</f>
        <v>Mooring (GM0669 Palm Bay Long Island)</v>
      </c>
    </row>
    <row r="2208" spans="3:5" x14ac:dyDescent="0.35">
      <c r="C2208">
        <f ca="1">IF(ISNUMBER(SEARCH('Picklist-Location-BB'!$A$2,D2208)),MAX($C$1:C2207)+1,0)</f>
        <v>1674</v>
      </c>
      <c r="D2208" s="118" t="s">
        <v>2061</v>
      </c>
      <c r="E2208" t="str">
        <f ca="1">IFERROR(VLOOKUP(ROWS($E$2:E2208),$C$2:$D$7376,2,0),"")</f>
        <v>Mooring (GM0670 Palm Bay Long Island)</v>
      </c>
    </row>
    <row r="2209" spans="3:5" x14ac:dyDescent="0.35">
      <c r="C2209">
        <f ca="1">IF(ISNUMBER(SEARCH('Picklist-Location-BB'!$A$2,D2209)),MAX($C$1:C2208)+1,0)</f>
        <v>0</v>
      </c>
      <c r="D2209" s="118" t="s">
        <v>2062</v>
      </c>
      <c r="E2209" t="str">
        <f ca="1">IFERROR(VLOOKUP(ROWS($E$2:E2209),$C$2:$D$7376,2,0),"")</f>
        <v>Mooring (GM0671 Palm Bay Long Island)</v>
      </c>
    </row>
    <row r="2210" spans="3:5" x14ac:dyDescent="0.35">
      <c r="C2210">
        <f ca="1">IF(ISNUMBER(SEARCH('Picklist-Location-BB'!$A$2,D2210)),MAX($C$1:C2209)+1,0)</f>
        <v>1675</v>
      </c>
      <c r="D2210" s="118" t="s">
        <v>2063</v>
      </c>
      <c r="E2210" t="str">
        <f ca="1">IFERROR(VLOOKUP(ROWS($E$2:E2210),$C$2:$D$7376,2,0),"")</f>
        <v>Mooring (GM0672 Palm Bay Long Island )</v>
      </c>
    </row>
    <row r="2211" spans="3:5" x14ac:dyDescent="0.35">
      <c r="C2211">
        <f ca="1">IF(ISNUMBER(SEARCH('Picklist-Location-BB'!$A$2,D2211)),MAX($C$1:C2210)+1,0)</f>
        <v>1676</v>
      </c>
      <c r="D2211" s="118" t="s">
        <v>2064</v>
      </c>
      <c r="E2211" t="str">
        <f ca="1">IFERROR(VLOOKUP(ROWS($E$2:E2211),$C$2:$D$7376,2,0),"")</f>
        <v>Mooring Operation (GM0595 Edgecumbe Bay, Cape Gloucester)</v>
      </c>
    </row>
    <row r="2212" spans="3:5" x14ac:dyDescent="0.35">
      <c r="C2212">
        <f ca="1">IF(ISNUMBER(SEARCH('Picklist-Location-BB'!$A$2,D2212)),MAX($C$1:C2211)+1,0)</f>
        <v>0</v>
      </c>
      <c r="D2212" s="118" t="s">
        <v>2065</v>
      </c>
      <c r="E2212" t="str">
        <f ca="1">IFERROR(VLOOKUP(ROWS($E$2:E2212),$C$2:$D$7376,2,0),"")</f>
        <v>Mooring Operation (GM0596 Edgecumbe Bay, Cape Gloucester)</v>
      </c>
    </row>
    <row r="2213" spans="3:5" x14ac:dyDescent="0.35">
      <c r="C2213">
        <f ca="1">IF(ISNUMBER(SEARCH('Picklist-Location-BB'!$A$2,D2213)),MAX($C$1:C2212)+1,0)</f>
        <v>1677</v>
      </c>
      <c r="D2213" s="118" t="s">
        <v>2066</v>
      </c>
      <c r="E2213" t="str">
        <f ca="1">IFERROR(VLOOKUP(ROWS($E$2:E2213),$C$2:$D$7376,2,0),"")</f>
        <v>Moreton Island (Gnoorbangin) (27001)</v>
      </c>
    </row>
    <row r="2214" spans="3:5" x14ac:dyDescent="0.35">
      <c r="C2214">
        <f ca="1">IF(ISNUMBER(SEARCH('Picklist-Location-BB'!$A$2,D2214)),MAX($C$1:C2213)+1,0)</f>
        <v>1678</v>
      </c>
      <c r="D2214" s="118" t="s">
        <v>2067</v>
      </c>
      <c r="E2214" t="str">
        <f ca="1">IFERROR(VLOOKUP(ROWS($E$2:E2214),$C$2:$D$7376,2,0),"")</f>
        <v>Morey Reef (16010)</v>
      </c>
    </row>
    <row r="2215" spans="3:5" x14ac:dyDescent="0.35">
      <c r="C2215">
        <f ca="1">IF(ISNUMBER(SEARCH('Picklist-Location-BB'!$A$2,D2215)),MAX($C$1:C2214)+1,0)</f>
        <v>1679</v>
      </c>
      <c r="D2215" s="118" t="s">
        <v>2068</v>
      </c>
      <c r="E2215" t="str">
        <f ca="1">IFERROR(VLOOKUP(ROWS($E$2:E2215),$C$2:$D$7376,2,0),"")</f>
        <v>Morilug Reef (99304)</v>
      </c>
    </row>
    <row r="2216" spans="3:5" x14ac:dyDescent="0.35">
      <c r="C2216">
        <f ca="1">IF(ISNUMBER(SEARCH('Picklist-Location-BB'!$A$2,D2216)),MAX($C$1:C2215)+1,0)</f>
        <v>0</v>
      </c>
      <c r="D2216" s="118" t="s">
        <v>2069</v>
      </c>
      <c r="E2216" t="str">
        <f ca="1">IFERROR(VLOOKUP(ROWS($E$2:E2216),$C$2:$D$7376,2,0),"")</f>
        <v>Morinda Shoal (19020)</v>
      </c>
    </row>
    <row r="2217" spans="3:5" x14ac:dyDescent="0.35">
      <c r="C2217">
        <f ca="1">IF(ISNUMBER(SEARCH('Picklist-Location-BB'!$A$2,D2217)),MAX($C$1:C2216)+1,0)</f>
        <v>1680</v>
      </c>
      <c r="D2217" s="118" t="s">
        <v>2070</v>
      </c>
      <c r="E2217" t="str">
        <f ca="1">IFERROR(VLOOKUP(ROWS($E$2:E2217),$C$2:$D$7376,2,0),"")</f>
        <v>Morning Reef (15098)</v>
      </c>
    </row>
    <row r="2218" spans="3:5" x14ac:dyDescent="0.35">
      <c r="C2218">
        <f ca="1">IF(ISNUMBER(SEARCH('Picklist-Location-BB'!$A$2,D2218)),MAX($C$1:C2217)+1,0)</f>
        <v>1681</v>
      </c>
      <c r="D2218" s="118" t="s">
        <v>2071</v>
      </c>
      <c r="E2218" t="str">
        <f ca="1">IFERROR(VLOOKUP(ROWS($E$2:E2218),$C$2:$D$7376,2,0),"")</f>
        <v>Morpeth Island (214301)</v>
      </c>
    </row>
    <row r="2219" spans="3:5" x14ac:dyDescent="0.35">
      <c r="C2219">
        <f ca="1">IF(ISNUMBER(SEARCH('Picklist-Location-BB'!$A$2,D2219)),MAX($C$1:C2218)+1,0)</f>
        <v>1682</v>
      </c>
      <c r="D2219" s="118" t="s">
        <v>2072</v>
      </c>
      <c r="E2219" t="str">
        <f ca="1">IFERROR(VLOOKUP(ROWS($E$2:E2219),$C$2:$D$7376,2,0),"")</f>
        <v>Morpeth Reef (214302)</v>
      </c>
    </row>
    <row r="2220" spans="3:5" x14ac:dyDescent="0.35">
      <c r="C2220">
        <f ca="1">IF(ISNUMBER(SEARCH('Picklist-Location-BB'!$A$2,D2220)),MAX($C$1:C2219)+1,0)</f>
        <v>1683</v>
      </c>
      <c r="D2220" s="118" t="s">
        <v>2073</v>
      </c>
      <c r="E2220" t="str">
        <f ca="1">IFERROR(VLOOKUP(ROWS($E$2:E2220),$C$2:$D$7376,2,0),"")</f>
        <v>Morris Island  (141013)</v>
      </c>
    </row>
    <row r="2221" spans="3:5" x14ac:dyDescent="0.35">
      <c r="C2221">
        <f ca="1">IF(ISNUMBER(SEARCH('Picklist-Location-BB'!$A$2,D2221)),MAX($C$1:C2220)+1,0)</f>
        <v>1684</v>
      </c>
      <c r="D2221" s="118" t="s">
        <v>2074</v>
      </c>
      <c r="E2221" t="str">
        <f ca="1">IFERROR(VLOOKUP(ROWS($E$2:E2221),$C$2:$D$7376,2,0),"")</f>
        <v>Morris Island (130721)</v>
      </c>
    </row>
    <row r="2222" spans="3:5" x14ac:dyDescent="0.35">
      <c r="C2222">
        <f ca="1">IF(ISNUMBER(SEARCH('Picklist-Location-BB'!$A$2,D2222)),MAX($C$1:C2221)+1,0)</f>
        <v>1685</v>
      </c>
      <c r="D2222" s="118" t="s">
        <v>2075</v>
      </c>
      <c r="E2222" t="str">
        <f ca="1">IFERROR(VLOOKUP(ROWS($E$2:E2222),$C$2:$D$7376,2,0),"")</f>
        <v>Morris Island Reef (130722)</v>
      </c>
    </row>
    <row r="2223" spans="3:5" x14ac:dyDescent="0.35">
      <c r="C2223">
        <f ca="1">IF(ISNUMBER(SEARCH('Picklist-Location-BB'!$A$2,D2223)),MAX($C$1:C2222)+1,0)</f>
        <v>1686</v>
      </c>
      <c r="D2223" s="118" t="s">
        <v>2076</v>
      </c>
      <c r="E2223" t="str">
        <f ca="1">IFERROR(VLOOKUP(ROWS($E$2:E2223),$C$2:$D$7376,2,0),"")</f>
        <v>Morris Rock (13018)</v>
      </c>
    </row>
    <row r="2224" spans="3:5" x14ac:dyDescent="0.35">
      <c r="C2224">
        <f ca="1">IF(ISNUMBER(SEARCH('Picklist-Location-BB'!$A$2,D2224)),MAX($C$1:C2223)+1,0)</f>
        <v>1687</v>
      </c>
      <c r="D2224" s="118" t="s">
        <v>2077</v>
      </c>
      <c r="E2224" t="str">
        <f ca="1">IFERROR(VLOOKUP(ROWS($E$2:E2224),$C$2:$D$7376,2,0),"")</f>
        <v>Moss Reef (17068)</v>
      </c>
    </row>
    <row r="2225" spans="3:5" x14ac:dyDescent="0.35">
      <c r="C2225">
        <f ca="1">IF(ISNUMBER(SEARCH('Picklist-Location-BB'!$A$2,D2225)),MAX($C$1:C2224)+1,0)</f>
        <v>0</v>
      </c>
      <c r="D2225" s="118" t="s">
        <v>2078</v>
      </c>
      <c r="E2225" t="str">
        <f ca="1">IFERROR(VLOOKUP(ROWS($E$2:E2225),$C$2:$D$7376,2,0),"")</f>
        <v>Mother Macgregor Island (230201)</v>
      </c>
    </row>
    <row r="2226" spans="3:5" x14ac:dyDescent="0.35">
      <c r="C2226">
        <f ca="1">IF(ISNUMBER(SEARCH('Picklist-Location-BB'!$A$2,D2226)),MAX($C$1:C2225)+1,0)</f>
        <v>0</v>
      </c>
      <c r="D2226" s="118" t="s">
        <v>2079</v>
      </c>
      <c r="E2226" t="str">
        <f ca="1">IFERROR(VLOOKUP(ROWS($E$2:E2226),$C$2:$D$7376,2,0),"")</f>
        <v>Mother Macgregor Reef (230202)</v>
      </c>
    </row>
    <row r="2227" spans="3:5" x14ac:dyDescent="0.35">
      <c r="C2227">
        <f ca="1">IF(ISNUMBER(SEARCH('Picklist-Location-BB'!$A$2,D2227)),MAX($C$1:C2226)+1,0)</f>
        <v>1688</v>
      </c>
      <c r="D2227" s="118" t="s">
        <v>2080</v>
      </c>
      <c r="E2227" t="str">
        <f ca="1">IFERROR(VLOOKUP(ROWS($E$2:E2227),$C$2:$D$7376,2,0),"")</f>
        <v>Moulter Cay (111301)</v>
      </c>
    </row>
    <row r="2228" spans="3:5" x14ac:dyDescent="0.35">
      <c r="C2228">
        <f ca="1">IF(ISNUMBER(SEARCH('Picklist-Location-BB'!$A$2,D2228)),MAX($C$1:C2227)+1,0)</f>
        <v>1689</v>
      </c>
      <c r="D2228" s="118" t="s">
        <v>2081</v>
      </c>
      <c r="E2228" t="str">
        <f ca="1">IFERROR(VLOOKUP(ROWS($E$2:E2228),$C$2:$D$7376,2,0),"")</f>
        <v>Moulter Reef (111302)</v>
      </c>
    </row>
    <row r="2229" spans="3:5" x14ac:dyDescent="0.35">
      <c r="C2229">
        <f ca="1">IF(ISNUMBER(SEARCH('Picklist-Location-BB'!$A$2,D2229)),MAX($C$1:C2228)+1,0)</f>
        <v>1690</v>
      </c>
      <c r="D2229" s="118" t="s">
        <v>2082</v>
      </c>
      <c r="E2229" t="str">
        <f ca="1">IFERROR(VLOOKUP(ROWS($E$2:E2229),$C$2:$D$7376,2,0),"")</f>
        <v>Mound (Purtaboi) Island  (170532)</v>
      </c>
    </row>
    <row r="2230" spans="3:5" x14ac:dyDescent="0.35">
      <c r="C2230">
        <f ca="1">IF(ISNUMBER(SEARCH('Picklist-Location-BB'!$A$2,D2230)),MAX($C$1:C2229)+1,0)</f>
        <v>1691</v>
      </c>
      <c r="D2230" s="118" t="s">
        <v>2083</v>
      </c>
      <c r="E2230" t="str">
        <f ca="1">IFERROR(VLOOKUP(ROWS($E$2:E2230),$C$2:$D$7376,2,0),"")</f>
        <v>Mount Adolphus (Mori) Island  (993031)</v>
      </c>
    </row>
    <row r="2231" spans="3:5" x14ac:dyDescent="0.35">
      <c r="C2231">
        <f ca="1">IF(ISNUMBER(SEARCH('Picklist-Location-BB'!$A$2,D2231)),MAX($C$1:C2230)+1,0)</f>
        <v>1692</v>
      </c>
      <c r="D2231" s="118" t="s">
        <v>2084</v>
      </c>
      <c r="E2231" t="str">
        <f ca="1">IFERROR(VLOOKUP(ROWS($E$2:E2231),$C$2:$D$7376,2,0),"")</f>
        <v>Mount Adolphus (Mori) Island Reef (No 1)  (993032)</v>
      </c>
    </row>
    <row r="2232" spans="3:5" x14ac:dyDescent="0.35">
      <c r="C2232">
        <f ca="1">IF(ISNUMBER(SEARCH('Picklist-Location-BB'!$A$2,D2232)),MAX($C$1:C2231)+1,0)</f>
        <v>1693</v>
      </c>
      <c r="D2232" s="118" t="s">
        <v>2085</v>
      </c>
      <c r="E2232" t="str">
        <f ca="1">IFERROR(VLOOKUP(ROWS($E$2:E2232),$C$2:$D$7376,2,0),"")</f>
        <v>Mount Adolphus (Mori) Island Reef (No 2)  (993034)</v>
      </c>
    </row>
    <row r="2233" spans="3:5" x14ac:dyDescent="0.35">
      <c r="C2233">
        <f ca="1">IF(ISNUMBER(SEARCH('Picklist-Location-BB'!$A$2,D2233)),MAX($C$1:C2232)+1,0)</f>
        <v>1694</v>
      </c>
      <c r="D2233" s="118" t="s">
        <v>2086</v>
      </c>
      <c r="E2233" t="str">
        <f ca="1">IFERROR(VLOOKUP(ROWS($E$2:E2233),$C$2:$D$7376,2,0),"")</f>
        <v>Mount Adolphus (Mori) Island Reef (No 3)  (993035)</v>
      </c>
    </row>
    <row r="2234" spans="3:5" x14ac:dyDescent="0.35">
      <c r="C2234">
        <f ca="1">IF(ISNUMBER(SEARCH('Picklist-Location-BB'!$A$2,D2234)),MAX($C$1:C2233)+1,0)</f>
        <v>0</v>
      </c>
      <c r="D2234" s="118" t="s">
        <v>2087</v>
      </c>
      <c r="E2234" t="str">
        <f ca="1">IFERROR(VLOOKUP(ROWS($E$2:E2234),$C$2:$D$7376,2,0),"")</f>
        <v>Mud Island (23095)</v>
      </c>
    </row>
    <row r="2235" spans="3:5" x14ac:dyDescent="0.35">
      <c r="C2235">
        <f ca="1">IF(ISNUMBER(SEARCH('Picklist-Location-BB'!$A$2,D2235)),MAX($C$1:C2234)+1,0)</f>
        <v>0</v>
      </c>
      <c r="D2235" s="118" t="s">
        <v>2088</v>
      </c>
      <c r="E2235" t="str">
        <f ca="1">IFERROR(VLOOKUP(ROWS($E$2:E2235),$C$2:$D$7376,2,0),"")</f>
        <v>Mudjunba Island (26001)</v>
      </c>
    </row>
    <row r="2236" spans="3:5" x14ac:dyDescent="0.35">
      <c r="C2236">
        <f ca="1">IF(ISNUMBER(SEARCH('Picklist-Location-BB'!$A$2,D2236)),MAX($C$1:C2235)+1,0)</f>
        <v>0</v>
      </c>
      <c r="D2236" s="118" t="s">
        <v>2089</v>
      </c>
      <c r="E2236" t="str">
        <f ca="1">IFERROR(VLOOKUP(ROWS($E$2:E2236),$C$2:$D$7376,2,0),"")</f>
        <v>Muirhead Reef (20187)</v>
      </c>
    </row>
    <row r="2237" spans="3:5" x14ac:dyDescent="0.35">
      <c r="C2237">
        <f ca="1">IF(ISNUMBER(SEARCH('Picklist-Location-BB'!$A$2,D2237)),MAX($C$1:C2236)+1,0)</f>
        <v>1695</v>
      </c>
      <c r="D2237" s="118" t="s">
        <v>2090</v>
      </c>
      <c r="E2237" t="str">
        <f ca="1">IFERROR(VLOOKUP(ROWS($E$2:E2237),$C$2:$D$7376,2,0),"")</f>
        <v>Mumford Island (No 1)  (220422)</v>
      </c>
    </row>
    <row r="2238" spans="3:5" x14ac:dyDescent="0.35">
      <c r="C2238">
        <f ca="1">IF(ISNUMBER(SEARCH('Picklist-Location-BB'!$A$2,D2238)),MAX($C$1:C2237)+1,0)</f>
        <v>1696</v>
      </c>
      <c r="D2238" s="118" t="s">
        <v>2091</v>
      </c>
      <c r="E2238" t="str">
        <f ca="1">IFERROR(VLOOKUP(ROWS($E$2:E2238),$C$2:$D$7376,2,0),"")</f>
        <v>Mumford Island (No 2)  (220423)</v>
      </c>
    </row>
    <row r="2239" spans="3:5" x14ac:dyDescent="0.35">
      <c r="C2239">
        <f ca="1">IF(ISNUMBER(SEARCH('Picklist-Location-BB'!$A$2,D2239)),MAX($C$1:C2238)+1,0)</f>
        <v>1697</v>
      </c>
      <c r="D2239" s="118" t="s">
        <v>2092</v>
      </c>
      <c r="E2239" t="str">
        <f ca="1">IFERROR(VLOOKUP(ROWS($E$2:E2239),$C$2:$D$7376,2,0),"")</f>
        <v>Mumford Reef (220421)</v>
      </c>
    </row>
    <row r="2240" spans="3:5" x14ac:dyDescent="0.35">
      <c r="C2240">
        <f ca="1">IF(ISNUMBER(SEARCH('Picklist-Location-BB'!$A$2,D2240)),MAX($C$1:C2239)+1,0)</f>
        <v>1698</v>
      </c>
      <c r="D2240" s="118" t="s">
        <v>2093</v>
      </c>
      <c r="E2240" t="str">
        <f ca="1">IFERROR(VLOOKUP(ROWS($E$2:E2240),$C$2:$D$7376,2,0),"")</f>
        <v>Mung-um-gnackum Island  (170534)</v>
      </c>
    </row>
    <row r="2241" spans="3:5" x14ac:dyDescent="0.35">
      <c r="C2241">
        <f ca="1">IF(ISNUMBER(SEARCH('Picklist-Location-BB'!$A$2,D2241)),MAX($C$1:C2240)+1,0)</f>
        <v>1699</v>
      </c>
      <c r="D2241" s="118" t="s">
        <v>2094</v>
      </c>
      <c r="E2241" t="str">
        <f ca="1">IFERROR(VLOOKUP(ROWS($E$2:E2241),$C$2:$D$7376,2,0),"")</f>
        <v>Munro Reef (14055)</v>
      </c>
    </row>
    <row r="2242" spans="3:5" x14ac:dyDescent="0.35">
      <c r="C2242">
        <f ca="1">IF(ISNUMBER(SEARCH('Picklist-Location-BB'!$A$2,D2242)),MAX($C$1:C2241)+1,0)</f>
        <v>0</v>
      </c>
      <c r="D2242" s="118" t="s">
        <v>2095</v>
      </c>
      <c r="E2242" t="str">
        <f ca="1">IFERROR(VLOOKUP(ROWS($E$2:E2242),$C$2:$D$7376,2,0),"")</f>
        <v>Murdoch Island (141041)</v>
      </c>
    </row>
    <row r="2243" spans="3:5" x14ac:dyDescent="0.35">
      <c r="C2243">
        <f ca="1">IF(ISNUMBER(SEARCH('Picklist-Location-BB'!$A$2,D2243)),MAX($C$1:C2242)+1,0)</f>
        <v>1700</v>
      </c>
      <c r="D2243" s="118" t="s">
        <v>2096</v>
      </c>
      <c r="E2243" t="str">
        <f ca="1">IFERROR(VLOOKUP(ROWS($E$2:E2243),$C$2:$D$7376,2,0),"")</f>
        <v>Murdoch Reef (141042)</v>
      </c>
    </row>
    <row r="2244" spans="3:5" x14ac:dyDescent="0.35">
      <c r="C2244">
        <f ca="1">IF(ISNUMBER(SEARCH('Picklist-Location-BB'!$A$2,D2244)),MAX($C$1:C2243)+1,0)</f>
        <v>1701</v>
      </c>
      <c r="D2244" s="118" t="s">
        <v>2097</v>
      </c>
      <c r="E2244" t="str">
        <f ca="1">IFERROR(VLOOKUP(ROWS($E$2:E2244),$C$2:$D$7376,2,0),"")</f>
        <v>Murray Reefs (No  1)  (150041)</v>
      </c>
    </row>
    <row r="2245" spans="3:5" x14ac:dyDescent="0.35">
      <c r="C2245">
        <f ca="1">IF(ISNUMBER(SEARCH('Picklist-Location-BB'!$A$2,D2245)),MAX($C$1:C2244)+1,0)</f>
        <v>1702</v>
      </c>
      <c r="D2245" s="118" t="s">
        <v>2098</v>
      </c>
      <c r="E2245" t="str">
        <f ca="1">IFERROR(VLOOKUP(ROWS($E$2:E2245),$C$2:$D$7376,2,0),"")</f>
        <v>Murray Reefs (No  2)  (150042)</v>
      </c>
    </row>
    <row r="2246" spans="3:5" x14ac:dyDescent="0.35">
      <c r="C2246">
        <f ca="1">IF(ISNUMBER(SEARCH('Picklist-Location-BB'!$A$2,D2246)),MAX($C$1:C2245)+1,0)</f>
        <v>1703</v>
      </c>
      <c r="D2246" s="118" t="s">
        <v>2099</v>
      </c>
      <c r="E2246" t="str">
        <f ca="1">IFERROR(VLOOKUP(ROWS($E$2:E2246),$C$2:$D$7376,2,0),"")</f>
        <v>Murray Reefs (No  3)  (150043)</v>
      </c>
    </row>
    <row r="2247" spans="3:5" x14ac:dyDescent="0.35">
      <c r="C2247">
        <f ca="1">IF(ISNUMBER(SEARCH('Picklist-Location-BB'!$A$2,D2247)),MAX($C$1:C2246)+1,0)</f>
        <v>1704</v>
      </c>
      <c r="D2247" s="118" t="s">
        <v>2100</v>
      </c>
      <c r="E2247" t="str">
        <f ca="1">IFERROR(VLOOKUP(ROWS($E$2:E2247),$C$2:$D$7376,2,0),"")</f>
        <v>Mustard Patches (North)  (170291)</v>
      </c>
    </row>
    <row r="2248" spans="3:5" x14ac:dyDescent="0.35">
      <c r="C2248">
        <f ca="1">IF(ISNUMBER(SEARCH('Picklist-Location-BB'!$A$2,D2248)),MAX($C$1:C2247)+1,0)</f>
        <v>1705</v>
      </c>
      <c r="D2248" s="118" t="s">
        <v>2101</v>
      </c>
      <c r="E2248" t="str">
        <f ca="1">IFERROR(VLOOKUP(ROWS($E$2:E2248),$C$2:$D$7376,2,0),"")</f>
        <v>Mustard Patches (South)  (170292)</v>
      </c>
    </row>
    <row r="2249" spans="3:5" x14ac:dyDescent="0.35">
      <c r="C2249">
        <f ca="1">IF(ISNUMBER(SEARCH('Picklist-Location-BB'!$A$2,D2249)),MAX($C$1:C2248)+1,0)</f>
        <v>1706</v>
      </c>
      <c r="D2249" s="118" t="s">
        <v>2102</v>
      </c>
      <c r="E2249" t="str">
        <f ca="1">IFERROR(VLOOKUP(ROWS($E$2:E2249),$C$2:$D$7376,2,0),"")</f>
        <v>Myrmidon Reef (18034)</v>
      </c>
    </row>
    <row r="2250" spans="3:5" x14ac:dyDescent="0.35">
      <c r="C2250">
        <f ca="1">IF(ISNUMBER(SEARCH('Picklist-Location-BB'!$A$2,D2250)),MAX($C$1:C2249)+1,0)</f>
        <v>1707</v>
      </c>
      <c r="D2250" s="118" t="s">
        <v>2103</v>
      </c>
      <c r="E2250" t="str">
        <f ca="1">IFERROR(VLOOKUP(ROWS($E$2:E2250),$C$2:$D$7376,2,0),"")</f>
        <v>Nares Rock (19104)</v>
      </c>
    </row>
    <row r="2251" spans="3:5" x14ac:dyDescent="0.35">
      <c r="C2251">
        <f ca="1">IF(ISNUMBER(SEARCH('Picklist-Location-BB'!$A$2,D2251)),MAX($C$1:C2250)+1,0)</f>
        <v>0</v>
      </c>
      <c r="D2251" s="118" t="s">
        <v>2104</v>
      </c>
      <c r="E2251" t="str">
        <f ca="1">IFERROR(VLOOKUP(ROWS($E$2:E2251),$C$2:$D$7376,2,0),"")</f>
        <v>Naris Beach (430)</v>
      </c>
    </row>
    <row r="2252" spans="3:5" x14ac:dyDescent="0.35">
      <c r="C2252">
        <f ca="1">IF(ISNUMBER(SEARCH('Picklist-Location-BB'!$A$2,D2252)),MAX($C$1:C2251)+1,0)</f>
        <v>0</v>
      </c>
      <c r="D2252" s="118" t="s">
        <v>2105</v>
      </c>
      <c r="E2252" t="str">
        <f ca="1">IFERROR(VLOOKUP(ROWS($E$2:E2252),$C$2:$D$7376,2,0),"")</f>
        <v>Narrows Rock (22022)</v>
      </c>
    </row>
    <row r="2253" spans="3:5" x14ac:dyDescent="0.35">
      <c r="C2253">
        <f ca="1">IF(ISNUMBER(SEARCH('Picklist-Location-BB'!$A$2,D2253)),MAX($C$1:C2252)+1,0)</f>
        <v>1708</v>
      </c>
      <c r="D2253" s="118" t="s">
        <v>2106</v>
      </c>
      <c r="E2253" t="str">
        <f ca="1">IFERROR(VLOOKUP(ROWS($E$2:E2253),$C$2:$D$7376,2,0),"")</f>
        <v>Nathan Reef (17035)</v>
      </c>
    </row>
    <row r="2254" spans="3:5" x14ac:dyDescent="0.35">
      <c r="C2254">
        <f ca="1">IF(ISNUMBER(SEARCH('Picklist-Location-BB'!$A$2,D2254)),MAX($C$1:C2253)+1,0)</f>
        <v>1709</v>
      </c>
      <c r="D2254" s="118" t="s">
        <v>2107</v>
      </c>
      <c r="E2254" t="str">
        <f ca="1">IFERROR(VLOOKUP(ROWS($E$2:E2254),$C$2:$D$7376,2,0),"")</f>
        <v>Neck Bay (East) (4310)</v>
      </c>
    </row>
    <row r="2255" spans="3:5" x14ac:dyDescent="0.35">
      <c r="C2255">
        <f ca="1">IF(ISNUMBER(SEARCH('Picklist-Location-BB'!$A$2,D2255)),MAX($C$1:C2254)+1,0)</f>
        <v>1710</v>
      </c>
      <c r="D2255" s="118" t="s">
        <v>2108</v>
      </c>
      <c r="E2255" t="str">
        <f ca="1">IFERROR(VLOOKUP(ROWS($E$2:E2255),$C$2:$D$7376,2,0),"")</f>
        <v>Needle Reef (18037)</v>
      </c>
    </row>
    <row r="2256" spans="3:5" x14ac:dyDescent="0.35">
      <c r="C2256">
        <f ca="1">IF(ISNUMBER(SEARCH('Picklist-Location-BB'!$A$2,D2256)),MAX($C$1:C2255)+1,0)</f>
        <v>1711</v>
      </c>
      <c r="D2256" s="118" t="s">
        <v>2109</v>
      </c>
      <c r="E2256" t="str">
        <f ca="1">IFERROR(VLOOKUP(ROWS($E$2:E2256),$C$2:$D$7376,2,0),"")</f>
        <v>Net Reef (19097)</v>
      </c>
    </row>
    <row r="2257" spans="3:5" x14ac:dyDescent="0.35">
      <c r="C2257">
        <f ca="1">IF(ISNUMBER(SEARCH('Picklist-Location-BB'!$A$2,D2257)),MAX($C$1:C2256)+1,0)</f>
        <v>1712</v>
      </c>
      <c r="D2257" s="118" t="s">
        <v>2110</v>
      </c>
      <c r="E2257" t="str">
        <f ca="1">IFERROR(VLOOKUP(ROWS($E$2:E2257),$C$2:$D$7376,2,0),"")</f>
        <v>New Reef (13022)</v>
      </c>
    </row>
    <row r="2258" spans="3:5" x14ac:dyDescent="0.35">
      <c r="C2258">
        <f ca="1">IF(ISNUMBER(SEARCH('Picklist-Location-BB'!$A$2,D2258)),MAX($C$1:C2257)+1,0)</f>
        <v>0</v>
      </c>
      <c r="D2258" s="118" t="s">
        <v>2111</v>
      </c>
      <c r="E2258" t="str">
        <f ca="1">IFERROR(VLOOKUP(ROWS($E$2:E2258),$C$2:$D$7376,2,0),"")</f>
        <v>Newell Reef (20396)</v>
      </c>
    </row>
    <row r="2259" spans="3:5" x14ac:dyDescent="0.35">
      <c r="C2259">
        <f ca="1">IF(ISNUMBER(SEARCH('Picklist-Location-BB'!$A$2,D2259)),MAX($C$1:C2258)+1,0)</f>
        <v>1713</v>
      </c>
      <c r="D2259" s="118" t="s">
        <v>2112</v>
      </c>
      <c r="E2259" t="str">
        <f ca="1">IFERROR(VLOOKUP(ROWS($E$2:E2259),$C$2:$D$7376,2,0),"")</f>
        <v>Newry Island  (202283)</v>
      </c>
    </row>
    <row r="2260" spans="3:5" x14ac:dyDescent="0.35">
      <c r="C2260">
        <f ca="1">IF(ISNUMBER(SEARCH('Picklist-Location-BB'!$A$2,D2260)),MAX($C$1:C2259)+1,0)</f>
        <v>0</v>
      </c>
      <c r="D2260" s="118" t="s">
        <v>2113</v>
      </c>
      <c r="E2260" t="str">
        <f ca="1">IFERROR(VLOOKUP(ROWS($E$2:E2260),$C$2:$D$7376,2,0),"")</f>
        <v>Newry Reef (202281)</v>
      </c>
    </row>
    <row r="2261" spans="3:5" x14ac:dyDescent="0.35">
      <c r="C2261">
        <f ca="1">IF(ISNUMBER(SEARCH('Picklist-Location-BB'!$A$2,D2261)),MAX($C$1:C2260)+1,0)</f>
        <v>0</v>
      </c>
      <c r="D2261" s="118" t="s">
        <v>2114</v>
      </c>
      <c r="E2261" t="str">
        <f ca="1">IFERROR(VLOOKUP(ROWS($E$2:E2261),$C$2:$D$7376,2,0),"")</f>
        <v>Newton Island (140921)</v>
      </c>
    </row>
    <row r="2262" spans="3:5" x14ac:dyDescent="0.35">
      <c r="C2262">
        <f ca="1">IF(ISNUMBER(SEARCH('Picklist-Location-BB'!$A$2,D2262)),MAX($C$1:C2261)+1,0)</f>
        <v>0</v>
      </c>
      <c r="D2262" s="118" t="s">
        <v>2115</v>
      </c>
      <c r="E2262" t="str">
        <f ca="1">IFERROR(VLOOKUP(ROWS($E$2:E2262),$C$2:$D$7376,2,0),"")</f>
        <v>Newton Reef (140922)</v>
      </c>
    </row>
    <row r="2263" spans="3:5" x14ac:dyDescent="0.35">
      <c r="C2263">
        <f ca="1">IF(ISNUMBER(SEARCH('Picklist-Location-BB'!$A$2,D2263)),MAX($C$1:C2262)+1,0)</f>
        <v>0</v>
      </c>
      <c r="D2263" s="118" t="s">
        <v>2116</v>
      </c>
      <c r="E2263" t="str">
        <f ca="1">IFERROR(VLOOKUP(ROWS($E$2:E2263),$C$2:$D$7376,2,0),"")</f>
        <v>Nicholas Reef (16036)</v>
      </c>
    </row>
    <row r="2264" spans="3:5" x14ac:dyDescent="0.35">
      <c r="C2264">
        <f ca="1">IF(ISNUMBER(SEARCH('Picklist-Location-BB'!$A$2,D2264)),MAX($C$1:C2263)+1,0)</f>
        <v>0</v>
      </c>
      <c r="D2264" s="118" t="s">
        <v>2117</v>
      </c>
      <c r="E2264" t="str">
        <f ca="1">IFERROR(VLOOKUP(ROWS($E$2:E2264),$C$2:$D$7376,2,0),"")</f>
        <v>Nicklin Islet  (993033)</v>
      </c>
    </row>
    <row r="2265" spans="3:5" x14ac:dyDescent="0.35">
      <c r="C2265">
        <f ca="1">IF(ISNUMBER(SEARCH('Picklist-Location-BB'!$A$2,D2265)),MAX($C$1:C2264)+1,0)</f>
        <v>0</v>
      </c>
      <c r="D2265" s="118" t="s">
        <v>2118</v>
      </c>
      <c r="E2265" t="str">
        <f ca="1">IFERROR(VLOOKUP(ROWS($E$2:E2265),$C$2:$D$7376,2,0),"")</f>
        <v>Nicolson Island (200811)</v>
      </c>
    </row>
    <row r="2266" spans="3:5" x14ac:dyDescent="0.35">
      <c r="C2266">
        <f ca="1">IF(ISNUMBER(SEARCH('Picklist-Location-BB'!$A$2,D2266)),MAX($C$1:C2265)+1,0)</f>
        <v>0</v>
      </c>
      <c r="D2266" s="118" t="s">
        <v>2119</v>
      </c>
      <c r="E2266" t="str">
        <f ca="1">IFERROR(VLOOKUP(ROWS($E$2:E2266),$C$2:$D$7376,2,0),"")</f>
        <v>Nicolson Reef (200812)</v>
      </c>
    </row>
    <row r="2267" spans="3:5" x14ac:dyDescent="0.35">
      <c r="C2267">
        <f ca="1">IF(ISNUMBER(SEARCH('Picklist-Location-BB'!$A$2,D2267)),MAX($C$1:C2266)+1,0)</f>
        <v>1714</v>
      </c>
      <c r="D2267" s="118" t="s">
        <v>2120</v>
      </c>
      <c r="E2267" t="str">
        <f ca="1">IFERROR(VLOOKUP(ROWS($E$2:E2267),$C$2:$D$7376,2,0),"")</f>
        <v>Night Island (130311)</v>
      </c>
    </row>
    <row r="2268" spans="3:5" x14ac:dyDescent="0.35">
      <c r="C2268">
        <f ca="1">IF(ISNUMBER(SEARCH('Picklist-Location-BB'!$A$2,D2268)),MAX($C$1:C2267)+1,0)</f>
        <v>1715</v>
      </c>
      <c r="D2268" s="118" t="s">
        <v>2121</v>
      </c>
      <c r="E2268" t="str">
        <f ca="1">IFERROR(VLOOKUP(ROWS($E$2:E2268),$C$2:$D$7376,2,0),"")</f>
        <v>Night Reef (130312)</v>
      </c>
    </row>
    <row r="2269" spans="3:5" x14ac:dyDescent="0.35">
      <c r="C2269">
        <f ca="1">IF(ISNUMBER(SEARCH('Picklist-Location-BB'!$A$2,D2269)),MAX($C$1:C2268)+1,0)</f>
        <v>1716</v>
      </c>
      <c r="D2269" s="118" t="s">
        <v>2122</v>
      </c>
      <c r="E2269" t="str">
        <f ca="1">IFERROR(VLOOKUP(ROWS($E$2:E2269),$C$2:$D$7376,2,0),"")</f>
        <v>Nixon Reef (20140)</v>
      </c>
    </row>
    <row r="2270" spans="3:5" x14ac:dyDescent="0.35">
      <c r="C2270">
        <f ca="1">IF(ISNUMBER(SEARCH('Picklist-Location-BB'!$A$2,D2270)),MAX($C$1:C2269)+1,0)</f>
        <v>1717</v>
      </c>
      <c r="D2270" s="118" t="s">
        <v>2123</v>
      </c>
      <c r="E2270" t="str">
        <f ca="1">IFERROR(VLOOKUP(ROWS($E$2:E2270),$C$2:$D$7376,2,0),"")</f>
        <v>No 10 Patches (No 1) (14151)</v>
      </c>
    </row>
    <row r="2271" spans="3:5" x14ac:dyDescent="0.35">
      <c r="C2271">
        <f ca="1">IF(ISNUMBER(SEARCH('Picklist-Location-BB'!$A$2,D2271)),MAX($C$1:C2270)+1,0)</f>
        <v>1718</v>
      </c>
      <c r="D2271" s="118" t="s">
        <v>2124</v>
      </c>
      <c r="E2271" t="str">
        <f ca="1">IFERROR(VLOOKUP(ROWS($E$2:E2271),$C$2:$D$7376,2,0),"")</f>
        <v>No 10 Patches (No 2) (14152)</v>
      </c>
    </row>
    <row r="2272" spans="3:5" x14ac:dyDescent="0.35">
      <c r="C2272">
        <f ca="1">IF(ISNUMBER(SEARCH('Picklist-Location-BB'!$A$2,D2272)),MAX($C$1:C2271)+1,0)</f>
        <v>1719</v>
      </c>
      <c r="D2272" s="118" t="s">
        <v>2125</v>
      </c>
      <c r="E2272" t="str">
        <f ca="1">IFERROR(VLOOKUP(ROWS($E$2:E2272),$C$2:$D$7376,2,0),"")</f>
        <v>No 10 Patches (No 3)  (141531)</v>
      </c>
    </row>
    <row r="2273" spans="3:5" x14ac:dyDescent="0.35">
      <c r="C2273">
        <f ca="1">IF(ISNUMBER(SEARCH('Picklist-Location-BB'!$A$2,D2273)),MAX($C$1:C2272)+1,0)</f>
        <v>1720</v>
      </c>
      <c r="D2273" s="118" t="s">
        <v>2126</v>
      </c>
      <c r="E2273" t="str">
        <f ca="1">IFERROR(VLOOKUP(ROWS($E$2:E2273),$C$2:$D$7376,2,0),"")</f>
        <v>No 10 Patches (No 4)  (141532)</v>
      </c>
    </row>
    <row r="2274" spans="3:5" x14ac:dyDescent="0.35">
      <c r="C2274">
        <f ca="1">IF(ISNUMBER(SEARCH('Picklist-Location-BB'!$A$2,D2274)),MAX($C$1:C2273)+1,0)</f>
        <v>1721</v>
      </c>
      <c r="D2274" s="118" t="s">
        <v>2127</v>
      </c>
      <c r="E2274" t="str">
        <f ca="1">IFERROR(VLOOKUP(ROWS($E$2:E2274),$C$2:$D$7376,2,0),"")</f>
        <v>Noble Island (140911)</v>
      </c>
    </row>
    <row r="2275" spans="3:5" x14ac:dyDescent="0.35">
      <c r="C2275">
        <f ca="1">IF(ISNUMBER(SEARCH('Picklist-Location-BB'!$A$2,D2275)),MAX($C$1:C2274)+1,0)</f>
        <v>0</v>
      </c>
      <c r="D2275" s="118" t="s">
        <v>2128</v>
      </c>
      <c r="E2275" t="str">
        <f ca="1">IFERROR(VLOOKUP(ROWS($E$2:E2275),$C$2:$D$7376,2,0),"")</f>
        <v>Noble Reef (140912)</v>
      </c>
    </row>
    <row r="2276" spans="3:5" x14ac:dyDescent="0.35">
      <c r="C2276">
        <f ca="1">IF(ISNUMBER(SEARCH('Picklist-Location-BB'!$A$2,D2276)),MAX($C$1:C2275)+1,0)</f>
        <v>0</v>
      </c>
      <c r="D2276" s="118" t="s">
        <v>2129</v>
      </c>
      <c r="E2276" t="str">
        <f ca="1">IFERROR(VLOOKUP(ROWS($E$2:E2276),$C$2:$D$7376,2,0),"")</f>
        <v>Nobodys Bommie/Totem Pole (1077)</v>
      </c>
    </row>
    <row r="2277" spans="3:5" x14ac:dyDescent="0.35">
      <c r="C2277">
        <f ca="1">IF(ISNUMBER(SEARCH('Picklist-Location-BB'!$A$2,D2277)),MAX($C$1:C2276)+1,0)</f>
        <v>0</v>
      </c>
      <c r="D2277" s="118" t="s">
        <v>2130</v>
      </c>
      <c r="E2277" t="str">
        <f ca="1">IFERROR(VLOOKUP(ROWS($E$2:E2277),$C$2:$D$7376,2,0),"")</f>
        <v>Noddy Reef (No 1)  (130792)</v>
      </c>
    </row>
    <row r="2278" spans="3:5" x14ac:dyDescent="0.35">
      <c r="C2278">
        <f ca="1">IF(ISNUMBER(SEARCH('Picklist-Location-BB'!$A$2,D2278)),MAX($C$1:C2277)+1,0)</f>
        <v>0</v>
      </c>
      <c r="D2278" s="118" t="s">
        <v>2131</v>
      </c>
      <c r="E2278" t="str">
        <f ca="1">IFERROR(VLOOKUP(ROWS($E$2:E2278),$C$2:$D$7376,2,0),"")</f>
        <v>Noddy Reef (No 2)  (130794)</v>
      </c>
    </row>
    <row r="2279" spans="3:5" x14ac:dyDescent="0.35">
      <c r="C2279">
        <f ca="1">IF(ISNUMBER(SEARCH('Picklist-Location-BB'!$A$2,D2279)),MAX($C$1:C2278)+1,0)</f>
        <v>1722</v>
      </c>
      <c r="D2279" s="118" t="s">
        <v>2132</v>
      </c>
      <c r="E2279" t="str">
        <f ca="1">IFERROR(VLOOKUP(ROWS($E$2:E2279),$C$2:$D$7376,2,0),"")</f>
        <v>Noddy Reef (No 3)  (130795)</v>
      </c>
    </row>
    <row r="2280" spans="3:5" x14ac:dyDescent="0.35">
      <c r="C2280">
        <f ca="1">IF(ISNUMBER(SEARCH('Picklist-Location-BB'!$A$2,D2280)),MAX($C$1:C2279)+1,0)</f>
        <v>1723</v>
      </c>
      <c r="D2280" s="118" t="s">
        <v>2133</v>
      </c>
      <c r="E2280" t="str">
        <f ca="1">IFERROR(VLOOKUP(ROWS($E$2:E2280),$C$2:$D$7376,2,0),"")</f>
        <v>Noel Island (210501)</v>
      </c>
    </row>
    <row r="2281" spans="3:5" x14ac:dyDescent="0.35">
      <c r="C2281">
        <f ca="1">IF(ISNUMBER(SEARCH('Picklist-Location-BB'!$A$2,D2281)),MAX($C$1:C2280)+1,0)</f>
        <v>1724</v>
      </c>
      <c r="D2281" s="118" t="s">
        <v>2134</v>
      </c>
      <c r="E2281" t="str">
        <f ca="1">IFERROR(VLOOKUP(ROWS($E$2:E2281),$C$2:$D$7376,2,0),"")</f>
        <v>Noel Reef (210502)</v>
      </c>
    </row>
    <row r="2282" spans="3:5" x14ac:dyDescent="0.35">
      <c r="C2282">
        <f ca="1">IF(ISNUMBER(SEARCH('Picklist-Location-BB'!$A$2,D2282)),MAX($C$1:C2281)+1,0)</f>
        <v>1725</v>
      </c>
      <c r="D2282" s="118" t="s">
        <v>2135</v>
      </c>
      <c r="E2282" t="str">
        <f ca="1">IFERROR(VLOOKUP(ROWS($E$2:E2282),$C$2:$D$7376,2,0),"")</f>
        <v>Noggin Reef (17008)</v>
      </c>
    </row>
    <row r="2283" spans="3:5" x14ac:dyDescent="0.35">
      <c r="C2283">
        <f ca="1">IF(ISNUMBER(SEARCH('Picklist-Location-BB'!$A$2,D2283)),MAX($C$1:C2282)+1,0)</f>
        <v>1726</v>
      </c>
      <c r="D2283" s="118" t="s">
        <v>2136</v>
      </c>
      <c r="E2283" t="str">
        <f ca="1">IFERROR(VLOOKUP(ROWS($E$2:E2283),$C$2:$D$7376,2,0),"")</f>
        <v>Nomad Reef (12007)</v>
      </c>
    </row>
    <row r="2284" spans="3:5" x14ac:dyDescent="0.35">
      <c r="C2284">
        <f ca="1">IF(ISNUMBER(SEARCH('Picklist-Location-BB'!$A$2,D2284)),MAX($C$1:C2283)+1,0)</f>
        <v>1727</v>
      </c>
      <c r="D2284" s="118" t="s">
        <v>2137</v>
      </c>
      <c r="E2284" t="str">
        <f ca="1">IFERROR(VLOOKUP(ROWS($E$2:E2284),$C$2:$D$7376,2,0),"")</f>
        <v>Noreaster Reef (17062)</v>
      </c>
    </row>
    <row r="2285" spans="3:5" x14ac:dyDescent="0.35">
      <c r="C2285">
        <f ca="1">IF(ISNUMBER(SEARCH('Picklist-Location-BB'!$A$2,D2285)),MAX($C$1:C2284)+1,0)</f>
        <v>1728</v>
      </c>
      <c r="D2285" s="118" t="s">
        <v>2138</v>
      </c>
      <c r="E2285" t="str">
        <f ca="1">IFERROR(VLOOKUP(ROWS($E$2:E2285),$C$2:$D$7376,2,0),"")</f>
        <v>Norman Reef (16030)</v>
      </c>
    </row>
    <row r="2286" spans="3:5" x14ac:dyDescent="0.35">
      <c r="C2286">
        <f ca="1">IF(ISNUMBER(SEARCH('Picklist-Location-BB'!$A$2,D2286)),MAX($C$1:C2285)+1,0)</f>
        <v>1729</v>
      </c>
      <c r="D2286" s="118" t="s">
        <v>2139</v>
      </c>
      <c r="E2286" t="str">
        <f ca="1">IFERROR(VLOOKUP(ROWS($E$2:E2286),$C$2:$D$7376,2,0),"")</f>
        <v>Norman Rock (13044)</v>
      </c>
    </row>
    <row r="2287" spans="3:5" x14ac:dyDescent="0.35">
      <c r="C2287">
        <f ca="1">IF(ISNUMBER(SEARCH('Picklist-Location-BB'!$A$2,D2287)),MAX($C$1:C2286)+1,0)</f>
        <v>1730</v>
      </c>
      <c r="D2287" s="118" t="s">
        <v>2140</v>
      </c>
      <c r="E2287" t="str">
        <f ca="1">IFERROR(VLOOKUP(ROWS($E$2:E2287),$C$2:$D$7376,2,0),"")</f>
        <v>Normanby Island  (170122)</v>
      </c>
    </row>
    <row r="2288" spans="3:5" x14ac:dyDescent="0.35">
      <c r="C2288">
        <f ca="1">IF(ISNUMBER(SEARCH('Picklist-Location-BB'!$A$2,D2288)),MAX($C$1:C2287)+1,0)</f>
        <v>1731</v>
      </c>
      <c r="D2288" s="118" t="s">
        <v>2141</v>
      </c>
      <c r="E2288" t="str">
        <f ca="1">IFERROR(VLOOKUP(ROWS($E$2:E2288),$C$2:$D$7376,2,0),"")</f>
        <v>Normanby-Mabel Reef (170121)</v>
      </c>
    </row>
    <row r="2289" spans="3:5" x14ac:dyDescent="0.35">
      <c r="C2289">
        <f ca="1">IF(ISNUMBER(SEARCH('Picklist-Location-BB'!$A$2,D2289)),MAX($C$1:C2288)+1,0)</f>
        <v>1732</v>
      </c>
      <c r="D2289" s="118" t="s">
        <v>2142</v>
      </c>
      <c r="E2289" t="str">
        <f ca="1">IFERROR(VLOOKUP(ROWS($E$2:E2289),$C$2:$D$7376,2,0),"")</f>
        <v>North Bay (Cape Melville) (2017)</v>
      </c>
    </row>
    <row r="2290" spans="3:5" x14ac:dyDescent="0.35">
      <c r="C2290">
        <f ca="1">IF(ISNUMBER(SEARCH('Picklist-Location-BB'!$A$2,D2290)),MAX($C$1:C2289)+1,0)</f>
        <v>1733</v>
      </c>
      <c r="D2290" s="118" t="s">
        <v>2143</v>
      </c>
      <c r="E2290" t="str">
        <f ca="1">IFERROR(VLOOKUP(ROWS($E$2:E2290),$C$2:$D$7376,2,0),"")</f>
        <v>North Brother Reef (103221)</v>
      </c>
    </row>
    <row r="2291" spans="3:5" x14ac:dyDescent="0.35">
      <c r="C2291">
        <f ca="1">IF(ISNUMBER(SEARCH('Picklist-Location-BB'!$A$2,D2291)),MAX($C$1:C2290)+1,0)</f>
        <v>1734</v>
      </c>
      <c r="D2291" s="118" t="s">
        <v>2144</v>
      </c>
      <c r="E2291" t="str">
        <f ca="1">IFERROR(VLOOKUP(ROWS($E$2:E2291),$C$2:$D$7376,2,0),"")</f>
        <v>North Brother Rock (103222)</v>
      </c>
    </row>
    <row r="2292" spans="3:5" x14ac:dyDescent="0.35">
      <c r="C2292">
        <f ca="1">IF(ISNUMBER(SEARCH('Picklist-Location-BB'!$A$2,D2292)),MAX($C$1:C2291)+1,0)</f>
        <v>1735</v>
      </c>
      <c r="D2292" s="118" t="s">
        <v>2145</v>
      </c>
      <c r="E2292" t="str">
        <f ca="1">IFERROR(VLOOKUP(ROWS($E$2:E2292),$C$2:$D$7376,2,0),"")</f>
        <v>North Head Island (200021)</v>
      </c>
    </row>
    <row r="2293" spans="3:5" x14ac:dyDescent="0.35">
      <c r="C2293">
        <f ca="1">IF(ISNUMBER(SEARCH('Picklist-Location-BB'!$A$2,D2293)),MAX($C$1:C2292)+1,0)</f>
        <v>0</v>
      </c>
      <c r="D2293" s="118" t="s">
        <v>2146</v>
      </c>
      <c r="E2293" t="str">
        <f ca="1">IFERROR(VLOOKUP(ROWS($E$2:E2293),$C$2:$D$7376,2,0),"")</f>
        <v>North Head Reef (200022)</v>
      </c>
    </row>
    <row r="2294" spans="3:5" x14ac:dyDescent="0.35">
      <c r="C2294">
        <f ca="1">IF(ISNUMBER(SEARCH('Picklist-Location-BB'!$A$2,D2294)),MAX($C$1:C2293)+1,0)</f>
        <v>1736</v>
      </c>
      <c r="D2294" s="118" t="s">
        <v>2147</v>
      </c>
      <c r="E2294" t="str">
        <f ca="1">IFERROR(VLOOKUP(ROWS($E$2:E2294),$C$2:$D$7376,2,0),"")</f>
        <v>North Island  (180082)</v>
      </c>
    </row>
    <row r="2295" spans="3:5" x14ac:dyDescent="0.35">
      <c r="C2295">
        <f ca="1">IF(ISNUMBER(SEARCH('Picklist-Location-BB'!$A$2,D2295)),MAX($C$1:C2294)+1,0)</f>
        <v>1737</v>
      </c>
      <c r="D2295" s="118" t="s">
        <v>2148</v>
      </c>
      <c r="E2295" t="str">
        <f ca="1">IFERROR(VLOOKUP(ROWS($E$2:E2295),$C$2:$D$7376,2,0),"")</f>
        <v>North Keppel (Ko-no-mie) Is Reef (No 1)  (230042)</v>
      </c>
    </row>
    <row r="2296" spans="3:5" x14ac:dyDescent="0.35">
      <c r="C2296">
        <f ca="1">IF(ISNUMBER(SEARCH('Picklist-Location-BB'!$A$2,D2296)),MAX($C$1:C2295)+1,0)</f>
        <v>1738</v>
      </c>
      <c r="D2296" s="118" t="s">
        <v>2149</v>
      </c>
      <c r="E2296" t="str">
        <f ca="1">IFERROR(VLOOKUP(ROWS($E$2:E2296),$C$2:$D$7376,2,0),"")</f>
        <v>North Keppel (Ko-no-mie) Is Reef (No 2)  (230043)</v>
      </c>
    </row>
    <row r="2297" spans="3:5" x14ac:dyDescent="0.35">
      <c r="C2297">
        <f ca="1">IF(ISNUMBER(SEARCH('Picklist-Location-BB'!$A$2,D2297)),MAX($C$1:C2296)+1,0)</f>
        <v>1739</v>
      </c>
      <c r="D2297" s="118" t="s">
        <v>2150</v>
      </c>
      <c r="E2297" t="str">
        <f ca="1">IFERROR(VLOOKUP(ROWS($E$2:E2297),$C$2:$D$7376,2,0),"")</f>
        <v>North Keppel (Ko-no-mie) Island (230041)</v>
      </c>
    </row>
    <row r="2298" spans="3:5" x14ac:dyDescent="0.35">
      <c r="C2298">
        <f ca="1">IF(ISNUMBER(SEARCH('Picklist-Location-BB'!$A$2,D2298)),MAX($C$1:C2297)+1,0)</f>
        <v>1740</v>
      </c>
      <c r="D2298" s="118" t="s">
        <v>2151</v>
      </c>
      <c r="E2298" t="str">
        <f ca="1">IFERROR(VLOOKUP(ROWS($E$2:E2298),$C$2:$D$7376,2,0),"")</f>
        <v>North Khandalla Shoal (13064)</v>
      </c>
    </row>
    <row r="2299" spans="3:5" x14ac:dyDescent="0.35">
      <c r="C2299">
        <f ca="1">IF(ISNUMBER(SEARCH('Picklist-Location-BB'!$A$2,D2299)),MAX($C$1:C2298)+1,0)</f>
        <v>0</v>
      </c>
      <c r="D2299" s="118" t="s">
        <v>2152</v>
      </c>
      <c r="E2299" t="str">
        <f ca="1">IFERROR(VLOOKUP(ROWS($E$2:E2299),$C$2:$D$7376,2,0),"")</f>
        <v>North Ledge (10325)</v>
      </c>
    </row>
    <row r="2300" spans="3:5" x14ac:dyDescent="0.35">
      <c r="C2300">
        <f ca="1">IF(ISNUMBER(SEARCH('Picklist-Location-BB'!$A$2,D2300)),MAX($C$1:C2299)+1,0)</f>
        <v>1741</v>
      </c>
      <c r="D2300" s="118" t="s">
        <v>2153</v>
      </c>
      <c r="E2300" t="str">
        <f ca="1">IFERROR(VLOOKUP(ROWS($E$2:E2300),$C$2:$D$7376,2,0),"")</f>
        <v>North Molle Island (200331)</v>
      </c>
    </row>
    <row r="2301" spans="3:5" x14ac:dyDescent="0.35">
      <c r="C2301">
        <f ca="1">IF(ISNUMBER(SEARCH('Picklist-Location-BB'!$A$2,D2301)),MAX($C$1:C2300)+1,0)</f>
        <v>1742</v>
      </c>
      <c r="D2301" s="118" t="s">
        <v>2154</v>
      </c>
      <c r="E2301" t="str">
        <f ca="1">IFERROR(VLOOKUP(ROWS($E$2:E2301),$C$2:$D$7376,2,0),"")</f>
        <v>North Molle Reef (200332)</v>
      </c>
    </row>
    <row r="2302" spans="3:5" x14ac:dyDescent="0.35">
      <c r="C2302">
        <f ca="1">IF(ISNUMBER(SEARCH('Picklist-Location-BB'!$A$2,D2302)),MAX($C$1:C2301)+1,0)</f>
        <v>1743</v>
      </c>
      <c r="D2302" s="118" t="s">
        <v>2155</v>
      </c>
      <c r="E2302" t="str">
        <f ca="1">IFERROR(VLOOKUP(ROWS($E$2:E2302),$C$2:$D$7376,2,0),"")</f>
        <v>North Pint Patch (12019)</v>
      </c>
    </row>
    <row r="2303" spans="3:5" x14ac:dyDescent="0.35">
      <c r="C2303">
        <f ca="1">IF(ISNUMBER(SEARCH('Picklist-Location-BB'!$A$2,D2303)),MAX($C$1:C2302)+1,0)</f>
        <v>1744</v>
      </c>
      <c r="D2303" s="118" t="s">
        <v>2156</v>
      </c>
      <c r="E2303" t="str">
        <f ca="1">IFERROR(VLOOKUP(ROWS($E$2:E2303),$C$2:$D$7376,2,0),"")</f>
        <v>North Point Cays (220071)</v>
      </c>
    </row>
    <row r="2304" spans="3:5" x14ac:dyDescent="0.35">
      <c r="C2304">
        <f ca="1">IF(ISNUMBER(SEARCH('Picklist-Location-BB'!$A$2,D2304)),MAX($C$1:C2303)+1,0)</f>
        <v>0</v>
      </c>
      <c r="D2304" s="118" t="s">
        <v>2157</v>
      </c>
      <c r="E2304" t="str">
        <f ca="1">IFERROR(VLOOKUP(ROWS($E$2:E2304),$C$2:$D$7376,2,0),"")</f>
        <v>North Point Cays Reef (220072)</v>
      </c>
    </row>
    <row r="2305" spans="3:5" x14ac:dyDescent="0.35">
      <c r="C2305">
        <f ca="1">IF(ISNUMBER(SEARCH('Picklist-Location-BB'!$A$2,D2305)),MAX($C$1:C2304)+1,0)</f>
        <v>1745</v>
      </c>
      <c r="D2305" s="118" t="s">
        <v>2158</v>
      </c>
      <c r="E2305" t="str">
        <f ca="1">IFERROR(VLOOKUP(ROWS($E$2:E2305),$C$2:$D$7376,2,0),"")</f>
        <v>North Point Isles (3470)</v>
      </c>
    </row>
    <row r="2306" spans="3:5" x14ac:dyDescent="0.35">
      <c r="C2306">
        <f ca="1">IF(ISNUMBER(SEARCH('Picklist-Location-BB'!$A$2,D2306)),MAX($C$1:C2305)+1,0)</f>
        <v>0</v>
      </c>
      <c r="D2306" s="118" t="s">
        <v>2159</v>
      </c>
      <c r="E2306" t="str">
        <f ca="1">IFERROR(VLOOKUP(ROWS($E$2:E2306),$C$2:$D$7376,2,0),"")</f>
        <v>North Point Reef (Facing Island Reef)  (230612)</v>
      </c>
    </row>
    <row r="2307" spans="3:5" x14ac:dyDescent="0.35">
      <c r="C2307">
        <f ca="1">IF(ISNUMBER(SEARCH('Picklist-Location-BB'!$A$2,D2307)),MAX($C$1:C2306)+1,0)</f>
        <v>0</v>
      </c>
      <c r="D2307" s="118" t="s">
        <v>2160</v>
      </c>
      <c r="E2307" t="str">
        <f ca="1">IFERROR(VLOOKUP(ROWS($E$2:E2307),$C$2:$D$7376,2,0),"")</f>
        <v>North Red Cliff Island  (202293)</v>
      </c>
    </row>
    <row r="2308" spans="3:5" x14ac:dyDescent="0.35">
      <c r="C2308">
        <f ca="1">IF(ISNUMBER(SEARCH('Picklist-Location-BB'!$A$2,D2308)),MAX($C$1:C2307)+1,0)</f>
        <v>0</v>
      </c>
      <c r="D2308" s="118" t="s">
        <v>2161</v>
      </c>
      <c r="E2308" t="str">
        <f ca="1">IFERROR(VLOOKUP(ROWS($E$2:E2308),$C$2:$D$7376,2,0),"")</f>
        <v>North Reef (North)  (230452)</v>
      </c>
    </row>
    <row r="2309" spans="3:5" x14ac:dyDescent="0.35">
      <c r="C2309">
        <f ca="1">IF(ISNUMBER(SEARCH('Picklist-Location-BB'!$A$2,D2309)),MAX($C$1:C2308)+1,0)</f>
        <v>1746</v>
      </c>
      <c r="D2309" s="118" t="s">
        <v>2162</v>
      </c>
      <c r="E2309" t="str">
        <f ca="1">IFERROR(VLOOKUP(ROWS($E$2:E2309),$C$2:$D$7376,2,0),"")</f>
        <v>North Reef (South)  (230453)</v>
      </c>
    </row>
    <row r="2310" spans="3:5" x14ac:dyDescent="0.35">
      <c r="C2310">
        <f ca="1">IF(ISNUMBER(SEARCH('Picklist-Location-BB'!$A$2,D2310)),MAX($C$1:C2309)+1,0)</f>
        <v>1747</v>
      </c>
      <c r="D2310" s="118" t="s">
        <v>2163</v>
      </c>
      <c r="E2310" t="str">
        <f ca="1">IFERROR(VLOOKUP(ROWS($E$2:E2310),$C$2:$D$7376,2,0),"")</f>
        <v>North Reef Island (230451)</v>
      </c>
    </row>
    <row r="2311" spans="3:5" x14ac:dyDescent="0.35">
      <c r="C2311">
        <f ca="1">IF(ISNUMBER(SEARCH('Picklist-Location-BB'!$A$2,D2311)),MAX($C$1:C2310)+1,0)</f>
        <v>0</v>
      </c>
      <c r="D2311" s="118" t="s">
        <v>2164</v>
      </c>
      <c r="E2311" t="str">
        <f ca="1">IFERROR(VLOOKUP(ROWS($E$2:E2311),$C$2:$D$7376,2,0),"")</f>
        <v>North Repulse Island (202081)</v>
      </c>
    </row>
    <row r="2312" spans="3:5" x14ac:dyDescent="0.35">
      <c r="C2312">
        <f ca="1">IF(ISNUMBER(SEARCH('Picklist-Location-BB'!$A$2,D2312)),MAX($C$1:C2311)+1,0)</f>
        <v>0</v>
      </c>
      <c r="D2312" s="118" t="s">
        <v>2165</v>
      </c>
      <c r="E2312" t="str">
        <f ca="1">IFERROR(VLOOKUP(ROWS($E$2:E2312),$C$2:$D$7376,2,0),"")</f>
        <v>North Repulse Reef (202082)</v>
      </c>
    </row>
    <row r="2313" spans="3:5" x14ac:dyDescent="0.35">
      <c r="C2313">
        <f ca="1">IF(ISNUMBER(SEARCH('Picklist-Location-BB'!$A$2,D2313)),MAX($C$1:C2312)+1,0)</f>
        <v>1748</v>
      </c>
      <c r="D2313" s="118" t="s">
        <v>2166</v>
      </c>
      <c r="E2313" t="str">
        <f ca="1">IFERROR(VLOOKUP(ROWS($E$2:E2313),$C$2:$D$7376,2,0),"")</f>
        <v>North Rock (19105)</v>
      </c>
    </row>
    <row r="2314" spans="3:5" x14ac:dyDescent="0.35">
      <c r="C2314">
        <f ca="1">IF(ISNUMBER(SEARCH('Picklist-Location-BB'!$A$2,D2314)),MAX($C$1:C2313)+1,0)</f>
        <v>0</v>
      </c>
      <c r="D2314" s="118" t="s">
        <v>2167</v>
      </c>
      <c r="E2314" t="str">
        <f ca="1">IFERROR(VLOOKUP(ROWS($E$2:E2314),$C$2:$D$7376,2,0),"")</f>
        <v>North Rock (220412)</v>
      </c>
    </row>
    <row r="2315" spans="3:5" x14ac:dyDescent="0.35">
      <c r="C2315">
        <f ca="1">IF(ISNUMBER(SEARCH('Picklist-Location-BB'!$A$2,D2315)),MAX($C$1:C2314)+1,0)</f>
        <v>1749</v>
      </c>
      <c r="D2315" s="118" t="s">
        <v>2168</v>
      </c>
      <c r="E2315" t="str">
        <f ca="1">IFERROR(VLOOKUP(ROWS($E$2:E2315),$C$2:$D$7376,2,0),"")</f>
        <v>North Rock Reef (220411)</v>
      </c>
    </row>
    <row r="2316" spans="3:5" x14ac:dyDescent="0.35">
      <c r="C2316">
        <f ca="1">IF(ISNUMBER(SEARCH('Picklist-Location-BB'!$A$2,D2316)),MAX($C$1:C2315)+1,0)</f>
        <v>1750</v>
      </c>
      <c r="D2316" s="118" t="s">
        <v>2169</v>
      </c>
      <c r="E2316" t="str">
        <f ca="1">IFERROR(VLOOKUP(ROWS($E$2:E2316),$C$2:$D$7376,2,0),"")</f>
        <v>North Stradbroke Island (27002)</v>
      </c>
    </row>
    <row r="2317" spans="3:5" x14ac:dyDescent="0.35">
      <c r="C2317">
        <f ca="1">IF(ISNUMBER(SEARCH('Picklist-Location-BB'!$A$2,D2317)),MAX($C$1:C2316)+1,0)</f>
        <v>1751</v>
      </c>
      <c r="D2317" s="118" t="s">
        <v>2170</v>
      </c>
      <c r="E2317" t="str">
        <f ca="1">IFERROR(VLOOKUP(ROWS($E$2:E2317),$C$2:$D$7376,2,0),"")</f>
        <v>North Warden Reef (14039)</v>
      </c>
    </row>
    <row r="2318" spans="3:5" x14ac:dyDescent="0.35">
      <c r="C2318">
        <f ca="1">IF(ISNUMBER(SEARCH('Picklist-Location-BB'!$A$2,D2318)),MAX($C$1:C2317)+1,0)</f>
        <v>0</v>
      </c>
      <c r="D2318" s="118" t="s">
        <v>2171</v>
      </c>
      <c r="E2318" t="str">
        <f ca="1">IFERROR(VLOOKUP(ROWS($E$2:E2318),$C$2:$D$7376,2,0),"")</f>
        <v>North West Island (230491)</v>
      </c>
    </row>
    <row r="2319" spans="3:5" x14ac:dyDescent="0.35">
      <c r="C2319">
        <f ca="1">IF(ISNUMBER(SEARCH('Picklist-Location-BB'!$A$2,D2319)),MAX($C$1:C2318)+1,0)</f>
        <v>0</v>
      </c>
      <c r="D2319" s="118" t="s">
        <v>2172</v>
      </c>
      <c r="E2319" t="str">
        <f ca="1">IFERROR(VLOOKUP(ROWS($E$2:E2319),$C$2:$D$7376,2,0),"")</f>
        <v>North West Island Reef (230492)</v>
      </c>
    </row>
    <row r="2320" spans="3:5" x14ac:dyDescent="0.35">
      <c r="C2320">
        <f ca="1">IF(ISNUMBER(SEARCH('Picklist-Location-BB'!$A$2,D2320)),MAX($C$1:C2319)+1,0)</f>
        <v>0</v>
      </c>
      <c r="D2320" s="118" t="s">
        <v>7587</v>
      </c>
      <c r="E2320" t="str">
        <f ca="1">IFERROR(VLOOKUP(ROWS($E$2:E2320),$C$2:$D$7376,2,0),"")</f>
        <v>North West Reef (16072)</v>
      </c>
    </row>
    <row r="2321" spans="3:5" x14ac:dyDescent="0.35">
      <c r="C2321">
        <f ca="1">IF(ISNUMBER(SEARCH('Picklist-Location-BB'!$A$2,D2321)),MAX($C$1:C2320)+1,0)</f>
        <v>0</v>
      </c>
      <c r="D2321" s="118" t="s">
        <v>7588</v>
      </c>
      <c r="E2321" t="str">
        <f ca="1">IFERROR(VLOOKUP(ROWS($E$2:E2321),$C$2:$D$7376,2,0),"")</f>
        <v>Northern Small Detached Reef (12067)</v>
      </c>
    </row>
    <row r="2322" spans="3:5" x14ac:dyDescent="0.35">
      <c r="C2322">
        <f ca="1">IF(ISNUMBER(SEARCH('Picklist-Location-BB'!$A$2,D2322)),MAX($C$1:C2321)+1,0)</f>
        <v>0</v>
      </c>
      <c r="D2322" s="118" t="s">
        <v>2173</v>
      </c>
      <c r="E2322" t="str">
        <f ca="1">IFERROR(VLOOKUP(ROWS($E$2:E2322),$C$2:$D$7376,2,0),"")</f>
        <v>Nunga Island  (200823)</v>
      </c>
    </row>
    <row r="2323" spans="3:5" x14ac:dyDescent="0.35">
      <c r="C2323">
        <f ca="1">IF(ISNUMBER(SEARCH('Picklist-Location-BB'!$A$2,D2323)),MAX($C$1:C2322)+1,0)</f>
        <v>0</v>
      </c>
      <c r="D2323" s="118" t="s">
        <v>2174</v>
      </c>
      <c r="E2323" t="str">
        <f ca="1">IFERROR(VLOOKUP(ROWS($E$2:E2323),$C$2:$D$7376,2,0),"")</f>
        <v>Obstruction Shoals (22013)</v>
      </c>
    </row>
    <row r="2324" spans="3:5" x14ac:dyDescent="0.35">
      <c r="C2324">
        <f ca="1">IF(ISNUMBER(SEARCH('Picklist-Location-BB'!$A$2,D2324)),MAX($C$1:C2323)+1,0)</f>
        <v>0</v>
      </c>
      <c r="D2324" s="118" t="s">
        <v>2175</v>
      </c>
      <c r="E2324" t="str">
        <f ca="1">IFERROR(VLOOKUP(ROWS($E$2:E2324),$C$2:$D$7376,2,0),"")</f>
        <v>Ogilvie Reef (130762)</v>
      </c>
    </row>
    <row r="2325" spans="3:5" x14ac:dyDescent="0.35">
      <c r="C2325">
        <f ca="1">IF(ISNUMBER(SEARCH('Picklist-Location-BB'!$A$2,D2325)),MAX($C$1:C2324)+1,0)</f>
        <v>0</v>
      </c>
      <c r="D2325" s="118" t="s">
        <v>7589</v>
      </c>
      <c r="E2325" t="str">
        <f ca="1">IFERROR(VLOOKUP(ROWS($E$2:E2325),$C$2:$D$7376,2,0),"")</f>
        <v>Old Man Rock (120783)</v>
      </c>
    </row>
    <row r="2326" spans="3:5" x14ac:dyDescent="0.35">
      <c r="C2326">
        <f ca="1">IF(ISNUMBER(SEARCH('Picklist-Location-BB'!$A$2,D2326)),MAX($C$1:C2325)+1,0)</f>
        <v>0</v>
      </c>
      <c r="D2326" s="118" t="s">
        <v>2176</v>
      </c>
      <c r="E2326" t="str">
        <f ca="1">IFERROR(VLOOKUP(ROWS($E$2:E2326),$C$2:$D$7376,2,0),"")</f>
        <v>Old Reef (19048)</v>
      </c>
    </row>
    <row r="2327" spans="3:5" x14ac:dyDescent="0.35">
      <c r="C2327">
        <f ca="1">IF(ISNUMBER(SEARCH('Picklist-Location-BB'!$A$2,D2327)),MAX($C$1:C2326)+1,0)</f>
        <v>0</v>
      </c>
      <c r="D2327" s="118" t="s">
        <v>2177</v>
      </c>
      <c r="E2327" t="str">
        <f ca="1">IFERROR(VLOOKUP(ROWS($E$2:E2327),$C$2:$D$7376,2,0),"")</f>
        <v>Olden Island  (200212)</v>
      </c>
    </row>
    <row r="2328" spans="3:5" x14ac:dyDescent="0.35">
      <c r="C2328">
        <f ca="1">IF(ISNUMBER(SEARCH('Picklist-Location-BB'!$A$2,D2328)),MAX($C$1:C2327)+1,0)</f>
        <v>0</v>
      </c>
      <c r="D2328" s="118" t="s">
        <v>2178</v>
      </c>
      <c r="E2328" t="str">
        <f ca="1">IFERROR(VLOOKUP(ROWS($E$2:E2328),$C$2:$D$7376,2,0),"")</f>
        <v>Olden Reef (200211)</v>
      </c>
    </row>
    <row r="2329" spans="3:5" x14ac:dyDescent="0.35">
      <c r="C2329">
        <f ca="1">IF(ISNUMBER(SEARCH('Picklist-Location-BB'!$A$2,D2329)),MAX($C$1:C2328)+1,0)</f>
        <v>0</v>
      </c>
      <c r="D2329" s="118" t="s">
        <v>2179</v>
      </c>
      <c r="E2329" t="str">
        <f ca="1">IFERROR(VLOOKUP(ROWS($E$2:E2329),$C$2:$D$7376,2,0),"")</f>
        <v>Olive Patch (14011)</v>
      </c>
    </row>
    <row r="2330" spans="3:5" x14ac:dyDescent="0.35">
      <c r="C2330">
        <f ca="1">IF(ISNUMBER(SEARCH('Picklist-Location-BB'!$A$2,D2330)),MAX($C$1:C2329)+1,0)</f>
        <v>0</v>
      </c>
      <c r="D2330" s="118" t="s">
        <v>2180</v>
      </c>
      <c r="E2330" t="str">
        <f ca="1">IFERROR(VLOOKUP(ROWS($E$2:E2330),$C$2:$D$7376,2,0),"")</f>
        <v>Olver Rock (13099)</v>
      </c>
    </row>
    <row r="2331" spans="3:5" x14ac:dyDescent="0.35">
      <c r="C2331">
        <f ca="1">IF(ISNUMBER(SEARCH('Picklist-Location-BB'!$A$2,D2331)),MAX($C$1:C2330)+1,0)</f>
        <v>0</v>
      </c>
      <c r="D2331" s="118" t="s">
        <v>7590</v>
      </c>
      <c r="E2331" t="str">
        <f ca="1">IFERROR(VLOOKUP(ROWS($E$2:E2331),$C$2:$D$7376,2,0),"")</f>
        <v>Olympic Reef (20377)</v>
      </c>
    </row>
    <row r="2332" spans="3:5" x14ac:dyDescent="0.35">
      <c r="C2332">
        <f ca="1">IF(ISNUMBER(SEARCH('Picklist-Location-BB'!$A$2,D2332)),MAX($C$1:C2331)+1,0)</f>
        <v>0</v>
      </c>
      <c r="D2332" s="118" t="s">
        <v>2181</v>
      </c>
      <c r="E2332" t="str">
        <f ca="1">IFERROR(VLOOKUP(ROWS($E$2:E2332),$C$2:$D$7376,2,0),"")</f>
        <v>One Fathom Patch (22026)</v>
      </c>
    </row>
    <row r="2333" spans="3:5" x14ac:dyDescent="0.35">
      <c r="C2333">
        <f ca="1">IF(ISNUMBER(SEARCH('Picklist-Location-BB'!$A$2,D2333)),MAX($C$1:C2332)+1,0)</f>
        <v>0</v>
      </c>
      <c r="D2333" s="118" t="s">
        <v>2182</v>
      </c>
      <c r="E2333" t="str">
        <f ca="1">IFERROR(VLOOKUP(ROWS($E$2:E2333),$C$2:$D$7376,2,0),"")</f>
        <v>One Tree Island (230551)</v>
      </c>
    </row>
    <row r="2334" spans="3:5" x14ac:dyDescent="0.35">
      <c r="C2334">
        <f ca="1">IF(ISNUMBER(SEARCH('Picklist-Location-BB'!$A$2,D2334)),MAX($C$1:C2333)+1,0)</f>
        <v>0</v>
      </c>
      <c r="D2334" s="118" t="s">
        <v>2183</v>
      </c>
      <c r="E2334" t="str">
        <f ca="1">IFERROR(VLOOKUP(ROWS($E$2:E2334),$C$2:$D$7376,2,0),"")</f>
        <v>One Tree Island Reef  (230552)</v>
      </c>
    </row>
    <row r="2335" spans="3:5" x14ac:dyDescent="0.35">
      <c r="C2335">
        <f ca="1">IF(ISNUMBER(SEARCH('Picklist-Location-BB'!$A$2,D2335)),MAX($C$1:C2334)+1,0)</f>
        <v>0</v>
      </c>
      <c r="D2335" s="118" t="s">
        <v>2184</v>
      </c>
      <c r="E2335" t="str">
        <f ca="1">IFERROR(VLOOKUP(ROWS($E$2:E2335),$C$2:$D$7376,2,0),"")</f>
        <v>Onslow Reef (11043)</v>
      </c>
    </row>
    <row r="2336" spans="3:5" x14ac:dyDescent="0.35">
      <c r="C2336">
        <f ca="1">IF(ISNUMBER(SEARCH('Picklist-Location-BB'!$A$2,D2336)),MAX($C$1:C2335)+1,0)</f>
        <v>1752</v>
      </c>
      <c r="D2336" s="118" t="s">
        <v>2185</v>
      </c>
      <c r="E2336" t="str">
        <f ca="1">IFERROR(VLOOKUP(ROWS($E$2:E2336),$C$2:$D$7376,2,0),"")</f>
        <v>Onyx Reef (16035)</v>
      </c>
    </row>
    <row r="2337" spans="3:5" x14ac:dyDescent="0.35">
      <c r="C2337">
        <f ca="1">IF(ISNUMBER(SEARCH('Picklist-Location-BB'!$A$2,D2337)),MAX($C$1:C2336)+1,0)</f>
        <v>0</v>
      </c>
      <c r="D2337" s="118" t="s">
        <v>2186</v>
      </c>
      <c r="E2337" t="str">
        <f ca="1">IFERROR(VLOOKUP(ROWS($E$2:E2337),$C$2:$D$7376,2,0),"")</f>
        <v>Oom Shoal (21002)</v>
      </c>
    </row>
    <row r="2338" spans="3:5" x14ac:dyDescent="0.35">
      <c r="C2338">
        <f ca="1">IF(ISNUMBER(SEARCH('Picklist-Location-BB'!$A$2,D2338)),MAX($C$1:C2337)+1,0)</f>
        <v>1753</v>
      </c>
      <c r="D2338" s="118" t="s">
        <v>2187</v>
      </c>
      <c r="E2338" t="str">
        <f ca="1">IFERROR(VLOOKUP(ROWS($E$2:E2338),$C$2:$D$7376,2,0),"")</f>
        <v>Opal Reef (16025)</v>
      </c>
    </row>
    <row r="2339" spans="3:5" x14ac:dyDescent="0.35">
      <c r="C2339">
        <f ca="1">IF(ISNUMBER(SEARCH('Picklist-Location-BB'!$A$2,D2339)),MAX($C$1:C2338)+1,0)</f>
        <v>1754</v>
      </c>
      <c r="D2339" s="118" t="s">
        <v>2188</v>
      </c>
      <c r="E2339" t="str">
        <f ca="1">IFERROR(VLOOKUP(ROWS($E$2:E2339),$C$2:$D$7376,2,0),"")</f>
        <v>Orchard Rocks (190062)</v>
      </c>
    </row>
    <row r="2340" spans="3:5" x14ac:dyDescent="0.35">
      <c r="C2340">
        <f ca="1">IF(ISNUMBER(SEARCH('Picklist-Location-BB'!$A$2,D2340)),MAX($C$1:C2339)+1,0)</f>
        <v>0</v>
      </c>
      <c r="D2340" s="118" t="s">
        <v>2189</v>
      </c>
      <c r="E2340" t="str">
        <f ca="1">IFERROR(VLOOKUP(ROWS($E$2:E2340),$C$2:$D$7376,2,0),"")</f>
        <v>Orchard Rocks Reef (190061)</v>
      </c>
    </row>
    <row r="2341" spans="3:5" x14ac:dyDescent="0.35">
      <c r="C2341">
        <f ca="1">IF(ISNUMBER(SEARCH('Picklist-Location-BB'!$A$2,D2341)),MAX($C$1:C2340)+1,0)</f>
        <v>1755</v>
      </c>
      <c r="D2341" s="118" t="s">
        <v>2190</v>
      </c>
      <c r="E2341" t="str">
        <f ca="1">IFERROR(VLOOKUP(ROWS($E$2:E2341),$C$2:$D$7376,2,0),"")</f>
        <v>Orford Bay (460)</v>
      </c>
    </row>
    <row r="2342" spans="3:5" x14ac:dyDescent="0.35">
      <c r="C2342">
        <f ca="1">IF(ISNUMBER(SEARCH('Picklist-Location-BB'!$A$2,D2342)),MAX($C$1:C2341)+1,0)</f>
        <v>1756</v>
      </c>
      <c r="D2342" s="118" t="s">
        <v>2191</v>
      </c>
      <c r="E2342" t="str">
        <f ca="1">IFERROR(VLOOKUP(ROWS($E$2:E2342),$C$2:$D$7376,2,0),"")</f>
        <v>Orpheus (Goolboddi) Island (180491)</v>
      </c>
    </row>
    <row r="2343" spans="3:5" x14ac:dyDescent="0.35">
      <c r="C2343">
        <f ca="1">IF(ISNUMBER(SEARCH('Picklist-Location-BB'!$A$2,D2343)),MAX($C$1:C2342)+1,0)</f>
        <v>1757</v>
      </c>
      <c r="D2343" s="118" t="s">
        <v>2192</v>
      </c>
      <c r="E2343" t="str">
        <f ca="1">IFERROR(VLOOKUP(ROWS($E$2:E2343),$C$2:$D$7376,2,0),"")</f>
        <v>Orpheus (Goolboddi) Island Reef (No 1)  (180492)</v>
      </c>
    </row>
    <row r="2344" spans="3:5" x14ac:dyDescent="0.35">
      <c r="C2344">
        <f ca="1">IF(ISNUMBER(SEARCH('Picklist-Location-BB'!$A$2,D2344)),MAX($C$1:C2343)+1,0)</f>
        <v>1758</v>
      </c>
      <c r="D2344" s="118" t="s">
        <v>2193</v>
      </c>
      <c r="E2344" t="str">
        <f ca="1">IFERROR(VLOOKUP(ROWS($E$2:E2344),$C$2:$D$7376,2,0),"")</f>
        <v>Orpheus (Goolboddi) Island Reef (No 2)  (180493)</v>
      </c>
    </row>
    <row r="2345" spans="3:5" x14ac:dyDescent="0.35">
      <c r="C2345">
        <f ca="1">IF(ISNUMBER(SEARCH('Picklist-Location-BB'!$A$2,D2345)),MAX($C$1:C2344)+1,0)</f>
        <v>1759</v>
      </c>
      <c r="D2345" s="118" t="s">
        <v>2194</v>
      </c>
      <c r="E2345" t="str">
        <f ca="1">IFERROR(VLOOKUP(ROWS($E$2:E2345),$C$2:$D$7376,2,0),"")</f>
        <v>Orpheus (Goolboddi) Island Reef (No 3)  (180494)</v>
      </c>
    </row>
    <row r="2346" spans="3:5" x14ac:dyDescent="0.35">
      <c r="C2346">
        <f ca="1">IF(ISNUMBER(SEARCH('Picklist-Location-BB'!$A$2,D2346)),MAX($C$1:C2345)+1,0)</f>
        <v>1760</v>
      </c>
      <c r="D2346" s="118" t="s">
        <v>2195</v>
      </c>
      <c r="E2346" t="str">
        <f ca="1">IFERROR(VLOOKUP(ROWS($E$2:E2346),$C$2:$D$7376,2,0),"")</f>
        <v>Orpheus (Goolboddi) Island Reef (No 4)  (180495)</v>
      </c>
    </row>
    <row r="2347" spans="3:5" x14ac:dyDescent="0.35">
      <c r="C2347">
        <f ca="1">IF(ISNUMBER(SEARCH('Picklist-Location-BB'!$A$2,D2347)),MAX($C$1:C2346)+1,0)</f>
        <v>0</v>
      </c>
      <c r="D2347" s="118" t="s">
        <v>2196</v>
      </c>
      <c r="E2347" t="str">
        <f ca="1">IFERROR(VLOOKUP(ROWS($E$2:E2347),$C$2:$D$7376,2,0),"")</f>
        <v>Orpheus (Goolboddi) Island Reef (No 5)  (180496)</v>
      </c>
    </row>
    <row r="2348" spans="3:5" x14ac:dyDescent="0.35">
      <c r="C2348">
        <f ca="1">IF(ISNUMBER(SEARCH('Picklist-Location-BB'!$A$2,D2348)),MAX($C$1:C2347)+1,0)</f>
        <v>1761</v>
      </c>
      <c r="D2348" s="118" t="s">
        <v>2197</v>
      </c>
      <c r="E2348" t="str">
        <f ca="1">IFERROR(VLOOKUP(ROWS($E$2:E2348),$C$2:$D$7376,2,0),"")</f>
        <v>Osborn Island (220561)</v>
      </c>
    </row>
    <row r="2349" spans="3:5" x14ac:dyDescent="0.35">
      <c r="C2349">
        <f ca="1">IF(ISNUMBER(SEARCH('Picklist-Location-BB'!$A$2,D2349)),MAX($C$1:C2348)+1,0)</f>
        <v>1762</v>
      </c>
      <c r="D2349" s="118" t="s">
        <v>2198</v>
      </c>
      <c r="E2349" t="str">
        <f ca="1">IFERROR(VLOOKUP(ROWS($E$2:E2349),$C$2:$D$7376,2,0),"")</f>
        <v>Osborn Reef (220562)</v>
      </c>
    </row>
    <row r="2350" spans="3:5" x14ac:dyDescent="0.35">
      <c r="C2350">
        <f ca="1">IF(ISNUMBER(SEARCH('Picklist-Location-BB'!$A$2,D2350)),MAX($C$1:C2349)+1,0)</f>
        <v>1763</v>
      </c>
      <c r="D2350" s="118" t="s">
        <v>2199</v>
      </c>
      <c r="E2350" t="str">
        <f ca="1">IFERROR(VLOOKUP(ROWS($E$2:E2350),$C$2:$D$7376,2,0),"")</f>
        <v>Osborne Reef (13006)</v>
      </c>
    </row>
    <row r="2351" spans="3:5" x14ac:dyDescent="0.35">
      <c r="C2351">
        <f ca="1">IF(ISNUMBER(SEARCH('Picklist-Location-BB'!$A$2,D2351)),MAX($C$1:C2350)+1,0)</f>
        <v>1764</v>
      </c>
      <c r="D2351" s="118" t="s">
        <v>2200</v>
      </c>
      <c r="E2351" t="str">
        <f ca="1">IFERROR(VLOOKUP(ROWS($E$2:E2351),$C$2:$D$7376,2,0),"")</f>
        <v>Osprey Rock (214201)</v>
      </c>
    </row>
    <row r="2352" spans="3:5" x14ac:dyDescent="0.35">
      <c r="C2352">
        <f ca="1">IF(ISNUMBER(SEARCH('Picklist-Location-BB'!$A$2,D2352)),MAX($C$1:C2351)+1,0)</f>
        <v>1765</v>
      </c>
      <c r="D2352" s="118" t="s">
        <v>2201</v>
      </c>
      <c r="E2352" t="str">
        <f ca="1">IFERROR(VLOOKUP(ROWS($E$2:E2352),$C$2:$D$7376,2,0),"")</f>
        <v>Osterlund Reef (15078)</v>
      </c>
    </row>
    <row r="2353" spans="3:5" x14ac:dyDescent="0.35">
      <c r="C2353">
        <f ca="1">IF(ISNUMBER(SEARCH('Picklist-Location-BB'!$A$2,D2353)),MAX($C$1:C2352)+1,0)</f>
        <v>1766</v>
      </c>
      <c r="D2353" s="118" t="s">
        <v>2202</v>
      </c>
      <c r="E2353" t="str">
        <f ca="1">IFERROR(VLOOKUP(ROWS($E$2:E2353),$C$2:$D$7376,2,0),"")</f>
        <v>Oswald Shoal (14020)</v>
      </c>
    </row>
    <row r="2354" spans="3:5" x14ac:dyDescent="0.35">
      <c r="C2354">
        <f ca="1">IF(ISNUMBER(SEARCH('Picklist-Location-BB'!$A$2,D2354)),MAX($C$1:C2353)+1,0)</f>
        <v>0</v>
      </c>
      <c r="D2354" s="118" t="s">
        <v>2203</v>
      </c>
      <c r="E2354" t="str">
        <f ca="1">IFERROR(VLOOKUP(ROWS($E$2:E2354),$C$2:$D$7376,2,0),"")</f>
        <v>Ottaway Patch (15060)</v>
      </c>
    </row>
    <row r="2355" spans="3:5" x14ac:dyDescent="0.35">
      <c r="C2355">
        <f ca="1">IF(ISNUMBER(SEARCH('Picklist-Location-BB'!$A$2,D2355)),MAX($C$1:C2354)+1,0)</f>
        <v>0</v>
      </c>
      <c r="D2355" s="118" t="s">
        <v>2204</v>
      </c>
      <c r="E2355" t="str">
        <f ca="1">IFERROR(VLOOKUP(ROWS($E$2:E2355),$C$2:$D$7376,2,0),"")</f>
        <v>Otter Reef (18018)</v>
      </c>
    </row>
    <row r="2356" spans="3:5" x14ac:dyDescent="0.35">
      <c r="C2356">
        <f ca="1">IF(ISNUMBER(SEARCH('Picklist-Location-BB'!$A$2,D2356)),MAX($C$1:C2355)+1,0)</f>
        <v>0</v>
      </c>
      <c r="D2356" s="118" t="s">
        <v>2205</v>
      </c>
      <c r="E2356" t="str">
        <f ca="1">IFERROR(VLOOKUP(ROWS($E$2:E2356),$C$2:$D$7376,2,0),"")</f>
        <v>Otterbourne Island (220341)</v>
      </c>
    </row>
    <row r="2357" spans="3:5" x14ac:dyDescent="0.35">
      <c r="C2357">
        <f ca="1">IF(ISNUMBER(SEARCH('Picklist-Location-BB'!$A$2,D2357)),MAX($C$1:C2356)+1,0)</f>
        <v>0</v>
      </c>
      <c r="D2357" s="118" t="s">
        <v>2206</v>
      </c>
      <c r="E2357" t="str">
        <f ca="1">IFERROR(VLOOKUP(ROWS($E$2:E2357),$C$2:$D$7376,2,0),"")</f>
        <v>Otterbourne Reef (220342)</v>
      </c>
    </row>
    <row r="2358" spans="3:5" x14ac:dyDescent="0.35">
      <c r="C2358">
        <f ca="1">IF(ISNUMBER(SEARCH('Picklist-Location-BB'!$A$2,D2358)),MAX($C$1:C2357)+1,0)</f>
        <v>1767</v>
      </c>
      <c r="D2358" s="118" t="s">
        <v>2207</v>
      </c>
      <c r="E2358" t="str">
        <f ca="1">IFERROR(VLOOKUP(ROWS($E$2:E2358),$C$2:$D$7376,2,0),"")</f>
        <v>Outer (O-nun) Rocks (23003)</v>
      </c>
    </row>
    <row r="2359" spans="3:5" x14ac:dyDescent="0.35">
      <c r="C2359">
        <f ca="1">IF(ISNUMBER(SEARCH('Picklist-Location-BB'!$A$2,D2359)),MAX($C$1:C2358)+1,0)</f>
        <v>1768</v>
      </c>
      <c r="D2359" s="118" t="s">
        <v>2208</v>
      </c>
      <c r="E2359" t="str">
        <f ca="1">IFERROR(VLOOKUP(ROWS($E$2:E2359),$C$2:$D$7376,2,0),"")</f>
        <v>Outer Newry Island  (202282)</v>
      </c>
    </row>
    <row r="2360" spans="3:5" x14ac:dyDescent="0.35">
      <c r="C2360">
        <f ca="1">IF(ISNUMBER(SEARCH('Picklist-Location-BB'!$A$2,D2360)),MAX($C$1:C2359)+1,0)</f>
        <v>1769</v>
      </c>
      <c r="D2360" s="118" t="s">
        <v>2209</v>
      </c>
      <c r="E2360" t="str">
        <f ca="1">IFERROR(VLOOKUP(ROWS($E$2:E2360),$C$2:$D$7376,2,0),"")</f>
        <v>Outer Rocks (No 1)  (230751)</v>
      </c>
    </row>
    <row r="2361" spans="3:5" x14ac:dyDescent="0.35">
      <c r="C2361">
        <f ca="1">IF(ISNUMBER(SEARCH('Picklist-Location-BB'!$A$2,D2361)),MAX($C$1:C2360)+1,0)</f>
        <v>0</v>
      </c>
      <c r="D2361" s="118" t="s">
        <v>2210</v>
      </c>
      <c r="E2361" t="str">
        <f ca="1">IFERROR(VLOOKUP(ROWS($E$2:E2361),$C$2:$D$7376,2,0),"")</f>
        <v>Outer Rocks (No 2)  (230752)</v>
      </c>
    </row>
    <row r="2362" spans="3:5" x14ac:dyDescent="0.35">
      <c r="C2362">
        <f ca="1">IF(ISNUMBER(SEARCH('Picklist-Location-BB'!$A$2,D2362)),MAX($C$1:C2361)+1,0)</f>
        <v>1770</v>
      </c>
      <c r="D2362" s="118" t="s">
        <v>2211</v>
      </c>
      <c r="E2362" t="str">
        <f ca="1">IFERROR(VLOOKUP(ROWS($E$2:E2362),$C$2:$D$7376,2,0),"")</f>
        <v>Outer Shoal (16079)</v>
      </c>
    </row>
    <row r="2363" spans="3:5" x14ac:dyDescent="0.35">
      <c r="C2363">
        <f ca="1">IF(ISNUMBER(SEARCH('Picklist-Location-BB'!$A$2,D2363)),MAX($C$1:C2362)+1,0)</f>
        <v>0</v>
      </c>
      <c r="D2363" s="118" t="s">
        <v>2212</v>
      </c>
      <c r="E2363" t="str">
        <f ca="1">IFERROR(VLOOKUP(ROWS($E$2:E2363),$C$2:$D$7376,2,0),"")</f>
        <v>Outlier Reef (19120)</v>
      </c>
    </row>
    <row r="2364" spans="3:5" x14ac:dyDescent="0.35">
      <c r="C2364">
        <f ca="1">IF(ISNUMBER(SEARCH('Picklist-Location-BB'!$A$2,D2364)),MAX($C$1:C2363)+1,0)</f>
        <v>1771</v>
      </c>
      <c r="D2364" s="118" t="s">
        <v>2213</v>
      </c>
      <c r="E2364" t="str">
        <f ca="1">IFERROR(VLOOKUP(ROWS($E$2:E2364),$C$2:$D$7376,2,0),"")</f>
        <v>Overfall Reef (210291)</v>
      </c>
    </row>
    <row r="2365" spans="3:5" x14ac:dyDescent="0.35">
      <c r="C2365">
        <f ca="1">IF(ISNUMBER(SEARCH('Picklist-Location-BB'!$A$2,D2365)),MAX($C$1:C2364)+1,0)</f>
        <v>1772</v>
      </c>
      <c r="D2365" s="118" t="s">
        <v>2214</v>
      </c>
      <c r="E2365" t="str">
        <f ca="1">IFERROR(VLOOKUP(ROWS($E$2:E2365),$C$2:$D$7376,2,0),"")</f>
        <v>Overfall Rock (210292)</v>
      </c>
    </row>
    <row r="2366" spans="3:5" x14ac:dyDescent="0.35">
      <c r="C2366">
        <f ca="1">IF(ISNUMBER(SEARCH('Picklist-Location-BB'!$A$2,D2366)),MAX($C$1:C2365)+1,0)</f>
        <v>1773</v>
      </c>
      <c r="D2366" s="118" t="s">
        <v>2215</v>
      </c>
      <c r="E2366" t="str">
        <f ca="1">IFERROR(VLOOKUP(ROWS($E$2:E2366),$C$2:$D$7376,2,0),"")</f>
        <v>Owen Channel (807)</v>
      </c>
    </row>
    <row r="2367" spans="3:5" x14ac:dyDescent="0.35">
      <c r="C2367">
        <f ca="1">IF(ISNUMBER(SEARCH('Picklist-Location-BB'!$A$2,D2367)),MAX($C$1:C2366)+1,0)</f>
        <v>1774</v>
      </c>
      <c r="D2367" s="118" t="s">
        <v>2216</v>
      </c>
      <c r="E2367" t="str">
        <f ca="1">IFERROR(VLOOKUP(ROWS($E$2:E2367),$C$2:$D$7376,2,0),"")</f>
        <v>Oyster Reef  (160431)</v>
      </c>
    </row>
    <row r="2368" spans="3:5" x14ac:dyDescent="0.35">
      <c r="C2368">
        <f ca="1">IF(ISNUMBER(SEARCH('Picklist-Location-BB'!$A$2,D2368)),MAX($C$1:C2367)+1,0)</f>
        <v>0</v>
      </c>
      <c r="D2368" s="118" t="s">
        <v>2217</v>
      </c>
      <c r="E2368" t="str">
        <f ca="1">IFERROR(VLOOKUP(ROWS($E$2:E2368),$C$2:$D$7376,2,0),"")</f>
        <v>Oyster Rock (180412)</v>
      </c>
    </row>
    <row r="2369" spans="3:5" x14ac:dyDescent="0.35">
      <c r="C2369">
        <f ca="1">IF(ISNUMBER(SEARCH('Picklist-Location-BB'!$A$2,D2369)),MAX($C$1:C2368)+1,0)</f>
        <v>1775</v>
      </c>
      <c r="D2369" s="118" t="s">
        <v>2218</v>
      </c>
      <c r="E2369" t="str">
        <f ca="1">IFERROR(VLOOKUP(ROWS($E$2:E2369),$C$2:$D$7376,2,0),"")</f>
        <v>Oyster Rock (21010)</v>
      </c>
    </row>
    <row r="2370" spans="3:5" x14ac:dyDescent="0.35">
      <c r="C2370">
        <f ca="1">IF(ISNUMBER(SEARCH('Picklist-Location-BB'!$A$2,D2370)),MAX($C$1:C2369)+1,0)</f>
        <v>1776</v>
      </c>
      <c r="D2370" s="118" t="s">
        <v>2219</v>
      </c>
      <c r="E2370" t="str">
        <f ca="1">IFERROR(VLOOKUP(ROWS($E$2:E2370),$C$2:$D$7376,2,0),"")</f>
        <v>Packer Reefs (20145)</v>
      </c>
    </row>
    <row r="2371" spans="3:5" x14ac:dyDescent="0.35">
      <c r="C2371">
        <f ca="1">IF(ISNUMBER(SEARCH('Picklist-Location-BB'!$A$2,D2371)),MAX($C$1:C2370)+1,0)</f>
        <v>0</v>
      </c>
      <c r="D2371" s="118" t="s">
        <v>2220</v>
      </c>
      <c r="E2371" t="str">
        <f ca="1">IFERROR(VLOOKUP(ROWS($E$2:E2371),$C$2:$D$7376,2,0),"")</f>
        <v>Pakhoi Bank (19023)</v>
      </c>
    </row>
    <row r="2372" spans="3:5" x14ac:dyDescent="0.35">
      <c r="C2372">
        <f ca="1">IF(ISNUMBER(SEARCH('Picklist-Location-BB'!$A$2,D2372)),MAX($C$1:C2371)+1,0)</f>
        <v>0</v>
      </c>
      <c r="D2372" s="118" t="s">
        <v>2221</v>
      </c>
      <c r="E2372" t="str">
        <f ca="1">IFERROR(VLOOKUP(ROWS($E$2:E2372),$C$2:$D$7376,2,0),"")</f>
        <v>Palm Island Group (3460)</v>
      </c>
    </row>
    <row r="2373" spans="3:5" x14ac:dyDescent="0.35">
      <c r="C2373">
        <f ca="1">IF(ISNUMBER(SEARCH('Picklist-Location-BB'!$A$2,D2373)),MAX($C$1:C2372)+1,0)</f>
        <v>1777</v>
      </c>
      <c r="D2373" s="118" t="s">
        <v>2222</v>
      </c>
      <c r="E2373" t="str">
        <f ca="1">IFERROR(VLOOKUP(ROWS($E$2:E2373),$C$2:$D$7376,2,0),"")</f>
        <v>Palmer Point (470)</v>
      </c>
    </row>
    <row r="2374" spans="3:5" x14ac:dyDescent="0.35">
      <c r="C2374">
        <f ca="1">IF(ISNUMBER(SEARCH('Picklist-Location-BB'!$A$2,D2374)),MAX($C$1:C2373)+1,0)</f>
        <v>1778</v>
      </c>
      <c r="D2374" s="118" t="s">
        <v>2223</v>
      </c>
      <c r="E2374" t="str">
        <f ca="1">IFERROR(VLOOKUP(ROWS($E$2:E2374),$C$2:$D$7376,2,0),"")</f>
        <v>Paluma Rock (18056)</v>
      </c>
    </row>
    <row r="2375" spans="3:5" x14ac:dyDescent="0.35">
      <c r="C2375">
        <f ca="1">IF(ISNUMBER(SEARCH('Picklist-Location-BB'!$A$2,D2375)),MAX($C$1:C2374)+1,0)</f>
        <v>1779</v>
      </c>
      <c r="D2375" s="118" t="s">
        <v>2224</v>
      </c>
      <c r="E2375" t="str">
        <f ca="1">IFERROR(VLOOKUP(ROWS($E$2:E2375),$C$2:$D$7376,2,0),"")</f>
        <v>Paluma Shoal (11180)</v>
      </c>
    </row>
    <row r="2376" spans="3:5" x14ac:dyDescent="0.35">
      <c r="C2376">
        <f ca="1">IF(ISNUMBER(SEARCH('Picklist-Location-BB'!$A$2,D2376)),MAX($C$1:C2375)+1,0)</f>
        <v>1780</v>
      </c>
      <c r="D2376" s="118" t="s">
        <v>2225</v>
      </c>
      <c r="E2376" t="str">
        <f ca="1">IFERROR(VLOOKUP(ROWS($E$2:E2376),$C$2:$D$7376,2,0),"")</f>
        <v>Paluma Shoals (19005)</v>
      </c>
    </row>
    <row r="2377" spans="3:5" x14ac:dyDescent="0.35">
      <c r="C2377">
        <f ca="1">IF(ISNUMBER(SEARCH('Picklist-Location-BB'!$A$2,D2377)),MAX($C$1:C2376)+1,0)</f>
        <v>1781</v>
      </c>
      <c r="D2377" s="118" t="s">
        <v>2226</v>
      </c>
      <c r="E2377" t="str">
        <f ca="1">IFERROR(VLOOKUP(ROWS($E$2:E2377),$C$2:$D$7376,2,0),"")</f>
        <v>Pandanus Bay (907)</v>
      </c>
    </row>
    <row r="2378" spans="3:5" x14ac:dyDescent="0.35">
      <c r="C2378">
        <f ca="1">IF(ISNUMBER(SEARCH('Picklist-Location-BB'!$A$2,D2378)),MAX($C$1:C2377)+1,0)</f>
        <v>1782</v>
      </c>
      <c r="D2378" s="118" t="s">
        <v>2227</v>
      </c>
      <c r="E2378" t="str">
        <f ca="1">IFERROR(VLOOKUP(ROWS($E$2:E2378),$C$2:$D$7376,2,0),"")</f>
        <v>Pandora Reef (180511)</v>
      </c>
    </row>
    <row r="2379" spans="3:5" x14ac:dyDescent="0.35">
      <c r="C2379">
        <f ca="1">IF(ISNUMBER(SEARCH('Picklist-Location-BB'!$A$2,D2379)),MAX($C$1:C2378)+1,0)</f>
        <v>0</v>
      </c>
      <c r="D2379" s="118" t="s">
        <v>2228</v>
      </c>
      <c r="E2379" t="str">
        <f ca="1">IFERROR(VLOOKUP(ROWS($E$2:E2379),$C$2:$D$7376,2,0),"")</f>
        <v>Park Shoal (21380)</v>
      </c>
    </row>
    <row r="2380" spans="3:5" x14ac:dyDescent="0.35">
      <c r="C2380">
        <f ca="1">IF(ISNUMBER(SEARCH('Picklist-Location-BB'!$A$2,D2380)),MAX($C$1:C2379)+1,0)</f>
        <v>0</v>
      </c>
      <c r="D2380" s="118" t="s">
        <v>2229</v>
      </c>
      <c r="E2380" t="str">
        <f ca="1">IFERROR(VLOOKUP(ROWS($E$2:E2380),$C$2:$D$7376,2,0),"")</f>
        <v>Parke Reef (14083)</v>
      </c>
    </row>
    <row r="2381" spans="3:5" x14ac:dyDescent="0.35">
      <c r="C2381">
        <f ca="1">IF(ISNUMBER(SEARCH('Picklist-Location-BB'!$A$2,D2381)),MAX($C$1:C2380)+1,0)</f>
        <v>0</v>
      </c>
      <c r="D2381" s="118" t="s">
        <v>2230</v>
      </c>
      <c r="E2381" t="str">
        <f ca="1">IFERROR(VLOOKUP(ROWS($E$2:E2381),$C$2:$D$7376,2,0),"")</f>
        <v>Parker Reef (202862)</v>
      </c>
    </row>
    <row r="2382" spans="3:5" x14ac:dyDescent="0.35">
      <c r="C2382">
        <f ca="1">IF(ISNUMBER(SEARCH('Picklist-Location-BB'!$A$2,D2382)),MAX($C$1:C2381)+1,0)</f>
        <v>1783</v>
      </c>
      <c r="D2382" s="118" t="s">
        <v>2231</v>
      </c>
      <c r="E2382" t="str">
        <f ca="1">IFERROR(VLOOKUP(ROWS($E$2:E2382),$C$2:$D$7376,2,0),"")</f>
        <v>Parkinson Reef (110582)</v>
      </c>
    </row>
    <row r="2383" spans="3:5" x14ac:dyDescent="0.35">
      <c r="C2383">
        <f ca="1">IF(ISNUMBER(SEARCH('Picklist-Location-BB'!$A$2,D2383)),MAX($C$1:C2382)+1,0)</f>
        <v>1784</v>
      </c>
      <c r="D2383" s="118" t="s">
        <v>2232</v>
      </c>
      <c r="E2383" t="str">
        <f ca="1">IFERROR(VLOOKUP(ROWS($E$2:E2383),$C$2:$D$7376,2,0),"")</f>
        <v>Parry Rock (13039)</v>
      </c>
    </row>
    <row r="2384" spans="3:5" x14ac:dyDescent="0.35">
      <c r="C2384">
        <f ca="1">IF(ISNUMBER(SEARCH('Picklist-Location-BB'!$A$2,D2384)),MAX($C$1:C2383)+1,0)</f>
        <v>1785</v>
      </c>
      <c r="D2384" s="118" t="s">
        <v>2233</v>
      </c>
      <c r="E2384" t="str">
        <f ca="1">IFERROR(VLOOKUP(ROWS($E$2:E2384),$C$2:$D$7376,2,0),"")</f>
        <v>Parsons Reef (11036)</v>
      </c>
    </row>
    <row r="2385" spans="3:5" x14ac:dyDescent="0.35">
      <c r="C2385">
        <f ca="1">IF(ISNUMBER(SEARCH('Picklist-Location-BB'!$A$2,D2385)),MAX($C$1:C2384)+1,0)</f>
        <v>1786</v>
      </c>
      <c r="D2385" s="118" t="s">
        <v>2234</v>
      </c>
      <c r="E2385" t="str">
        <f ca="1">IFERROR(VLOOKUP(ROWS($E$2:E2385),$C$2:$D$7376,2,0),"")</f>
        <v>Pasco Reef (150182)</v>
      </c>
    </row>
    <row r="2386" spans="3:5" x14ac:dyDescent="0.35">
      <c r="C2386">
        <f ca="1">IF(ISNUMBER(SEARCH('Picklist-Location-BB'!$A$2,D2386)),MAX($C$1:C2385)+1,0)</f>
        <v>0</v>
      </c>
      <c r="D2386" s="118" t="s">
        <v>2235</v>
      </c>
      <c r="E2386" t="str">
        <f ca="1">IFERROR(VLOOKUP(ROWS($E$2:E2386),$C$2:$D$7376,2,0),"")</f>
        <v>Passage Islands (North)  (238061)</v>
      </c>
    </row>
    <row r="2387" spans="3:5" x14ac:dyDescent="0.35">
      <c r="C2387">
        <f ca="1">IF(ISNUMBER(SEARCH('Picklist-Location-BB'!$A$2,D2387)),MAX($C$1:C2386)+1,0)</f>
        <v>0</v>
      </c>
      <c r="D2387" s="118" t="s">
        <v>2236</v>
      </c>
      <c r="E2387" t="str">
        <f ca="1">IFERROR(VLOOKUP(ROWS($E$2:E2387),$C$2:$D$7376,2,0),"")</f>
        <v>Passage Islands (South)  (238062)</v>
      </c>
    </row>
    <row r="2388" spans="3:5" x14ac:dyDescent="0.35">
      <c r="C2388">
        <f ca="1">IF(ISNUMBER(SEARCH('Picklist-Location-BB'!$A$2,D2388)),MAX($C$1:C2387)+1,0)</f>
        <v>1787</v>
      </c>
      <c r="D2388" s="118" t="s">
        <v>2237</v>
      </c>
      <c r="E2388" t="str">
        <f ca="1">IFERROR(VLOOKUP(ROWS($E$2:E2388),$C$2:$D$7376,2,0),"")</f>
        <v>Passage Islet (200061)</v>
      </c>
    </row>
    <row r="2389" spans="3:5" x14ac:dyDescent="0.35">
      <c r="C2389">
        <f ca="1">IF(ISNUMBER(SEARCH('Picklist-Location-BB'!$A$2,D2389)),MAX($C$1:C2388)+1,0)</f>
        <v>1788</v>
      </c>
      <c r="D2389" s="118" t="s">
        <v>2238</v>
      </c>
      <c r="E2389" t="str">
        <f ca="1">IFERROR(VLOOKUP(ROWS($E$2:E2389),$C$2:$D$7376,2,0),"")</f>
        <v>Passage Islet Reef (200062)</v>
      </c>
    </row>
    <row r="2390" spans="3:5" x14ac:dyDescent="0.35">
      <c r="C2390">
        <f ca="1">IF(ISNUMBER(SEARCH('Picklist-Location-BB'!$A$2,D2390)),MAX($C$1:C2389)+1,0)</f>
        <v>0</v>
      </c>
      <c r="D2390" s="118" t="s">
        <v>2239</v>
      </c>
      <c r="E2390" t="str">
        <f ca="1">IFERROR(VLOOKUP(ROWS($E$2:E2390),$C$2:$D$7376,2,0),"")</f>
        <v>Paul Reef (21086)</v>
      </c>
    </row>
    <row r="2391" spans="3:5" x14ac:dyDescent="0.35">
      <c r="C2391">
        <f ca="1">IF(ISNUMBER(SEARCH('Picklist-Location-BB'!$A$2,D2391)),MAX($C$1:C2390)+1,0)</f>
        <v>1789</v>
      </c>
      <c r="D2391" s="118" t="s">
        <v>2240</v>
      </c>
      <c r="E2391" t="str">
        <f ca="1">IFERROR(VLOOKUP(ROWS($E$2:E2391),$C$2:$D$7376,2,0),"")</f>
        <v>Peak Island  (230262)</v>
      </c>
    </row>
    <row r="2392" spans="3:5" x14ac:dyDescent="0.35">
      <c r="C2392">
        <f ca="1">IF(ISNUMBER(SEARCH('Picklist-Location-BB'!$A$2,D2392)),MAX($C$1:C2391)+1,0)</f>
        <v>1790</v>
      </c>
      <c r="D2392" s="118" t="s">
        <v>2241</v>
      </c>
      <c r="E2392" t="str">
        <f ca="1">IFERROR(VLOOKUP(ROWS($E$2:E2392),$C$2:$D$7376,2,0),"")</f>
        <v>Peak Reef (230261)</v>
      </c>
    </row>
    <row r="2393" spans="3:5" x14ac:dyDescent="0.35">
      <c r="C2393">
        <f ca="1">IF(ISNUMBER(SEARCH('Picklist-Location-BB'!$A$2,D2393)),MAX($C$1:C2392)+1,0)</f>
        <v>0</v>
      </c>
      <c r="D2393" s="118" t="s">
        <v>2242</v>
      </c>
      <c r="E2393" t="str">
        <f ca="1">IFERROR(VLOOKUP(ROWS($E$2:E2393),$C$2:$D$7376,2,0),"")</f>
        <v>Pearl Ledge (Facing Island Reef No 3)  (230614)</v>
      </c>
    </row>
    <row r="2394" spans="3:5" x14ac:dyDescent="0.35">
      <c r="C2394">
        <f ca="1">IF(ISNUMBER(SEARCH('Picklist-Location-BB'!$A$2,D2394)),MAX($C$1:C2393)+1,0)</f>
        <v>0</v>
      </c>
      <c r="D2394" s="118" t="s">
        <v>2243</v>
      </c>
      <c r="E2394" t="str">
        <f ca="1">IFERROR(VLOOKUP(ROWS($E$2:E2394),$C$2:$D$7376,2,0),"")</f>
        <v>Pearl Reef (15087)</v>
      </c>
    </row>
    <row r="2395" spans="3:5" x14ac:dyDescent="0.35">
      <c r="C2395">
        <f ca="1">IF(ISNUMBER(SEARCH('Picklist-Location-BB'!$A$2,D2395)),MAX($C$1:C2394)+1,0)</f>
        <v>0</v>
      </c>
      <c r="D2395" s="118" t="s">
        <v>2244</v>
      </c>
      <c r="E2395" t="str">
        <f ca="1">IFERROR(VLOOKUP(ROWS($E$2:E2395),$C$2:$D$7376,2,0),"")</f>
        <v>Pearn Reef (11014)</v>
      </c>
    </row>
    <row r="2396" spans="3:5" x14ac:dyDescent="0.35">
      <c r="C2396">
        <f ca="1">IF(ISNUMBER(SEARCH('Picklist-Location-BB'!$A$2,D2396)),MAX($C$1:C2395)+1,0)</f>
        <v>0</v>
      </c>
      <c r="D2396" s="118" t="s">
        <v>2245</v>
      </c>
      <c r="E2396" t="str">
        <f ca="1">IFERROR(VLOOKUP(ROWS($E$2:E2396),$C$2:$D$7376,2,0),"")</f>
        <v>Peart Reef (17024)</v>
      </c>
    </row>
    <row r="2397" spans="3:5" x14ac:dyDescent="0.35">
      <c r="C2397">
        <f ca="1">IF(ISNUMBER(SEARCH('Picklist-Location-BB'!$A$2,D2397)),MAX($C$1:C2396)+1,0)</f>
        <v>0</v>
      </c>
      <c r="D2397" s="118" t="s">
        <v>2246</v>
      </c>
      <c r="E2397" t="str">
        <f ca="1">IFERROR(VLOOKUP(ROWS($E$2:E2397),$C$2:$D$7376,2,0),"")</f>
        <v>Pee-Rahm-Ah Island  (180013)</v>
      </c>
    </row>
    <row r="2398" spans="3:5" x14ac:dyDescent="0.35">
      <c r="C2398">
        <f ca="1">IF(ISNUMBER(SEARCH('Picklist-Location-BB'!$A$2,D2398)),MAX($C$1:C2397)+1,0)</f>
        <v>0</v>
      </c>
      <c r="D2398" s="118" t="s">
        <v>2247</v>
      </c>
      <c r="E2398" t="str">
        <f ca="1">IFERROR(VLOOKUP(ROWS($E$2:E2398),$C$2:$D$7376,2,0),"")</f>
        <v>Pelican island  (202705)</v>
      </c>
    </row>
    <row r="2399" spans="3:5" x14ac:dyDescent="0.35">
      <c r="C2399">
        <f ca="1">IF(ISNUMBER(SEARCH('Picklist-Location-BB'!$A$2,D2399)),MAX($C$1:C2398)+1,0)</f>
        <v>0</v>
      </c>
      <c r="D2399" s="118" t="s">
        <v>2248</v>
      </c>
      <c r="E2399" t="str">
        <f ca="1">IFERROR(VLOOKUP(ROWS($E$2:E2399),$C$2:$D$7376,2,0),"")</f>
        <v>Pelican Island  (230172)</v>
      </c>
    </row>
    <row r="2400" spans="3:5" x14ac:dyDescent="0.35">
      <c r="C2400">
        <f ca="1">IF(ISNUMBER(SEARCH('Picklist-Location-BB'!$A$2,D2400)),MAX($C$1:C2399)+1,0)</f>
        <v>0</v>
      </c>
      <c r="D2400" s="118" t="s">
        <v>2249</v>
      </c>
      <c r="E2400" t="str">
        <f ca="1">IFERROR(VLOOKUP(ROWS($E$2:E2400),$C$2:$D$7376,2,0),"")</f>
        <v>Pelican Island (131071)</v>
      </c>
    </row>
    <row r="2401" spans="3:5" x14ac:dyDescent="0.35">
      <c r="C2401">
        <f ca="1">IF(ISNUMBER(SEARCH('Picklist-Location-BB'!$A$2,D2401)),MAX($C$1:C2400)+1,0)</f>
        <v>0</v>
      </c>
      <c r="D2401" s="118" t="s">
        <v>2250</v>
      </c>
      <c r="E2401" t="str">
        <f ca="1">IFERROR(VLOOKUP(ROWS($E$2:E2401),$C$2:$D$7376,2,0),"")</f>
        <v>Pelican Island (20805)</v>
      </c>
    </row>
    <row r="2402" spans="3:5" x14ac:dyDescent="0.35">
      <c r="C2402">
        <f ca="1">IF(ISNUMBER(SEARCH('Picklist-Location-BB'!$A$2,D2402)),MAX($C$1:C2401)+1,0)</f>
        <v>0</v>
      </c>
      <c r="D2402" s="118" t="s">
        <v>2251</v>
      </c>
      <c r="E2402" t="str">
        <f ca="1">IFERROR(VLOOKUP(ROWS($E$2:E2402),$C$2:$D$7376,2,0),"")</f>
        <v>Pelican Island Reef (131072)</v>
      </c>
    </row>
    <row r="2403" spans="3:5" x14ac:dyDescent="0.35">
      <c r="C2403">
        <f ca="1">IF(ISNUMBER(SEARCH('Picklist-Location-BB'!$A$2,D2403)),MAX($C$1:C2402)+1,0)</f>
        <v>0</v>
      </c>
      <c r="D2403" s="118" t="s">
        <v>2252</v>
      </c>
      <c r="E2403" t="str">
        <f ca="1">IFERROR(VLOOKUP(ROWS($E$2:E2403),$C$2:$D$7376,2,0),"")</f>
        <v>Pelican Island Reef (230171)</v>
      </c>
    </row>
    <row r="2404" spans="3:5" x14ac:dyDescent="0.35">
      <c r="C2404">
        <f ca="1">IF(ISNUMBER(SEARCH('Picklist-Location-BB'!$A$2,D2404)),MAX($C$1:C2403)+1,0)</f>
        <v>0</v>
      </c>
      <c r="D2404" s="118" t="s">
        <v>2253</v>
      </c>
      <c r="E2404" t="str">
        <f ca="1">IFERROR(VLOOKUP(ROWS($E$2:E2404),$C$2:$D$7376,2,0),"")</f>
        <v>Pelican Rock  (230173)</v>
      </c>
    </row>
    <row r="2405" spans="3:5" x14ac:dyDescent="0.35">
      <c r="C2405">
        <f ca="1">IF(ISNUMBER(SEARCH('Picklist-Location-BB'!$A$2,D2405)),MAX($C$1:C2404)+1,0)</f>
        <v>0</v>
      </c>
      <c r="D2405" s="118" t="s">
        <v>2254</v>
      </c>
      <c r="E2405" t="str">
        <f ca="1">IFERROR(VLOOKUP(ROWS($E$2:E2405),$C$2:$D$7376,2,0),"")</f>
        <v>Pelican Rock (220742)</v>
      </c>
    </row>
    <row r="2406" spans="3:5" x14ac:dyDescent="0.35">
      <c r="C2406">
        <f ca="1">IF(ISNUMBER(SEARCH('Picklist-Location-BB'!$A$2,D2406)),MAX($C$1:C2405)+1,0)</f>
        <v>0</v>
      </c>
      <c r="D2406" s="118" t="s">
        <v>2255</v>
      </c>
      <c r="E2406" t="str">
        <f ca="1">IFERROR(VLOOKUP(ROWS($E$2:E2406),$C$2:$D$7376,2,0),"")</f>
        <v>Pelican Rock Reef (220741)</v>
      </c>
    </row>
    <row r="2407" spans="3:5" x14ac:dyDescent="0.35">
      <c r="C2407">
        <f ca="1">IF(ISNUMBER(SEARCH('Picklist-Location-BB'!$A$2,D2407)),MAX($C$1:C2406)+1,0)</f>
        <v>0</v>
      </c>
      <c r="D2407" s="118" t="s">
        <v>2256</v>
      </c>
      <c r="E2407" t="str">
        <f ca="1">IFERROR(VLOOKUP(ROWS($E$2:E2407),$C$2:$D$7376,2,0),"")</f>
        <v>Pellowe Reef (16070)</v>
      </c>
    </row>
    <row r="2408" spans="3:5" x14ac:dyDescent="0.35">
      <c r="C2408">
        <f ca="1">IF(ISNUMBER(SEARCH('Picklist-Location-BB'!$A$2,D2408)),MAX($C$1:C2407)+1,0)</f>
        <v>0</v>
      </c>
      <c r="D2408" s="118" t="s">
        <v>2257</v>
      </c>
      <c r="E2408" t="str">
        <f ca="1">IFERROR(VLOOKUP(ROWS($E$2:E2408),$C$2:$D$7376,2,0),"")</f>
        <v>Pelorus (North Palm or Yanooa) (180481)</v>
      </c>
    </row>
    <row r="2409" spans="3:5" x14ac:dyDescent="0.35">
      <c r="C2409">
        <f ca="1">IF(ISNUMBER(SEARCH('Picklist-Location-BB'!$A$2,D2409)),MAX($C$1:C2408)+1,0)</f>
        <v>0</v>
      </c>
      <c r="D2409" s="118" t="s">
        <v>2258</v>
      </c>
      <c r="E2409" t="str">
        <f ca="1">IFERROR(VLOOKUP(ROWS($E$2:E2409),$C$2:$D$7376,2,0),"")</f>
        <v>Pelorus (North Palm or Yanooa) Reef (180482)</v>
      </c>
    </row>
    <row r="2410" spans="3:5" x14ac:dyDescent="0.35">
      <c r="C2410">
        <f ca="1">IF(ISNUMBER(SEARCH('Picklist-Location-BB'!$A$2,D2410)),MAX($C$1:C2409)+1,0)</f>
        <v>0</v>
      </c>
      <c r="D2410" s="118" t="s">
        <v>2259</v>
      </c>
      <c r="E2410" t="str">
        <f ca="1">IFERROR(VLOOKUP(ROWS($E$2:E2410),$C$2:$D$7376,2,0),"")</f>
        <v>Penn Islet (210511)</v>
      </c>
    </row>
    <row r="2411" spans="3:5" x14ac:dyDescent="0.35">
      <c r="C2411">
        <f ca="1">IF(ISNUMBER(SEARCH('Picklist-Location-BB'!$A$2,D2411)),MAX($C$1:C2410)+1,0)</f>
        <v>0</v>
      </c>
      <c r="D2411" s="118" t="s">
        <v>2260</v>
      </c>
      <c r="E2411" t="str">
        <f ca="1">IFERROR(VLOOKUP(ROWS($E$2:E2411),$C$2:$D$7376,2,0),"")</f>
        <v>Penn Reef (210512)</v>
      </c>
    </row>
    <row r="2412" spans="3:5" x14ac:dyDescent="0.35">
      <c r="C2412">
        <f ca="1">IF(ISNUMBER(SEARCH('Picklist-Location-BB'!$A$2,D2412)),MAX($C$1:C2411)+1,0)</f>
        <v>0</v>
      </c>
      <c r="D2412" s="118" t="s">
        <v>2261</v>
      </c>
      <c r="E2412" t="str">
        <f ca="1">IFERROR(VLOOKUP(ROWS($E$2:E2412),$C$2:$D$7376,2,0),"")</f>
        <v>Penrith Island (No 1)  (210252)</v>
      </c>
    </row>
    <row r="2413" spans="3:5" x14ac:dyDescent="0.35">
      <c r="C2413">
        <f ca="1">IF(ISNUMBER(SEARCH('Picklist-Location-BB'!$A$2,D2413)),MAX($C$1:C2412)+1,0)</f>
        <v>1791</v>
      </c>
      <c r="D2413" s="118" t="s">
        <v>2262</v>
      </c>
      <c r="E2413" t="str">
        <f ca="1">IFERROR(VLOOKUP(ROWS($E$2:E2413),$C$2:$D$7376,2,0),"")</f>
        <v>Penrith Island (No 2)  (210253)</v>
      </c>
    </row>
    <row r="2414" spans="3:5" x14ac:dyDescent="0.35">
      <c r="C2414">
        <f ca="1">IF(ISNUMBER(SEARCH('Picklist-Location-BB'!$A$2,D2414)),MAX($C$1:C2413)+1,0)</f>
        <v>1792</v>
      </c>
      <c r="D2414" s="118" t="s">
        <v>2263</v>
      </c>
      <c r="E2414" t="str">
        <f ca="1">IFERROR(VLOOKUP(ROWS($E$2:E2414),$C$2:$D$7376,2,0),"")</f>
        <v>Penrith Reef (210251)</v>
      </c>
    </row>
    <row r="2415" spans="3:5" x14ac:dyDescent="0.35">
      <c r="C2415">
        <f ca="1">IF(ISNUMBER(SEARCH('Picklist-Location-BB'!$A$2,D2415)),MAX($C$1:C2414)+1,0)</f>
        <v>1793</v>
      </c>
      <c r="D2415" s="118" t="s">
        <v>2264</v>
      </c>
      <c r="E2415" t="str">
        <f ca="1">IFERROR(VLOOKUP(ROWS($E$2:E2415),$C$2:$D$7376,2,0),"")</f>
        <v>Pentecost Island (200851)</v>
      </c>
    </row>
    <row r="2416" spans="3:5" x14ac:dyDescent="0.35">
      <c r="C2416">
        <f ca="1">IF(ISNUMBER(SEARCH('Picklist-Location-BB'!$A$2,D2416)),MAX($C$1:C2415)+1,0)</f>
        <v>1794</v>
      </c>
      <c r="D2416" s="118" t="s">
        <v>2265</v>
      </c>
      <c r="E2416" t="str">
        <f ca="1">IFERROR(VLOOKUP(ROWS($E$2:E2416),$C$2:$D$7376,2,0),"")</f>
        <v>Pentecost Reef (200852)</v>
      </c>
    </row>
    <row r="2417" spans="3:5" x14ac:dyDescent="0.35">
      <c r="C2417">
        <f ca="1">IF(ISNUMBER(SEARCH('Picklist-Location-BB'!$A$2,D2417)),MAX($C$1:C2416)+1,0)</f>
        <v>1795</v>
      </c>
      <c r="D2417" s="118" t="s">
        <v>2266</v>
      </c>
      <c r="E2417" t="str">
        <f ca="1">IFERROR(VLOOKUP(ROWS($E$2:E2417),$C$2:$D$7376,2,0),"")</f>
        <v>Perseverance Island (200551)</v>
      </c>
    </row>
    <row r="2418" spans="3:5" x14ac:dyDescent="0.35">
      <c r="C2418">
        <f ca="1">IF(ISNUMBER(SEARCH('Picklist-Location-BB'!$A$2,D2418)),MAX($C$1:C2417)+1,0)</f>
        <v>1796</v>
      </c>
      <c r="D2418" s="118" t="s">
        <v>2267</v>
      </c>
      <c r="E2418" t="str">
        <f ca="1">IFERROR(VLOOKUP(ROWS($E$2:E2418),$C$2:$D$7376,2,0),"")</f>
        <v>Perseverance Reef (200552)</v>
      </c>
    </row>
    <row r="2419" spans="3:5" x14ac:dyDescent="0.35">
      <c r="C2419">
        <f ca="1">IF(ISNUMBER(SEARCH('Picklist-Location-BB'!$A$2,D2419)),MAX($C$1:C2418)+1,0)</f>
        <v>1797</v>
      </c>
      <c r="D2419" s="118" t="s">
        <v>2268</v>
      </c>
      <c r="E2419" t="str">
        <f ca="1">IFERROR(VLOOKUP(ROWS($E$2:E2419),$C$2:$D$7376,2,0),"")</f>
        <v>Peta Patches (No 1)  (201061)</v>
      </c>
    </row>
    <row r="2420" spans="3:5" x14ac:dyDescent="0.35">
      <c r="C2420">
        <f ca="1">IF(ISNUMBER(SEARCH('Picklist-Location-BB'!$A$2,D2420)),MAX($C$1:C2419)+1,0)</f>
        <v>1798</v>
      </c>
      <c r="D2420" s="118" t="s">
        <v>2269</v>
      </c>
      <c r="E2420" t="str">
        <f ca="1">IFERROR(VLOOKUP(ROWS($E$2:E2420),$C$2:$D$7376,2,0),"")</f>
        <v>Peta Patches (No 2)  (201062)</v>
      </c>
    </row>
    <row r="2421" spans="3:5" x14ac:dyDescent="0.35">
      <c r="C2421">
        <f ca="1">IF(ISNUMBER(SEARCH('Picklist-Location-BB'!$A$2,D2421)),MAX($C$1:C2420)+1,0)</f>
        <v>1799</v>
      </c>
      <c r="D2421" s="118" t="s">
        <v>2270</v>
      </c>
      <c r="E2421" t="str">
        <f ca="1">IFERROR(VLOOKUP(ROWS($E$2:E2421),$C$2:$D$7376,2,0),"")</f>
        <v>Peta Patches (No 3)  (201063)</v>
      </c>
    </row>
    <row r="2422" spans="3:5" x14ac:dyDescent="0.35">
      <c r="C2422">
        <f ca="1">IF(ISNUMBER(SEARCH('Picklist-Location-BB'!$A$2,D2422)),MAX($C$1:C2421)+1,0)</f>
        <v>0</v>
      </c>
      <c r="D2422" s="118" t="s">
        <v>2271</v>
      </c>
      <c r="E2422" t="str">
        <f ca="1">IFERROR(VLOOKUP(ROWS($E$2:E2422),$C$2:$D$7376,2,0),"")</f>
        <v>Peta Patches (No 4)  (201064)</v>
      </c>
    </row>
    <row r="2423" spans="3:5" x14ac:dyDescent="0.35">
      <c r="C2423">
        <f ca="1">IF(ISNUMBER(SEARCH('Picklist-Location-BB'!$A$2,D2423)),MAX($C$1:C2422)+1,0)</f>
        <v>0</v>
      </c>
      <c r="D2423" s="118" t="s">
        <v>2272</v>
      </c>
      <c r="E2423" t="str">
        <f ca="1">IFERROR(VLOOKUP(ROWS($E$2:E2423),$C$2:$D$7376,2,0),"")</f>
        <v>Peter Reef (13055)</v>
      </c>
    </row>
    <row r="2424" spans="3:5" x14ac:dyDescent="0.35">
      <c r="C2424">
        <f ca="1">IF(ISNUMBER(SEARCH('Picklist-Location-BB'!$A$2,D2424)),MAX($C$1:C2423)+1,0)</f>
        <v>0</v>
      </c>
      <c r="D2424" s="118" t="s">
        <v>2273</v>
      </c>
      <c r="E2424" t="str">
        <f ca="1">IFERROR(VLOOKUP(ROWS($E$2:E2424),$C$2:$D$7376,2,0),"")</f>
        <v>Petrel Islet  (200693)</v>
      </c>
    </row>
    <row r="2425" spans="3:5" x14ac:dyDescent="0.35">
      <c r="C2425">
        <f ca="1">IF(ISNUMBER(SEARCH('Picklist-Location-BB'!$A$2,D2425)),MAX($C$1:C2424)+1,0)</f>
        <v>0</v>
      </c>
      <c r="D2425" s="118" t="s">
        <v>2274</v>
      </c>
      <c r="E2425" t="str">
        <f ca="1">IFERROR(VLOOKUP(ROWS($E$2:E2425),$C$2:$D$7376,2,0),"")</f>
        <v>Petrel Reef (200691)</v>
      </c>
    </row>
    <row r="2426" spans="3:5" x14ac:dyDescent="0.35">
      <c r="C2426">
        <f ca="1">IF(ISNUMBER(SEARCH('Picklist-Location-BB'!$A$2,D2426)),MAX($C$1:C2425)+1,0)</f>
        <v>1800</v>
      </c>
      <c r="D2426" s="118" t="s">
        <v>2275</v>
      </c>
      <c r="E2426" t="str">
        <f ca="1">IFERROR(VLOOKUP(ROWS($E$2:E2426),$C$2:$D$7376,2,0),"")</f>
        <v>Petty Patch (15011)</v>
      </c>
    </row>
    <row r="2427" spans="3:5" x14ac:dyDescent="0.35">
      <c r="C2427">
        <f ca="1">IF(ISNUMBER(SEARCH('Picklist-Location-BB'!$A$2,D2427)),MAX($C$1:C2426)+1,0)</f>
        <v>1801</v>
      </c>
      <c r="D2427" s="118" t="s">
        <v>2276</v>
      </c>
      <c r="E2427" t="str">
        <f ca="1">IFERROR(VLOOKUP(ROWS($E$2:E2427),$C$2:$D$7376,2,0),"")</f>
        <v>Phillips Reef (18067)</v>
      </c>
    </row>
    <row r="2428" spans="3:5" x14ac:dyDescent="0.35">
      <c r="C2428">
        <f ca="1">IF(ISNUMBER(SEARCH('Picklist-Location-BB'!$A$2,D2428)),MAX($C$1:C2427)+1,0)</f>
        <v>1802</v>
      </c>
      <c r="D2428" s="118" t="s">
        <v>2277</v>
      </c>
      <c r="E2428" t="str">
        <f ca="1">IFERROR(VLOOKUP(ROWS($E$2:E2428),$C$2:$D$7376,2,0),"")</f>
        <v>Phillips Reef (21022)</v>
      </c>
    </row>
    <row r="2429" spans="3:5" x14ac:dyDescent="0.35">
      <c r="C2429">
        <f ca="1">IF(ISNUMBER(SEARCH('Picklist-Location-BB'!$A$2,D2429)),MAX($C$1:C2428)+1,0)</f>
        <v>1803</v>
      </c>
      <c r="D2429" s="118" t="s">
        <v>2278</v>
      </c>
      <c r="E2429" t="str">
        <f ca="1">IFERROR(VLOOKUP(ROWS($E$2:E2429),$C$2:$D$7376,2,0),"")</f>
        <v>Pickard Island (120091)</v>
      </c>
    </row>
    <row r="2430" spans="3:5" x14ac:dyDescent="0.35">
      <c r="C2430">
        <f ca="1">IF(ISNUMBER(SEARCH('Picklist-Location-BB'!$A$2,D2430)),MAX($C$1:C2429)+1,0)</f>
        <v>1804</v>
      </c>
      <c r="D2430" s="118" t="s">
        <v>2279</v>
      </c>
      <c r="E2430" t="str">
        <f ca="1">IFERROR(VLOOKUP(ROWS($E$2:E2430),$C$2:$D$7376,2,0),"")</f>
        <v>Pickard Reef (120092)</v>
      </c>
    </row>
    <row r="2431" spans="3:5" x14ac:dyDescent="0.35">
      <c r="C2431">
        <f ca="1">IF(ISNUMBER(SEARCH('Picklist-Location-BB'!$A$2,D2431)),MAX($C$1:C2430)+1,0)</f>
        <v>1805</v>
      </c>
      <c r="D2431" s="118" t="s">
        <v>2280</v>
      </c>
      <c r="E2431" t="str">
        <f ca="1">IFERROR(VLOOKUP(ROWS($E$2:E2431),$C$2:$D$7376,2,0),"")</f>
        <v>Pickersgill Islet (111901)</v>
      </c>
    </row>
    <row r="2432" spans="3:5" x14ac:dyDescent="0.35">
      <c r="C2432">
        <f ca="1">IF(ISNUMBER(SEARCH('Picklist-Location-BB'!$A$2,D2432)),MAX($C$1:C2431)+1,0)</f>
        <v>1806</v>
      </c>
      <c r="D2432" s="118" t="s">
        <v>2281</v>
      </c>
      <c r="E2432" t="str">
        <f ca="1">IFERROR(VLOOKUP(ROWS($E$2:E2432),$C$2:$D$7376,2,0),"")</f>
        <v>Pickersgill Reef (150932)</v>
      </c>
    </row>
    <row r="2433" spans="3:5" x14ac:dyDescent="0.35">
      <c r="C2433">
        <f ca="1">IF(ISNUMBER(SEARCH('Picklist-Location-BB'!$A$2,D2433)),MAX($C$1:C2432)+1,0)</f>
        <v>1807</v>
      </c>
      <c r="D2433" s="118" t="s">
        <v>2282</v>
      </c>
      <c r="E2433" t="str">
        <f ca="1">IFERROR(VLOOKUP(ROWS($E$2:E2433),$C$2:$D$7376,2,0),"")</f>
        <v>Pig Bay (850)</v>
      </c>
    </row>
    <row r="2434" spans="3:5" x14ac:dyDescent="0.35">
      <c r="C2434">
        <f ca="1">IF(ISNUMBER(SEARCH('Picklist-Location-BB'!$A$2,D2434)),MAX($C$1:C2433)+1,0)</f>
        <v>1808</v>
      </c>
      <c r="D2434" s="118" t="s">
        <v>2283</v>
      </c>
      <c r="E2434" t="str">
        <f ca="1">IFERROR(VLOOKUP(ROWS($E$2:E2434),$C$2:$D$7376,2,0),"")</f>
        <v>Pig Island (24014)</v>
      </c>
    </row>
    <row r="2435" spans="3:5" x14ac:dyDescent="0.35">
      <c r="C2435">
        <f ca="1">IF(ISNUMBER(SEARCH('Picklist-Location-BB'!$A$2,D2435)),MAX($C$1:C2434)+1,0)</f>
        <v>1809</v>
      </c>
      <c r="D2435" s="118" t="s">
        <v>2284</v>
      </c>
      <c r="E2435" t="str">
        <f ca="1">IFERROR(VLOOKUP(ROWS($E$2:E2435),$C$2:$D$7376,2,0),"")</f>
        <v>Pigeon Island  (202193)</v>
      </c>
    </row>
    <row r="2436" spans="3:5" x14ac:dyDescent="0.35">
      <c r="C2436">
        <f ca="1">IF(ISNUMBER(SEARCH('Picklist-Location-BB'!$A$2,D2436)),MAX($C$1:C2435)+1,0)</f>
        <v>1810</v>
      </c>
      <c r="D2436" s="118" t="s">
        <v>2285</v>
      </c>
      <c r="E2436" t="str">
        <f ca="1">IFERROR(VLOOKUP(ROWS($E$2:E2436),$C$2:$D$7376,2,0),"")</f>
        <v>Pigeon Island (120731)</v>
      </c>
    </row>
    <row r="2437" spans="3:5" x14ac:dyDescent="0.35">
      <c r="C2437">
        <f ca="1">IF(ISNUMBER(SEARCH('Picklist-Location-BB'!$A$2,D2437)),MAX($C$1:C2436)+1,0)</f>
        <v>1811</v>
      </c>
      <c r="D2437" s="118" t="s">
        <v>2286</v>
      </c>
      <c r="E2437" t="str">
        <f ca="1">IFERROR(VLOOKUP(ROWS($E$2:E2437),$C$2:$D$7376,2,0),"")</f>
        <v>Pigeon Island (204031)</v>
      </c>
    </row>
    <row r="2438" spans="3:5" x14ac:dyDescent="0.35">
      <c r="C2438">
        <f ca="1">IF(ISNUMBER(SEARCH('Picklist-Location-BB'!$A$2,D2438)),MAX($C$1:C2437)+1,0)</f>
        <v>1812</v>
      </c>
      <c r="D2438" s="118" t="s">
        <v>2287</v>
      </c>
      <c r="E2438" t="str">
        <f ca="1">IFERROR(VLOOKUP(ROWS($E$2:E2438),$C$2:$D$7376,2,0),"")</f>
        <v>Pigeon Reef  (202194)</v>
      </c>
    </row>
    <row r="2439" spans="3:5" x14ac:dyDescent="0.35">
      <c r="C2439">
        <f ca="1">IF(ISNUMBER(SEARCH('Picklist-Location-BB'!$A$2,D2439)),MAX($C$1:C2438)+1,0)</f>
        <v>1813</v>
      </c>
      <c r="D2439" s="118" t="s">
        <v>2288</v>
      </c>
      <c r="E2439" t="str">
        <f ca="1">IFERROR(VLOOKUP(ROWS($E$2:E2439),$C$2:$D$7376,2,0),"")</f>
        <v>Pigeon Reef (120732)</v>
      </c>
    </row>
    <row r="2440" spans="3:5" x14ac:dyDescent="0.35">
      <c r="C2440">
        <f ca="1">IF(ISNUMBER(SEARCH('Picklist-Location-BB'!$A$2,D2440)),MAX($C$1:C2439)+1,0)</f>
        <v>0</v>
      </c>
      <c r="D2440" s="118" t="s">
        <v>2289</v>
      </c>
      <c r="E2440" t="str">
        <f ca="1">IFERROR(VLOOKUP(ROWS($E$2:E2440),$C$2:$D$7376,2,0),"")</f>
        <v>Pigeon Reef (204032)</v>
      </c>
    </row>
    <row r="2441" spans="3:5" x14ac:dyDescent="0.35">
      <c r="C2441">
        <f ca="1">IF(ISNUMBER(SEARCH('Picklist-Location-BB'!$A$2,D2441)),MAX($C$1:C2440)+1,0)</f>
        <v>0</v>
      </c>
      <c r="D2441" s="118" t="s">
        <v>2290</v>
      </c>
      <c r="E2441" t="str">
        <f ca="1">IFERROR(VLOOKUP(ROWS($E$2:E2441),$C$2:$D$7376,2,0),"")</f>
        <v>Pilot Reef (22016)</v>
      </c>
    </row>
    <row r="2442" spans="3:5" x14ac:dyDescent="0.35">
      <c r="C2442">
        <f ca="1">IF(ISNUMBER(SEARCH('Picklist-Location-BB'!$A$2,D2442)),MAX($C$1:C2441)+1,0)</f>
        <v>0</v>
      </c>
      <c r="D2442" s="118" t="s">
        <v>2291</v>
      </c>
      <c r="E2442" t="str">
        <f ca="1">IFERROR(VLOOKUP(ROWS($E$2:E2442),$C$2:$D$7376,2,0),"")</f>
        <v>Pincer Island (202391)</v>
      </c>
    </row>
    <row r="2443" spans="3:5" x14ac:dyDescent="0.35">
      <c r="C2443">
        <f ca="1">IF(ISNUMBER(SEARCH('Picklist-Location-BB'!$A$2,D2443)),MAX($C$1:C2442)+1,0)</f>
        <v>0</v>
      </c>
      <c r="D2443" s="118" t="s">
        <v>2292</v>
      </c>
      <c r="E2443" t="str">
        <f ca="1">IFERROR(VLOOKUP(ROWS($E$2:E2443),$C$2:$D$7376,2,0),"")</f>
        <v>Pincer Reef (202392)</v>
      </c>
    </row>
    <row r="2444" spans="3:5" x14ac:dyDescent="0.35">
      <c r="C2444">
        <f ca="1">IF(ISNUMBER(SEARCH('Picklist-Location-BB'!$A$2,D2444)),MAX($C$1:C2443)+1,0)</f>
        <v>1814</v>
      </c>
      <c r="D2444" s="118" t="s">
        <v>2293</v>
      </c>
      <c r="E2444" t="str">
        <f ca="1">IFERROR(VLOOKUP(ROWS($E$2:E2444),$C$2:$D$7376,2,0),"")</f>
        <v>Pine Island (200611)</v>
      </c>
    </row>
    <row r="2445" spans="3:5" x14ac:dyDescent="0.35">
      <c r="C2445">
        <f ca="1">IF(ISNUMBER(SEARCH('Picklist-Location-BB'!$A$2,D2445)),MAX($C$1:C2444)+1,0)</f>
        <v>1815</v>
      </c>
      <c r="D2445" s="118" t="s">
        <v>2294</v>
      </c>
      <c r="E2445" t="str">
        <f ca="1">IFERROR(VLOOKUP(ROWS($E$2:E2445),$C$2:$D$7376,2,0),"")</f>
        <v>Pine Island Reef (200612)</v>
      </c>
    </row>
    <row r="2446" spans="3:5" x14ac:dyDescent="0.35">
      <c r="C2446">
        <f ca="1">IF(ISNUMBER(SEARCH('Picklist-Location-BB'!$A$2,D2446)),MAX($C$1:C2445)+1,0)</f>
        <v>1816</v>
      </c>
      <c r="D2446" s="118" t="s">
        <v>2295</v>
      </c>
      <c r="E2446" t="str">
        <f ca="1">IFERROR(VLOOKUP(ROWS($E$2:E2446),$C$2:$D$7376,2,0),"")</f>
        <v>Pioneer Rocks (200322)</v>
      </c>
    </row>
    <row r="2447" spans="3:5" x14ac:dyDescent="0.35">
      <c r="C2447">
        <f ca="1">IF(ISNUMBER(SEARCH('Picklist-Location-BB'!$A$2,D2447)),MAX($C$1:C2446)+1,0)</f>
        <v>1817</v>
      </c>
      <c r="D2447" s="118" t="s">
        <v>2296</v>
      </c>
      <c r="E2447" t="str">
        <f ca="1">IFERROR(VLOOKUP(ROWS($E$2:E2447),$C$2:$D$7376,2,0),"")</f>
        <v>Pioneer Rocks Reef (200321)</v>
      </c>
    </row>
    <row r="2448" spans="3:5" x14ac:dyDescent="0.35">
      <c r="C2448">
        <f ca="1">IF(ISNUMBER(SEARCH('Picklist-Location-BB'!$A$2,D2448)),MAX($C$1:C2447)+1,0)</f>
        <v>1818</v>
      </c>
      <c r="D2448" s="118" t="s">
        <v>2297</v>
      </c>
      <c r="E2448" t="str">
        <f ca="1">IFERROR(VLOOKUP(ROWS($E$2:E2448),$C$2:$D$7376,2,0),"")</f>
        <v>Piper Reef (120121)</v>
      </c>
    </row>
    <row r="2449" spans="3:5" x14ac:dyDescent="0.35">
      <c r="C2449">
        <f ca="1">IF(ISNUMBER(SEARCH('Picklist-Location-BB'!$A$2,D2449)),MAX($C$1:C2448)+1,0)</f>
        <v>1819</v>
      </c>
      <c r="D2449" s="118" t="s">
        <v>2298</v>
      </c>
      <c r="E2449" t="str">
        <f ca="1">IFERROR(VLOOKUP(ROWS($E$2:E2449),$C$2:$D$7376,2,0),"")</f>
        <v>Pipon Island  (140382)</v>
      </c>
    </row>
    <row r="2450" spans="3:5" x14ac:dyDescent="0.35">
      <c r="C2450">
        <f ca="1">IF(ISNUMBER(SEARCH('Picklist-Location-BB'!$A$2,D2450)),MAX($C$1:C2449)+1,0)</f>
        <v>0</v>
      </c>
      <c r="D2450" s="118" t="s">
        <v>2299</v>
      </c>
      <c r="E2450" t="str">
        <f ca="1">IFERROR(VLOOKUP(ROWS($E$2:E2450),$C$2:$D$7376,2,0),"")</f>
        <v>Pipon Reef (140381)</v>
      </c>
    </row>
    <row r="2451" spans="3:5" x14ac:dyDescent="0.35">
      <c r="C2451">
        <f ca="1">IF(ISNUMBER(SEARCH('Picklist-Location-BB'!$A$2,D2451)),MAX($C$1:C2450)+1,0)</f>
        <v>1820</v>
      </c>
      <c r="D2451" s="118" t="s">
        <v>2300</v>
      </c>
      <c r="E2451" t="str">
        <f ca="1">IFERROR(VLOOKUP(ROWS($E$2:E2451),$C$2:$D$7376,2,0),"")</f>
        <v>Pipon Shoals (14036)</v>
      </c>
    </row>
    <row r="2452" spans="3:5" x14ac:dyDescent="0.35">
      <c r="C2452">
        <f ca="1">IF(ISNUMBER(SEARCH('Picklist-Location-BB'!$A$2,D2452)),MAX($C$1:C2451)+1,0)</f>
        <v>0</v>
      </c>
      <c r="D2452" s="118" t="s">
        <v>2301</v>
      </c>
      <c r="E2452" t="str">
        <f ca="1">IFERROR(VLOOKUP(ROWS($E$2:E2452),$C$2:$D$7376,2,0),"")</f>
        <v>Pith Reef (18033)</v>
      </c>
    </row>
    <row r="2453" spans="3:5" x14ac:dyDescent="0.35">
      <c r="C2453">
        <f ca="1">IF(ISNUMBER(SEARCH('Picklist-Location-BB'!$A$2,D2453)),MAX($C$1:C2452)+1,0)</f>
        <v>0</v>
      </c>
      <c r="D2453" s="118" t="s">
        <v>2302</v>
      </c>
      <c r="E2453" t="str">
        <f ca="1">IFERROR(VLOOKUP(ROWS($E$2:E2453),$C$2:$D$7376,2,0),"")</f>
        <v>Pitt Rock (103203)</v>
      </c>
    </row>
    <row r="2454" spans="3:5" x14ac:dyDescent="0.35">
      <c r="C2454">
        <f ca="1">IF(ISNUMBER(SEARCH('Picklist-Location-BB'!$A$2,D2454)),MAX($C$1:C2453)+1,0)</f>
        <v>0</v>
      </c>
      <c r="D2454" s="118" t="s">
        <v>2303</v>
      </c>
      <c r="E2454" t="str">
        <f ca="1">IFERROR(VLOOKUP(ROWS($E$2:E2454),$C$2:$D$7376,2,0),"")</f>
        <v>Pixie Reef (16040)</v>
      </c>
    </row>
    <row r="2455" spans="3:5" x14ac:dyDescent="0.35">
      <c r="C2455">
        <f ca="1">IF(ISNUMBER(SEARCH('Picklist-Location-BB'!$A$2,D2455)),MAX($C$1:C2454)+1,0)</f>
        <v>1821</v>
      </c>
      <c r="D2455" s="118" t="s">
        <v>2304</v>
      </c>
      <c r="E2455" t="str">
        <f ca="1">IFERROR(VLOOKUP(ROWS($E$2:E2455),$C$2:$D$7376,2,0),"")</f>
        <v>Planton Island (200431)</v>
      </c>
    </row>
    <row r="2456" spans="3:5" x14ac:dyDescent="0.35">
      <c r="C2456">
        <f ca="1">IF(ISNUMBER(SEARCH('Picklist-Location-BB'!$A$2,D2456)),MAX($C$1:C2455)+1,0)</f>
        <v>1822</v>
      </c>
      <c r="D2456" s="118" t="s">
        <v>2305</v>
      </c>
      <c r="E2456" t="str">
        <f ca="1">IFERROR(VLOOKUP(ROWS($E$2:E2456),$C$2:$D$7376,2,0),"")</f>
        <v>Planton Reef (200432)</v>
      </c>
    </row>
    <row r="2457" spans="3:5" x14ac:dyDescent="0.35">
      <c r="C2457">
        <f ca="1">IF(ISNUMBER(SEARCH('Picklist-Location-BB'!$A$2,D2457)),MAX($C$1:C2456)+1,0)</f>
        <v>1823</v>
      </c>
      <c r="D2457" s="118" t="s">
        <v>2306</v>
      </c>
      <c r="E2457" t="str">
        <f ca="1">IFERROR(VLOOKUP(ROWS($E$2:E2457),$C$2:$D$7376,2,0),"")</f>
        <v>Platypus Rock (20834)</v>
      </c>
    </row>
    <row r="2458" spans="3:5" x14ac:dyDescent="0.35">
      <c r="C2458">
        <f ca="1">IF(ISNUMBER(SEARCH('Picklist-Location-BB'!$A$2,D2458)),MAX($C$1:C2457)+1,0)</f>
        <v>1824</v>
      </c>
      <c r="D2458" s="118" t="s">
        <v>2307</v>
      </c>
      <c r="E2458" t="str">
        <f ca="1">IFERROR(VLOOKUP(ROWS($E$2:E2458),$C$2:$D$7376,2,0),"")</f>
        <v>Pleasant (Conical) Island  (230023)</v>
      </c>
    </row>
    <row r="2459" spans="3:5" x14ac:dyDescent="0.35">
      <c r="C2459">
        <f ca="1">IF(ISNUMBER(SEARCH('Picklist-Location-BB'!$A$2,D2459)),MAX($C$1:C2458)+1,0)</f>
        <v>1825</v>
      </c>
      <c r="D2459" s="118" t="s">
        <v>2308</v>
      </c>
      <c r="E2459" t="str">
        <f ca="1">IFERROR(VLOOKUP(ROWS($E$2:E2459),$C$2:$D$7376,2,0),"")</f>
        <v>Plum Pudding Island (204091)</v>
      </c>
    </row>
    <row r="2460" spans="3:5" x14ac:dyDescent="0.35">
      <c r="C2460">
        <f ca="1">IF(ISNUMBER(SEARCH('Picklist-Location-BB'!$A$2,D2460)),MAX($C$1:C2459)+1,0)</f>
        <v>1826</v>
      </c>
      <c r="D2460" s="118" t="s">
        <v>2309</v>
      </c>
      <c r="E2460" t="str">
        <f ca="1">IFERROR(VLOOKUP(ROWS($E$2:E2460),$C$2:$D$7376,2,0),"")</f>
        <v>Plum Pudding Reef (204092)</v>
      </c>
    </row>
    <row r="2461" spans="3:5" x14ac:dyDescent="0.35">
      <c r="C2461">
        <f ca="1">IF(ISNUMBER(SEARCH('Picklist-Location-BB'!$A$2,D2461)),MAX($C$1:C2460)+1,0)</f>
        <v>1827</v>
      </c>
      <c r="D2461" s="118" t="s">
        <v>2310</v>
      </c>
      <c r="E2461" t="str">
        <f ca="1">IFERROR(VLOOKUP(ROWS($E$2:E2461),$C$2:$D$7376,2,0),"")</f>
        <v>Pollux Reef (19027)</v>
      </c>
    </row>
    <row r="2462" spans="3:5" x14ac:dyDescent="0.35">
      <c r="C2462">
        <f ca="1">IF(ISNUMBER(SEARCH('Picklist-Location-BB'!$A$2,D2462)),MAX($C$1:C2461)+1,0)</f>
        <v>1828</v>
      </c>
      <c r="D2462" s="118" t="s">
        <v>2311</v>
      </c>
      <c r="E2462" t="str">
        <f ca="1">IFERROR(VLOOKUP(ROWS($E$2:E2462),$C$2:$D$7376,2,0),"")</f>
        <v>Polmaise Reef (23071)</v>
      </c>
    </row>
    <row r="2463" spans="3:5" x14ac:dyDescent="0.35">
      <c r="C2463">
        <f ca="1">IF(ISNUMBER(SEARCH('Picklist-Location-BB'!$A$2,D2463)),MAX($C$1:C2462)+1,0)</f>
        <v>1829</v>
      </c>
      <c r="D2463" s="118" t="s">
        <v>2312</v>
      </c>
      <c r="E2463" t="str">
        <f ca="1">IFERROR(VLOOKUP(ROWS($E$2:E2463),$C$2:$D$7376,2,0),"")</f>
        <v>Pompey Reef (No 1)  (203511)</v>
      </c>
    </row>
    <row r="2464" spans="3:5" x14ac:dyDescent="0.35">
      <c r="C2464">
        <f ca="1">IF(ISNUMBER(SEARCH('Picklist-Location-BB'!$A$2,D2464)),MAX($C$1:C2463)+1,0)</f>
        <v>0</v>
      </c>
      <c r="D2464" s="118" t="s">
        <v>2313</v>
      </c>
      <c r="E2464" t="str">
        <f ca="1">IFERROR(VLOOKUP(ROWS($E$2:E2464),$C$2:$D$7376,2,0),"")</f>
        <v>Pompey Reef (No 2)  (203512)</v>
      </c>
    </row>
    <row r="2465" spans="3:5" x14ac:dyDescent="0.35">
      <c r="C2465">
        <f ca="1">IF(ISNUMBER(SEARCH('Picklist-Location-BB'!$A$2,D2465)),MAX($C$1:C2464)+1,0)</f>
        <v>1830</v>
      </c>
      <c r="D2465" s="118" t="s">
        <v>2314</v>
      </c>
      <c r="E2465" t="str">
        <f ca="1">IFERROR(VLOOKUP(ROWS($E$2:E2465),$C$2:$D$7376,2,0),"")</f>
        <v>Pompey Reef (No 3)  (203513)</v>
      </c>
    </row>
    <row r="2466" spans="3:5" x14ac:dyDescent="0.35">
      <c r="C2466">
        <f ca="1">IF(ISNUMBER(SEARCH('Picklist-Location-BB'!$A$2,D2466)),MAX($C$1:C2465)+1,0)</f>
        <v>1831</v>
      </c>
      <c r="D2466" s="118" t="s">
        <v>2315</v>
      </c>
      <c r="E2466" t="str">
        <f ca="1">IFERROR(VLOOKUP(ROWS($E$2:E2466),$C$2:$D$7376,2,0),"")</f>
        <v>Poole Island (200111)</v>
      </c>
    </row>
    <row r="2467" spans="3:5" x14ac:dyDescent="0.35">
      <c r="C2467">
        <f ca="1">IF(ISNUMBER(SEARCH('Picklist-Location-BB'!$A$2,D2467)),MAX($C$1:C2466)+1,0)</f>
        <v>1832</v>
      </c>
      <c r="D2467" s="118" t="s">
        <v>2316</v>
      </c>
      <c r="E2467" t="str">
        <f ca="1">IFERROR(VLOOKUP(ROWS($E$2:E2467),$C$2:$D$7376,2,0),"")</f>
        <v>Poole Reef (200112)</v>
      </c>
    </row>
    <row r="2468" spans="3:5" x14ac:dyDescent="0.35">
      <c r="C2468">
        <f ca="1">IF(ISNUMBER(SEARCH('Picklist-Location-BB'!$A$2,D2468)),MAX($C$1:C2467)+1,0)</f>
        <v>1833</v>
      </c>
      <c r="D2468" s="118" t="s">
        <v>2317</v>
      </c>
      <c r="E2468" t="str">
        <f ca="1">IFERROR(VLOOKUP(ROWS($E$2:E2468),$C$2:$D$7376,2,0),"")</f>
        <v>Porpoise Shoal (24011)</v>
      </c>
    </row>
    <row r="2469" spans="3:5" x14ac:dyDescent="0.35">
      <c r="C2469">
        <f ca="1">IF(ISNUMBER(SEARCH('Picklist-Location-BB'!$A$2,D2469)),MAX($C$1:C2468)+1,0)</f>
        <v>0</v>
      </c>
      <c r="D2469" s="118" t="s">
        <v>2318</v>
      </c>
      <c r="E2469" t="str">
        <f ca="1">IFERROR(VLOOKUP(ROWS($E$2:E2469),$C$2:$D$7376,2,0),"")</f>
        <v>Port Douglas (500)</v>
      </c>
    </row>
    <row r="2470" spans="3:5" x14ac:dyDescent="0.35">
      <c r="C2470">
        <f ca="1">IF(ISNUMBER(SEARCH('Picklist-Location-BB'!$A$2,D2470)),MAX($C$1:C2469)+1,0)</f>
        <v>0</v>
      </c>
      <c r="D2470" s="118" t="s">
        <v>2319</v>
      </c>
      <c r="E2470" t="str">
        <f ca="1">IFERROR(VLOOKUP(ROWS($E$2:E2470),$C$2:$D$7376,2,0),"")</f>
        <v>Potter Reef (No 1)  (170591)</v>
      </c>
    </row>
    <row r="2471" spans="3:5" x14ac:dyDescent="0.35">
      <c r="C2471">
        <f ca="1">IF(ISNUMBER(SEARCH('Picklist-Location-BB'!$A$2,D2471)),MAX($C$1:C2470)+1,0)</f>
        <v>0</v>
      </c>
      <c r="D2471" s="118" t="s">
        <v>2320</v>
      </c>
      <c r="E2471" t="str">
        <f ca="1">IFERROR(VLOOKUP(ROWS($E$2:E2471),$C$2:$D$7376,2,0),"")</f>
        <v>Potter Reef (No 2)  (170592)</v>
      </c>
    </row>
    <row r="2472" spans="3:5" x14ac:dyDescent="0.35">
      <c r="C2472">
        <f ca="1">IF(ISNUMBER(SEARCH('Picklist-Location-BB'!$A$2,D2472)),MAX($C$1:C2471)+1,0)</f>
        <v>1834</v>
      </c>
      <c r="D2472" s="118" t="s">
        <v>2321</v>
      </c>
      <c r="E2472" t="str">
        <f ca="1">IFERROR(VLOOKUP(ROWS($E$2:E2472),$C$2:$D$7376,2,0),"")</f>
        <v>Potter Reef (No 3)  (170593)</v>
      </c>
    </row>
    <row r="2473" spans="3:5" x14ac:dyDescent="0.35">
      <c r="C2473">
        <f ca="1">IF(ISNUMBER(SEARCH('Picklist-Location-BB'!$A$2,D2473)),MAX($C$1:C2472)+1,0)</f>
        <v>0</v>
      </c>
      <c r="D2473" s="118" t="s">
        <v>2322</v>
      </c>
      <c r="E2473" t="str">
        <f ca="1">IFERROR(VLOOKUP(ROWS($E$2:E2473),$C$2:$D$7376,2,0),"")</f>
        <v>Poulsen Reef (13086)</v>
      </c>
    </row>
    <row r="2474" spans="3:5" x14ac:dyDescent="0.35">
      <c r="C2474">
        <f ca="1">IF(ISNUMBER(SEARCH('Picklist-Location-BB'!$A$2,D2474)),MAX($C$1:C2473)+1,0)</f>
        <v>1835</v>
      </c>
      <c r="D2474" s="118" t="s">
        <v>2323</v>
      </c>
      <c r="E2474" t="str">
        <f ca="1">IFERROR(VLOOKUP(ROWS($E$2:E2474),$C$2:$D$7376,2,0),"")</f>
        <v>Poynter Island (No 1)  (213602)</v>
      </c>
    </row>
    <row r="2475" spans="3:5" x14ac:dyDescent="0.35">
      <c r="C2475">
        <f ca="1">IF(ISNUMBER(SEARCH('Picklist-Location-BB'!$A$2,D2475)),MAX($C$1:C2474)+1,0)</f>
        <v>1836</v>
      </c>
      <c r="D2475" s="118" t="s">
        <v>2324</v>
      </c>
      <c r="E2475" t="str">
        <f ca="1">IFERROR(VLOOKUP(ROWS($E$2:E2475),$C$2:$D$7376,2,0),"")</f>
        <v>Poynter Island (No 3)  (213604)</v>
      </c>
    </row>
    <row r="2476" spans="3:5" x14ac:dyDescent="0.35">
      <c r="C2476">
        <f ca="1">IF(ISNUMBER(SEARCH('Picklist-Location-BB'!$A$2,D2476)),MAX($C$1:C2475)+1,0)</f>
        <v>1837</v>
      </c>
      <c r="D2476" s="118" t="s">
        <v>2325</v>
      </c>
      <c r="E2476" t="str">
        <f ca="1">IFERROR(VLOOKUP(ROWS($E$2:E2476),$C$2:$D$7376,2,0),"")</f>
        <v>Poynter Reef (213601)</v>
      </c>
    </row>
    <row r="2477" spans="3:5" x14ac:dyDescent="0.35">
      <c r="C2477">
        <f ca="1">IF(ISNUMBER(SEARCH('Picklist-Location-BB'!$A$2,D2477)),MAX($C$1:C2476)+1,0)</f>
        <v>0</v>
      </c>
      <c r="D2477" s="118" t="s">
        <v>2326</v>
      </c>
      <c r="E2477" t="str">
        <f ca="1">IFERROR(VLOOKUP(ROWS($E$2:E2477),$C$2:$D$7376,2,0),"")</f>
        <v>Pratt Rock (16021)</v>
      </c>
    </row>
    <row r="2478" spans="3:5" x14ac:dyDescent="0.35">
      <c r="C2478">
        <f ca="1">IF(ISNUMBER(SEARCH('Picklist-Location-BB'!$A$2,D2478)),MAX($C$1:C2477)+1,0)</f>
        <v>1838</v>
      </c>
      <c r="D2478" s="118" t="s">
        <v>2327</v>
      </c>
      <c r="E2478" t="str">
        <f ca="1">IFERROR(VLOOKUP(ROWS($E$2:E2478),$C$2:$D$7376,2,0),"")</f>
        <v>Prawn Reef (190242)</v>
      </c>
    </row>
    <row r="2479" spans="3:5" x14ac:dyDescent="0.35">
      <c r="C2479">
        <f ca="1">IF(ISNUMBER(SEARCH('Picklist-Location-BB'!$A$2,D2479)),MAX($C$1:C2478)+1,0)</f>
        <v>1839</v>
      </c>
      <c r="D2479" s="118" t="s">
        <v>2328</v>
      </c>
      <c r="E2479" t="str">
        <f ca="1">IFERROR(VLOOKUP(ROWS($E$2:E2479),$C$2:$D$7376,2,0),"")</f>
        <v>Pretty Patches (No 1)  (160621)</v>
      </c>
    </row>
    <row r="2480" spans="3:5" x14ac:dyDescent="0.35">
      <c r="C2480">
        <f ca="1">IF(ISNUMBER(SEARCH('Picklist-Location-BB'!$A$2,D2480)),MAX($C$1:C2479)+1,0)</f>
        <v>1840</v>
      </c>
      <c r="D2480" s="118" t="s">
        <v>2329</v>
      </c>
      <c r="E2480" t="str">
        <f ca="1">IFERROR(VLOOKUP(ROWS($E$2:E2480),$C$2:$D$7376,2,0),"")</f>
        <v>Pretty Patches (No 2)  (160622)</v>
      </c>
    </row>
    <row r="2481" spans="3:5" x14ac:dyDescent="0.35">
      <c r="C2481">
        <f ca="1">IF(ISNUMBER(SEARCH('Picklist-Location-BB'!$A$2,D2481)),MAX($C$1:C2480)+1,0)</f>
        <v>1841</v>
      </c>
      <c r="D2481" s="118" t="s">
        <v>2330</v>
      </c>
      <c r="E2481" t="str">
        <f ca="1">IFERROR(VLOOKUP(ROWS($E$2:E2481),$C$2:$D$7376,2,0),"")</f>
        <v>Pretty Patches (No 3)  (160623)</v>
      </c>
    </row>
    <row r="2482" spans="3:5" x14ac:dyDescent="0.35">
      <c r="C2482">
        <f ca="1">IF(ISNUMBER(SEARCH('Picklist-Location-BB'!$A$2,D2482)),MAX($C$1:C2481)+1,0)</f>
        <v>1842</v>
      </c>
      <c r="D2482" s="118" t="s">
        <v>2331</v>
      </c>
      <c r="E2482" t="str">
        <f ca="1">IFERROR(VLOOKUP(ROWS($E$2:E2482),$C$2:$D$7376,2,0),"")</f>
        <v>Prince Reef (21054)</v>
      </c>
    </row>
    <row r="2483" spans="3:5" x14ac:dyDescent="0.35">
      <c r="C2483">
        <f ca="1">IF(ISNUMBER(SEARCH('Picklist-Location-BB'!$A$2,D2483)),MAX($C$1:C2482)+1,0)</f>
        <v>1843</v>
      </c>
      <c r="D2483" s="118" t="s">
        <v>2332</v>
      </c>
      <c r="E2483" t="str">
        <f ca="1">IFERROR(VLOOKUP(ROWS($E$2:E2483),$C$2:$D$7376,2,0),"")</f>
        <v>Princess Charlotte Bay (502)</v>
      </c>
    </row>
    <row r="2484" spans="3:5" x14ac:dyDescent="0.35">
      <c r="C2484">
        <f ca="1">IF(ISNUMBER(SEARCH('Picklist-Location-BB'!$A$2,D2484)),MAX($C$1:C2483)+1,0)</f>
        <v>1844</v>
      </c>
      <c r="D2484" s="118" t="s">
        <v>2333</v>
      </c>
      <c r="E2484" t="str">
        <f ca="1">IFERROR(VLOOKUP(ROWS($E$2:E2484),$C$2:$D$7376,2,0),"")</f>
        <v>Proserpine (503)</v>
      </c>
    </row>
    <row r="2485" spans="3:5" x14ac:dyDescent="0.35">
      <c r="C2485">
        <f ca="1">IF(ISNUMBER(SEARCH('Picklist-Location-BB'!$A$2,D2485)),MAX($C$1:C2484)+1,0)</f>
        <v>1845</v>
      </c>
      <c r="D2485" s="118" t="s">
        <v>2334</v>
      </c>
      <c r="E2485" t="str">
        <f ca="1">IFERROR(VLOOKUP(ROWS($E$2:E2485),$C$2:$D$7376,2,0),"")</f>
        <v>Prudhoe Island (210311)</v>
      </c>
    </row>
    <row r="2486" spans="3:5" x14ac:dyDescent="0.35">
      <c r="C2486">
        <f ca="1">IF(ISNUMBER(SEARCH('Picklist-Location-BB'!$A$2,D2486)),MAX($C$1:C2485)+1,0)</f>
        <v>1846</v>
      </c>
      <c r="D2486" s="118" t="s">
        <v>2335</v>
      </c>
      <c r="E2486" t="str">
        <f ca="1">IFERROR(VLOOKUP(ROWS($E$2:E2486),$C$2:$D$7376,2,0),"")</f>
        <v>Prudhoe Island Reef (210312)</v>
      </c>
    </row>
    <row r="2487" spans="3:5" x14ac:dyDescent="0.35">
      <c r="C2487">
        <f ca="1">IF(ISNUMBER(SEARCH('Picklist-Location-BB'!$A$2,D2487)),MAX($C$1:C2486)+1,0)</f>
        <v>1847</v>
      </c>
      <c r="D2487" s="118" t="s">
        <v>2336</v>
      </c>
      <c r="E2487" t="str">
        <f ca="1">IFERROR(VLOOKUP(ROWS($E$2:E2487),$C$2:$D$7376,2,0),"")</f>
        <v>Prudhoe Shoal (21032)</v>
      </c>
    </row>
    <row r="2488" spans="3:5" x14ac:dyDescent="0.35">
      <c r="C2488">
        <f ca="1">IF(ISNUMBER(SEARCH('Picklist-Location-BB'!$A$2,D2488)),MAX($C$1:C2487)+1,0)</f>
        <v>1848</v>
      </c>
      <c r="D2488" s="118" t="s">
        <v>2337</v>
      </c>
      <c r="E2488" t="str">
        <f ca="1">IFERROR(VLOOKUP(ROWS($E$2:E2488),$C$2:$D$7376,2,0),"")</f>
        <v>Public 15-24.010230 Pancake Creek</v>
      </c>
    </row>
    <row r="2489" spans="3:5" x14ac:dyDescent="0.35">
      <c r="C2489">
        <f ca="1">IF(ISNUMBER(SEARCH('Picklist-Location-BB'!$A$2,D2489)),MAX($C$1:C2488)+1,0)</f>
        <v>0</v>
      </c>
      <c r="D2489" s="118" t="s">
        <v>2338</v>
      </c>
      <c r="E2489" t="str">
        <f ca="1">IFERROR(VLOOKUP(ROWS($E$2:E2489),$C$2:$D$7376,2,0),"")</f>
        <v>Public 15-24.011001 Pancake Creek</v>
      </c>
    </row>
    <row r="2490" spans="3:5" x14ac:dyDescent="0.35">
      <c r="C2490">
        <f ca="1">IF(ISNUMBER(SEARCH('Picklist-Location-BB'!$A$2,D2490)),MAX($C$1:C2489)+1,0)</f>
        <v>0</v>
      </c>
      <c r="D2490" s="118" t="s">
        <v>2339</v>
      </c>
      <c r="E2490" t="str">
        <f ca="1">IFERROR(VLOOKUP(ROWS($E$2:E2490),$C$2:$D$7376,2,0),"")</f>
        <v>Public 15-24.028490 Pancake Creek</v>
      </c>
    </row>
    <row r="2491" spans="3:5" x14ac:dyDescent="0.35">
      <c r="C2491">
        <f ca="1">IF(ISNUMBER(SEARCH('Picklist-Location-BB'!$A$2,D2491)),MAX($C$1:C2490)+1,0)</f>
        <v>0</v>
      </c>
      <c r="D2491" s="118" t="s">
        <v>2340</v>
      </c>
      <c r="E2491" t="str">
        <f ca="1">IFERROR(VLOOKUP(ROWS($E$2:E2491),$C$2:$D$7376,2,0),"")</f>
        <v>Public 15-24.029460 Pancake Creek</v>
      </c>
    </row>
    <row r="2492" spans="3:5" x14ac:dyDescent="0.35">
      <c r="C2492">
        <f ca="1">IF(ISNUMBER(SEARCH('Picklist-Location-BB'!$A$2,D2492)),MAX($C$1:C2491)+1,0)</f>
        <v>0</v>
      </c>
      <c r="D2492" s="118" t="s">
        <v>2341</v>
      </c>
      <c r="E2492" t="str">
        <f ca="1">IFERROR(VLOOKUP(ROWS($E$2:E2492),$C$2:$D$7376,2,0),"")</f>
        <v>Public 15-24.030320 Pancake Creek</v>
      </c>
    </row>
    <row r="2493" spans="3:5" x14ac:dyDescent="0.35">
      <c r="C2493">
        <f ca="1">IF(ISNUMBER(SEARCH('Picklist-Location-BB'!$A$2,D2493)),MAX($C$1:C2492)+1,0)</f>
        <v>1849</v>
      </c>
      <c r="D2493" s="118" t="s">
        <v>2342</v>
      </c>
      <c r="E2493" t="str">
        <f ca="1">IFERROR(VLOOKUP(ROWS($E$2:E2493),$C$2:$D$7376,2,0),"")</f>
        <v>Public 15-24.031360 Pancake Creek</v>
      </c>
    </row>
    <row r="2494" spans="3:5" x14ac:dyDescent="0.35">
      <c r="C2494">
        <f ca="1">IF(ISNUMBER(SEARCH('Picklist-Location-BB'!$A$2,D2494)),MAX($C$1:C2493)+1,0)</f>
        <v>1850</v>
      </c>
      <c r="D2494" s="118" t="s">
        <v>2343</v>
      </c>
      <c r="E2494" t="str">
        <f ca="1">IFERROR(VLOOKUP(ROWS($E$2:E2494),$C$2:$D$7376,2,0),"")</f>
        <v>Public A10-14.645983 Lizard Island - Mermaid Bay</v>
      </c>
    </row>
    <row r="2495" spans="3:5" x14ac:dyDescent="0.35">
      <c r="C2495">
        <f ca="1">IF(ISNUMBER(SEARCH('Picklist-Location-BB'!$A$2,D2495)),MAX($C$1:C2494)+1,0)</f>
        <v>1851</v>
      </c>
      <c r="D2495" s="118" t="s">
        <v>2344</v>
      </c>
      <c r="E2495" t="str">
        <f ca="1">IFERROR(VLOOKUP(ROWS($E$2:E2495),$C$2:$D$7376,2,0),"")</f>
        <v>Public A10-14.647433 Lizard Island - Mermaid Bay</v>
      </c>
    </row>
    <row r="2496" spans="3:5" x14ac:dyDescent="0.35">
      <c r="C2496">
        <f ca="1">IF(ISNUMBER(SEARCH('Picklist-Location-BB'!$A$2,D2496)),MAX($C$1:C2495)+1,0)</f>
        <v>1852</v>
      </c>
      <c r="D2496" s="118" t="s">
        <v>2345</v>
      </c>
      <c r="E2496" t="str">
        <f ca="1">IFERROR(VLOOKUP(ROWS($E$2:E2496),$C$2:$D$7376,2,0),"")</f>
        <v>Public A10-14.662800 Lizard Island - Watsons Bay</v>
      </c>
    </row>
    <row r="2497" spans="3:5" x14ac:dyDescent="0.35">
      <c r="C2497">
        <f ca="1">IF(ISNUMBER(SEARCH('Picklist-Location-BB'!$A$2,D2497)),MAX($C$1:C2496)+1,0)</f>
        <v>1853</v>
      </c>
      <c r="D2497" s="118" t="s">
        <v>2346</v>
      </c>
      <c r="E2497" t="str">
        <f ca="1">IFERROR(VLOOKUP(ROWS($E$2:E2497),$C$2:$D$7376,2,0),"")</f>
        <v>Public A10-16.292333 Snapper Island</v>
      </c>
    </row>
    <row r="2498" spans="3:5" x14ac:dyDescent="0.35">
      <c r="C2498">
        <f ca="1">IF(ISNUMBER(SEARCH('Picklist-Location-BB'!$A$2,D2498)),MAX($C$1:C2497)+1,0)</f>
        <v>0</v>
      </c>
      <c r="D2498" s="118" t="s">
        <v>2347</v>
      </c>
      <c r="E2498" t="str">
        <f ca="1">IFERROR(VLOOKUP(ROWS($E$2:E2498),$C$2:$D$7376,2,0),"")</f>
        <v>Public A10-16.604817 Michaelmas Cay</v>
      </c>
    </row>
    <row r="2499" spans="3:5" x14ac:dyDescent="0.35">
      <c r="C2499">
        <f ca="1">IF(ISNUMBER(SEARCH('Picklist-Location-BB'!$A$2,D2499)),MAX($C$1:C2498)+1,0)</f>
        <v>1854</v>
      </c>
      <c r="D2499" s="118" t="s">
        <v>2348</v>
      </c>
      <c r="E2499" t="str">
        <f ca="1">IFERROR(VLOOKUP(ROWS($E$2:E2499),$C$2:$D$7376,2,0),"")</f>
        <v>Public A10-16.653800 Vlasoff Cay</v>
      </c>
    </row>
    <row r="2500" spans="3:5" x14ac:dyDescent="0.35">
      <c r="C2500">
        <f ca="1">IF(ISNUMBER(SEARCH('Picklist-Location-BB'!$A$2,D2500)),MAX($C$1:C2499)+1,0)</f>
        <v>1855</v>
      </c>
      <c r="D2500" s="118" t="s">
        <v>2349</v>
      </c>
      <c r="E2500" t="str">
        <f ca="1">IFERROR(VLOOKUP(ROWS($E$2:E2500),$C$2:$D$7376,2,0),"")</f>
        <v>Public A10-16.922010 Little Fitzroy Island</v>
      </c>
    </row>
    <row r="2501" spans="3:5" x14ac:dyDescent="0.35">
      <c r="C2501">
        <f ca="1">IF(ISNUMBER(SEARCH('Picklist-Location-BB'!$A$2,D2501)),MAX($C$1:C2500)+1,0)</f>
        <v>1856</v>
      </c>
      <c r="D2501" s="118" t="s">
        <v>2350</v>
      </c>
      <c r="E2501" t="str">
        <f ca="1">IFERROR(VLOOKUP(ROWS($E$2:E2501),$C$2:$D$7376,2,0),"")</f>
        <v>Public A10-16.922950 Fitzroy Island</v>
      </c>
    </row>
    <row r="2502" spans="3:5" x14ac:dyDescent="0.35">
      <c r="C2502">
        <f ca="1">IF(ISNUMBER(SEARCH('Picklist-Location-BB'!$A$2,D2502)),MAX($C$1:C2501)+1,0)</f>
        <v>1857</v>
      </c>
      <c r="D2502" s="118" t="s">
        <v>2351</v>
      </c>
      <c r="E2502" t="str">
        <f ca="1">IFERROR(VLOOKUP(ROWS($E$2:E2502),$C$2:$D$7376,2,0),"")</f>
        <v>Public A10-16.923217 Fitzroy Island</v>
      </c>
    </row>
    <row r="2503" spans="3:5" x14ac:dyDescent="0.35">
      <c r="C2503">
        <f ca="1">IF(ISNUMBER(SEARCH('Picklist-Location-BB'!$A$2,D2503)),MAX($C$1:C2502)+1,0)</f>
        <v>0</v>
      </c>
      <c r="D2503" s="118" t="s">
        <v>2352</v>
      </c>
      <c r="E2503" t="str">
        <f ca="1">IFERROR(VLOOKUP(ROWS($E$2:E2503),$C$2:$D$7376,2,0),"")</f>
        <v>Public A10-16.923533 Fitzroy Island</v>
      </c>
    </row>
    <row r="2504" spans="3:5" x14ac:dyDescent="0.35">
      <c r="C2504">
        <f ca="1">IF(ISNUMBER(SEARCH('Picklist-Location-BB'!$A$2,D2504)),MAX($C$1:C2503)+1,0)</f>
        <v>1858</v>
      </c>
      <c r="D2504" s="118" t="s">
        <v>2353</v>
      </c>
      <c r="E2504" t="str">
        <f ca="1">IFERROR(VLOOKUP(ROWS($E$2:E2504),$C$2:$D$7376,2,0),"")</f>
        <v>Public A10-16.925667 Fitzroy Island</v>
      </c>
    </row>
    <row r="2505" spans="3:5" x14ac:dyDescent="0.35">
      <c r="C2505">
        <f ca="1">IF(ISNUMBER(SEARCH('Picklist-Location-BB'!$A$2,D2505)),MAX($C$1:C2504)+1,0)</f>
        <v>1859</v>
      </c>
      <c r="D2505" s="118" t="s">
        <v>2354</v>
      </c>
      <c r="E2505" t="str">
        <f ca="1">IFERROR(VLOOKUP(ROWS($E$2:E2505),$C$2:$D$7376,2,0),"")</f>
        <v>Public A10-16.929730 Fitzroy Island</v>
      </c>
    </row>
    <row r="2506" spans="3:5" x14ac:dyDescent="0.35">
      <c r="C2506">
        <f ca="1">IF(ISNUMBER(SEARCH('Picklist-Location-BB'!$A$2,D2506)),MAX($C$1:C2505)+1,0)</f>
        <v>1860</v>
      </c>
      <c r="D2506" s="118" t="s">
        <v>2355</v>
      </c>
      <c r="E2506" t="str">
        <f ca="1">IFERROR(VLOOKUP(ROWS($E$2:E2506),$C$2:$D$7376,2,0),"")</f>
        <v>Public A10-16.931900 Fitzroy Island</v>
      </c>
    </row>
    <row r="2507" spans="3:5" x14ac:dyDescent="0.35">
      <c r="C2507">
        <f ca="1">IF(ISNUMBER(SEARCH('Picklist-Location-BB'!$A$2,D2507)),MAX($C$1:C2506)+1,0)</f>
        <v>1861</v>
      </c>
      <c r="D2507" s="118" t="s">
        <v>2356</v>
      </c>
      <c r="E2507" t="str">
        <f ca="1">IFERROR(VLOOKUP(ROWS($E$2:E2507),$C$2:$D$7376,2,0),"")</f>
        <v>Public A10-16.932350 Fitzroy Island</v>
      </c>
    </row>
    <row r="2508" spans="3:5" x14ac:dyDescent="0.35">
      <c r="C2508">
        <f ca="1">IF(ISNUMBER(SEARCH('Picklist-Location-BB'!$A$2,D2508)),MAX($C$1:C2507)+1,0)</f>
        <v>0</v>
      </c>
      <c r="D2508" s="118" t="s">
        <v>2357</v>
      </c>
      <c r="E2508" t="str">
        <f ca="1">IFERROR(VLOOKUP(ROWS($E$2:E2508),$C$2:$D$7376,2,0),"")</f>
        <v>Public A10-16.934100 Fitzroy Island</v>
      </c>
    </row>
    <row r="2509" spans="3:5" x14ac:dyDescent="0.35">
      <c r="C2509">
        <f ca="1">IF(ISNUMBER(SEARCH('Picklist-Location-BB'!$A$2,D2509)),MAX($C$1:C2508)+1,0)</f>
        <v>1862</v>
      </c>
      <c r="D2509" s="118" t="s">
        <v>2358</v>
      </c>
      <c r="E2509" t="str">
        <f ca="1">IFERROR(VLOOKUP(ROWS($E$2:E2509),$C$2:$D$7376,2,0),"")</f>
        <v>Public A10-17.153050 High Island</v>
      </c>
    </row>
    <row r="2510" spans="3:5" x14ac:dyDescent="0.35">
      <c r="C2510">
        <f ca="1">IF(ISNUMBER(SEARCH('Picklist-Location-BB'!$A$2,D2510)),MAX($C$1:C2509)+1,0)</f>
        <v>1863</v>
      </c>
      <c r="D2510" s="118" t="s">
        <v>2359</v>
      </c>
      <c r="E2510" t="str">
        <f ca="1">IFERROR(VLOOKUP(ROWS($E$2:E2510),$C$2:$D$7376,2,0),"")</f>
        <v>Public A10-17.209267 Normanby Island</v>
      </c>
    </row>
    <row r="2511" spans="3:5" x14ac:dyDescent="0.35">
      <c r="C2511">
        <f ca="1">IF(ISNUMBER(SEARCH('Picklist-Location-BB'!$A$2,D2511)),MAX($C$1:C2510)+1,0)</f>
        <v>1864</v>
      </c>
      <c r="D2511" s="118" t="s">
        <v>2360</v>
      </c>
      <c r="E2511" t="str">
        <f ca="1">IFERROR(VLOOKUP(ROWS($E$2:E2511),$C$2:$D$7376,2,0),"")</f>
        <v>Public A10-17.222717 Russell Island</v>
      </c>
    </row>
    <row r="2512" spans="3:5" x14ac:dyDescent="0.35">
      <c r="C2512">
        <f ca="1">IF(ISNUMBER(SEARCH('Picklist-Location-BB'!$A$2,D2512)),MAX($C$1:C2511)+1,0)</f>
        <v>1865</v>
      </c>
      <c r="D2512" s="118" t="s">
        <v>2361</v>
      </c>
      <c r="E2512" t="str">
        <f ca="1">IFERROR(VLOOKUP(ROWS($E$2:E2512),$C$2:$D$7376,2,0),"")</f>
        <v>Public A10-17.225833 Russell Island</v>
      </c>
    </row>
    <row r="2513" spans="3:5" x14ac:dyDescent="0.35">
      <c r="C2513">
        <f ca="1">IF(ISNUMBER(SEARCH('Picklist-Location-BB'!$A$2,D2513)),MAX($C$1:C2512)+1,0)</f>
        <v>1866</v>
      </c>
      <c r="D2513" s="118" t="s">
        <v>2362</v>
      </c>
      <c r="E2513" t="str">
        <f ca="1">IFERROR(VLOOKUP(ROWS($E$2:E2513),$C$2:$D$7376,2,0),"")</f>
        <v>Public A10-18.537340 Pelorus</v>
      </c>
    </row>
    <row r="2514" spans="3:5" x14ac:dyDescent="0.35">
      <c r="C2514">
        <f ca="1">IF(ISNUMBER(SEARCH('Picklist-Location-BB'!$A$2,D2514)),MAX($C$1:C2513)+1,0)</f>
        <v>1867</v>
      </c>
      <c r="D2514" s="118" t="s">
        <v>2363</v>
      </c>
      <c r="E2514" t="str">
        <f ca="1">IFERROR(VLOOKUP(ROWS($E$2:E2514),$C$2:$D$7376,2,0),"")</f>
        <v>Public A10-18.544180 Pelorus</v>
      </c>
    </row>
    <row r="2515" spans="3:5" x14ac:dyDescent="0.35">
      <c r="C2515">
        <f ca="1">IF(ISNUMBER(SEARCH('Picklist-Location-BB'!$A$2,D2515)),MAX($C$1:C2514)+1,0)</f>
        <v>0</v>
      </c>
      <c r="D2515" s="118" t="s">
        <v>2364</v>
      </c>
      <c r="E2515" t="str">
        <f ca="1">IFERROR(VLOOKUP(ROWS($E$2:E2515),$C$2:$D$7376,2,0),"")</f>
        <v>Public A10-18.554160 Pelorus</v>
      </c>
    </row>
    <row r="2516" spans="3:5" x14ac:dyDescent="0.35">
      <c r="C2516">
        <f ca="1">IF(ISNUMBER(SEARCH('Picklist-Location-BB'!$A$2,D2516)),MAX($C$1:C2515)+1,0)</f>
        <v>1868</v>
      </c>
      <c r="D2516" s="118" t="s">
        <v>2365</v>
      </c>
      <c r="E2516" t="str">
        <f ca="1">IFERROR(VLOOKUP(ROWS($E$2:E2516),$C$2:$D$7376,2,0),"")</f>
        <v>Public A10-18.614580 John Brewer Reef (MOUA)</v>
      </c>
    </row>
    <row r="2517" spans="3:5" x14ac:dyDescent="0.35">
      <c r="C2517">
        <f ca="1">IF(ISNUMBER(SEARCH('Picklist-Location-BB'!$A$2,D2517)),MAX($C$1:C2516)+1,0)</f>
        <v>1869</v>
      </c>
      <c r="D2517" s="118" t="s">
        <v>2366</v>
      </c>
      <c r="E2517" t="str">
        <f ca="1">IFERROR(VLOOKUP(ROWS($E$2:E2517),$C$2:$D$7376,2,0),"")</f>
        <v>Public A10-18.614820 John Brewer Reef (MOUA)</v>
      </c>
    </row>
    <row r="2518" spans="3:5" x14ac:dyDescent="0.35">
      <c r="C2518">
        <f ca="1">IF(ISNUMBER(SEARCH('Picklist-Location-BB'!$A$2,D2518)),MAX($C$1:C2517)+1,0)</f>
        <v>0</v>
      </c>
      <c r="D2518" s="118" t="s">
        <v>2367</v>
      </c>
      <c r="E2518" t="str">
        <f ca="1">IFERROR(VLOOKUP(ROWS($E$2:E2518),$C$2:$D$7376,2,0),"")</f>
        <v>Public A10-18.65199 Orpheus (Yanks Jetty)</v>
      </c>
    </row>
    <row r="2519" spans="3:5" x14ac:dyDescent="0.35">
      <c r="C2519">
        <f ca="1">IF(ISNUMBER(SEARCH('Picklist-Location-BB'!$A$2,D2519)),MAX($C$1:C2518)+1,0)</f>
        <v>0</v>
      </c>
      <c r="D2519" s="118" t="s">
        <v>2368</v>
      </c>
      <c r="E2519" t="str">
        <f ca="1">IFERROR(VLOOKUP(ROWS($E$2:E2519),$C$2:$D$7376,2,0),"")</f>
        <v>Public A10-18.65322 Orpheus (Yanks Jetty)</v>
      </c>
    </row>
    <row r="2520" spans="3:5" x14ac:dyDescent="0.35">
      <c r="C2520">
        <f ca="1">IF(ISNUMBER(SEARCH('Picklist-Location-BB'!$A$2,D2520)),MAX($C$1:C2519)+1,0)</f>
        <v>0</v>
      </c>
      <c r="D2520" s="118" t="s">
        <v>2369</v>
      </c>
      <c r="E2520" t="str">
        <f ca="1">IFERROR(VLOOKUP(ROWS($E$2:E2520),$C$2:$D$7376,2,0),"")</f>
        <v>Public A10-19.12294 Magnetic Island (Florence Bay)</v>
      </c>
    </row>
    <row r="2521" spans="3:5" x14ac:dyDescent="0.35">
      <c r="C2521">
        <f ca="1">IF(ISNUMBER(SEARCH('Picklist-Location-BB'!$A$2,D2521)),MAX($C$1:C2520)+1,0)</f>
        <v>0</v>
      </c>
      <c r="D2521" s="118" t="s">
        <v>2370</v>
      </c>
      <c r="E2521" t="str">
        <f ca="1">IFERROR(VLOOKUP(ROWS($E$2:E2521),$C$2:$D$7376,2,0),"")</f>
        <v>Public A10-19.12959 Magnetic Island (Arthur Bay)</v>
      </c>
    </row>
    <row r="2522" spans="3:5" x14ac:dyDescent="0.35">
      <c r="C2522">
        <f ca="1">IF(ISNUMBER(SEARCH('Picklist-Location-BB'!$A$2,D2522)),MAX($C$1:C2521)+1,0)</f>
        <v>1870</v>
      </c>
      <c r="D2522" s="118" t="s">
        <v>2371</v>
      </c>
      <c r="E2522" t="str">
        <f ca="1">IFERROR(VLOOKUP(ROWS($E$2:E2522),$C$2:$D$7376,2,0),"")</f>
        <v>Public A10-19.809690 Bait Reef Lagoon</v>
      </c>
    </row>
    <row r="2523" spans="3:5" x14ac:dyDescent="0.35">
      <c r="C2523">
        <f ca="1">IF(ISNUMBER(SEARCH('Picklist-Location-BB'!$A$2,D2523)),MAX($C$1:C2522)+1,0)</f>
        <v>1871</v>
      </c>
      <c r="D2523" s="118" t="s">
        <v>2372</v>
      </c>
      <c r="E2523" t="str">
        <f ca="1">IFERROR(VLOOKUP(ROWS($E$2:E2523),$C$2:$D$7376,2,0),"")</f>
        <v>Public A10-20.046617 Blue Pearl Bay</v>
      </c>
    </row>
    <row r="2524" spans="3:5" x14ac:dyDescent="0.35">
      <c r="C2524">
        <f ca="1">IF(ISNUMBER(SEARCH('Picklist-Location-BB'!$A$2,D2524)),MAX($C$1:C2523)+1,0)</f>
        <v>1872</v>
      </c>
      <c r="D2524" s="118" t="s">
        <v>2373</v>
      </c>
      <c r="E2524" t="str">
        <f ca="1">IFERROR(VLOOKUP(ROWS($E$2:E2524),$C$2:$D$7376,2,0),"")</f>
        <v>Public A10-20.068750 Maureens Cove</v>
      </c>
    </row>
    <row r="2525" spans="3:5" x14ac:dyDescent="0.35">
      <c r="C2525">
        <f ca="1">IF(ISNUMBER(SEARCH('Picklist-Location-BB'!$A$2,D2525)),MAX($C$1:C2524)+1,0)</f>
        <v>1873</v>
      </c>
      <c r="D2525" s="118" t="s">
        <v>2374</v>
      </c>
      <c r="E2525" t="str">
        <f ca="1">IFERROR(VLOOKUP(ROWS($E$2:E2525),$C$2:$D$7376,2,0),"")</f>
        <v>Public A10-20.080783 Black Island</v>
      </c>
    </row>
    <row r="2526" spans="3:5" x14ac:dyDescent="0.35">
      <c r="C2526">
        <f ca="1">IF(ISNUMBER(SEARCH('Picklist-Location-BB'!$A$2,D2526)),MAX($C$1:C2525)+1,0)</f>
        <v>1874</v>
      </c>
      <c r="D2526" s="118" t="s">
        <v>2375</v>
      </c>
      <c r="E2526" t="str">
        <f ca="1">IFERROR(VLOOKUP(ROWS($E$2:E2526),$C$2:$D$7376,2,0),"")</f>
        <v>Public A10-20.081000 Langford Reef</v>
      </c>
    </row>
    <row r="2527" spans="3:5" x14ac:dyDescent="0.35">
      <c r="C2527">
        <f ca="1">IF(ISNUMBER(SEARCH('Picklist-Location-BB'!$A$2,D2527)),MAX($C$1:C2526)+1,0)</f>
        <v>1875</v>
      </c>
      <c r="D2527" s="118" t="s">
        <v>2376</v>
      </c>
      <c r="E2527" t="str">
        <f ca="1">IFERROR(VLOOKUP(ROWS($E$2:E2527),$C$2:$D$7376,2,0),"")</f>
        <v>Public A10-20.155260 Border Island (north west point)</v>
      </c>
    </row>
    <row r="2528" spans="3:5" x14ac:dyDescent="0.35">
      <c r="C2528">
        <f ca="1">IF(ISNUMBER(SEARCH('Picklist-Location-BB'!$A$2,D2528)),MAX($C$1:C2527)+1,0)</f>
        <v>0</v>
      </c>
      <c r="D2528" s="118" t="s">
        <v>2377</v>
      </c>
      <c r="E2528" t="str">
        <f ca="1">IFERROR(VLOOKUP(ROWS($E$2:E2528),$C$2:$D$7376,2,0),"")</f>
        <v>Public A10-20.155360 Border Island (north west point)</v>
      </c>
    </row>
    <row r="2529" spans="3:5" x14ac:dyDescent="0.35">
      <c r="C2529">
        <f ca="1">IF(ISNUMBER(SEARCH('Picklist-Location-BB'!$A$2,D2529)),MAX($C$1:C2528)+1,0)</f>
        <v>0</v>
      </c>
      <c r="D2529" s="118" t="s">
        <v>2378</v>
      </c>
      <c r="E2529" t="str">
        <f ca="1">IFERROR(VLOOKUP(ROWS($E$2:E2529),$C$2:$D$7376,2,0),"")</f>
        <v>Public A10-20.156083 Cateran Bay</v>
      </c>
    </row>
    <row r="2530" spans="3:5" x14ac:dyDescent="0.35">
      <c r="C2530">
        <f ca="1">IF(ISNUMBER(SEARCH('Picklist-Location-BB'!$A$2,D2530)),MAX($C$1:C2529)+1,0)</f>
        <v>1876</v>
      </c>
      <c r="D2530" s="118" t="s">
        <v>2379</v>
      </c>
      <c r="E2530" t="str">
        <f ca="1">IFERROR(VLOOKUP(ROWS($E$2:E2530),$C$2:$D$7376,2,0),"")</f>
        <v>Public A10-20.281933 Chalkies Beach</v>
      </c>
    </row>
    <row r="2531" spans="3:5" x14ac:dyDescent="0.35">
      <c r="C2531">
        <f ca="1">IF(ISNUMBER(SEARCH('Picklist-Location-BB'!$A$2,D2531)),MAX($C$1:C2530)+1,0)</f>
        <v>1877</v>
      </c>
      <c r="D2531" s="118" t="s">
        <v>2380</v>
      </c>
      <c r="E2531" t="str">
        <f ca="1">IFERROR(VLOOKUP(ROWS($E$2:E2531),$C$2:$D$7376,2,0),"")</f>
        <v>Public A10-20.282267 Chalkies Beach</v>
      </c>
    </row>
    <row r="2532" spans="3:5" x14ac:dyDescent="0.35">
      <c r="C2532">
        <f ca="1">IF(ISNUMBER(SEARCH('Picklist-Location-BB'!$A$2,D2532)),MAX($C$1:C2531)+1,0)</f>
        <v>1878</v>
      </c>
      <c r="D2532" s="118" t="s">
        <v>2381</v>
      </c>
      <c r="E2532" t="str">
        <f ca="1">IFERROR(VLOOKUP(ROWS($E$2:E2532),$C$2:$D$7376,2,0),"")</f>
        <v>Public A10-23.06261 Outer Rock</v>
      </c>
    </row>
    <row r="2533" spans="3:5" x14ac:dyDescent="0.35">
      <c r="C2533">
        <f ca="1">IF(ISNUMBER(SEARCH('Picklist-Location-BB'!$A$2,D2533)),MAX($C$1:C2532)+1,0)</f>
        <v>1879</v>
      </c>
      <c r="D2533" s="118" t="s">
        <v>2382</v>
      </c>
      <c r="E2533" t="str">
        <f ca="1">IFERROR(VLOOKUP(ROWS($E$2:E2533),$C$2:$D$7376,2,0),"")</f>
        <v>Public A10-23.15492 Barren Island</v>
      </c>
    </row>
    <row r="2534" spans="3:5" x14ac:dyDescent="0.35">
      <c r="C2534">
        <f ca="1">IF(ISNUMBER(SEARCH('Picklist-Location-BB'!$A$2,D2534)),MAX($C$1:C2533)+1,0)</f>
        <v>1880</v>
      </c>
      <c r="D2534" s="118" t="s">
        <v>2383</v>
      </c>
      <c r="E2534" t="str">
        <f ca="1">IFERROR(VLOOKUP(ROWS($E$2:E2534),$C$2:$D$7376,2,0),"")</f>
        <v>Public A10-23.17017 Bald Rock</v>
      </c>
    </row>
    <row r="2535" spans="3:5" x14ac:dyDescent="0.35">
      <c r="C2535">
        <f ca="1">IF(ISNUMBER(SEARCH('Picklist-Location-BB'!$A$2,D2535)),MAX($C$1:C2534)+1,0)</f>
        <v>1881</v>
      </c>
      <c r="D2535" s="118" t="s">
        <v>2384</v>
      </c>
      <c r="E2535" t="str">
        <f ca="1">IFERROR(VLOOKUP(ROWS($E$2:E2535),$C$2:$D$7376,2,0),"")</f>
        <v>Public A10-23.18787 Shelving Beach (GKI)</v>
      </c>
    </row>
    <row r="2536" spans="3:5" x14ac:dyDescent="0.35">
      <c r="C2536">
        <f ca="1">IF(ISNUMBER(SEARCH('Picklist-Location-BB'!$A$2,D2536)),MAX($C$1:C2535)+1,0)</f>
        <v>1882</v>
      </c>
      <c r="D2536" s="118" t="s">
        <v>2385</v>
      </c>
      <c r="E2536" t="str">
        <f ca="1">IFERROR(VLOOKUP(ROWS($E$2:E2536),$C$2:$D$7376,2,0),"")</f>
        <v>Public A10-23.1943 Monkey Beach (GKI)</v>
      </c>
    </row>
    <row r="2537" spans="3:5" x14ac:dyDescent="0.35">
      <c r="C2537">
        <f ca="1">IF(ISNUMBER(SEARCH('Picklist-Location-BB'!$A$2,D2537)),MAX($C$1:C2536)+1,0)</f>
        <v>1883</v>
      </c>
      <c r="D2537" s="118" t="s">
        <v>2386</v>
      </c>
      <c r="E2537" t="str">
        <f ca="1">IFERROR(VLOOKUP(ROWS($E$2:E2537),$C$2:$D$7376,2,0),"")</f>
        <v>Public A10-23.90438 Lady Musgrave</v>
      </c>
    </row>
    <row r="2538" spans="3:5" x14ac:dyDescent="0.35">
      <c r="C2538">
        <f ca="1">IF(ISNUMBER(SEARCH('Picklist-Location-BB'!$A$2,D2538)),MAX($C$1:C2537)+1,0)</f>
        <v>1884</v>
      </c>
      <c r="D2538" s="118" t="s">
        <v>2387</v>
      </c>
      <c r="E2538" t="str">
        <f ca="1">IFERROR(VLOOKUP(ROWS($E$2:E2538),$C$2:$D$7376,2,0),"")</f>
        <v>Public A10-23.90503 Lady Musgrave</v>
      </c>
    </row>
    <row r="2539" spans="3:5" x14ac:dyDescent="0.35">
      <c r="C2539">
        <f ca="1">IF(ISNUMBER(SEARCH('Picklist-Location-BB'!$A$2,D2539)),MAX($C$1:C2538)+1,0)</f>
        <v>1885</v>
      </c>
      <c r="D2539" s="118" t="s">
        <v>2388</v>
      </c>
      <c r="E2539" t="str">
        <f ca="1">IFERROR(VLOOKUP(ROWS($E$2:E2539),$C$2:$D$7376,2,0),"")</f>
        <v>Public B20-14.645983 Lizard Island - Mermaid Bay</v>
      </c>
    </row>
    <row r="2540" spans="3:5" x14ac:dyDescent="0.35">
      <c r="C2540">
        <f ca="1">IF(ISNUMBER(SEARCH('Picklist-Location-BB'!$A$2,D2540)),MAX($C$1:C2539)+1,0)</f>
        <v>1886</v>
      </c>
      <c r="D2540" s="118" t="s">
        <v>2389</v>
      </c>
      <c r="E2540" t="str">
        <f ca="1">IFERROR(VLOOKUP(ROWS($E$2:E2540),$C$2:$D$7376,2,0),"")</f>
        <v>Public B20-14.647433 Lizard Island - Mermaid Bay</v>
      </c>
    </row>
    <row r="2541" spans="3:5" x14ac:dyDescent="0.35">
      <c r="C2541">
        <f ca="1">IF(ISNUMBER(SEARCH('Picklist-Location-BB'!$A$2,D2541)),MAX($C$1:C2540)+1,0)</f>
        <v>1887</v>
      </c>
      <c r="D2541" s="118" t="s">
        <v>2390</v>
      </c>
      <c r="E2541" t="str">
        <f ca="1">IFERROR(VLOOKUP(ROWS($E$2:E2541),$C$2:$D$7376,2,0),"")</f>
        <v>Public B20-15.728967 East Hope Island</v>
      </c>
    </row>
    <row r="2542" spans="3:5" x14ac:dyDescent="0.35">
      <c r="C2542">
        <f ca="1">IF(ISNUMBER(SEARCH('Picklist-Location-BB'!$A$2,D2542)),MAX($C$1:C2541)+1,0)</f>
        <v>1888</v>
      </c>
      <c r="D2542" s="118" t="s">
        <v>2391</v>
      </c>
      <c r="E2542" t="str">
        <f ca="1">IFERROR(VLOOKUP(ROWS($E$2:E2542),$C$2:$D$7376,2,0),"")</f>
        <v>Public B20-16.04352 Mackay Reef</v>
      </c>
    </row>
    <row r="2543" spans="3:5" x14ac:dyDescent="0.35">
      <c r="C2543">
        <f ca="1">IF(ISNUMBER(SEARCH('Picklist-Location-BB'!$A$2,D2543)),MAX($C$1:C2542)+1,0)</f>
        <v>1889</v>
      </c>
      <c r="D2543" s="118" t="s">
        <v>2392</v>
      </c>
      <c r="E2543" t="str">
        <f ca="1">IFERROR(VLOOKUP(ROWS($E$2:E2543),$C$2:$D$7376,2,0),"")</f>
        <v>Public B20-16.38139 Low Isles</v>
      </c>
    </row>
    <row r="2544" spans="3:5" x14ac:dyDescent="0.35">
      <c r="C2544">
        <f ca="1">IF(ISNUMBER(SEARCH('Picklist-Location-BB'!$A$2,D2544)),MAX($C$1:C2543)+1,0)</f>
        <v>1890</v>
      </c>
      <c r="D2544" s="118" t="s">
        <v>2393</v>
      </c>
      <c r="E2544" t="str">
        <f ca="1">IFERROR(VLOOKUP(ROWS($E$2:E2544),$C$2:$D$7376,2,0),"")</f>
        <v>Public B20-16.38154 Low Isles</v>
      </c>
    </row>
    <row r="2545" spans="3:5" x14ac:dyDescent="0.35">
      <c r="C2545">
        <f ca="1">IF(ISNUMBER(SEARCH('Picklist-Location-BB'!$A$2,D2545)),MAX($C$1:C2544)+1,0)</f>
        <v>1891</v>
      </c>
      <c r="D2545" s="118" t="s">
        <v>2394</v>
      </c>
      <c r="E2545" t="str">
        <f ca="1">IFERROR(VLOOKUP(ROWS($E$2:E2545),$C$2:$D$7376,2,0),"")</f>
        <v>Public B20-16.604517 Michaelmas Cay</v>
      </c>
    </row>
    <row r="2546" spans="3:5" x14ac:dyDescent="0.35">
      <c r="C2546">
        <f ca="1">IF(ISNUMBER(SEARCH('Picklist-Location-BB'!$A$2,D2546)),MAX($C$1:C2545)+1,0)</f>
        <v>1892</v>
      </c>
      <c r="D2546" s="118" t="s">
        <v>2395</v>
      </c>
      <c r="E2546" t="str">
        <f ca="1">IFERROR(VLOOKUP(ROWS($E$2:E2546),$C$2:$D$7376,2,0),"")</f>
        <v>Public B20-16.651930 Vlasoff Cay</v>
      </c>
    </row>
    <row r="2547" spans="3:5" x14ac:dyDescent="0.35">
      <c r="C2547">
        <f ca="1">IF(ISNUMBER(SEARCH('Picklist-Location-BB'!$A$2,D2547)),MAX($C$1:C2546)+1,0)</f>
        <v>0</v>
      </c>
      <c r="D2547" s="118" t="s">
        <v>2396</v>
      </c>
      <c r="E2547" t="str">
        <f ca="1">IFERROR(VLOOKUP(ROWS($E$2:E2547),$C$2:$D$7376,2,0),"")</f>
        <v>Public B20-16.654920 Vlasoff Cay</v>
      </c>
    </row>
    <row r="2548" spans="3:5" x14ac:dyDescent="0.35">
      <c r="C2548">
        <f ca="1">IF(ISNUMBER(SEARCH('Picklist-Location-BB'!$A$2,D2548)),MAX($C$1:C2547)+1,0)</f>
        <v>0</v>
      </c>
      <c r="D2548" s="118" t="s">
        <v>2397</v>
      </c>
      <c r="E2548" t="str">
        <f ca="1">IFERROR(VLOOKUP(ROWS($E$2:E2548),$C$2:$D$7376,2,0),"")</f>
        <v>Public B20-16.752416 Green Island</v>
      </c>
    </row>
    <row r="2549" spans="3:5" x14ac:dyDescent="0.35">
      <c r="C2549">
        <f ca="1">IF(ISNUMBER(SEARCH('Picklist-Location-BB'!$A$2,D2549)),MAX($C$1:C2548)+1,0)</f>
        <v>0</v>
      </c>
      <c r="D2549" s="118" t="s">
        <v>2398</v>
      </c>
      <c r="E2549" t="str">
        <f ca="1">IFERROR(VLOOKUP(ROWS($E$2:E2549),$C$2:$D$7376,2,0),"")</f>
        <v>Public B20-16.752420 Green Island</v>
      </c>
    </row>
    <row r="2550" spans="3:5" x14ac:dyDescent="0.35">
      <c r="C2550">
        <f ca="1">IF(ISNUMBER(SEARCH('Picklist-Location-BB'!$A$2,D2550)),MAX($C$1:C2549)+1,0)</f>
        <v>0</v>
      </c>
      <c r="D2550" s="118" t="s">
        <v>2399</v>
      </c>
      <c r="E2550" t="str">
        <f ca="1">IFERROR(VLOOKUP(ROWS($E$2:E2550),$C$2:$D$7376,2,0),"")</f>
        <v>Public B20-16.928520 Fitzroy Island</v>
      </c>
    </row>
    <row r="2551" spans="3:5" x14ac:dyDescent="0.35">
      <c r="C2551">
        <f ca="1">IF(ISNUMBER(SEARCH('Picklist-Location-BB'!$A$2,D2551)),MAX($C$1:C2550)+1,0)</f>
        <v>0</v>
      </c>
      <c r="D2551" s="118" t="s">
        <v>2400</v>
      </c>
      <c r="E2551" t="str">
        <f ca="1">IFERROR(VLOOKUP(ROWS($E$2:E2551),$C$2:$D$7376,2,0),"")</f>
        <v>Public B20-16.928538 Fitzroy Island</v>
      </c>
    </row>
    <row r="2552" spans="3:5" x14ac:dyDescent="0.35">
      <c r="C2552">
        <f ca="1">IF(ISNUMBER(SEARCH('Picklist-Location-BB'!$A$2,D2552)),MAX($C$1:C2551)+1,0)</f>
        <v>0</v>
      </c>
      <c r="D2552" s="118" t="s">
        <v>2401</v>
      </c>
      <c r="E2552" t="str">
        <f ca="1">IFERROR(VLOOKUP(ROWS($E$2:E2552),$C$2:$D$7376,2,0),"")</f>
        <v>Public B20-16.929163 Fitzroy Island</v>
      </c>
    </row>
    <row r="2553" spans="3:5" x14ac:dyDescent="0.35">
      <c r="C2553">
        <f ca="1">IF(ISNUMBER(SEARCH('Picklist-Location-BB'!$A$2,D2553)),MAX($C$1:C2552)+1,0)</f>
        <v>0</v>
      </c>
      <c r="D2553" s="118" t="s">
        <v>2402</v>
      </c>
      <c r="E2553" t="str">
        <f ca="1">IFERROR(VLOOKUP(ROWS($E$2:E2553),$C$2:$D$7376,2,0),"")</f>
        <v>Public B20-16.929290 Fitzroy Island</v>
      </c>
    </row>
    <row r="2554" spans="3:5" x14ac:dyDescent="0.35">
      <c r="C2554">
        <f ca="1">IF(ISNUMBER(SEARCH('Picklist-Location-BB'!$A$2,D2554)),MAX($C$1:C2553)+1,0)</f>
        <v>0</v>
      </c>
      <c r="D2554" s="118" t="s">
        <v>2403</v>
      </c>
      <c r="E2554" t="str">
        <f ca="1">IFERROR(VLOOKUP(ROWS($E$2:E2554),$C$2:$D$7376,2,0),"")</f>
        <v>Public B20-17.20401 Normanby Island</v>
      </c>
    </row>
    <row r="2555" spans="3:5" x14ac:dyDescent="0.35">
      <c r="C2555">
        <f ca="1">IF(ISNUMBER(SEARCH('Picklist-Location-BB'!$A$2,D2555)),MAX($C$1:C2554)+1,0)</f>
        <v>0</v>
      </c>
      <c r="D2555" s="118" t="s">
        <v>2404</v>
      </c>
      <c r="E2555" t="str">
        <f ca="1">IFERROR(VLOOKUP(ROWS($E$2:E2555),$C$2:$D$7376,2,0),"")</f>
        <v>Public B20-17.224250 Russell Island</v>
      </c>
    </row>
    <row r="2556" spans="3:5" x14ac:dyDescent="0.35">
      <c r="C2556">
        <f ca="1">IF(ISNUMBER(SEARCH('Picklist-Location-BB'!$A$2,D2556)),MAX($C$1:C2555)+1,0)</f>
        <v>1893</v>
      </c>
      <c r="D2556" s="118" t="s">
        <v>2405</v>
      </c>
      <c r="E2556" t="str">
        <f ca="1">IFERROR(VLOOKUP(ROWS($E$2:E2556),$C$2:$D$7376,2,0),"")</f>
        <v>Public B20-17.22513 Russell Island</v>
      </c>
    </row>
    <row r="2557" spans="3:5" x14ac:dyDescent="0.35">
      <c r="C2557">
        <f ca="1">IF(ISNUMBER(SEARCH('Picklist-Location-BB'!$A$2,D2557)),MAX($C$1:C2556)+1,0)</f>
        <v>1894</v>
      </c>
      <c r="D2557" s="118" t="s">
        <v>2406</v>
      </c>
      <c r="E2557" t="str">
        <f ca="1">IFERROR(VLOOKUP(ROWS($E$2:E2557),$C$2:$D$7376,2,0),"")</f>
        <v>Public B20-17.93293 Dunk Island</v>
      </c>
    </row>
    <row r="2558" spans="3:5" x14ac:dyDescent="0.35">
      <c r="C2558">
        <f ca="1">IF(ISNUMBER(SEARCH('Picklist-Location-BB'!$A$2,D2558)),MAX($C$1:C2557)+1,0)</f>
        <v>1895</v>
      </c>
      <c r="D2558" s="118" t="s">
        <v>2407</v>
      </c>
      <c r="E2558" t="str">
        <f ca="1">IFERROR(VLOOKUP(ROWS($E$2:E2558),$C$2:$D$7376,2,0),"")</f>
        <v>Public B20-17.9339 Dunk Island</v>
      </c>
    </row>
    <row r="2559" spans="3:5" x14ac:dyDescent="0.35">
      <c r="C2559">
        <f ca="1">IF(ISNUMBER(SEARCH('Picklist-Location-BB'!$A$2,D2559)),MAX($C$1:C2558)+1,0)</f>
        <v>1896</v>
      </c>
      <c r="D2559" s="118" t="s">
        <v>2408</v>
      </c>
      <c r="E2559" t="str">
        <f ca="1">IFERROR(VLOOKUP(ROWS($E$2:E2559),$C$2:$D$7376,2,0),"")</f>
        <v>Public B20-18.138200 Brook Islands (North Island)</v>
      </c>
    </row>
    <row r="2560" spans="3:5" x14ac:dyDescent="0.35">
      <c r="C2560">
        <f ca="1">IF(ISNUMBER(SEARCH('Picklist-Location-BB'!$A$2,D2560)),MAX($C$1:C2559)+1,0)</f>
        <v>1897</v>
      </c>
      <c r="D2560" s="118" t="s">
        <v>2409</v>
      </c>
      <c r="E2560" t="str">
        <f ca="1">IFERROR(VLOOKUP(ROWS($E$2:E2560),$C$2:$D$7376,2,0),"")</f>
        <v>Public B20-18.595383 Orpheus Island - Pioneer Bay</v>
      </c>
    </row>
    <row r="2561" spans="3:5" x14ac:dyDescent="0.35">
      <c r="C2561">
        <f ca="1">IF(ISNUMBER(SEARCH('Picklist-Location-BB'!$A$2,D2561)),MAX($C$1:C2560)+1,0)</f>
        <v>1898</v>
      </c>
      <c r="D2561" s="118" t="s">
        <v>2410</v>
      </c>
      <c r="E2561" t="str">
        <f ca="1">IFERROR(VLOOKUP(ROWS($E$2:E2561),$C$2:$D$7376,2,0),"")</f>
        <v>Public B20-18.595400 Orpheus Island - Pioneer Bay</v>
      </c>
    </row>
    <row r="2562" spans="3:5" x14ac:dyDescent="0.35">
      <c r="C2562">
        <f ca="1">IF(ISNUMBER(SEARCH('Picklist-Location-BB'!$A$2,D2562)),MAX($C$1:C2561)+1,0)</f>
        <v>0</v>
      </c>
      <c r="D2562" s="118" t="s">
        <v>2411</v>
      </c>
      <c r="E2562" t="str">
        <f ca="1">IFERROR(VLOOKUP(ROWS($E$2:E2562),$C$2:$D$7376,2,0),"")</f>
        <v>Public B20-18.596167 Orpheus Island - Pioneer Bay</v>
      </c>
    </row>
    <row r="2563" spans="3:5" x14ac:dyDescent="0.35">
      <c r="C2563">
        <f ca="1">IF(ISNUMBER(SEARCH('Picklist-Location-BB'!$A$2,D2563)),MAX($C$1:C2562)+1,0)</f>
        <v>0</v>
      </c>
      <c r="D2563" s="118" t="s">
        <v>2412</v>
      </c>
      <c r="E2563" t="str">
        <f ca="1">IFERROR(VLOOKUP(ROWS($E$2:E2563),$C$2:$D$7376,2,0),"")</f>
        <v>Public B20-18.599917 Orpheus Island - Pioneer Bay</v>
      </c>
    </row>
    <row r="2564" spans="3:5" x14ac:dyDescent="0.35">
      <c r="C2564">
        <f ca="1">IF(ISNUMBER(SEARCH('Picklist-Location-BB'!$A$2,D2564)),MAX($C$1:C2563)+1,0)</f>
        <v>1899</v>
      </c>
      <c r="D2564" s="118" t="s">
        <v>2413</v>
      </c>
      <c r="E2564" t="str">
        <f ca="1">IFERROR(VLOOKUP(ROWS($E$2:E2564),$C$2:$D$7376,2,0),"")</f>
        <v>Public B20-18.62219 John Brewer Reef</v>
      </c>
    </row>
    <row r="2565" spans="3:5" x14ac:dyDescent="0.35">
      <c r="C2565">
        <f ca="1">IF(ISNUMBER(SEARCH('Picklist-Location-BB'!$A$2,D2565)),MAX($C$1:C2564)+1,0)</f>
        <v>0</v>
      </c>
      <c r="D2565" s="118" t="s">
        <v>2414</v>
      </c>
      <c r="E2565" t="str">
        <f ca="1">IFERROR(VLOOKUP(ROWS($E$2:E2565),$C$2:$D$7376,2,0),"")</f>
        <v>Public B20-18.64268 Orpheus (Hazard Bay)</v>
      </c>
    </row>
    <row r="2566" spans="3:5" x14ac:dyDescent="0.35">
      <c r="C2566">
        <f ca="1">IF(ISNUMBER(SEARCH('Picklist-Location-BB'!$A$2,D2566)),MAX($C$1:C2565)+1,0)</f>
        <v>0</v>
      </c>
      <c r="D2566" s="118" t="s">
        <v>2415</v>
      </c>
      <c r="E2566" t="str">
        <f ca="1">IFERROR(VLOOKUP(ROWS($E$2:E2566),$C$2:$D$7376,2,0),"")</f>
        <v>Public B20-18.64849 Orpheus (Hazard Bay)</v>
      </c>
    </row>
    <row r="2567" spans="3:5" x14ac:dyDescent="0.35">
      <c r="C2567">
        <f ca="1">IF(ISNUMBER(SEARCH('Picklist-Location-BB'!$A$2,D2567)),MAX($C$1:C2566)+1,0)</f>
        <v>0</v>
      </c>
      <c r="D2567" s="118" t="s">
        <v>2416</v>
      </c>
      <c r="E2567" t="str">
        <f ca="1">IFERROR(VLOOKUP(ROWS($E$2:E2567),$C$2:$D$7376,2,0),"")</f>
        <v>Public B20-18.659660 Fantome</v>
      </c>
    </row>
    <row r="2568" spans="3:5" x14ac:dyDescent="0.35">
      <c r="C2568">
        <f ca="1">IF(ISNUMBER(SEARCH('Picklist-Location-BB'!$A$2,D2568)),MAX($C$1:C2567)+1,0)</f>
        <v>0</v>
      </c>
      <c r="D2568" s="118" t="s">
        <v>2417</v>
      </c>
      <c r="E2568" t="str">
        <f ca="1">IFERROR(VLOOKUP(ROWS($E$2:E2568),$C$2:$D$7376,2,0),"")</f>
        <v>Public B20-18.660550 Curacao</v>
      </c>
    </row>
    <row r="2569" spans="3:5" x14ac:dyDescent="0.35">
      <c r="C2569">
        <f ca="1">IF(ISNUMBER(SEARCH('Picklist-Location-BB'!$A$2,D2569)),MAX($C$1:C2568)+1,0)</f>
        <v>1900</v>
      </c>
      <c r="D2569" s="118" t="s">
        <v>2418</v>
      </c>
      <c r="E2569" t="str">
        <f ca="1">IFERROR(VLOOKUP(ROWS($E$2:E2569),$C$2:$D$7376,2,0),"")</f>
        <v>Public B20-18.685090 Lodestone Reef</v>
      </c>
    </row>
    <row r="2570" spans="3:5" x14ac:dyDescent="0.35">
      <c r="C2570">
        <f ca="1">IF(ISNUMBER(SEARCH('Picklist-Location-BB'!$A$2,D2570)),MAX($C$1:C2569)+1,0)</f>
        <v>1901</v>
      </c>
      <c r="D2570" s="118" t="s">
        <v>2419</v>
      </c>
      <c r="E2570" t="str">
        <f ca="1">IFERROR(VLOOKUP(ROWS($E$2:E2570),$C$2:$D$7376,2,0),"")</f>
        <v>Public B20-18.745340 Keeper Reef</v>
      </c>
    </row>
    <row r="2571" spans="3:5" x14ac:dyDescent="0.35">
      <c r="C2571">
        <f ca="1">IF(ISNUMBER(SEARCH('Picklist-Location-BB'!$A$2,D2571)),MAX($C$1:C2570)+1,0)</f>
        <v>1902</v>
      </c>
      <c r="D2571" s="118" t="s">
        <v>2420</v>
      </c>
      <c r="E2571" t="str">
        <f ca="1">IFERROR(VLOOKUP(ROWS($E$2:E2571),$C$2:$D$7376,2,0),"")</f>
        <v>Public B20-19.12212 Magnetic Island (Florence Bay)</v>
      </c>
    </row>
    <row r="2572" spans="3:5" x14ac:dyDescent="0.35">
      <c r="C2572">
        <f ca="1">IF(ISNUMBER(SEARCH('Picklist-Location-BB'!$A$2,D2572)),MAX($C$1:C2571)+1,0)</f>
        <v>1903</v>
      </c>
      <c r="D2572" s="118" t="s">
        <v>2421</v>
      </c>
      <c r="E2572" t="str">
        <f ca="1">IFERROR(VLOOKUP(ROWS($E$2:E2572),$C$2:$D$7376,2,0),"")</f>
        <v>Public B20-19.12268 Magnetic Island (Florence Bay)</v>
      </c>
    </row>
    <row r="2573" spans="3:5" x14ac:dyDescent="0.35">
      <c r="C2573">
        <f ca="1">IF(ISNUMBER(SEARCH('Picklist-Location-BB'!$A$2,D2573)),MAX($C$1:C2572)+1,0)</f>
        <v>1904</v>
      </c>
      <c r="D2573" s="118" t="s">
        <v>2422</v>
      </c>
      <c r="E2573" t="str">
        <f ca="1">IFERROR(VLOOKUP(ROWS($E$2:E2573),$C$2:$D$7376,2,0),"")</f>
        <v>Public B20-19.808917 Bait Reef Lagoon</v>
      </c>
    </row>
    <row r="2574" spans="3:5" x14ac:dyDescent="0.35">
      <c r="C2574">
        <f ca="1">IF(ISNUMBER(SEARCH('Picklist-Location-BB'!$A$2,D2574)),MAX($C$1:C2573)+1,0)</f>
        <v>1905</v>
      </c>
      <c r="D2574" s="118" t="s">
        <v>2423</v>
      </c>
      <c r="E2574" t="str">
        <f ca="1">IFERROR(VLOOKUP(ROWS($E$2:E2574),$C$2:$D$7376,2,0),"")</f>
        <v>Public B20-19.809183 Bait Reef Lagoon</v>
      </c>
    </row>
    <row r="2575" spans="3:5" x14ac:dyDescent="0.35">
      <c r="C2575">
        <f ca="1">IF(ISNUMBER(SEARCH('Picklist-Location-BB'!$A$2,D2575)),MAX($C$1:C2574)+1,0)</f>
        <v>0</v>
      </c>
      <c r="D2575" s="118" t="s">
        <v>2424</v>
      </c>
      <c r="E2575" t="str">
        <f ca="1">IFERROR(VLOOKUP(ROWS($E$2:E2575),$C$2:$D$7376,2,0),"")</f>
        <v>Public B20-19.809317 Bait Reef Lagoon</v>
      </c>
    </row>
    <row r="2576" spans="3:5" x14ac:dyDescent="0.35">
      <c r="C2576">
        <f ca="1">IF(ISNUMBER(SEARCH('Picklist-Location-BB'!$A$2,D2576)),MAX($C$1:C2575)+1,0)</f>
        <v>1906</v>
      </c>
      <c r="D2576" s="118" t="s">
        <v>2425</v>
      </c>
      <c r="E2576" t="str">
        <f ca="1">IFERROR(VLOOKUP(ROWS($E$2:E2576),$C$2:$D$7376,2,0),"")</f>
        <v>Public B20-19.811083 Bait Reef Lagoon</v>
      </c>
    </row>
    <row r="2577" spans="3:5" x14ac:dyDescent="0.35">
      <c r="C2577">
        <f ca="1">IF(ISNUMBER(SEARCH('Picklist-Location-BB'!$A$2,D2577)),MAX($C$1:C2576)+1,0)</f>
        <v>1907</v>
      </c>
      <c r="D2577" s="118" t="s">
        <v>2426</v>
      </c>
      <c r="E2577" t="str">
        <f ca="1">IFERROR(VLOOKUP(ROWS($E$2:E2577),$C$2:$D$7376,2,0),"")</f>
        <v>Public B20-19.811783 Bait Reef Lagoon</v>
      </c>
    </row>
    <row r="2578" spans="3:5" x14ac:dyDescent="0.35">
      <c r="C2578">
        <f ca="1">IF(ISNUMBER(SEARCH('Picklist-Location-BB'!$A$2,D2578)),MAX($C$1:C2577)+1,0)</f>
        <v>0</v>
      </c>
      <c r="D2578" s="118" t="s">
        <v>2427</v>
      </c>
      <c r="E2578" t="str">
        <f ca="1">IFERROR(VLOOKUP(ROWS($E$2:E2578),$C$2:$D$7376,2,0),"")</f>
        <v>Public B20-19.812317 Bait Reef (Banjora Lagoon)</v>
      </c>
    </row>
    <row r="2579" spans="3:5" x14ac:dyDescent="0.35">
      <c r="C2579">
        <f ca="1">IF(ISNUMBER(SEARCH('Picklist-Location-BB'!$A$2,D2579)),MAX($C$1:C2578)+1,0)</f>
        <v>1908</v>
      </c>
      <c r="D2579" s="118" t="s">
        <v>2428</v>
      </c>
      <c r="E2579" t="str">
        <f ca="1">IFERROR(VLOOKUP(ROWS($E$2:E2579),$C$2:$D$7376,2,0),"")</f>
        <v>Public B20-20.041033 Blue Pearl Bay</v>
      </c>
    </row>
    <row r="2580" spans="3:5" x14ac:dyDescent="0.35">
      <c r="C2580">
        <f ca="1">IF(ISNUMBER(SEARCH('Picklist-Location-BB'!$A$2,D2580)),MAX($C$1:C2579)+1,0)</f>
        <v>0</v>
      </c>
      <c r="D2580" s="118" t="s">
        <v>2429</v>
      </c>
      <c r="E2580" t="str">
        <f ca="1">IFERROR(VLOOKUP(ROWS($E$2:E2580),$C$2:$D$7376,2,0),"")</f>
        <v>Public B20-20.059767 Manta Ray Bay</v>
      </c>
    </row>
    <row r="2581" spans="3:5" x14ac:dyDescent="0.35">
      <c r="C2581">
        <f ca="1">IF(ISNUMBER(SEARCH('Picklist-Location-BB'!$A$2,D2581)),MAX($C$1:C2580)+1,0)</f>
        <v>0</v>
      </c>
      <c r="D2581" s="118" t="s">
        <v>2430</v>
      </c>
      <c r="E2581" t="str">
        <f ca="1">IFERROR(VLOOKUP(ROWS($E$2:E2581),$C$2:$D$7376,2,0),"")</f>
        <v>Public B20-20.060317 Manta Ray Bay</v>
      </c>
    </row>
    <row r="2582" spans="3:5" x14ac:dyDescent="0.35">
      <c r="C2582">
        <f ca="1">IF(ISNUMBER(SEARCH('Picklist-Location-BB'!$A$2,D2582)),MAX($C$1:C2581)+1,0)</f>
        <v>0</v>
      </c>
      <c r="D2582" s="118" t="s">
        <v>2431</v>
      </c>
      <c r="E2582" t="str">
        <f ca="1">IFERROR(VLOOKUP(ROWS($E$2:E2582),$C$2:$D$7376,2,0),"")</f>
        <v>Public B20-20.060417 Pinnacles Bay</v>
      </c>
    </row>
    <row r="2583" spans="3:5" x14ac:dyDescent="0.35">
      <c r="C2583">
        <f ca="1">IF(ISNUMBER(SEARCH('Picklist-Location-BB'!$A$2,D2583)),MAX($C$1:C2582)+1,0)</f>
        <v>1909</v>
      </c>
      <c r="D2583" s="118" t="s">
        <v>2432</v>
      </c>
      <c r="E2583" t="str">
        <f ca="1">IFERROR(VLOOKUP(ROWS($E$2:E2583),$C$2:$D$7376,2,0),"")</f>
        <v>Public B20-20.060967 Pinnacles Bay</v>
      </c>
    </row>
    <row r="2584" spans="3:5" x14ac:dyDescent="0.35">
      <c r="C2584">
        <f ca="1">IF(ISNUMBER(SEARCH('Picklist-Location-BB'!$A$2,D2584)),MAX($C$1:C2583)+1,0)</f>
        <v>1910</v>
      </c>
      <c r="D2584" s="118" t="s">
        <v>2433</v>
      </c>
      <c r="E2584" t="str">
        <f ca="1">IFERROR(VLOOKUP(ROWS($E$2:E2584),$C$2:$D$7376,2,0),"")</f>
        <v>Public B20-20.064383 Luncheon Bay</v>
      </c>
    </row>
    <row r="2585" spans="3:5" x14ac:dyDescent="0.35">
      <c r="C2585">
        <f ca="1">IF(ISNUMBER(SEARCH('Picklist-Location-BB'!$A$2,D2585)),MAX($C$1:C2584)+1,0)</f>
        <v>1911</v>
      </c>
      <c r="D2585" s="118" t="s">
        <v>2434</v>
      </c>
      <c r="E2585" t="str">
        <f ca="1">IFERROR(VLOOKUP(ROWS($E$2:E2585),$C$2:$D$7376,2,0),"")</f>
        <v>Public B20-20.064517 Luncheon Bay</v>
      </c>
    </row>
    <row r="2586" spans="3:5" x14ac:dyDescent="0.35">
      <c r="C2586">
        <f ca="1">IF(ISNUMBER(SEARCH('Picklist-Location-BB'!$A$2,D2586)),MAX($C$1:C2585)+1,0)</f>
        <v>1912</v>
      </c>
      <c r="D2586" s="118" t="s">
        <v>2435</v>
      </c>
      <c r="E2586" t="str">
        <f ca="1">IFERROR(VLOOKUP(ROWS($E$2:E2586),$C$2:$D$7376,2,0),"")</f>
        <v>Public B20-20.064550 Luncheon Bay</v>
      </c>
    </row>
    <row r="2587" spans="3:5" x14ac:dyDescent="0.35">
      <c r="C2587">
        <f ca="1">IF(ISNUMBER(SEARCH('Picklist-Location-BB'!$A$2,D2587)),MAX($C$1:C2586)+1,0)</f>
        <v>1913</v>
      </c>
      <c r="D2587" s="118" t="s">
        <v>2436</v>
      </c>
      <c r="E2587" t="str">
        <f ca="1">IFERROR(VLOOKUP(ROWS($E$2:E2587),$C$2:$D$7376,2,0),"")</f>
        <v>Public B20-20.064583 Luncheon Bay</v>
      </c>
    </row>
    <row r="2588" spans="3:5" x14ac:dyDescent="0.35">
      <c r="C2588">
        <f ca="1">IF(ISNUMBER(SEARCH('Picklist-Location-BB'!$A$2,D2588)),MAX($C$1:C2587)+1,0)</f>
        <v>1914</v>
      </c>
      <c r="D2588" s="118" t="s">
        <v>2437</v>
      </c>
      <c r="E2588" t="str">
        <f ca="1">IFERROR(VLOOKUP(ROWS($E$2:E2588),$C$2:$D$7376,2,0),"")</f>
        <v>Public B20-20.064733 Luncheon Bay</v>
      </c>
    </row>
    <row r="2589" spans="3:5" x14ac:dyDescent="0.35">
      <c r="C2589">
        <f ca="1">IF(ISNUMBER(SEARCH('Picklist-Location-BB'!$A$2,D2589)),MAX($C$1:C2588)+1,0)</f>
        <v>0</v>
      </c>
      <c r="D2589" s="118" t="s">
        <v>2438</v>
      </c>
      <c r="E2589" t="str">
        <f ca="1">IFERROR(VLOOKUP(ROWS($E$2:E2589),$C$2:$D$7376,2,0),"")</f>
        <v>Public B20-20.067600 Maureens Cove</v>
      </c>
    </row>
    <row r="2590" spans="3:5" x14ac:dyDescent="0.35">
      <c r="C2590">
        <f ca="1">IF(ISNUMBER(SEARCH('Picklist-Location-BB'!$A$2,D2590)),MAX($C$1:C2589)+1,0)</f>
        <v>0</v>
      </c>
      <c r="D2590" s="118" t="s">
        <v>2439</v>
      </c>
      <c r="E2590" t="str">
        <f ca="1">IFERROR(VLOOKUP(ROWS($E$2:E2590),$C$2:$D$7376,2,0),"")</f>
        <v>Public B20-20.068467 Maureens Cove</v>
      </c>
    </row>
    <row r="2591" spans="3:5" x14ac:dyDescent="0.35">
      <c r="C2591">
        <f ca="1">IF(ISNUMBER(SEARCH('Picklist-Location-BB'!$A$2,D2591)),MAX($C$1:C2590)+1,0)</f>
        <v>1915</v>
      </c>
      <c r="D2591" s="118" t="s">
        <v>2440</v>
      </c>
      <c r="E2591" t="str">
        <f ca="1">IFERROR(VLOOKUP(ROWS($E$2:E2591),$C$2:$D$7376,2,0),"")</f>
        <v>Public B20-20.070219 East Butterfly Bay</v>
      </c>
    </row>
    <row r="2592" spans="3:5" x14ac:dyDescent="0.35">
      <c r="C2592">
        <f ca="1">IF(ISNUMBER(SEARCH('Picklist-Location-BB'!$A$2,D2592)),MAX($C$1:C2591)+1,0)</f>
        <v>1916</v>
      </c>
      <c r="D2592" s="118" t="s">
        <v>2441</v>
      </c>
      <c r="E2592" t="str">
        <f ca="1">IFERROR(VLOOKUP(ROWS($E$2:E2592),$C$2:$D$7376,2,0),"")</f>
        <v>Public B20-20.071137 East Butterfly Bay</v>
      </c>
    </row>
    <row r="2593" spans="3:5" x14ac:dyDescent="0.35">
      <c r="C2593">
        <f ca="1">IF(ISNUMBER(SEARCH('Picklist-Location-BB'!$A$2,D2593)),MAX($C$1:C2592)+1,0)</f>
        <v>1917</v>
      </c>
      <c r="D2593" s="118" t="s">
        <v>2442</v>
      </c>
      <c r="E2593" t="str">
        <f ca="1">IFERROR(VLOOKUP(ROWS($E$2:E2593),$C$2:$D$7376,2,0),"")</f>
        <v>Public B20-20.072041 East Butterfly Bay</v>
      </c>
    </row>
    <row r="2594" spans="3:5" x14ac:dyDescent="0.35">
      <c r="C2594">
        <f ca="1">IF(ISNUMBER(SEARCH('Picklist-Location-BB'!$A$2,D2594)),MAX($C$1:C2593)+1,0)</f>
        <v>1918</v>
      </c>
      <c r="D2594" s="118" t="s">
        <v>2443</v>
      </c>
      <c r="E2594" t="str">
        <f ca="1">IFERROR(VLOOKUP(ROWS($E$2:E2594),$C$2:$D$7376,2,0),"")</f>
        <v>Public B20-20.072400 East Butterfly Bay</v>
      </c>
    </row>
    <row r="2595" spans="3:5" x14ac:dyDescent="0.35">
      <c r="C2595">
        <f ca="1">IF(ISNUMBER(SEARCH('Picklist-Location-BB'!$A$2,D2595)),MAX($C$1:C2594)+1,0)</f>
        <v>0</v>
      </c>
      <c r="D2595" s="118" t="s">
        <v>2444</v>
      </c>
      <c r="E2595" t="str">
        <f ca="1">IFERROR(VLOOKUP(ROWS($E$2:E2595),$C$2:$D$7376,2,0),"")</f>
        <v>Public B20-20.072520 East Butterfly Bay</v>
      </c>
    </row>
    <row r="2596" spans="3:5" x14ac:dyDescent="0.35">
      <c r="C2596">
        <f ca="1">IF(ISNUMBER(SEARCH('Picklist-Location-BB'!$A$2,D2596)),MAX($C$1:C2595)+1,0)</f>
        <v>1919</v>
      </c>
      <c r="D2596" s="118" t="s">
        <v>2445</v>
      </c>
      <c r="E2596" t="str">
        <f ca="1">IFERROR(VLOOKUP(ROWS($E$2:E2596),$C$2:$D$7376,2,0),"")</f>
        <v>Public B20-20.073233 East Butterfly Bay</v>
      </c>
    </row>
    <row r="2597" spans="3:5" x14ac:dyDescent="0.35">
      <c r="C2597">
        <f ca="1">IF(ISNUMBER(SEARCH('Picklist-Location-BB'!$A$2,D2597)),MAX($C$1:C2596)+1,0)</f>
        <v>1920</v>
      </c>
      <c r="D2597" s="118" t="s">
        <v>2446</v>
      </c>
      <c r="E2597" t="str">
        <f ca="1">IFERROR(VLOOKUP(ROWS($E$2:E2597),$C$2:$D$7376,2,0),"")</f>
        <v>Public B20-20.074217 West Butterfly Bay</v>
      </c>
    </row>
    <row r="2598" spans="3:5" x14ac:dyDescent="0.35">
      <c r="C2598">
        <f ca="1">IF(ISNUMBER(SEARCH('Picklist-Location-BB'!$A$2,D2598)),MAX($C$1:C2597)+1,0)</f>
        <v>1921</v>
      </c>
      <c r="D2598" s="118" t="s">
        <v>2447</v>
      </c>
      <c r="E2598" t="str">
        <f ca="1">IFERROR(VLOOKUP(ROWS($E$2:E2598),$C$2:$D$7376,2,0),"")</f>
        <v>Public B20-20.074917 West Butterfly Bay</v>
      </c>
    </row>
    <row r="2599" spans="3:5" x14ac:dyDescent="0.35">
      <c r="C2599">
        <f ca="1">IF(ISNUMBER(SEARCH('Picklist-Location-BB'!$A$2,D2599)),MAX($C$1:C2598)+1,0)</f>
        <v>1922</v>
      </c>
      <c r="D2599" s="118" t="s">
        <v>2448</v>
      </c>
      <c r="E2599" t="str">
        <f ca="1">IFERROR(VLOOKUP(ROWS($E$2:E2599),$C$2:$D$7376,2,0),"")</f>
        <v>Public B20-20.076583 West Butterfly Bay</v>
      </c>
    </row>
    <row r="2600" spans="3:5" x14ac:dyDescent="0.35">
      <c r="C2600">
        <f ca="1">IF(ISNUMBER(SEARCH('Picklist-Location-BB'!$A$2,D2600)),MAX($C$1:C2599)+1,0)</f>
        <v>1923</v>
      </c>
      <c r="D2600" s="118" t="s">
        <v>2449</v>
      </c>
      <c r="E2600" t="str">
        <f ca="1">IFERROR(VLOOKUP(ROWS($E$2:E2600),$C$2:$D$7376,2,0),"")</f>
        <v>Public B20-20.077067 West Butterfly Bay</v>
      </c>
    </row>
    <row r="2601" spans="3:5" x14ac:dyDescent="0.35">
      <c r="C2601">
        <f ca="1">IF(ISNUMBER(SEARCH('Picklist-Location-BB'!$A$2,D2601)),MAX($C$1:C2600)+1,0)</f>
        <v>0</v>
      </c>
      <c r="D2601" s="118" t="s">
        <v>2450</v>
      </c>
      <c r="E2601" t="str">
        <f ca="1">IFERROR(VLOOKUP(ROWS($E$2:E2601),$C$2:$D$7376,2,0),"")</f>
        <v>Public B20-20.080283 Langford Reef</v>
      </c>
    </row>
    <row r="2602" spans="3:5" x14ac:dyDescent="0.35">
      <c r="C2602">
        <f ca="1">IF(ISNUMBER(SEARCH('Picklist-Location-BB'!$A$2,D2602)),MAX($C$1:C2601)+1,0)</f>
        <v>1924</v>
      </c>
      <c r="D2602" s="118" t="s">
        <v>2451</v>
      </c>
      <c r="E2602" t="str">
        <f ca="1">IFERROR(VLOOKUP(ROWS($E$2:E2602),$C$2:$D$7376,2,0),"")</f>
        <v>Public B20-20.081550 Langford Reef</v>
      </c>
    </row>
    <row r="2603" spans="3:5" x14ac:dyDescent="0.35">
      <c r="C2603">
        <f ca="1">IF(ISNUMBER(SEARCH('Picklist-Location-BB'!$A$2,D2603)),MAX($C$1:C2602)+1,0)</f>
        <v>1925</v>
      </c>
      <c r="D2603" s="118" t="s">
        <v>2452</v>
      </c>
      <c r="E2603" t="str">
        <f ca="1">IFERROR(VLOOKUP(ROWS($E$2:E2603),$C$2:$D$7376,2,0),"")</f>
        <v>Public B20-20.082683 Black Island</v>
      </c>
    </row>
    <row r="2604" spans="3:5" x14ac:dyDescent="0.35">
      <c r="C2604">
        <f ca="1">IF(ISNUMBER(SEARCH('Picklist-Location-BB'!$A$2,D2604)),MAX($C$1:C2603)+1,0)</f>
        <v>1926</v>
      </c>
      <c r="D2604" s="118" t="s">
        <v>2453</v>
      </c>
      <c r="E2604" t="str">
        <f ca="1">IFERROR(VLOOKUP(ROWS($E$2:E2604),$C$2:$D$7376,2,0),"")</f>
        <v>Public B20-20.088733 Northern Stonehaven</v>
      </c>
    </row>
    <row r="2605" spans="3:5" x14ac:dyDescent="0.35">
      <c r="C2605">
        <f ca="1">IF(ISNUMBER(SEARCH('Picklist-Location-BB'!$A$2,D2605)),MAX($C$1:C2604)+1,0)</f>
        <v>1927</v>
      </c>
      <c r="D2605" s="118" t="s">
        <v>2454</v>
      </c>
      <c r="E2605" t="str">
        <f ca="1">IFERROR(VLOOKUP(ROWS($E$2:E2605),$C$2:$D$7376,2,0),"")</f>
        <v>Public B20-20.089383 Northern Stonehaven</v>
      </c>
    </row>
    <row r="2606" spans="3:5" x14ac:dyDescent="0.35">
      <c r="C2606">
        <f ca="1">IF(ISNUMBER(SEARCH('Picklist-Location-BB'!$A$2,D2606)),MAX($C$1:C2605)+1,0)</f>
        <v>1928</v>
      </c>
      <c r="D2606" s="118" t="s">
        <v>2455</v>
      </c>
      <c r="E2606" t="str">
        <f ca="1">IFERROR(VLOOKUP(ROWS($E$2:E2606),$C$2:$D$7376,2,0),"")</f>
        <v>Public B20-20.089833 Northern Stonehaven</v>
      </c>
    </row>
    <row r="2607" spans="3:5" x14ac:dyDescent="0.35">
      <c r="C2607">
        <f ca="1">IF(ISNUMBER(SEARCH('Picklist-Location-BB'!$A$2,D2607)),MAX($C$1:C2606)+1,0)</f>
        <v>1929</v>
      </c>
      <c r="D2607" s="118" t="s">
        <v>2456</v>
      </c>
      <c r="E2607" t="str">
        <f ca="1">IFERROR(VLOOKUP(ROWS($E$2:E2607),$C$2:$D$7376,2,0),"")</f>
        <v>Public B20-20.091832 Crayfish Beach</v>
      </c>
    </row>
    <row r="2608" spans="3:5" x14ac:dyDescent="0.35">
      <c r="C2608">
        <f ca="1">IF(ISNUMBER(SEARCH('Picklist-Location-BB'!$A$2,D2608)),MAX($C$1:C2607)+1,0)</f>
        <v>1930</v>
      </c>
      <c r="D2608" s="118" t="s">
        <v>2457</v>
      </c>
      <c r="E2608" t="str">
        <f ca="1">IFERROR(VLOOKUP(ROWS($E$2:E2608),$C$2:$D$7376,2,0),"")</f>
        <v>Public B20-20.091875 Crayfish Beach</v>
      </c>
    </row>
    <row r="2609" spans="3:5" x14ac:dyDescent="0.35">
      <c r="C2609">
        <f ca="1">IF(ISNUMBER(SEARCH('Picklist-Location-BB'!$A$2,D2609)),MAX($C$1:C2608)+1,0)</f>
        <v>0</v>
      </c>
      <c r="D2609" s="118" t="s">
        <v>2458</v>
      </c>
      <c r="E2609" t="str">
        <f ca="1">IFERROR(VLOOKUP(ROWS($E$2:E2609),$C$2:$D$7376,2,0),"")</f>
        <v>Public B20-20.092283 Northern Stonehaven</v>
      </c>
    </row>
    <row r="2610" spans="3:5" x14ac:dyDescent="0.35">
      <c r="C2610">
        <f ca="1">IF(ISNUMBER(SEARCH('Picklist-Location-BB'!$A$2,D2610)),MAX($C$1:C2609)+1,0)</f>
        <v>0</v>
      </c>
      <c r="D2610" s="118" t="s">
        <v>2459</v>
      </c>
      <c r="E2610" t="str">
        <f ca="1">IFERROR(VLOOKUP(ROWS($E$2:E2610),$C$2:$D$7376,2,0),"")</f>
        <v>Public B20-20.093117 Northern Stonehaven</v>
      </c>
    </row>
    <row r="2611" spans="3:5" x14ac:dyDescent="0.35">
      <c r="C2611">
        <f ca="1">IF(ISNUMBER(SEARCH('Picklist-Location-BB'!$A$2,D2611)),MAX($C$1:C2610)+1,0)</f>
        <v>0</v>
      </c>
      <c r="D2611" s="118" t="s">
        <v>2460</v>
      </c>
      <c r="E2611" t="str">
        <f ca="1">IFERROR(VLOOKUP(ROWS($E$2:E2611),$C$2:$D$7376,2,0),"")</f>
        <v>Public B20-20.100067 Southern Stonehaven</v>
      </c>
    </row>
    <row r="2612" spans="3:5" x14ac:dyDescent="0.35">
      <c r="C2612">
        <f ca="1">IF(ISNUMBER(SEARCH('Picklist-Location-BB'!$A$2,D2612)),MAX($C$1:C2611)+1,0)</f>
        <v>1931</v>
      </c>
      <c r="D2612" s="118" t="s">
        <v>2461</v>
      </c>
      <c r="E2612" t="str">
        <f ca="1">IFERROR(VLOOKUP(ROWS($E$2:E2612),$C$2:$D$7376,2,0),"")</f>
        <v>Public B20-20.101041 Southern Stonehaven</v>
      </c>
    </row>
    <row r="2613" spans="3:5" x14ac:dyDescent="0.35">
      <c r="C2613">
        <f ca="1">IF(ISNUMBER(SEARCH('Picklist-Location-BB'!$A$2,D2613)),MAX($C$1:C2612)+1,0)</f>
        <v>1932</v>
      </c>
      <c r="D2613" s="118" t="s">
        <v>2462</v>
      </c>
      <c r="E2613" t="str">
        <f ca="1">IFERROR(VLOOKUP(ROWS($E$2:E2613),$C$2:$D$7376,2,0),"")</f>
        <v>Public B20-20.101720 Southern Stonehaven</v>
      </c>
    </row>
    <row r="2614" spans="3:5" x14ac:dyDescent="0.35">
      <c r="C2614">
        <f ca="1">IF(ISNUMBER(SEARCH('Picklist-Location-BB'!$A$2,D2614)),MAX($C$1:C2613)+1,0)</f>
        <v>1933</v>
      </c>
      <c r="D2614" s="118" t="s">
        <v>2463</v>
      </c>
      <c r="E2614" t="str">
        <f ca="1">IFERROR(VLOOKUP(ROWS($E$2:E2614),$C$2:$D$7376,2,0),"")</f>
        <v>Public B20-20.106850 Saba Bay</v>
      </c>
    </row>
    <row r="2615" spans="3:5" x14ac:dyDescent="0.35">
      <c r="C2615">
        <f ca="1">IF(ISNUMBER(SEARCH('Picklist-Location-BB'!$A$2,D2615)),MAX($C$1:C2614)+1,0)</f>
        <v>1934</v>
      </c>
      <c r="D2615" s="118" t="s">
        <v>2464</v>
      </c>
      <c r="E2615" t="str">
        <f ca="1">IFERROR(VLOOKUP(ROWS($E$2:E2615),$C$2:$D$7376,2,0),"")</f>
        <v>Public B20-20.154040 Cateran Bay</v>
      </c>
    </row>
    <row r="2616" spans="3:5" x14ac:dyDescent="0.35">
      <c r="C2616">
        <f ca="1">IF(ISNUMBER(SEARCH('Picklist-Location-BB'!$A$2,D2616)),MAX($C$1:C2615)+1,0)</f>
        <v>0</v>
      </c>
      <c r="D2616" s="118" t="s">
        <v>2465</v>
      </c>
      <c r="E2616" t="str">
        <f ca="1">IFERROR(VLOOKUP(ROWS($E$2:E2616),$C$2:$D$7376,2,0),"")</f>
        <v>Public B20-20.156583 Cateran Bay</v>
      </c>
    </row>
    <row r="2617" spans="3:5" x14ac:dyDescent="0.35">
      <c r="C2617">
        <f ca="1">IF(ISNUMBER(SEARCH('Picklist-Location-BB'!$A$2,D2617)),MAX($C$1:C2616)+1,0)</f>
        <v>1935</v>
      </c>
      <c r="D2617" s="118" t="s">
        <v>2466</v>
      </c>
      <c r="E2617" t="str">
        <f ca="1">IFERROR(VLOOKUP(ROWS($E$2:E2617),$C$2:$D$7376,2,0),"")</f>
        <v>Public B20-20.157000 Cateran Bay</v>
      </c>
    </row>
    <row r="2618" spans="3:5" x14ac:dyDescent="0.35">
      <c r="C2618">
        <f ca="1">IF(ISNUMBER(SEARCH('Picklist-Location-BB'!$A$2,D2618)),MAX($C$1:C2617)+1,0)</f>
        <v>1936</v>
      </c>
      <c r="D2618" s="118" t="s">
        <v>2467</v>
      </c>
      <c r="E2618" t="str">
        <f ca="1">IFERROR(VLOOKUP(ROWS($E$2:E2618),$C$2:$D$7376,2,0),"")</f>
        <v>Public B20-20.161220 Cairn Beach</v>
      </c>
    </row>
    <row r="2619" spans="3:5" x14ac:dyDescent="0.35">
      <c r="C2619">
        <f ca="1">IF(ISNUMBER(SEARCH('Picklist-Location-BB'!$A$2,D2619)),MAX($C$1:C2618)+1,0)</f>
        <v>1937</v>
      </c>
      <c r="D2619" s="118" t="s">
        <v>2468</v>
      </c>
      <c r="E2619" t="str">
        <f ca="1">IFERROR(VLOOKUP(ROWS($E$2:E2619),$C$2:$D$7376,2,0),"")</f>
        <v>Public B20-20.162140 Cairn Beach</v>
      </c>
    </row>
    <row r="2620" spans="3:5" x14ac:dyDescent="0.35">
      <c r="C2620">
        <f ca="1">IF(ISNUMBER(SEARCH('Picklist-Location-BB'!$A$2,D2620)),MAX($C$1:C2619)+1,0)</f>
        <v>1938</v>
      </c>
      <c r="D2620" s="118" t="s">
        <v>2469</v>
      </c>
      <c r="E2620" t="str">
        <f ca="1">IFERROR(VLOOKUP(ROWS($E$2:E2620),$C$2:$D$7376,2,0),"")</f>
        <v>Public B20-20.166300 False Nara</v>
      </c>
    </row>
    <row r="2621" spans="3:5" x14ac:dyDescent="0.35">
      <c r="C2621">
        <f ca="1">IF(ISNUMBER(SEARCH('Picklist-Location-BB'!$A$2,D2621)),MAX($C$1:C2620)+1,0)</f>
        <v>1939</v>
      </c>
      <c r="D2621" s="118" t="s">
        <v>2470</v>
      </c>
      <c r="E2621" t="str">
        <f ca="1">IFERROR(VLOOKUP(ROWS($E$2:E2621),$C$2:$D$7376,2,0),"")</f>
        <v>Public B20-20.166950 False Nara</v>
      </c>
    </row>
    <row r="2622" spans="3:5" x14ac:dyDescent="0.35">
      <c r="C2622">
        <f ca="1">IF(ISNUMBER(SEARCH('Picklist-Location-BB'!$A$2,D2622)),MAX($C$1:C2621)+1,0)</f>
        <v>1940</v>
      </c>
      <c r="D2622" s="118" t="s">
        <v>2471</v>
      </c>
      <c r="E2622" t="str">
        <f ca="1">IFERROR(VLOOKUP(ROWS($E$2:E2622),$C$2:$D$7376,2,0),"")</f>
        <v>Public B20-20.233033 Esk Island</v>
      </c>
    </row>
    <row r="2623" spans="3:5" x14ac:dyDescent="0.35">
      <c r="C2623">
        <f ca="1">IF(ISNUMBER(SEARCH('Picklist-Location-BB'!$A$2,D2623)),MAX($C$1:C2622)+1,0)</f>
        <v>1941</v>
      </c>
      <c r="D2623" s="118" t="s">
        <v>2472</v>
      </c>
      <c r="E2623" t="str">
        <f ca="1">IFERROR(VLOOKUP(ROWS($E$2:E2623),$C$2:$D$7376,2,0),"")</f>
        <v>Public B20-20.238370 Tongue Bay</v>
      </c>
    </row>
    <row r="2624" spans="3:5" x14ac:dyDescent="0.35">
      <c r="C2624">
        <f ca="1">IF(ISNUMBER(SEARCH('Picklist-Location-BB'!$A$2,D2624)),MAX($C$1:C2623)+1,0)</f>
        <v>0</v>
      </c>
      <c r="D2624" s="118" t="s">
        <v>2473</v>
      </c>
      <c r="E2624" t="str">
        <f ca="1">IFERROR(VLOOKUP(ROWS($E$2:E2624),$C$2:$D$7376,2,0),"")</f>
        <v>Public B20-20.239100 Tongue Bay</v>
      </c>
    </row>
    <row r="2625" spans="3:5" x14ac:dyDescent="0.35">
      <c r="C2625">
        <f ca="1">IF(ISNUMBER(SEARCH('Picklist-Location-BB'!$A$2,D2625)),MAX($C$1:C2624)+1,0)</f>
        <v>1942</v>
      </c>
      <c r="D2625" s="118" t="s">
        <v>2474</v>
      </c>
      <c r="E2625" t="str">
        <f ca="1">IFERROR(VLOOKUP(ROWS($E$2:E2625),$C$2:$D$7376,2,0),"")</f>
        <v>Public B20-20.239760 Tongue Bay</v>
      </c>
    </row>
    <row r="2626" spans="3:5" x14ac:dyDescent="0.35">
      <c r="C2626">
        <f ca="1">IF(ISNUMBER(SEARCH('Picklist-Location-BB'!$A$2,D2626)),MAX($C$1:C2625)+1,0)</f>
        <v>1943</v>
      </c>
      <c r="D2626" s="118" t="s">
        <v>2475</v>
      </c>
      <c r="E2626" t="str">
        <f ca="1">IFERROR(VLOOKUP(ROWS($E$2:E2626),$C$2:$D$7376,2,0),"")</f>
        <v>Public B20-20.239910 Tongue Bay</v>
      </c>
    </row>
    <row r="2627" spans="3:5" x14ac:dyDescent="0.35">
      <c r="C2627">
        <f ca="1">IF(ISNUMBER(SEARCH('Picklist-Location-BB'!$A$2,D2627)),MAX($C$1:C2626)+1,0)</f>
        <v>1944</v>
      </c>
      <c r="D2627" s="118" t="s">
        <v>2476</v>
      </c>
      <c r="E2627" t="str">
        <f ca="1">IFERROR(VLOOKUP(ROWS($E$2:E2627),$C$2:$D$7376,2,0),"")</f>
        <v>Public B20-20.240610 Tongue Bay</v>
      </c>
    </row>
    <row r="2628" spans="3:5" x14ac:dyDescent="0.35">
      <c r="C2628">
        <f ca="1">IF(ISNUMBER(SEARCH('Picklist-Location-BB'!$A$2,D2628)),MAX($C$1:C2627)+1,0)</f>
        <v>1945</v>
      </c>
      <c r="D2628" s="118" t="s">
        <v>2477</v>
      </c>
      <c r="E2628" t="str">
        <f ca="1">IFERROR(VLOOKUP(ROWS($E$2:E2628),$C$2:$D$7376,2,0),"")</f>
        <v>Public B20-20.274430 Chalkies Beach</v>
      </c>
    </row>
    <row r="2629" spans="3:5" x14ac:dyDescent="0.35">
      <c r="C2629">
        <f ca="1">IF(ISNUMBER(SEARCH('Picklist-Location-BB'!$A$2,D2629)),MAX($C$1:C2628)+1,0)</f>
        <v>1946</v>
      </c>
      <c r="D2629" s="118" t="s">
        <v>2478</v>
      </c>
      <c r="E2629" t="str">
        <f ca="1">IFERROR(VLOOKUP(ROWS($E$2:E2629),$C$2:$D$7376,2,0),"")</f>
        <v>Public B20-20.275480 Chalkies Beach</v>
      </c>
    </row>
    <row r="2630" spans="3:5" x14ac:dyDescent="0.35">
      <c r="C2630">
        <f ca="1">IF(ISNUMBER(SEARCH('Picklist-Location-BB'!$A$2,D2630)),MAX($C$1:C2629)+1,0)</f>
        <v>1947</v>
      </c>
      <c r="D2630" s="118" t="s">
        <v>2479</v>
      </c>
      <c r="E2630" t="str">
        <f ca="1">IFERROR(VLOOKUP(ROWS($E$2:E2630),$C$2:$D$7376,2,0),"")</f>
        <v>Public B20-20.276224 Chalkies Beach</v>
      </c>
    </row>
    <row r="2631" spans="3:5" x14ac:dyDescent="0.35">
      <c r="C2631">
        <f ca="1">IF(ISNUMBER(SEARCH('Picklist-Location-BB'!$A$2,D2631)),MAX($C$1:C2630)+1,0)</f>
        <v>0</v>
      </c>
      <c r="D2631" s="118" t="s">
        <v>2480</v>
      </c>
      <c r="E2631" t="str">
        <f ca="1">IFERROR(VLOOKUP(ROWS($E$2:E2631),$C$2:$D$7376,2,0),"")</f>
        <v>Public B20-20.277000 Chalkies Beach</v>
      </c>
    </row>
    <row r="2632" spans="3:5" x14ac:dyDescent="0.35">
      <c r="C2632">
        <f ca="1">IF(ISNUMBER(SEARCH('Picklist-Location-BB'!$A$2,D2632)),MAX($C$1:C2631)+1,0)</f>
        <v>1948</v>
      </c>
      <c r="D2632" s="118" t="s">
        <v>2481</v>
      </c>
      <c r="E2632" t="str">
        <f ca="1">IFERROR(VLOOKUP(ROWS($E$2:E2632),$C$2:$D$7376,2,0),"")</f>
        <v>Public B20-20.277790 Chalkies Beach</v>
      </c>
    </row>
    <row r="2633" spans="3:5" x14ac:dyDescent="0.35">
      <c r="C2633">
        <f ca="1">IF(ISNUMBER(SEARCH('Picklist-Location-BB'!$A$2,D2633)),MAX($C$1:C2632)+1,0)</f>
        <v>1949</v>
      </c>
      <c r="D2633" s="118" t="s">
        <v>2482</v>
      </c>
      <c r="E2633" t="str">
        <f ca="1">IFERROR(VLOOKUP(ROWS($E$2:E2633),$C$2:$D$7376,2,0),"")</f>
        <v>Public B20-20.278620 Chalkies Beach</v>
      </c>
    </row>
    <row r="2634" spans="3:5" x14ac:dyDescent="0.35">
      <c r="C2634">
        <f ca="1">IF(ISNUMBER(SEARCH('Picklist-Location-BB'!$A$2,D2634)),MAX($C$1:C2633)+1,0)</f>
        <v>1950</v>
      </c>
      <c r="D2634" s="118" t="s">
        <v>2483</v>
      </c>
      <c r="E2634" t="str">
        <f ca="1">IFERROR(VLOOKUP(ROWS($E$2:E2634),$C$2:$D$7376,2,0),"")</f>
        <v>Public B20-20.279190 Sandy Bay</v>
      </c>
    </row>
    <row r="2635" spans="3:5" x14ac:dyDescent="0.35">
      <c r="C2635">
        <f ca="1">IF(ISNUMBER(SEARCH('Picklist-Location-BB'!$A$2,D2635)),MAX($C$1:C2634)+1,0)</f>
        <v>0</v>
      </c>
      <c r="D2635" s="118" t="s">
        <v>2484</v>
      </c>
      <c r="E2635" t="str">
        <f ca="1">IFERROR(VLOOKUP(ROWS($E$2:E2635),$C$2:$D$7376,2,0),"")</f>
        <v>Public B20-20.279430 Chalkies Beach</v>
      </c>
    </row>
    <row r="2636" spans="3:5" x14ac:dyDescent="0.35">
      <c r="C2636">
        <f ca="1">IF(ISNUMBER(SEARCH('Picklist-Location-BB'!$A$2,D2636)),MAX($C$1:C2635)+1,0)</f>
        <v>0</v>
      </c>
      <c r="D2636" s="118" t="s">
        <v>2485</v>
      </c>
      <c r="E2636" t="str">
        <f ca="1">IFERROR(VLOOKUP(ROWS($E$2:E2636),$C$2:$D$7376,2,0),"")</f>
        <v>Public B20-20.279980 Sandy Bay</v>
      </c>
    </row>
    <row r="2637" spans="3:5" x14ac:dyDescent="0.35">
      <c r="C2637">
        <f ca="1">IF(ISNUMBER(SEARCH('Picklist-Location-BB'!$A$2,D2637)),MAX($C$1:C2636)+1,0)</f>
        <v>0</v>
      </c>
      <c r="D2637" s="118" t="s">
        <v>2486</v>
      </c>
      <c r="E2637" t="str">
        <f ca="1">IFERROR(VLOOKUP(ROWS($E$2:E2637),$C$2:$D$7376,2,0),"")</f>
        <v>Public B20-20.280450 Chalkies Beach</v>
      </c>
    </row>
    <row r="2638" spans="3:5" x14ac:dyDescent="0.35">
      <c r="C2638">
        <f ca="1">IF(ISNUMBER(SEARCH('Picklist-Location-BB'!$A$2,D2638)),MAX($C$1:C2637)+1,0)</f>
        <v>1951</v>
      </c>
      <c r="D2638" s="118" t="s">
        <v>2487</v>
      </c>
      <c r="E2638" t="str">
        <f ca="1">IFERROR(VLOOKUP(ROWS($E$2:E2638),$C$2:$D$7376,2,0),"")</f>
        <v>Public B20-20.280790 Sandy Bay</v>
      </c>
    </row>
    <row r="2639" spans="3:5" x14ac:dyDescent="0.35">
      <c r="C2639">
        <f ca="1">IF(ISNUMBER(SEARCH('Picklist-Location-BB'!$A$2,D2639)),MAX($C$1:C2638)+1,0)</f>
        <v>0</v>
      </c>
      <c r="D2639" s="118" t="s">
        <v>7591</v>
      </c>
      <c r="E2639" t="str">
        <f ca="1">IFERROR(VLOOKUP(ROWS($E$2:E2639),$C$2:$D$7376,2,0),"")</f>
        <v>Public B20-20.311250 Henning Island</v>
      </c>
    </row>
    <row r="2640" spans="3:5" x14ac:dyDescent="0.35">
      <c r="C2640">
        <f ca="1">IF(ISNUMBER(SEARCH('Picklist-Location-BB'!$A$2,D2640)),MAX($C$1:C2639)+1,0)</f>
        <v>0</v>
      </c>
      <c r="D2640" s="118" t="s">
        <v>7592</v>
      </c>
      <c r="E2640" t="str">
        <f ca="1">IFERROR(VLOOKUP(ROWS($E$2:E2640),$C$2:$D$7376,2,0),"")</f>
        <v>Public B20-20.66936 Goldsmith (Roylen Bay)</v>
      </c>
    </row>
    <row r="2641" spans="3:5" x14ac:dyDescent="0.35">
      <c r="C2641">
        <f ca="1">IF(ISNUMBER(SEARCH('Picklist-Location-BB'!$A$2,D2641)),MAX($C$1:C2640)+1,0)</f>
        <v>0</v>
      </c>
      <c r="D2641" s="118" t="s">
        <v>7593</v>
      </c>
      <c r="E2641" t="str">
        <f ca="1">IFERROR(VLOOKUP(ROWS($E$2:E2641),$C$2:$D$7376,2,0),"")</f>
        <v>Public B20-20.67203 Goldsmith (Roylen Bay)</v>
      </c>
    </row>
    <row r="2642" spans="3:5" x14ac:dyDescent="0.35">
      <c r="C2642">
        <f ca="1">IF(ISNUMBER(SEARCH('Picklist-Location-BB'!$A$2,D2642)),MAX($C$1:C2641)+1,0)</f>
        <v>1952</v>
      </c>
      <c r="D2642" s="118" t="s">
        <v>2488</v>
      </c>
      <c r="E2642" t="str">
        <f ca="1">IFERROR(VLOOKUP(ROWS($E$2:E2642),$C$2:$D$7376,2,0),"")</f>
        <v>Public B20-20.86374 Scawfell (Refuge Bay)</v>
      </c>
    </row>
    <row r="2643" spans="3:5" x14ac:dyDescent="0.35">
      <c r="C2643">
        <f ca="1">IF(ISNUMBER(SEARCH('Picklist-Location-BB'!$A$2,D2643)),MAX($C$1:C2642)+1,0)</f>
        <v>1953</v>
      </c>
      <c r="D2643" s="118" t="s">
        <v>2489</v>
      </c>
      <c r="E2643" t="str">
        <f ca="1">IFERROR(VLOOKUP(ROWS($E$2:E2643),$C$2:$D$7376,2,0),"")</f>
        <v>Public B20-20.86469 Scawfell (1st bay Refuge Bay)</v>
      </c>
    </row>
    <row r="2644" spans="3:5" x14ac:dyDescent="0.35">
      <c r="C2644">
        <f ca="1">IF(ISNUMBER(SEARCH('Picklist-Location-BB'!$A$2,D2644)),MAX($C$1:C2643)+1,0)</f>
        <v>1954</v>
      </c>
      <c r="D2644" s="118" t="s">
        <v>2490</v>
      </c>
      <c r="E2644" t="str">
        <f ca="1">IFERROR(VLOOKUP(ROWS($E$2:E2644),$C$2:$D$7376,2,0),"")</f>
        <v>Public B20-20.93148 St Bees (Homestead Bay)</v>
      </c>
    </row>
    <row r="2645" spans="3:5" x14ac:dyDescent="0.35">
      <c r="C2645">
        <f ca="1">IF(ISNUMBER(SEARCH('Picklist-Location-BB'!$A$2,D2645)),MAX($C$1:C2644)+1,0)</f>
        <v>1955</v>
      </c>
      <c r="D2645" s="118" t="s">
        <v>2491</v>
      </c>
      <c r="E2645" t="str">
        <f ca="1">IFERROR(VLOOKUP(ROWS($E$2:E2645),$C$2:$D$7376,2,0),"")</f>
        <v>Public B20-20.93231 St Bees (Homestead Bay)</v>
      </c>
    </row>
    <row r="2646" spans="3:5" x14ac:dyDescent="0.35">
      <c r="C2646">
        <f ca="1">IF(ISNUMBER(SEARCH('Picklist-Location-BB'!$A$2,D2646)),MAX($C$1:C2645)+1,0)</f>
        <v>0</v>
      </c>
      <c r="D2646" s="118" t="s">
        <v>2492</v>
      </c>
      <c r="E2646" t="str">
        <f ca="1">IFERROR(VLOOKUP(ROWS($E$2:E2646),$C$2:$D$7376,2,0),"")</f>
        <v>Public B20-23.09761 Sloping Island</v>
      </c>
    </row>
    <row r="2647" spans="3:5" x14ac:dyDescent="0.35">
      <c r="C2647">
        <f ca="1">IF(ISNUMBER(SEARCH('Picklist-Location-BB'!$A$2,D2647)),MAX($C$1:C2646)+1,0)</f>
        <v>1956</v>
      </c>
      <c r="D2647" s="118" t="s">
        <v>2493</v>
      </c>
      <c r="E2647" t="str">
        <f ca="1">IFERROR(VLOOKUP(ROWS($E$2:E2647),$C$2:$D$7376,2,0),"")</f>
        <v>Public B20-23.11622 Man and Wife Rocks</v>
      </c>
    </row>
    <row r="2648" spans="3:5" x14ac:dyDescent="0.35">
      <c r="C2648">
        <f ca="1">IF(ISNUMBER(SEARCH('Picklist-Location-BB'!$A$2,D2648)),MAX($C$1:C2647)+1,0)</f>
        <v>1957</v>
      </c>
      <c r="D2648" s="118" t="s">
        <v>2494</v>
      </c>
      <c r="E2648" t="str">
        <f ca="1">IFERROR(VLOOKUP(ROWS($E$2:E2648),$C$2:$D$7376,2,0),"")</f>
        <v>Public B20-23.14977 Big Peninsula (GKI)</v>
      </c>
    </row>
    <row r="2649" spans="3:5" x14ac:dyDescent="0.35">
      <c r="C2649">
        <f ca="1">IF(ISNUMBER(SEARCH('Picklist-Location-BB'!$A$2,D2649)),MAX($C$1:C2648)+1,0)</f>
        <v>1958</v>
      </c>
      <c r="D2649" s="118" t="s">
        <v>2495</v>
      </c>
      <c r="E2649" t="str">
        <f ca="1">IFERROR(VLOOKUP(ROWS($E$2:E2649),$C$2:$D$7376,2,0),"")</f>
        <v>Public B20-23.15746 Barren Island</v>
      </c>
    </row>
    <row r="2650" spans="3:5" x14ac:dyDescent="0.35">
      <c r="C2650">
        <f ca="1">IF(ISNUMBER(SEARCH('Picklist-Location-BB'!$A$2,D2650)),MAX($C$1:C2649)+1,0)</f>
        <v>1959</v>
      </c>
      <c r="D2650" s="118" t="s">
        <v>2496</v>
      </c>
      <c r="E2650" t="str">
        <f ca="1">IFERROR(VLOOKUP(ROWS($E$2:E2650),$C$2:$D$7376,2,0),"")</f>
        <v>Public B20-23.19489 Monkey Beach (GKI)</v>
      </c>
    </row>
    <row r="2651" spans="3:5" x14ac:dyDescent="0.35">
      <c r="C2651">
        <f ca="1">IF(ISNUMBER(SEARCH('Picklist-Location-BB'!$A$2,D2651)),MAX($C$1:C2650)+1,0)</f>
        <v>1960</v>
      </c>
      <c r="D2651" s="118" t="s">
        <v>2497</v>
      </c>
      <c r="E2651" t="str">
        <f ca="1">IFERROR(VLOOKUP(ROWS($E$2:E2651),$C$2:$D$7376,2,0),"")</f>
        <v>Public B20-23.30242 Wilson Island</v>
      </c>
    </row>
    <row r="2652" spans="3:5" x14ac:dyDescent="0.35">
      <c r="C2652">
        <f ca="1">IF(ISNUMBER(SEARCH('Picklist-Location-BB'!$A$2,D2652)),MAX($C$1:C2651)+1,0)</f>
        <v>1961</v>
      </c>
      <c r="D2652" s="118" t="s">
        <v>2498</v>
      </c>
      <c r="E2652" t="str">
        <f ca="1">IFERROR(VLOOKUP(ROWS($E$2:E2652),$C$2:$D$7376,2,0),"")</f>
        <v>Public B20-23.61475 Fitzroy Reef</v>
      </c>
    </row>
    <row r="2653" spans="3:5" x14ac:dyDescent="0.35">
      <c r="C2653">
        <f ca="1">IF(ISNUMBER(SEARCH('Picklist-Location-BB'!$A$2,D2653)),MAX($C$1:C2652)+1,0)</f>
        <v>1962</v>
      </c>
      <c r="D2653" s="118" t="s">
        <v>2499</v>
      </c>
      <c r="E2653" t="str">
        <f ca="1">IFERROR(VLOOKUP(ROWS($E$2:E2653),$C$2:$D$7376,2,0),"")</f>
        <v>Public B20-23.61522 Fitzroy Reef</v>
      </c>
    </row>
    <row r="2654" spans="3:5" x14ac:dyDescent="0.35">
      <c r="C2654">
        <f ca="1">IF(ISNUMBER(SEARCH('Picklist-Location-BB'!$A$2,D2654)),MAX($C$1:C2653)+1,0)</f>
        <v>0</v>
      </c>
      <c r="D2654" s="118" t="s">
        <v>2500</v>
      </c>
      <c r="E2654" t="str">
        <f ca="1">IFERROR(VLOOKUP(ROWS($E$2:E2654),$C$2:$D$7376,2,0),"")</f>
        <v>Public B20-23.61557 Fitzroy Reef</v>
      </c>
    </row>
    <row r="2655" spans="3:5" x14ac:dyDescent="0.35">
      <c r="C2655">
        <f ca="1">IF(ISNUMBER(SEARCH('Picklist-Location-BB'!$A$2,D2655)),MAX($C$1:C2654)+1,0)</f>
        <v>1963</v>
      </c>
      <c r="D2655" s="118" t="s">
        <v>2501</v>
      </c>
      <c r="E2655" t="str">
        <f ca="1">IFERROR(VLOOKUP(ROWS($E$2:E2655),$C$2:$D$7376,2,0),"")</f>
        <v>Public B20-23.89006 Lady Musgrave</v>
      </c>
    </row>
    <row r="2656" spans="3:5" x14ac:dyDescent="0.35">
      <c r="C2656">
        <f ca="1">IF(ISNUMBER(SEARCH('Picklist-Location-BB'!$A$2,D2656)),MAX($C$1:C2655)+1,0)</f>
        <v>1964</v>
      </c>
      <c r="D2656" s="118" t="s">
        <v>2502</v>
      </c>
      <c r="E2656" t="str">
        <f ca="1">IFERROR(VLOOKUP(ROWS($E$2:E2656),$C$2:$D$7376,2,0),"")</f>
        <v>Public B20-23.90495 Lady Musgrave</v>
      </c>
    </row>
    <row r="2657" spans="3:5" x14ac:dyDescent="0.35">
      <c r="C2657">
        <f ca="1">IF(ISNUMBER(SEARCH('Picklist-Location-BB'!$A$2,D2657)),MAX($C$1:C2656)+1,0)</f>
        <v>1965</v>
      </c>
      <c r="D2657" s="118" t="s">
        <v>2503</v>
      </c>
      <c r="E2657" t="str">
        <f ca="1">IFERROR(VLOOKUP(ROWS($E$2:E2657),$C$2:$D$7376,2,0),"")</f>
        <v>Public B20-23.90522 Lady Musgrave</v>
      </c>
    </row>
    <row r="2658" spans="3:5" x14ac:dyDescent="0.35">
      <c r="C2658">
        <f ca="1">IF(ISNUMBER(SEARCH('Picklist-Location-BB'!$A$2,D2658)),MAX($C$1:C2657)+1,0)</f>
        <v>1966</v>
      </c>
      <c r="D2658" s="118" t="s">
        <v>2504</v>
      </c>
      <c r="E2658" t="str">
        <f ca="1">IFERROR(VLOOKUP(ROWS($E$2:E2658),$C$2:$D$7376,2,0),"")</f>
        <v>Public B20-24.10739 Lady Elliot Island</v>
      </c>
    </row>
    <row r="2659" spans="3:5" x14ac:dyDescent="0.35">
      <c r="C2659">
        <f ca="1">IF(ISNUMBER(SEARCH('Picklist-Location-BB'!$A$2,D2659)),MAX($C$1:C2658)+1,0)</f>
        <v>1967</v>
      </c>
      <c r="D2659" s="118" t="s">
        <v>2505</v>
      </c>
      <c r="E2659" t="str">
        <f ca="1">IFERROR(VLOOKUP(ROWS($E$2:E2659),$C$2:$D$7376,2,0),"")</f>
        <v>Public B20-24.11509 Lady Elliot Island</v>
      </c>
    </row>
    <row r="2660" spans="3:5" x14ac:dyDescent="0.35">
      <c r="C2660">
        <f ca="1">IF(ISNUMBER(SEARCH('Picklist-Location-BB'!$A$2,D2660)),MAX($C$1:C2659)+1,0)</f>
        <v>0</v>
      </c>
      <c r="D2660" s="118" t="s">
        <v>2506</v>
      </c>
      <c r="E2660" t="str">
        <f ca="1">IFERROR(VLOOKUP(ROWS($E$2:E2660),$C$2:$D$7376,2,0),"")</f>
        <v xml:space="preserve">Public C25-15.5078 Ribbon Reef No 3 </v>
      </c>
    </row>
    <row r="2661" spans="3:5" x14ac:dyDescent="0.35">
      <c r="C2661">
        <f ca="1">IF(ISNUMBER(SEARCH('Picklist-Location-BB'!$A$2,D2661)),MAX($C$1:C2660)+1,0)</f>
        <v>1968</v>
      </c>
      <c r="D2661" s="118" t="s">
        <v>2507</v>
      </c>
      <c r="E2661" t="str">
        <f ca="1">IFERROR(VLOOKUP(ROWS($E$2:E2661),$C$2:$D$7376,2,0),"")</f>
        <v>Public C25-15.730733 East Hope Island</v>
      </c>
    </row>
    <row r="2662" spans="3:5" x14ac:dyDescent="0.35">
      <c r="C2662">
        <f ca="1">IF(ISNUMBER(SEARCH('Picklist-Location-BB'!$A$2,D2662)),MAX($C$1:C2661)+1,0)</f>
        <v>0</v>
      </c>
      <c r="D2662" s="118" t="s">
        <v>2508</v>
      </c>
      <c r="E2662" t="str">
        <f ca="1">IFERROR(VLOOKUP(ROWS($E$2:E2662),$C$2:$D$7376,2,0),"")</f>
        <v xml:space="preserve">Public C25-16.04339 Mackay Reef </v>
      </c>
    </row>
    <row r="2663" spans="3:5" x14ac:dyDescent="0.35">
      <c r="C2663">
        <f ca="1">IF(ISNUMBER(SEARCH('Picklist-Location-BB'!$A$2,D2663)),MAX($C$1:C2662)+1,0)</f>
        <v>0</v>
      </c>
      <c r="D2663" s="118" t="s">
        <v>2509</v>
      </c>
      <c r="E2663" t="str">
        <f ca="1">IFERROR(VLOOKUP(ROWS($E$2:E2663),$C$2:$D$7376,2,0),"")</f>
        <v>Public C25-16.381067 Low Isles</v>
      </c>
    </row>
    <row r="2664" spans="3:5" x14ac:dyDescent="0.35">
      <c r="C2664">
        <f ca="1">IF(ISNUMBER(SEARCH('Picklist-Location-BB'!$A$2,D2664)),MAX($C$1:C2663)+1,0)</f>
        <v>0</v>
      </c>
      <c r="D2664" s="118" t="s">
        <v>2510</v>
      </c>
      <c r="E2664" t="str">
        <f ca="1">IFERROR(VLOOKUP(ROWS($E$2:E2664),$C$2:$D$7376,2,0),"")</f>
        <v>Public C25-16.604517 Michaelmas Cay</v>
      </c>
    </row>
    <row r="2665" spans="3:5" x14ac:dyDescent="0.35">
      <c r="C2665">
        <f ca="1">IF(ISNUMBER(SEARCH('Picklist-Location-BB'!$A$2,D2665)),MAX($C$1:C2664)+1,0)</f>
        <v>1969</v>
      </c>
      <c r="D2665" s="118" t="s">
        <v>2511</v>
      </c>
      <c r="E2665" t="str">
        <f ca="1">IFERROR(VLOOKUP(ROWS($E$2:E2665),$C$2:$D$7376,2,0),"")</f>
        <v>Public C25-16.650167 Vlasoff Cay</v>
      </c>
    </row>
    <row r="2666" spans="3:5" x14ac:dyDescent="0.35">
      <c r="C2666">
        <f ca="1">IF(ISNUMBER(SEARCH('Picklist-Location-BB'!$A$2,D2666)),MAX($C$1:C2665)+1,0)</f>
        <v>0</v>
      </c>
      <c r="D2666" s="118" t="s">
        <v>2512</v>
      </c>
      <c r="E2666" t="str">
        <f ca="1">IFERROR(VLOOKUP(ROWS($E$2:E2666),$C$2:$D$7376,2,0),"")</f>
        <v>Public C25-16.669033 Upolu Cay</v>
      </c>
    </row>
    <row r="2667" spans="3:5" x14ac:dyDescent="0.35">
      <c r="C2667">
        <f ca="1">IF(ISNUMBER(SEARCH('Picklist-Location-BB'!$A$2,D2667)),MAX($C$1:C2666)+1,0)</f>
        <v>0</v>
      </c>
      <c r="D2667" s="118" t="s">
        <v>2513</v>
      </c>
      <c r="E2667" t="str">
        <f ca="1">IFERROR(VLOOKUP(ROWS($E$2:E2667),$C$2:$D$7376,2,0),"")</f>
        <v>Public C25-16.788500 Milln Reef</v>
      </c>
    </row>
    <row r="2668" spans="3:5" x14ac:dyDescent="0.35">
      <c r="C2668">
        <f ca="1">IF(ISNUMBER(SEARCH('Picklist-Location-BB'!$A$2,D2668)),MAX($C$1:C2667)+1,0)</f>
        <v>1970</v>
      </c>
      <c r="D2668" s="118" t="s">
        <v>2514</v>
      </c>
      <c r="E2668" t="str">
        <f ca="1">IFERROR(VLOOKUP(ROWS($E$2:E2668),$C$2:$D$7376,2,0),"")</f>
        <v>Public C25-16.949740 Sudbury Cay</v>
      </c>
    </row>
    <row r="2669" spans="3:5" x14ac:dyDescent="0.35">
      <c r="C2669">
        <f ca="1">IF(ISNUMBER(SEARCH('Picklist-Location-BB'!$A$2,D2669)),MAX($C$1:C2668)+1,0)</f>
        <v>0</v>
      </c>
      <c r="D2669" s="118" t="s">
        <v>2515</v>
      </c>
      <c r="E2669" t="str">
        <f ca="1">IFERROR(VLOOKUP(ROWS($E$2:E2669),$C$2:$D$7376,2,0),"")</f>
        <v>Public C25-18.830470 Davies Reef</v>
      </c>
    </row>
    <row r="2670" spans="3:5" x14ac:dyDescent="0.35">
      <c r="C2670">
        <f ca="1">IF(ISNUMBER(SEARCH('Picklist-Location-BB'!$A$2,D2670)),MAX($C$1:C2669)+1,0)</f>
        <v>1971</v>
      </c>
      <c r="D2670" s="118" t="s">
        <v>2516</v>
      </c>
      <c r="E2670" t="str">
        <f ca="1">IFERROR(VLOOKUP(ROWS($E$2:E2670),$C$2:$D$7376,2,0),"")</f>
        <v>Public C25-19.810230 Bait Reef Lagoon</v>
      </c>
    </row>
    <row r="2671" spans="3:5" x14ac:dyDescent="0.35">
      <c r="C2671">
        <f ca="1">IF(ISNUMBER(SEARCH('Picklist-Location-BB'!$A$2,D2671)),MAX($C$1:C2670)+1,0)</f>
        <v>1972</v>
      </c>
      <c r="D2671" s="118" t="s">
        <v>2517</v>
      </c>
      <c r="E2671" t="str">
        <f ca="1">IFERROR(VLOOKUP(ROWS($E$2:E2671),$C$2:$D$7376,2,0),"")</f>
        <v>Public C25-19.821067 Bait Reef (Drop off)</v>
      </c>
    </row>
    <row r="2672" spans="3:5" x14ac:dyDescent="0.35">
      <c r="C2672">
        <f ca="1">IF(ISNUMBER(SEARCH('Picklist-Location-BB'!$A$2,D2672)),MAX($C$1:C2671)+1,0)</f>
        <v>1973</v>
      </c>
      <c r="D2672" s="118" t="s">
        <v>2518</v>
      </c>
      <c r="E2672" t="str">
        <f ca="1">IFERROR(VLOOKUP(ROWS($E$2:E2672),$C$2:$D$7376,2,0),"")</f>
        <v>Public C25-20.040650 Blue Pearl Bay</v>
      </c>
    </row>
    <row r="2673" spans="3:5" x14ac:dyDescent="0.35">
      <c r="C2673">
        <f ca="1">IF(ISNUMBER(SEARCH('Picklist-Location-BB'!$A$2,D2673)),MAX($C$1:C2672)+1,0)</f>
        <v>1974</v>
      </c>
      <c r="D2673" s="118" t="s">
        <v>2519</v>
      </c>
      <c r="E2673" t="str">
        <f ca="1">IFERROR(VLOOKUP(ROWS($E$2:E2673),$C$2:$D$7376,2,0),"")</f>
        <v>Public C25-20.042030 Blue Pearl Bay</v>
      </c>
    </row>
    <row r="2674" spans="3:5" x14ac:dyDescent="0.35">
      <c r="C2674">
        <f ca="1">IF(ISNUMBER(SEARCH('Picklist-Location-BB'!$A$2,D2674)),MAX($C$1:C2673)+1,0)</f>
        <v>1975</v>
      </c>
      <c r="D2674" s="118" t="s">
        <v>2520</v>
      </c>
      <c r="E2674" t="str">
        <f ca="1">IFERROR(VLOOKUP(ROWS($E$2:E2674),$C$2:$D$7376,2,0),"")</f>
        <v>Public C25-20.042960 Blue Pearl Bay</v>
      </c>
    </row>
    <row r="2675" spans="3:5" x14ac:dyDescent="0.35">
      <c r="C2675">
        <f ca="1">IF(ISNUMBER(SEARCH('Picklist-Location-BB'!$A$2,D2675)),MAX($C$1:C2674)+1,0)</f>
        <v>1976</v>
      </c>
      <c r="D2675" s="118" t="s">
        <v>2521</v>
      </c>
      <c r="E2675" t="str">
        <f ca="1">IFERROR(VLOOKUP(ROWS($E$2:E2675),$C$2:$D$7376,2,0),"")</f>
        <v>Public C25-20.079680 Langford Reef</v>
      </c>
    </row>
    <row r="2676" spans="3:5" x14ac:dyDescent="0.35">
      <c r="C2676">
        <f ca="1">IF(ISNUMBER(SEARCH('Picklist-Location-BB'!$A$2,D2676)),MAX($C$1:C2675)+1,0)</f>
        <v>1977</v>
      </c>
      <c r="D2676" s="118" t="s">
        <v>2522</v>
      </c>
      <c r="E2676" t="str">
        <f ca="1">IFERROR(VLOOKUP(ROWS($E$2:E2676),$C$2:$D$7376,2,0),"")</f>
        <v>Public C25-20.08131 Cockatoo Point</v>
      </c>
    </row>
    <row r="2677" spans="3:5" x14ac:dyDescent="0.35">
      <c r="C2677">
        <f ca="1">IF(ISNUMBER(SEARCH('Picklist-Location-BB'!$A$2,D2677)),MAX($C$1:C2676)+1,0)</f>
        <v>1978</v>
      </c>
      <c r="D2677" s="118" t="s">
        <v>2523</v>
      </c>
      <c r="E2677" t="str">
        <f ca="1">IFERROR(VLOOKUP(ROWS($E$2:E2677),$C$2:$D$7376,2,0),"")</f>
        <v>Public C25-20.091235 Northern Stonehaven</v>
      </c>
    </row>
    <row r="2678" spans="3:5" x14ac:dyDescent="0.35">
      <c r="C2678">
        <f ca="1">IF(ISNUMBER(SEARCH('Picklist-Location-BB'!$A$2,D2678)),MAX($C$1:C2677)+1,0)</f>
        <v>1979</v>
      </c>
      <c r="D2678" s="118" t="s">
        <v>2524</v>
      </c>
      <c r="E2678" t="str">
        <f ca="1">IFERROR(VLOOKUP(ROWS($E$2:E2678),$C$2:$D$7376,2,0),"")</f>
        <v>Public C25-20.102161 Southern Stonehaven</v>
      </c>
    </row>
    <row r="2679" spans="3:5" x14ac:dyDescent="0.35">
      <c r="C2679">
        <f ca="1">IF(ISNUMBER(SEARCH('Picklist-Location-BB'!$A$2,D2679)),MAX($C$1:C2678)+1,0)</f>
        <v>0</v>
      </c>
      <c r="D2679" s="118" t="s">
        <v>2525</v>
      </c>
      <c r="E2679" t="str">
        <f ca="1">IFERROR(VLOOKUP(ROWS($E$2:E2679),$C$2:$D$7376,2,0),"")</f>
        <v>Public C25-20.107150 Saba Bay</v>
      </c>
    </row>
    <row r="2680" spans="3:5" x14ac:dyDescent="0.35">
      <c r="C2680">
        <f ca="1">IF(ISNUMBER(SEARCH('Picklist-Location-BB'!$A$2,D2680)),MAX($C$1:C2679)+1,0)</f>
        <v>0</v>
      </c>
      <c r="D2680" s="118" t="s">
        <v>2526</v>
      </c>
      <c r="E2680" t="str">
        <f ca="1">IFERROR(VLOOKUP(ROWS($E$2:E2680),$C$2:$D$7376,2,0),"")</f>
        <v>Public C25-20.116860 Caves Cove</v>
      </c>
    </row>
    <row r="2681" spans="3:5" x14ac:dyDescent="0.35">
      <c r="C2681">
        <f ca="1">IF(ISNUMBER(SEARCH('Picklist-Location-BB'!$A$2,D2681)),MAX($C$1:C2680)+1,0)</f>
        <v>1980</v>
      </c>
      <c r="D2681" s="118" t="s">
        <v>2527</v>
      </c>
      <c r="E2681" t="str">
        <f ca="1">IFERROR(VLOOKUP(ROWS($E$2:E2681),$C$2:$D$7376,2,0),"")</f>
        <v>Public C25-20.118110 Caves Cove</v>
      </c>
    </row>
    <row r="2682" spans="3:5" x14ac:dyDescent="0.35">
      <c r="C2682">
        <f ca="1">IF(ISNUMBER(SEARCH('Picklist-Location-BB'!$A$2,D2682)),MAX($C$1:C2681)+1,0)</f>
        <v>1981</v>
      </c>
      <c r="D2682" s="118" t="s">
        <v>2528</v>
      </c>
      <c r="E2682" t="str">
        <f ca="1">IFERROR(VLOOKUP(ROWS($E$2:E2682),$C$2:$D$7376,2,0),"")</f>
        <v>Public C25-20.154760 Cateran Bay</v>
      </c>
    </row>
    <row r="2683" spans="3:5" x14ac:dyDescent="0.35">
      <c r="C2683">
        <f ca="1">IF(ISNUMBER(SEARCH('Picklist-Location-BB'!$A$2,D2683)),MAX($C$1:C2682)+1,0)</f>
        <v>0</v>
      </c>
      <c r="D2683" s="118" t="s">
        <v>2529</v>
      </c>
      <c r="E2683" t="str">
        <f ca="1">IFERROR(VLOOKUP(ROWS($E$2:E2683),$C$2:$D$7376,2,0),"")</f>
        <v>Public C25-20.156171 Cateran Bay</v>
      </c>
    </row>
    <row r="2684" spans="3:5" x14ac:dyDescent="0.35">
      <c r="C2684">
        <f ca="1">IF(ISNUMBER(SEARCH('Picklist-Location-BB'!$A$2,D2684)),MAX($C$1:C2683)+1,0)</f>
        <v>1982</v>
      </c>
      <c r="D2684" s="118" t="s">
        <v>2530</v>
      </c>
      <c r="E2684" t="str">
        <f ca="1">IFERROR(VLOOKUP(ROWS($E$2:E2684),$C$2:$D$7376,2,0),"")</f>
        <v>Public C25-20.16334 Cairn Beach</v>
      </c>
    </row>
    <row r="2685" spans="3:5" x14ac:dyDescent="0.35">
      <c r="C2685">
        <f ca="1">IF(ISNUMBER(SEARCH('Picklist-Location-BB'!$A$2,D2685)),MAX($C$1:C2684)+1,0)</f>
        <v>1983</v>
      </c>
      <c r="D2685" s="118" t="s">
        <v>2531</v>
      </c>
      <c r="E2685" t="str">
        <f ca="1">IFERROR(VLOOKUP(ROWS($E$2:E2685),$C$2:$D$7376,2,0),"")</f>
        <v>Public C25-20.172050 Dumbell Island</v>
      </c>
    </row>
    <row r="2686" spans="3:5" x14ac:dyDescent="0.35">
      <c r="C2686">
        <f ca="1">IF(ISNUMBER(SEARCH('Picklist-Location-BB'!$A$2,D2686)),MAX($C$1:C2685)+1,0)</f>
        <v>1984</v>
      </c>
      <c r="D2686" s="118" t="s">
        <v>2532</v>
      </c>
      <c r="E2686" t="str">
        <f ca="1">IFERROR(VLOOKUP(ROWS($E$2:E2686),$C$2:$D$7376,2,0),"")</f>
        <v>Public C25-20.234050 Esk Island</v>
      </c>
    </row>
    <row r="2687" spans="3:5" x14ac:dyDescent="0.35">
      <c r="C2687">
        <f ca="1">IF(ISNUMBER(SEARCH('Picklist-Location-BB'!$A$2,D2687)),MAX($C$1:C2686)+1,0)</f>
        <v>1985</v>
      </c>
      <c r="D2687" s="118" t="s">
        <v>2533</v>
      </c>
      <c r="E2687" t="str">
        <f ca="1">IFERROR(VLOOKUP(ROWS($E$2:E2687),$C$2:$D$7376,2,0),"")</f>
        <v>Public C25-20.238267 Tongue Bay</v>
      </c>
    </row>
    <row r="2688" spans="3:5" x14ac:dyDescent="0.35">
      <c r="C2688">
        <f ca="1">IF(ISNUMBER(SEARCH('Picklist-Location-BB'!$A$2,D2688)),MAX($C$1:C2687)+1,0)</f>
        <v>1986</v>
      </c>
      <c r="D2688" s="118" t="s">
        <v>2534</v>
      </c>
      <c r="E2688" t="str">
        <f ca="1">IFERROR(VLOOKUP(ROWS($E$2:E2688),$C$2:$D$7376,2,0),"")</f>
        <v>Public C25-20.312210 Henning Island</v>
      </c>
    </row>
    <row r="2689" spans="3:5" x14ac:dyDescent="0.35">
      <c r="C2689">
        <f ca="1">IF(ISNUMBER(SEARCH('Picklist-Location-BB'!$A$2,D2689)),MAX($C$1:C2688)+1,0)</f>
        <v>1987</v>
      </c>
      <c r="D2689" s="118" t="s">
        <v>2535</v>
      </c>
      <c r="E2689" t="str">
        <f ca="1">IFERROR(VLOOKUP(ROWS($E$2:E2689),$C$2:$D$7376,2,0),"")</f>
        <v>Public C25-20.86225 Scawfell (Refuge Bay)</v>
      </c>
    </row>
    <row r="2690" spans="3:5" x14ac:dyDescent="0.35">
      <c r="C2690">
        <f ca="1">IF(ISNUMBER(SEARCH('Picklist-Location-BB'!$A$2,D2690)),MAX($C$1:C2689)+1,0)</f>
        <v>1988</v>
      </c>
      <c r="D2690" s="118" t="s">
        <v>2536</v>
      </c>
      <c r="E2690" t="str">
        <f ca="1">IFERROR(VLOOKUP(ROWS($E$2:E2690),$C$2:$D$7376,2,0),"")</f>
        <v>Public C25-20.86433 Scawfell (1st bay Refuge Bay)</v>
      </c>
    </row>
    <row r="2691" spans="3:5" x14ac:dyDescent="0.35">
      <c r="C2691">
        <f ca="1">IF(ISNUMBER(SEARCH('Picklist-Location-BB'!$A$2,D2691)),MAX($C$1:C2690)+1,0)</f>
        <v>1989</v>
      </c>
      <c r="D2691" s="118" t="s">
        <v>2537</v>
      </c>
      <c r="E2691" t="str">
        <f ca="1">IFERROR(VLOOKUP(ROWS($E$2:E2691),$C$2:$D$7376,2,0),"")</f>
        <v>Public C25-20.929618 St Bees (Homestead Bay)</v>
      </c>
    </row>
    <row r="2692" spans="3:5" x14ac:dyDescent="0.35">
      <c r="C2692">
        <f ca="1">IF(ISNUMBER(SEARCH('Picklist-Location-BB'!$A$2,D2692)),MAX($C$1:C2691)+1,0)</f>
        <v>1990</v>
      </c>
      <c r="D2692" s="118" t="s">
        <v>2538</v>
      </c>
      <c r="E2692" t="str">
        <f ca="1">IFERROR(VLOOKUP(ROWS($E$2:E2692),$C$2:$D$7376,2,0),"")</f>
        <v>Public C25-20.93056 St Bees (Homestead Bay)</v>
      </c>
    </row>
    <row r="2693" spans="3:5" x14ac:dyDescent="0.35">
      <c r="C2693">
        <f ca="1">IF(ISNUMBER(SEARCH('Picklist-Location-BB'!$A$2,D2693)),MAX($C$1:C2692)+1,0)</f>
        <v>1991</v>
      </c>
      <c r="D2693" s="118" t="s">
        <v>2539</v>
      </c>
      <c r="E2693" t="str">
        <f ca="1">IFERROR(VLOOKUP(ROWS($E$2:E2693),$C$2:$D$7376,2,0),"")</f>
        <v>Public C25-23.44904 Wistari Reef</v>
      </c>
    </row>
    <row r="2694" spans="3:5" x14ac:dyDescent="0.35">
      <c r="C2694">
        <f ca="1">IF(ISNUMBER(SEARCH('Picklist-Location-BB'!$A$2,D2694)),MAX($C$1:C2693)+1,0)</f>
        <v>1992</v>
      </c>
      <c r="D2694" s="118" t="s">
        <v>2540</v>
      </c>
      <c r="E2694" t="str">
        <f ca="1">IFERROR(VLOOKUP(ROWS($E$2:E2694),$C$2:$D$7376,2,0),"")</f>
        <v>Public C25-23.90421 Lady Musgrave</v>
      </c>
    </row>
    <row r="2695" spans="3:5" x14ac:dyDescent="0.35">
      <c r="C2695">
        <f ca="1">IF(ISNUMBER(SEARCH('Picklist-Location-BB'!$A$2,D2695)),MAX($C$1:C2694)+1,0)</f>
        <v>0</v>
      </c>
      <c r="D2695" s="118" t="s">
        <v>2541</v>
      </c>
      <c r="E2695" t="str">
        <f ca="1">IFERROR(VLOOKUP(ROWS($E$2:E2695),$C$2:$D$7376,2,0),"")</f>
        <v>Public D35-14.663067 Cod Hole</v>
      </c>
    </row>
    <row r="2696" spans="3:5" x14ac:dyDescent="0.35">
      <c r="C2696">
        <f ca="1">IF(ISNUMBER(SEARCH('Picklist-Location-BB'!$A$2,D2696)),MAX($C$1:C2695)+1,0)</f>
        <v>1993</v>
      </c>
      <c r="D2696" s="118" t="s">
        <v>2542</v>
      </c>
      <c r="E2696" t="str">
        <f ca="1">IFERROR(VLOOKUP(ROWS($E$2:E2696),$C$2:$D$7376,2,0),"")</f>
        <v xml:space="preserve">Public D35-15.37908 Ribbon Reef No 5 </v>
      </c>
    </row>
    <row r="2697" spans="3:5" x14ac:dyDescent="0.35">
      <c r="C2697">
        <f ca="1">IF(ISNUMBER(SEARCH('Picklist-Location-BB'!$A$2,D2697)),MAX($C$1:C2696)+1,0)</f>
        <v>1994</v>
      </c>
      <c r="D2697" s="118" t="s">
        <v>2543</v>
      </c>
      <c r="E2697" t="str">
        <f ca="1">IFERROR(VLOOKUP(ROWS($E$2:E2697),$C$2:$D$7376,2,0),"")</f>
        <v xml:space="preserve">Public D35-15.38051 Ribbon Reef No 5 </v>
      </c>
    </row>
    <row r="2698" spans="3:5" x14ac:dyDescent="0.35">
      <c r="C2698">
        <f ca="1">IF(ISNUMBER(SEARCH('Picklist-Location-BB'!$A$2,D2698)),MAX($C$1:C2697)+1,0)</f>
        <v>1995</v>
      </c>
      <c r="D2698" s="118" t="s">
        <v>2544</v>
      </c>
      <c r="E2698" t="str">
        <f ca="1">IFERROR(VLOOKUP(ROWS($E$2:E2698),$C$2:$D$7376,2,0),"")</f>
        <v>Public D35-15.50481 Ribbon Reef No 3</v>
      </c>
    </row>
    <row r="2699" spans="3:5" x14ac:dyDescent="0.35">
      <c r="C2699">
        <f ca="1">IF(ISNUMBER(SEARCH('Picklist-Location-BB'!$A$2,D2699)),MAX($C$1:C2698)+1,0)</f>
        <v>1996</v>
      </c>
      <c r="D2699" s="118" t="s">
        <v>2545</v>
      </c>
      <c r="E2699" t="str">
        <f ca="1">IFERROR(VLOOKUP(ROWS($E$2:E2699),$C$2:$D$7376,2,0),"")</f>
        <v>Public D35-16.950720 Sudbury Cay</v>
      </c>
    </row>
    <row r="2700" spans="3:5" x14ac:dyDescent="0.35">
      <c r="C2700">
        <f ca="1">IF(ISNUMBER(SEARCH('Picklist-Location-BB'!$A$2,D2700)),MAX($C$1:C2699)+1,0)</f>
        <v>1997</v>
      </c>
      <c r="D2700" s="118" t="s">
        <v>2546</v>
      </c>
      <c r="E2700" t="str">
        <f ca="1">IFERROR(VLOOKUP(ROWS($E$2:E2700),$C$2:$D$7376,2,0),"")</f>
        <v>Public D35-18.599050 Orpheus Island (Pioneer Bay)</v>
      </c>
    </row>
    <row r="2701" spans="3:5" x14ac:dyDescent="0.35">
      <c r="C2701">
        <f ca="1">IF(ISNUMBER(SEARCH('Picklist-Location-BB'!$A$2,D2701)),MAX($C$1:C2700)+1,0)</f>
        <v>1998</v>
      </c>
      <c r="D2701" s="118" t="s">
        <v>2547</v>
      </c>
      <c r="E2701" t="str">
        <f ca="1">IFERROR(VLOOKUP(ROWS($E$2:E2701),$C$2:$D$7376,2,0),"")</f>
        <v>Public D35-18.645870 Orpheus Island (Hazard Bay)</v>
      </c>
    </row>
    <row r="2702" spans="3:5" x14ac:dyDescent="0.35">
      <c r="C2702">
        <f ca="1">IF(ISNUMBER(SEARCH('Picklist-Location-BB'!$A$2,D2702)),MAX($C$1:C2701)+1,0)</f>
        <v>1999</v>
      </c>
      <c r="D2702" s="118" t="s">
        <v>2548</v>
      </c>
      <c r="E2702" t="str">
        <f ca="1">IFERROR(VLOOKUP(ROWS($E$2:E2702),$C$2:$D$7376,2,0),"")</f>
        <v>Public D35-18.828900 Davies Reef</v>
      </c>
    </row>
    <row r="2703" spans="3:5" x14ac:dyDescent="0.35">
      <c r="C2703">
        <f ca="1">IF(ISNUMBER(SEARCH('Picklist-Location-BB'!$A$2,D2703)),MAX($C$1:C2702)+1,0)</f>
        <v>0</v>
      </c>
      <c r="D2703" s="118" t="s">
        <v>2549</v>
      </c>
      <c r="E2703" t="str">
        <f ca="1">IFERROR(VLOOKUP(ROWS($E$2:E2703),$C$2:$D$7376,2,0),"")</f>
        <v>Public D35-19.808470 Bait Reef Lagoon</v>
      </c>
    </row>
    <row r="2704" spans="3:5" x14ac:dyDescent="0.35">
      <c r="C2704">
        <f ca="1">IF(ISNUMBER(SEARCH('Picklist-Location-BB'!$A$2,D2704)),MAX($C$1:C2703)+1,0)</f>
        <v>2000</v>
      </c>
      <c r="D2704" s="118" t="s">
        <v>2550</v>
      </c>
      <c r="E2704" t="str">
        <f ca="1">IFERROR(VLOOKUP(ROWS($E$2:E2704),$C$2:$D$7376,2,0),"")</f>
        <v>Public D35-20.044300 Blue Pearl Bay</v>
      </c>
    </row>
    <row r="2705" spans="3:5" x14ac:dyDescent="0.35">
      <c r="C2705">
        <f ca="1">IF(ISNUMBER(SEARCH('Picklist-Location-BB'!$A$2,D2705)),MAX($C$1:C2704)+1,0)</f>
        <v>0</v>
      </c>
      <c r="D2705" s="118" t="s">
        <v>2551</v>
      </c>
      <c r="E2705" t="str">
        <f ca="1">IFERROR(VLOOKUP(ROWS($E$2:E2705),$C$2:$D$7376,2,0),"")</f>
        <v>Public D35-20.045730 Blue Pearl Bay</v>
      </c>
    </row>
    <row r="2706" spans="3:5" x14ac:dyDescent="0.35">
      <c r="C2706">
        <f ca="1">IF(ISNUMBER(SEARCH('Picklist-Location-BB'!$A$2,D2706)),MAX($C$1:C2705)+1,0)</f>
        <v>2001</v>
      </c>
      <c r="D2706" s="118" t="s">
        <v>2552</v>
      </c>
      <c r="E2706" t="str">
        <f ca="1">IFERROR(VLOOKUP(ROWS($E$2:E2706),$C$2:$D$7376,2,0),"")</f>
        <v>Public D35-20.063867 Luncheon Bay</v>
      </c>
    </row>
    <row r="2707" spans="3:5" x14ac:dyDescent="0.35">
      <c r="C2707">
        <f ca="1">IF(ISNUMBER(SEARCH('Picklist-Location-BB'!$A$2,D2707)),MAX($C$1:C2706)+1,0)</f>
        <v>0</v>
      </c>
      <c r="D2707" s="118" t="s">
        <v>2553</v>
      </c>
      <c r="E2707" t="str">
        <f ca="1">IFERROR(VLOOKUP(ROWS($E$2:E2707),$C$2:$D$7376,2,0),"")</f>
        <v>Public D35-20.07098 West Butterfly</v>
      </c>
    </row>
    <row r="2708" spans="3:5" x14ac:dyDescent="0.35">
      <c r="C2708">
        <f ca="1">IF(ISNUMBER(SEARCH('Picklist-Location-BB'!$A$2,D2708)),MAX($C$1:C2707)+1,0)</f>
        <v>0</v>
      </c>
      <c r="D2708" s="118" t="s">
        <v>2554</v>
      </c>
      <c r="E2708" t="str">
        <f ca="1">IFERROR(VLOOKUP(ROWS($E$2:E2708),$C$2:$D$7376,2,0),"")</f>
        <v>Public D35-20.072090 West Butterfly Bay</v>
      </c>
    </row>
    <row r="2709" spans="3:5" x14ac:dyDescent="0.35">
      <c r="C2709">
        <f ca="1">IF(ISNUMBER(SEARCH('Picklist-Location-BB'!$A$2,D2709)),MAX($C$1:C2708)+1,0)</f>
        <v>2002</v>
      </c>
      <c r="D2709" s="118" t="s">
        <v>2555</v>
      </c>
      <c r="E2709" t="str">
        <f ca="1">IFERROR(VLOOKUP(ROWS($E$2:E2709),$C$2:$D$7376,2,0),"")</f>
        <v>Public D35-20.073160 West Butterfly Bay</v>
      </c>
    </row>
    <row r="2710" spans="3:5" x14ac:dyDescent="0.35">
      <c r="C2710">
        <f ca="1">IF(ISNUMBER(SEARCH('Picklist-Location-BB'!$A$2,D2710)),MAX($C$1:C2709)+1,0)</f>
        <v>2003</v>
      </c>
      <c r="D2710" s="118" t="s">
        <v>2556</v>
      </c>
      <c r="E2710" t="str">
        <f ca="1">IFERROR(VLOOKUP(ROWS($E$2:E2710),$C$2:$D$7376,2,0),"")</f>
        <v>Public D35-20.079150 Langford Reef</v>
      </c>
    </row>
    <row r="2711" spans="3:5" x14ac:dyDescent="0.35">
      <c r="C2711">
        <f ca="1">IF(ISNUMBER(SEARCH('Picklist-Location-BB'!$A$2,D2711)),MAX($C$1:C2710)+1,0)</f>
        <v>2004</v>
      </c>
      <c r="D2711" s="118" t="s">
        <v>2557</v>
      </c>
      <c r="E2711" t="str">
        <f ca="1">IFERROR(VLOOKUP(ROWS($E$2:E2711),$C$2:$D$7376,2,0),"")</f>
        <v>Public D35-20.083783 Black Island</v>
      </c>
    </row>
    <row r="2712" spans="3:5" x14ac:dyDescent="0.35">
      <c r="C2712">
        <f ca="1">IF(ISNUMBER(SEARCH('Picklist-Location-BB'!$A$2,D2712)),MAX($C$1:C2711)+1,0)</f>
        <v>2005</v>
      </c>
      <c r="D2712" s="118" t="s">
        <v>2558</v>
      </c>
      <c r="E2712" t="str">
        <f ca="1">IFERROR(VLOOKUP(ROWS($E$2:E2712),$C$2:$D$7376,2,0),"")</f>
        <v>Public D35-20.107460 Saba Bay</v>
      </c>
    </row>
    <row r="2713" spans="3:5" x14ac:dyDescent="0.35">
      <c r="C2713">
        <f ca="1">IF(ISNUMBER(SEARCH('Picklist-Location-BB'!$A$2,D2713)),MAX($C$1:C2712)+1,0)</f>
        <v>2006</v>
      </c>
      <c r="D2713" s="118" t="s">
        <v>2559</v>
      </c>
      <c r="E2713" t="str">
        <f ca="1">IFERROR(VLOOKUP(ROWS($E$2:E2713),$C$2:$D$7376,2,0),"")</f>
        <v>Public D35-20.16462 Cairn Beach</v>
      </c>
    </row>
    <row r="2714" spans="3:5" x14ac:dyDescent="0.35">
      <c r="C2714">
        <f ca="1">IF(ISNUMBER(SEARCH('Picklist-Location-BB'!$A$2,D2714)),MAX($C$1:C2713)+1,0)</f>
        <v>2007</v>
      </c>
      <c r="D2714" s="118" t="s">
        <v>2560</v>
      </c>
      <c r="E2714" t="str">
        <f ca="1">IFERROR(VLOOKUP(ROWS($E$2:E2714),$C$2:$D$7376,2,0),"")</f>
        <v>Public D35-20.16574 Cairn Beach</v>
      </c>
    </row>
    <row r="2715" spans="3:5" x14ac:dyDescent="0.35">
      <c r="C2715">
        <f ca="1">IF(ISNUMBER(SEARCH('Picklist-Location-BB'!$A$2,D2715)),MAX($C$1:C2714)+1,0)</f>
        <v>2008</v>
      </c>
      <c r="D2715" s="118" t="s">
        <v>2561</v>
      </c>
      <c r="E2715" t="str">
        <f ca="1">IFERROR(VLOOKUP(ROWS($E$2:E2715),$C$2:$D$7376,2,0),"")</f>
        <v>Public D35-20.237470 Tongue Bay</v>
      </c>
    </row>
    <row r="2716" spans="3:5" x14ac:dyDescent="0.35">
      <c r="C2716">
        <f ca="1">IF(ISNUMBER(SEARCH('Picklist-Location-BB'!$A$2,D2716)),MAX($C$1:C2715)+1,0)</f>
        <v>0</v>
      </c>
      <c r="D2716" s="118" t="s">
        <v>2562</v>
      </c>
      <c r="E2716" t="str">
        <f ca="1">IFERROR(VLOOKUP(ROWS($E$2:E2716),$C$2:$D$7376,2,0),"")</f>
        <v>Public D35-20.238109 Tongue Bay</v>
      </c>
    </row>
    <row r="2717" spans="3:5" x14ac:dyDescent="0.35">
      <c r="C2717">
        <f ca="1">IF(ISNUMBER(SEARCH('Picklist-Location-BB'!$A$2,D2717)),MAX($C$1:C2716)+1,0)</f>
        <v>2009</v>
      </c>
      <c r="D2717" s="118" t="s">
        <v>2563</v>
      </c>
      <c r="E2717" t="str">
        <f ca="1">IFERROR(VLOOKUP(ROWS($E$2:E2717),$C$2:$D$7376,2,0),"")</f>
        <v>Public D35-20.238950 Tongue Bay</v>
      </c>
    </row>
    <row r="2718" spans="3:5" x14ac:dyDescent="0.35">
      <c r="C2718">
        <f ca="1">IF(ISNUMBER(SEARCH('Picklist-Location-BB'!$A$2,D2718)),MAX($C$1:C2717)+1,0)</f>
        <v>2010</v>
      </c>
      <c r="D2718" s="118" t="s">
        <v>2564</v>
      </c>
      <c r="E2718" t="str">
        <f ca="1">IFERROR(VLOOKUP(ROWS($E$2:E2718),$C$2:$D$7376,2,0),"")</f>
        <v>Public D35-20.239120 Tongue Bay</v>
      </c>
    </row>
    <row r="2719" spans="3:5" x14ac:dyDescent="0.35">
      <c r="C2719">
        <f ca="1">IF(ISNUMBER(SEARCH('Picklist-Location-BB'!$A$2,D2719)),MAX($C$1:C2718)+1,0)</f>
        <v>2011</v>
      </c>
      <c r="D2719" s="118" t="s">
        <v>2565</v>
      </c>
      <c r="E2719" t="str">
        <f ca="1">IFERROR(VLOOKUP(ROWS($E$2:E2719),$C$2:$D$7376,2,0),"")</f>
        <v>Public D35-20.240014 Tongue Bay</v>
      </c>
    </row>
    <row r="2720" spans="3:5" x14ac:dyDescent="0.35">
      <c r="C2720">
        <f ca="1">IF(ISNUMBER(SEARCH('Picklist-Location-BB'!$A$2,D2720)),MAX($C$1:C2719)+1,0)</f>
        <v>0</v>
      </c>
      <c r="D2720" s="118" t="s">
        <v>2566</v>
      </c>
      <c r="E2720" t="str">
        <f ca="1">IFERROR(VLOOKUP(ROWS($E$2:E2720),$C$2:$D$7376,2,0),"")</f>
        <v>Public D35-23.903338 Lady Musgrave</v>
      </c>
    </row>
    <row r="2721" spans="3:5" x14ac:dyDescent="0.35">
      <c r="C2721">
        <f ca="1">IF(ISNUMBER(SEARCH('Picklist-Location-BB'!$A$2,D2721)),MAX($C$1:C2720)+1,0)</f>
        <v>0</v>
      </c>
      <c r="D2721" s="118" t="s">
        <v>2567</v>
      </c>
      <c r="E2721" t="str">
        <f ca="1">IFERROR(VLOOKUP(ROWS($E$2:E2721),$C$2:$D$7376,2,0),"")</f>
        <v>Public Flynn   (16/0873)</v>
      </c>
    </row>
    <row r="2722" spans="3:5" x14ac:dyDescent="0.35">
      <c r="C2722">
        <f ca="1">IF(ISNUMBER(SEARCH('Picklist-Location-BB'!$A$2,D2722)),MAX($C$1:C2721)+1,0)</f>
        <v>0</v>
      </c>
      <c r="D2722" s="118" t="s">
        <v>2568</v>
      </c>
      <c r="E2722" t="str">
        <f ca="1">IFERROR(VLOOKUP(ROWS($E$2:E2722),$C$2:$D$7376,2,0),"")</f>
        <v>Public Milln   (15/0874)</v>
      </c>
    </row>
    <row r="2723" spans="3:5" x14ac:dyDescent="0.35">
      <c r="C2723">
        <f ca="1">IF(ISNUMBER(SEARCH('Picklist-Location-BB'!$A$2,D2723)),MAX($C$1:C2722)+1,0)</f>
        <v>2012</v>
      </c>
      <c r="D2723" s="118" t="s">
        <v>2569</v>
      </c>
      <c r="E2723" t="str">
        <f ca="1">IFERROR(VLOOKUP(ROWS($E$2:E2723),$C$2:$D$7376,2,0),"")</f>
        <v>Public T06-17.209267 Normanby Island</v>
      </c>
    </row>
    <row r="2724" spans="3:5" x14ac:dyDescent="0.35">
      <c r="C2724">
        <f ca="1">IF(ISNUMBER(SEARCH('Picklist-Location-BB'!$A$2,D2724)),MAX($C$1:C2723)+1,0)</f>
        <v>0</v>
      </c>
      <c r="D2724" s="118" t="s">
        <v>2570</v>
      </c>
      <c r="E2724" t="str">
        <f ca="1">IFERROR(VLOOKUP(ROWS($E$2:E2724),$C$2:$D$7376,2,0),"")</f>
        <v>Public T06-19.154850 Magnetic Island - Geoffrey Bay</v>
      </c>
    </row>
    <row r="2725" spans="3:5" x14ac:dyDescent="0.35">
      <c r="C2725">
        <f ca="1">IF(ISNUMBER(SEARCH('Picklist-Location-BB'!$A$2,D2725)),MAX($C$1:C2724)+1,0)</f>
        <v>0</v>
      </c>
      <c r="D2725" s="118" t="s">
        <v>2571</v>
      </c>
      <c r="E2725" t="str">
        <f ca="1">IFERROR(VLOOKUP(ROWS($E$2:E2725),$C$2:$D$7376,2,0),"")</f>
        <v>Public T06-19.811420 Bait Reef Lagoon</v>
      </c>
    </row>
    <row r="2726" spans="3:5" x14ac:dyDescent="0.35">
      <c r="C2726">
        <f ca="1">IF(ISNUMBER(SEARCH('Picklist-Location-BB'!$A$2,D2726)),MAX($C$1:C2725)+1,0)</f>
        <v>0</v>
      </c>
      <c r="D2726" s="118" t="s">
        <v>2572</v>
      </c>
      <c r="E2726" t="str">
        <f ca="1">IFERROR(VLOOKUP(ROWS($E$2:E2726),$C$2:$D$7376,2,0),"")</f>
        <v>Public T06-19.812590 Bait Reef Lagoon</v>
      </c>
    </row>
    <row r="2727" spans="3:5" x14ac:dyDescent="0.35">
      <c r="C2727">
        <f ca="1">IF(ISNUMBER(SEARCH('Picklist-Location-BB'!$A$2,D2727)),MAX($C$1:C2726)+1,0)</f>
        <v>0</v>
      </c>
      <c r="D2727" s="118" t="s">
        <v>2573</v>
      </c>
      <c r="E2727" t="str">
        <f ca="1">IFERROR(VLOOKUP(ROWS($E$2:E2727),$C$2:$D$7376,2,0),"")</f>
        <v>Public T06-20.041630 Blue Pearl Bay</v>
      </c>
    </row>
    <row r="2728" spans="3:5" x14ac:dyDescent="0.35">
      <c r="C2728">
        <f ca="1">IF(ISNUMBER(SEARCH('Picklist-Location-BB'!$A$2,D2728)),MAX($C$1:C2727)+1,0)</f>
        <v>0</v>
      </c>
      <c r="D2728" s="118" t="s">
        <v>2574</v>
      </c>
      <c r="E2728" t="str">
        <f ca="1">IFERROR(VLOOKUP(ROWS($E$2:E2728),$C$2:$D$7376,2,0),"")</f>
        <v>Public T06-20.042020 Blue Pearl Bay</v>
      </c>
    </row>
    <row r="2729" spans="3:5" x14ac:dyDescent="0.35">
      <c r="C2729">
        <f ca="1">IF(ISNUMBER(SEARCH('Picklist-Location-BB'!$A$2,D2729)),MAX($C$1:C2728)+1,0)</f>
        <v>0</v>
      </c>
      <c r="D2729" s="118" t="s">
        <v>2575</v>
      </c>
      <c r="E2729" t="str">
        <f ca="1">IFERROR(VLOOKUP(ROWS($E$2:E2729),$C$2:$D$7376,2,0),"")</f>
        <v>Public T06-20.042560 Blue Pearl Bay</v>
      </c>
    </row>
    <row r="2730" spans="3:5" x14ac:dyDescent="0.35">
      <c r="C2730">
        <f ca="1">IF(ISNUMBER(SEARCH('Picklist-Location-BB'!$A$2,D2730)),MAX($C$1:C2729)+1,0)</f>
        <v>0</v>
      </c>
      <c r="D2730" s="118" t="s">
        <v>2576</v>
      </c>
      <c r="E2730" t="str">
        <f ca="1">IFERROR(VLOOKUP(ROWS($E$2:E2730),$C$2:$D$7376,2,0),"")</f>
        <v>Public T06-20.046817 Blue Pearl Bay</v>
      </c>
    </row>
    <row r="2731" spans="3:5" x14ac:dyDescent="0.35">
      <c r="C2731">
        <f ca="1">IF(ISNUMBER(SEARCH('Picklist-Location-BB'!$A$2,D2731)),MAX($C$1:C2730)+1,0)</f>
        <v>0</v>
      </c>
      <c r="D2731" s="118" t="s">
        <v>2577</v>
      </c>
      <c r="E2731" t="str">
        <f ca="1">IFERROR(VLOOKUP(ROWS($E$2:E2731),$C$2:$D$7376,2,0),"")</f>
        <v>Public T06-20.060688 Manta Ray Bay</v>
      </c>
    </row>
    <row r="2732" spans="3:5" x14ac:dyDescent="0.35">
      <c r="C2732">
        <f ca="1">IF(ISNUMBER(SEARCH('Picklist-Location-BB'!$A$2,D2732)),MAX($C$1:C2731)+1,0)</f>
        <v>0</v>
      </c>
      <c r="D2732" s="118" t="s">
        <v>2578</v>
      </c>
      <c r="E2732" t="str">
        <f ca="1">IFERROR(VLOOKUP(ROWS($E$2:E2732),$C$2:$D$7376,2,0),"")</f>
        <v>Public T06-20.060756 Manta Ray Bay</v>
      </c>
    </row>
    <row r="2733" spans="3:5" x14ac:dyDescent="0.35">
      <c r="C2733">
        <f ca="1">IF(ISNUMBER(SEARCH('Picklist-Location-BB'!$A$2,D2733)),MAX($C$1:C2732)+1,0)</f>
        <v>2013</v>
      </c>
      <c r="D2733" s="118" t="s">
        <v>2579</v>
      </c>
      <c r="E2733" t="str">
        <f ca="1">IFERROR(VLOOKUP(ROWS($E$2:E2733),$C$2:$D$7376,2,0),"")</f>
        <v>Public T06-20.060806 Manta Ray Bay</v>
      </c>
    </row>
    <row r="2734" spans="3:5" x14ac:dyDescent="0.35">
      <c r="C2734">
        <f ca="1">IF(ISNUMBER(SEARCH('Picklist-Location-BB'!$A$2,D2734)),MAX($C$1:C2733)+1,0)</f>
        <v>2014</v>
      </c>
      <c r="D2734" s="118" t="s">
        <v>2580</v>
      </c>
      <c r="E2734" t="str">
        <f ca="1">IFERROR(VLOOKUP(ROWS($E$2:E2734),$C$2:$D$7376,2,0),"")</f>
        <v>Public T06-20.064817 Luncheon Bay</v>
      </c>
    </row>
    <row r="2735" spans="3:5" x14ac:dyDescent="0.35">
      <c r="C2735">
        <f ca="1">IF(ISNUMBER(SEARCH('Picklist-Location-BB'!$A$2,D2735)),MAX($C$1:C2734)+1,0)</f>
        <v>2015</v>
      </c>
      <c r="D2735" s="118" t="s">
        <v>2581</v>
      </c>
      <c r="E2735" t="str">
        <f ca="1">IFERROR(VLOOKUP(ROWS($E$2:E2735),$C$2:$D$7376,2,0),"")</f>
        <v>Public T06-20.068330 Maureens Cove</v>
      </c>
    </row>
    <row r="2736" spans="3:5" x14ac:dyDescent="0.35">
      <c r="C2736">
        <f ca="1">IF(ISNUMBER(SEARCH('Picklist-Location-BB'!$A$2,D2736)),MAX($C$1:C2735)+1,0)</f>
        <v>2016</v>
      </c>
      <c r="D2736" s="118" t="s">
        <v>2582</v>
      </c>
      <c r="E2736" t="str">
        <f ca="1">IFERROR(VLOOKUP(ROWS($E$2:E2736),$C$2:$D$7376,2,0),"")</f>
        <v>Public T06-20.068817 Maureens Cove</v>
      </c>
    </row>
    <row r="2737" spans="3:5" x14ac:dyDescent="0.35">
      <c r="C2737">
        <f ca="1">IF(ISNUMBER(SEARCH('Picklist-Location-BB'!$A$2,D2737)),MAX($C$1:C2736)+1,0)</f>
        <v>2017</v>
      </c>
      <c r="D2737" s="118" t="s">
        <v>2583</v>
      </c>
      <c r="E2737" t="str">
        <f ca="1">IFERROR(VLOOKUP(ROWS($E$2:E2737),$C$2:$D$7376,2,0),"")</f>
        <v>Public T06-20.069040 Maureens Cove</v>
      </c>
    </row>
    <row r="2738" spans="3:5" x14ac:dyDescent="0.35">
      <c r="C2738">
        <f ca="1">IF(ISNUMBER(SEARCH('Picklist-Location-BB'!$A$2,D2738)),MAX($C$1:C2737)+1,0)</f>
        <v>0</v>
      </c>
      <c r="D2738" s="118" t="s">
        <v>2584</v>
      </c>
      <c r="E2738" t="str">
        <f ca="1">IFERROR(VLOOKUP(ROWS($E$2:E2738),$C$2:$D$7376,2,0),"")</f>
        <v>Public T06-20.106490 Saba Bay</v>
      </c>
    </row>
    <row r="2739" spans="3:5" x14ac:dyDescent="0.35">
      <c r="C2739">
        <f ca="1">IF(ISNUMBER(SEARCH('Picklist-Location-BB'!$A$2,D2739)),MAX($C$1:C2738)+1,0)</f>
        <v>2018</v>
      </c>
      <c r="D2739" s="118" t="s">
        <v>2585</v>
      </c>
      <c r="E2739" t="str">
        <f ca="1">IFERROR(VLOOKUP(ROWS($E$2:E2739),$C$2:$D$7376,2,0),"")</f>
        <v>Public T06-20.160170 Cairn Beach</v>
      </c>
    </row>
    <row r="2740" spans="3:5" x14ac:dyDescent="0.35">
      <c r="C2740">
        <f ca="1">IF(ISNUMBER(SEARCH('Picklist-Location-BB'!$A$2,D2740)),MAX($C$1:C2739)+1,0)</f>
        <v>2019</v>
      </c>
      <c r="D2740" s="118" t="s">
        <v>2586</v>
      </c>
      <c r="E2740" t="str">
        <f ca="1">IFERROR(VLOOKUP(ROWS($E$2:E2740),$C$2:$D$7376,2,0),"")</f>
        <v>Public T06-20.160590 Cairn Beach</v>
      </c>
    </row>
    <row r="2741" spans="3:5" x14ac:dyDescent="0.35">
      <c r="C2741">
        <f ca="1">IF(ISNUMBER(SEARCH('Picklist-Location-BB'!$A$2,D2741)),MAX($C$1:C2740)+1,0)</f>
        <v>2020</v>
      </c>
      <c r="D2741" s="118" t="s">
        <v>2587</v>
      </c>
      <c r="E2741" t="str">
        <f ca="1">IFERROR(VLOOKUP(ROWS($E$2:E2741),$C$2:$D$7376,2,0),"")</f>
        <v>Public T06-20.17197 Cairn Beach</v>
      </c>
    </row>
    <row r="2742" spans="3:5" x14ac:dyDescent="0.35">
      <c r="C2742">
        <f ca="1">IF(ISNUMBER(SEARCH('Picklist-Location-BB'!$A$2,D2742)),MAX($C$1:C2741)+1,0)</f>
        <v>2021</v>
      </c>
      <c r="D2742" s="118" t="s">
        <v>2588</v>
      </c>
      <c r="E2742" t="str">
        <f ca="1">IFERROR(VLOOKUP(ROWS($E$2:E2742),$C$2:$D$7376,2,0),"")</f>
        <v>Public T06-20.172283 Dumbell Island</v>
      </c>
    </row>
    <row r="2743" spans="3:5" x14ac:dyDescent="0.35">
      <c r="C2743">
        <f ca="1">IF(ISNUMBER(SEARCH('Picklist-Location-BB'!$A$2,D2743)),MAX($C$1:C2742)+1,0)</f>
        <v>2022</v>
      </c>
      <c r="D2743" s="118" t="s">
        <v>2589</v>
      </c>
      <c r="E2743" t="str">
        <f ca="1">IFERROR(VLOOKUP(ROWS($E$2:E2743),$C$2:$D$7376,2,0),"")</f>
        <v>Public T06-20.17242 Cairn Beach</v>
      </c>
    </row>
    <row r="2744" spans="3:5" x14ac:dyDescent="0.35">
      <c r="C2744">
        <f ca="1">IF(ISNUMBER(SEARCH('Picklist-Location-BB'!$A$2,D2744)),MAX($C$1:C2743)+1,0)</f>
        <v>0</v>
      </c>
      <c r="D2744" s="118" t="s">
        <v>2590</v>
      </c>
      <c r="E2744" t="str">
        <f ca="1">IFERROR(VLOOKUP(ROWS($E$2:E2744),$C$2:$D$7376,2,0),"")</f>
        <v>Public T06-20.198130 Peter Bay</v>
      </c>
    </row>
    <row r="2745" spans="3:5" x14ac:dyDescent="0.35">
      <c r="C2745">
        <f ca="1">IF(ISNUMBER(SEARCH('Picklist-Location-BB'!$A$2,D2745)),MAX($C$1:C2744)+1,0)</f>
        <v>2023</v>
      </c>
      <c r="D2745" s="118" t="s">
        <v>2591</v>
      </c>
      <c r="E2745" t="str">
        <f ca="1">IFERROR(VLOOKUP(ROWS($E$2:E2745),$C$2:$D$7376,2,0),"")</f>
        <v>Public T06-20.198760 Peter Bay</v>
      </c>
    </row>
    <row r="2746" spans="3:5" x14ac:dyDescent="0.35">
      <c r="C2746">
        <f ca="1">IF(ISNUMBER(SEARCH('Picklist-Location-BB'!$A$2,D2746)),MAX($C$1:C2745)+1,0)</f>
        <v>2024</v>
      </c>
      <c r="D2746" s="118" t="s">
        <v>2592</v>
      </c>
      <c r="E2746" t="str">
        <f ca="1">IFERROR(VLOOKUP(ROWS($E$2:E2746),$C$2:$D$7376,2,0),"")</f>
        <v>Public T06-20.278080 Sandy Bay</v>
      </c>
    </row>
    <row r="2747" spans="3:5" x14ac:dyDescent="0.35">
      <c r="C2747">
        <f ca="1">IF(ISNUMBER(SEARCH('Picklist-Location-BB'!$A$2,D2747)),MAX($C$1:C2746)+1,0)</f>
        <v>2025</v>
      </c>
      <c r="D2747" s="118" t="s">
        <v>2593</v>
      </c>
      <c r="E2747" t="str">
        <f ca="1">IFERROR(VLOOKUP(ROWS($E$2:E2747),$C$2:$D$7376,2,0),"")</f>
        <v>Public T06-20.278550 Sandy Bay</v>
      </c>
    </row>
    <row r="2748" spans="3:5" x14ac:dyDescent="0.35">
      <c r="C2748">
        <f ca="1">IF(ISNUMBER(SEARCH('Picklist-Location-BB'!$A$2,D2748)),MAX($C$1:C2747)+1,0)</f>
        <v>2026</v>
      </c>
      <c r="D2748" s="118" t="s">
        <v>2594</v>
      </c>
      <c r="E2748" t="str">
        <f ca="1">IFERROR(VLOOKUP(ROWS($E$2:E2748),$C$2:$D$7376,2,0),"")</f>
        <v>Publican Shoals (North) (17028)</v>
      </c>
    </row>
    <row r="2749" spans="3:5" x14ac:dyDescent="0.35">
      <c r="C2749">
        <f ca="1">IF(ISNUMBER(SEARCH('Picklist-Location-BB'!$A$2,D2749)),MAX($C$1:C2748)+1,0)</f>
        <v>2027</v>
      </c>
      <c r="D2749" s="118" t="s">
        <v>2595</v>
      </c>
      <c r="E2749" t="str">
        <f ca="1">IFERROR(VLOOKUP(ROWS($E$2:E2749),$C$2:$D$7376,2,0),"")</f>
        <v>Publican Shoals (South) (17030)</v>
      </c>
    </row>
    <row r="2750" spans="3:5" x14ac:dyDescent="0.35">
      <c r="C2750">
        <f ca="1">IF(ISNUMBER(SEARCH('Picklist-Location-BB'!$A$2,D2750)),MAX($C$1:C2749)+1,0)</f>
        <v>2028</v>
      </c>
      <c r="D2750" s="118" t="s">
        <v>2596</v>
      </c>
      <c r="E2750" t="str">
        <f ca="1">IFERROR(VLOOKUP(ROWS($E$2:E2750),$C$2:$D$7376,2,0),"")</f>
        <v>Pullen Reefs (15031)</v>
      </c>
    </row>
    <row r="2751" spans="3:5" x14ac:dyDescent="0.35">
      <c r="C2751">
        <f ca="1">IF(ISNUMBER(SEARCH('Picklist-Location-BB'!$A$2,D2751)),MAX($C$1:C2750)+1,0)</f>
        <v>2029</v>
      </c>
      <c r="D2751" s="118" t="s">
        <v>2597</v>
      </c>
      <c r="E2751" t="str">
        <f ca="1">IFERROR(VLOOKUP(ROWS($E$2:E2751),$C$2:$D$7376,2,0),"")</f>
        <v>Pumpkin Island (No 2)  (230053)</v>
      </c>
    </row>
    <row r="2752" spans="3:5" x14ac:dyDescent="0.35">
      <c r="C2752">
        <f ca="1">IF(ISNUMBER(SEARCH('Picklist-Location-BB'!$A$2,D2752)),MAX($C$1:C2751)+1,0)</f>
        <v>2030</v>
      </c>
      <c r="D2752" s="118" t="s">
        <v>2598</v>
      </c>
      <c r="E2752" t="str">
        <f ca="1">IFERROR(VLOOKUP(ROWS($E$2:E2752),$C$2:$D$7376,2,0),"")</f>
        <v>Pumpkin Island (No 3)  (230054)</v>
      </c>
    </row>
    <row r="2753" spans="3:5" x14ac:dyDescent="0.35">
      <c r="C2753">
        <f ca="1">IF(ISNUMBER(SEARCH('Picklist-Location-BB'!$A$2,D2753)),MAX($C$1:C2752)+1,0)</f>
        <v>2031</v>
      </c>
      <c r="D2753" s="118" t="s">
        <v>2599</v>
      </c>
      <c r="E2753" t="str">
        <f ca="1">IFERROR(VLOOKUP(ROWS($E$2:E2753),$C$2:$D$7376,2,0),"")</f>
        <v>Pumpkin Reef (230051)</v>
      </c>
    </row>
    <row r="2754" spans="3:5" x14ac:dyDescent="0.35">
      <c r="C2754">
        <f ca="1">IF(ISNUMBER(SEARCH('Picklist-Location-BB'!$A$2,D2754)),MAX($C$1:C2753)+1,0)</f>
        <v>2032</v>
      </c>
      <c r="D2754" s="118" t="s">
        <v>2600</v>
      </c>
      <c r="E2754" t="str">
        <f ca="1">IFERROR(VLOOKUP(ROWS($E$2:E2754),$C$2:$D$7376,2,0),"")</f>
        <v>Puritan Bay (505)</v>
      </c>
    </row>
    <row r="2755" spans="3:5" x14ac:dyDescent="0.35">
      <c r="C2755">
        <f ca="1">IF(ISNUMBER(SEARCH('Picklist-Location-BB'!$A$2,D2755)),MAX($C$1:C2754)+1,0)</f>
        <v>2033</v>
      </c>
      <c r="D2755" s="118" t="s">
        <v>2601</v>
      </c>
      <c r="E2755" t="str">
        <f ca="1">IFERROR(VLOOKUP(ROWS($E$2:E2755),$C$2:$D$7376,2,0),"")</f>
        <v>Quail Island  (228021)</v>
      </c>
    </row>
    <row r="2756" spans="3:5" x14ac:dyDescent="0.35">
      <c r="C2756">
        <f ca="1">IF(ISNUMBER(SEARCH('Picklist-Location-BB'!$A$2,D2756)),MAX($C$1:C2755)+1,0)</f>
        <v>2034</v>
      </c>
      <c r="D2756" s="118" t="s">
        <v>2602</v>
      </c>
      <c r="E2756" t="str">
        <f ca="1">IFERROR(VLOOKUP(ROWS($E$2:E2756),$C$2:$D$7376,2,0),"")</f>
        <v>Quake Reef (13068)</v>
      </c>
    </row>
    <row r="2757" spans="3:5" x14ac:dyDescent="0.35">
      <c r="C2757">
        <f ca="1">IF(ISNUMBER(SEARCH('Picklist-Location-BB'!$A$2,D2757)),MAX($C$1:C2756)+1,0)</f>
        <v>2035</v>
      </c>
      <c r="D2757" s="118" t="s">
        <v>2603</v>
      </c>
      <c r="E2757" t="str">
        <f ca="1">IFERROR(VLOOKUP(ROWS($E$2:E2757),$C$2:$D$7376,2,0),"")</f>
        <v>Quartz Reef (230291)</v>
      </c>
    </row>
    <row r="2758" spans="3:5" x14ac:dyDescent="0.35">
      <c r="C2758">
        <f ca="1">IF(ISNUMBER(SEARCH('Picklist-Location-BB'!$A$2,D2758)),MAX($C$1:C2757)+1,0)</f>
        <v>2036</v>
      </c>
      <c r="D2758" s="118" t="s">
        <v>2604</v>
      </c>
      <c r="E2758" t="str">
        <f ca="1">IFERROR(VLOOKUP(ROWS($E$2:E2758),$C$2:$D$7376,2,0),"")</f>
        <v>Quartz Rock (230292)</v>
      </c>
    </row>
    <row r="2759" spans="3:5" x14ac:dyDescent="0.35">
      <c r="C2759">
        <f ca="1">IF(ISNUMBER(SEARCH('Picklist-Location-BB'!$A$2,D2759)),MAX($C$1:C2758)+1,0)</f>
        <v>2037</v>
      </c>
      <c r="D2759" s="118" t="s">
        <v>2605</v>
      </c>
      <c r="E2759" t="str">
        <f ca="1">IFERROR(VLOOKUP(ROWS($E$2:E2759),$C$2:$D$7376,2,0),"")</f>
        <v>Queen Margrethe Bay (508)</v>
      </c>
    </row>
    <row r="2760" spans="3:5" x14ac:dyDescent="0.35">
      <c r="C2760">
        <f ca="1">IF(ISNUMBER(SEARCH('Picklist-Location-BB'!$A$2,D2760)),MAX($C$1:C2759)+1,0)</f>
        <v>2038</v>
      </c>
      <c r="D2760" s="118" t="s">
        <v>2606</v>
      </c>
      <c r="E2760" t="str">
        <f ca="1">IFERROR(VLOOKUP(ROWS($E$2:E2760),$C$2:$D$7376,2,0),"")</f>
        <v>Quetta Rock (99310)</v>
      </c>
    </row>
    <row r="2761" spans="3:5" x14ac:dyDescent="0.35">
      <c r="C2761">
        <f ca="1">IF(ISNUMBER(SEARCH('Picklist-Location-BB'!$A$2,D2761)),MAX($C$1:C2760)+1,0)</f>
        <v>2039</v>
      </c>
      <c r="D2761" s="118" t="s">
        <v>2607</v>
      </c>
      <c r="E2761" t="str">
        <f ca="1">IFERROR(VLOOKUP(ROWS($E$2:E2761),$C$2:$D$7376,2,0),"")</f>
        <v>Quion Island (120271)</v>
      </c>
    </row>
    <row r="2762" spans="3:5" x14ac:dyDescent="0.35">
      <c r="C2762">
        <f ca="1">IF(ISNUMBER(SEARCH('Picklist-Location-BB'!$A$2,D2762)),MAX($C$1:C2761)+1,0)</f>
        <v>2040</v>
      </c>
      <c r="D2762" s="118" t="s">
        <v>2608</v>
      </c>
      <c r="E2762" t="str">
        <f ca="1">IFERROR(VLOOKUP(ROWS($E$2:E2762),$C$2:$D$7376,2,0),"")</f>
        <v>Quoin Island (995201)</v>
      </c>
    </row>
    <row r="2763" spans="3:5" x14ac:dyDescent="0.35">
      <c r="C2763">
        <f ca="1">IF(ISNUMBER(SEARCH('Picklist-Location-BB'!$A$2,D2763)),MAX($C$1:C2762)+1,0)</f>
        <v>2041</v>
      </c>
      <c r="D2763" s="118" t="s">
        <v>2609</v>
      </c>
      <c r="E2763" t="str">
        <f ca="1">IFERROR(VLOOKUP(ROWS($E$2:E2763),$C$2:$D$7376,2,0),"")</f>
        <v>Quoin Reef (120272)</v>
      </c>
    </row>
    <row r="2764" spans="3:5" x14ac:dyDescent="0.35">
      <c r="C2764">
        <f ca="1">IF(ISNUMBER(SEARCH('Picklist-Location-BB'!$A$2,D2764)),MAX($C$1:C2763)+1,0)</f>
        <v>2042</v>
      </c>
      <c r="D2764" s="118" t="s">
        <v>2610</v>
      </c>
      <c r="E2764" t="str">
        <f ca="1">IFERROR(VLOOKUP(ROWS($E$2:E2764),$C$2:$D$7376,2,0),"")</f>
        <v>Raaf Shoals (17027)</v>
      </c>
    </row>
    <row r="2765" spans="3:5" x14ac:dyDescent="0.35">
      <c r="C2765">
        <f ca="1">IF(ISNUMBER(SEARCH('Picklist-Location-BB'!$A$2,D2765)),MAX($C$1:C2764)+1,0)</f>
        <v>2043</v>
      </c>
      <c r="D2765" s="118" t="s">
        <v>2611</v>
      </c>
      <c r="E2765" t="str">
        <f ca="1">IFERROR(VLOOKUP(ROWS($E$2:E2765),$C$2:$D$7376,2,0),"")</f>
        <v>Rabbit Island (202251)</v>
      </c>
    </row>
    <row r="2766" spans="3:5" x14ac:dyDescent="0.35">
      <c r="C2766">
        <f ca="1">IF(ISNUMBER(SEARCH('Picklist-Location-BB'!$A$2,D2766)),MAX($C$1:C2765)+1,0)</f>
        <v>2044</v>
      </c>
      <c r="D2766" s="118" t="s">
        <v>2612</v>
      </c>
      <c r="E2766" t="str">
        <f ca="1">IFERROR(VLOOKUP(ROWS($E$2:E2766),$C$2:$D$7376,2,0),"")</f>
        <v>Rabbit Reef (202252)</v>
      </c>
    </row>
    <row r="2767" spans="3:5" x14ac:dyDescent="0.35">
      <c r="C2767">
        <f ca="1">IF(ISNUMBER(SEARCH('Picklist-Location-BB'!$A$2,D2767)),MAX($C$1:C2766)+1,0)</f>
        <v>0</v>
      </c>
      <c r="D2767" s="118" t="s">
        <v>2613</v>
      </c>
      <c r="E2767" t="str">
        <f ca="1">IFERROR(VLOOKUP(ROWS($E$2:E2767),$C$2:$D$7376,2,0),"")</f>
        <v>Rachel Carson Reef (15092)</v>
      </c>
    </row>
    <row r="2768" spans="3:5" x14ac:dyDescent="0.35">
      <c r="C2768">
        <f ca="1">IF(ISNUMBER(SEARCH('Picklist-Location-BB'!$A$2,D2768)),MAX($C$1:C2767)+1,0)</f>
        <v>2045</v>
      </c>
      <c r="D2768" s="118" t="s">
        <v>2614</v>
      </c>
      <c r="E2768" t="str">
        <f ca="1">IFERROR(VLOOKUP(ROWS($E$2:E2768),$C$2:$D$7376,2,0),"")</f>
        <v>Radical Bay (510)</v>
      </c>
    </row>
    <row r="2769" spans="3:5" x14ac:dyDescent="0.35">
      <c r="C2769">
        <f ca="1">IF(ISNUMBER(SEARCH('Picklist-Location-BB'!$A$2,D2769)),MAX($C$1:C2768)+1,0)</f>
        <v>2046</v>
      </c>
      <c r="D2769" s="118" t="s">
        <v>2615</v>
      </c>
      <c r="E2769" t="str">
        <f ca="1">IFERROR(VLOOKUP(ROWS($E$2:E2769),$C$2:$D$7376,2,0),"")</f>
        <v>Ranken Island (22809)</v>
      </c>
    </row>
    <row r="2770" spans="3:5" x14ac:dyDescent="0.35">
      <c r="C2770">
        <f ca="1">IF(ISNUMBER(SEARCH('Picklist-Location-BB'!$A$2,D2770)),MAX($C$1:C2769)+1,0)</f>
        <v>2047</v>
      </c>
      <c r="D2770" s="118" t="s">
        <v>2616</v>
      </c>
      <c r="E2770" t="str">
        <f ca="1">IFERROR(VLOOKUP(ROWS($E$2:E2770),$C$2:$D$7376,2,0),"")</f>
        <v>Rat Island (No 1)  (230602)</v>
      </c>
    </row>
    <row r="2771" spans="3:5" x14ac:dyDescent="0.35">
      <c r="C2771">
        <f ca="1">IF(ISNUMBER(SEARCH('Picklist-Location-BB'!$A$2,D2771)),MAX($C$1:C2770)+1,0)</f>
        <v>2048</v>
      </c>
      <c r="D2771" s="118" t="s">
        <v>2617</v>
      </c>
      <c r="E2771" t="str">
        <f ca="1">IFERROR(VLOOKUP(ROWS($E$2:E2771),$C$2:$D$7376,2,0),"")</f>
        <v>Rat Island (No 2)  (230603)</v>
      </c>
    </row>
    <row r="2772" spans="3:5" x14ac:dyDescent="0.35">
      <c r="C2772">
        <f ca="1">IF(ISNUMBER(SEARCH('Picklist-Location-BB'!$A$2,D2772)),MAX($C$1:C2771)+1,0)</f>
        <v>2049</v>
      </c>
      <c r="D2772" s="118" t="s">
        <v>2618</v>
      </c>
      <c r="E2772" t="str">
        <f ca="1">IFERROR(VLOOKUP(ROWS($E$2:E2772),$C$2:$D$7376,2,0),"")</f>
        <v>Rat Reef (230601)</v>
      </c>
    </row>
    <row r="2773" spans="3:5" x14ac:dyDescent="0.35">
      <c r="C2773">
        <f ca="1">IF(ISNUMBER(SEARCH('Picklist-Location-BB'!$A$2,D2773)),MAX($C$1:C2772)+1,0)</f>
        <v>0</v>
      </c>
      <c r="D2773" s="118" t="s">
        <v>2619</v>
      </c>
      <c r="E2773" t="str">
        <f ca="1">IFERROR(VLOOKUP(ROWS($E$2:E2773),$C$2:$D$7376,2,0),"")</f>
        <v>Rattlesnake Island (190031)</v>
      </c>
    </row>
    <row r="2774" spans="3:5" x14ac:dyDescent="0.35">
      <c r="C2774">
        <f ca="1">IF(ISNUMBER(SEARCH('Picklist-Location-BB'!$A$2,D2774)),MAX($C$1:C2773)+1,0)</f>
        <v>2050</v>
      </c>
      <c r="D2774" s="118" t="s">
        <v>2620</v>
      </c>
      <c r="E2774" t="str">
        <f ca="1">IFERROR(VLOOKUP(ROWS($E$2:E2774),$C$2:$D$7376,2,0),"")</f>
        <v>Rattlesnake Island Reef (190032)</v>
      </c>
    </row>
    <row r="2775" spans="3:5" x14ac:dyDescent="0.35">
      <c r="C2775">
        <f ca="1">IF(ISNUMBER(SEARCH('Picklist-Location-BB'!$A$2,D2775)),MAX($C$1:C2774)+1,0)</f>
        <v>0</v>
      </c>
      <c r="D2775" s="118" t="s">
        <v>2621</v>
      </c>
      <c r="E2775" t="str">
        <f ca="1">IFERROR(VLOOKUP(ROWS($E$2:E2775),$C$2:$D$7376,2,0),"")</f>
        <v>Rattlesnake Reefs (No 1)  (131011)</v>
      </c>
    </row>
    <row r="2776" spans="3:5" x14ac:dyDescent="0.35">
      <c r="C2776">
        <f ca="1">IF(ISNUMBER(SEARCH('Picklist-Location-BB'!$A$2,D2776)),MAX($C$1:C2775)+1,0)</f>
        <v>2051</v>
      </c>
      <c r="D2776" s="118" t="s">
        <v>2622</v>
      </c>
      <c r="E2776" t="str">
        <f ca="1">IFERROR(VLOOKUP(ROWS($E$2:E2776),$C$2:$D$7376,2,0),"")</f>
        <v>Rattlesnake Reefs (No 2)  (131012)</v>
      </c>
    </row>
    <row r="2777" spans="3:5" x14ac:dyDescent="0.35">
      <c r="C2777">
        <f ca="1">IF(ISNUMBER(SEARCH('Picklist-Location-BB'!$A$2,D2777)),MAX($C$1:C2776)+1,0)</f>
        <v>2052</v>
      </c>
      <c r="D2777" s="118" t="s">
        <v>2623</v>
      </c>
      <c r="E2777" t="str">
        <f ca="1">IFERROR(VLOOKUP(ROWS($E$2:E2777),$C$2:$D$7376,2,0),"")</f>
        <v>Rattlesnake Reefs (No 3)  (131013)</v>
      </c>
    </row>
    <row r="2778" spans="3:5" x14ac:dyDescent="0.35">
      <c r="C2778">
        <f ca="1">IF(ISNUMBER(SEARCH('Picklist-Location-BB'!$A$2,D2778)),MAX($C$1:C2777)+1,0)</f>
        <v>2053</v>
      </c>
      <c r="D2778" s="118" t="s">
        <v>2624</v>
      </c>
      <c r="E2778" t="str">
        <f ca="1">IFERROR(VLOOKUP(ROWS($E$2:E2778),$C$2:$D$7376,2,0),"")</f>
        <v>Rattray Island (191101)</v>
      </c>
    </row>
    <row r="2779" spans="3:5" x14ac:dyDescent="0.35">
      <c r="C2779">
        <f ca="1">IF(ISNUMBER(SEARCH('Picklist-Location-BB'!$A$2,D2779)),MAX($C$1:C2778)+1,0)</f>
        <v>2054</v>
      </c>
      <c r="D2779" s="118" t="s">
        <v>2625</v>
      </c>
      <c r="E2779" t="str">
        <f ca="1">IFERROR(VLOOKUP(ROWS($E$2:E2779),$C$2:$D$7376,2,0),"")</f>
        <v>Rattray Reef (191102)</v>
      </c>
    </row>
    <row r="2780" spans="3:5" x14ac:dyDescent="0.35">
      <c r="C2780">
        <f ca="1">IF(ISNUMBER(SEARCH('Picklist-Location-BB'!$A$2,D2780)),MAX($C$1:C2779)+1,0)</f>
        <v>2055</v>
      </c>
      <c r="D2780" s="118" t="s">
        <v>2626</v>
      </c>
      <c r="E2780" t="str">
        <f ca="1">IFERROR(VLOOKUP(ROWS($E$2:E2780),$C$2:$D$7376,2,0),"")</f>
        <v>Raynham Island (220731)</v>
      </c>
    </row>
    <row r="2781" spans="3:5" x14ac:dyDescent="0.35">
      <c r="C2781">
        <f ca="1">IF(ISNUMBER(SEARCH('Picklist-Location-BB'!$A$2,D2781)),MAX($C$1:C2780)+1,0)</f>
        <v>2056</v>
      </c>
      <c r="D2781" s="118" t="s">
        <v>2627</v>
      </c>
      <c r="E2781" t="str">
        <f ca="1">IFERROR(VLOOKUP(ROWS($E$2:E2781),$C$2:$D$7376,2,0),"")</f>
        <v>Raynham Reef (220732)</v>
      </c>
    </row>
    <row r="2782" spans="3:5" x14ac:dyDescent="0.35">
      <c r="C2782">
        <f ca="1">IF(ISNUMBER(SEARCH('Picklist-Location-BB'!$A$2,D2782)),MAX($C$1:C2781)+1,0)</f>
        <v>2057</v>
      </c>
      <c r="D2782" s="118" t="s">
        <v>2628</v>
      </c>
      <c r="E2782" t="str">
        <f ca="1">IFERROR(VLOOKUP(ROWS($E$2:E2782),$C$2:$D$7376,2,0),"")</f>
        <v>Rebe Reef (19209)</v>
      </c>
    </row>
    <row r="2783" spans="3:5" x14ac:dyDescent="0.35">
      <c r="C2783">
        <f ca="1">IF(ISNUMBER(SEARCH('Picklist-Location-BB'!$A$2,D2783)),MAX($C$1:C2782)+1,0)</f>
        <v>2058</v>
      </c>
      <c r="D2783" s="118" t="s">
        <v>2629</v>
      </c>
      <c r="E2783" t="str">
        <f ca="1">IFERROR(VLOOKUP(ROWS($E$2:E2783),$C$2:$D$7376,2,0),"")</f>
        <v>Recreation Cay (215011)</v>
      </c>
    </row>
    <row r="2784" spans="3:5" x14ac:dyDescent="0.35">
      <c r="C2784">
        <f ca="1">IF(ISNUMBER(SEARCH('Picklist-Location-BB'!$A$2,D2784)),MAX($C$1:C2783)+1,0)</f>
        <v>0</v>
      </c>
      <c r="D2784" s="118" t="s">
        <v>2630</v>
      </c>
      <c r="E2784" t="str">
        <f ca="1">IFERROR(VLOOKUP(ROWS($E$2:E2784),$C$2:$D$7376,2,0),"")</f>
        <v>Recreation Reef (215012)</v>
      </c>
    </row>
    <row r="2785" spans="3:5" x14ac:dyDescent="0.35">
      <c r="C2785">
        <f ca="1">IF(ISNUMBER(SEARCH('Picklist-Location-BB'!$A$2,D2785)),MAX($C$1:C2784)+1,0)</f>
        <v>2059</v>
      </c>
      <c r="D2785" s="118" t="s">
        <v>2631</v>
      </c>
      <c r="E2785" t="str">
        <f ca="1">IFERROR(VLOOKUP(ROWS($E$2:E2785),$C$2:$D$7376,2,0),"")</f>
        <v>Red Cliff Islands Reef (202291)</v>
      </c>
    </row>
    <row r="2786" spans="3:5" x14ac:dyDescent="0.35">
      <c r="C2786">
        <f ca="1">IF(ISNUMBER(SEARCH('Picklist-Location-BB'!$A$2,D2786)),MAX($C$1:C2785)+1,0)</f>
        <v>2060</v>
      </c>
      <c r="D2786" s="118" t="s">
        <v>2632</v>
      </c>
      <c r="E2786" t="str">
        <f ca="1">IFERROR(VLOOKUP(ROWS($E$2:E2786),$C$2:$D$7376,2,0),"")</f>
        <v>Red Rocks Reef (24006)</v>
      </c>
    </row>
    <row r="2787" spans="3:5" x14ac:dyDescent="0.35">
      <c r="C2787">
        <f ca="1">IF(ISNUMBER(SEARCH('Picklist-Location-BB'!$A$2,D2787)),MAX($C$1:C2786)+1,0)</f>
        <v>2061</v>
      </c>
      <c r="D2787" s="118" t="s">
        <v>2633</v>
      </c>
      <c r="E2787" t="str">
        <f ca="1">IFERROR(VLOOKUP(ROWS($E$2:E2787),$C$2:$D$7376,2,0),"")</f>
        <v>Redbill Islet  (203103)</v>
      </c>
    </row>
    <row r="2788" spans="3:5" x14ac:dyDescent="0.35">
      <c r="C2788">
        <f ca="1">IF(ISNUMBER(SEARCH('Picklist-Location-BB'!$A$2,D2788)),MAX($C$1:C2787)+1,0)</f>
        <v>2062</v>
      </c>
      <c r="D2788" s="118" t="s">
        <v>2634</v>
      </c>
      <c r="E2788" t="str">
        <f ca="1">IFERROR(VLOOKUP(ROWS($E$2:E2788),$C$2:$D$7376,2,0),"")</f>
        <v>Reg Ward Reef (18017)</v>
      </c>
    </row>
    <row r="2789" spans="3:5" x14ac:dyDescent="0.35">
      <c r="C2789">
        <f ca="1">IF(ISNUMBER(SEARCH('Picklist-Location-BB'!$A$2,D2789)),MAX($C$1:C2788)+1,0)</f>
        <v>2063</v>
      </c>
      <c r="D2789" s="118" t="s">
        <v>2635</v>
      </c>
      <c r="E2789" t="str">
        <f ca="1">IFERROR(VLOOKUP(ROWS($E$2:E2789),$C$2:$D$7376,2,0),"")</f>
        <v>Reichelmann Rock (21011)</v>
      </c>
    </row>
    <row r="2790" spans="3:5" x14ac:dyDescent="0.35">
      <c r="C2790">
        <f ca="1">IF(ISNUMBER(SEARCH('Picklist-Location-BB'!$A$2,D2790)),MAX($C$1:C2789)+1,0)</f>
        <v>0</v>
      </c>
      <c r="D2790" s="118" t="s">
        <v>2636</v>
      </c>
      <c r="E2790" t="str">
        <f ca="1">IFERROR(VLOOKUP(ROWS($E$2:E2790),$C$2:$D$7376,2,0),"")</f>
        <v>Reid Island (210331)</v>
      </c>
    </row>
    <row r="2791" spans="3:5" x14ac:dyDescent="0.35">
      <c r="C2791">
        <f ca="1">IF(ISNUMBER(SEARCH('Picklist-Location-BB'!$A$2,D2791)),MAX($C$1:C2790)+1,0)</f>
        <v>0</v>
      </c>
      <c r="D2791" s="118" t="s">
        <v>2637</v>
      </c>
      <c r="E2791" t="str">
        <f ca="1">IFERROR(VLOOKUP(ROWS($E$2:E2791),$C$2:$D$7376,2,0),"")</f>
        <v>Reid Reef (210332)</v>
      </c>
    </row>
    <row r="2792" spans="3:5" x14ac:dyDescent="0.35">
      <c r="C2792">
        <f ca="1">IF(ISNUMBER(SEARCH('Picklist-Location-BB'!$A$2,D2792)),MAX($C$1:C2791)+1,0)</f>
        <v>2064</v>
      </c>
      <c r="D2792" s="118" t="s">
        <v>2638</v>
      </c>
      <c r="E2792" t="str">
        <f ca="1">IFERROR(VLOOKUP(ROWS($E$2:E2792),$C$2:$D$7376,2,0),"")</f>
        <v>Renou Islet (210371)</v>
      </c>
    </row>
    <row r="2793" spans="3:5" x14ac:dyDescent="0.35">
      <c r="C2793">
        <f ca="1">IF(ISNUMBER(SEARCH('Picklist-Location-BB'!$A$2,D2793)),MAX($C$1:C2792)+1,0)</f>
        <v>2065</v>
      </c>
      <c r="D2793" s="118" t="s">
        <v>2639</v>
      </c>
      <c r="E2793" t="str">
        <f ca="1">IFERROR(VLOOKUP(ROWS($E$2:E2793),$C$2:$D$7376,2,0),"")</f>
        <v>Renou Reef (210372)</v>
      </c>
    </row>
    <row r="2794" spans="3:5" x14ac:dyDescent="0.35">
      <c r="C2794">
        <f ca="1">IF(ISNUMBER(SEARCH('Picklist-Location-BB'!$A$2,D2794)),MAX($C$1:C2793)+1,0)</f>
        <v>0</v>
      </c>
      <c r="D2794" s="118" t="s">
        <v>2640</v>
      </c>
      <c r="E2794" t="str">
        <f ca="1">IFERROR(VLOOKUP(ROWS($E$2:E2794),$C$2:$D$7376,2,0),"")</f>
        <v>Repair Island  (200491)</v>
      </c>
    </row>
    <row r="2795" spans="3:5" x14ac:dyDescent="0.35">
      <c r="C2795">
        <f ca="1">IF(ISNUMBER(SEARCH('Picklist-Location-BB'!$A$2,D2795)),MAX($C$1:C2794)+1,0)</f>
        <v>0</v>
      </c>
      <c r="D2795" s="118" t="s">
        <v>2641</v>
      </c>
      <c r="E2795" t="str">
        <f ca="1">IFERROR(VLOOKUP(ROWS($E$2:E2795),$C$2:$D$7376,2,0),"")</f>
        <v>Repair Reef  (200492)</v>
      </c>
    </row>
    <row r="2796" spans="3:5" x14ac:dyDescent="0.35">
      <c r="C2796">
        <f ca="1">IF(ISNUMBER(SEARCH('Picklist-Location-BB'!$A$2,D2796)),MAX($C$1:C2795)+1,0)</f>
        <v>0</v>
      </c>
      <c r="D2796" s="118" t="s">
        <v>2642</v>
      </c>
      <c r="E2796" t="str">
        <f ca="1">IFERROR(VLOOKUP(ROWS($E$2:E2796),$C$2:$D$7376,2,0),"")</f>
        <v>Repulse Bay (520)</v>
      </c>
    </row>
    <row r="2797" spans="3:5" x14ac:dyDescent="0.35">
      <c r="C2797">
        <f ca="1">IF(ISNUMBER(SEARCH('Picklist-Location-BB'!$A$2,D2797)),MAX($C$1:C2796)+1,0)</f>
        <v>2066</v>
      </c>
      <c r="D2797" s="118" t="s">
        <v>2643</v>
      </c>
      <c r="E2797" t="str">
        <f ca="1">IFERROR(VLOOKUP(ROWS($E$2:E2797),$C$2:$D$7376,2,0),"")</f>
        <v>Restoration Island (120781)</v>
      </c>
    </row>
    <row r="2798" spans="3:5" x14ac:dyDescent="0.35">
      <c r="C2798">
        <f ca="1">IF(ISNUMBER(SEARCH('Picklist-Location-BB'!$A$2,D2798)),MAX($C$1:C2797)+1,0)</f>
        <v>2067</v>
      </c>
      <c r="D2798" s="118" t="s">
        <v>2644</v>
      </c>
      <c r="E2798" t="str">
        <f ca="1">IFERROR(VLOOKUP(ROWS($E$2:E2798),$C$2:$D$7376,2,0),"")</f>
        <v>Restoration Island Reef (120782)</v>
      </c>
    </row>
    <row r="2799" spans="3:5" x14ac:dyDescent="0.35">
      <c r="C2799">
        <f ca="1">IF(ISNUMBER(SEARCH('Picklist-Location-BB'!$A$2,D2799)),MAX($C$1:C2798)+1,0)</f>
        <v>2068</v>
      </c>
      <c r="D2799" s="118" t="s">
        <v>2645</v>
      </c>
      <c r="E2799" t="str">
        <f ca="1">IFERROR(VLOOKUP(ROWS($E$2:E2799),$C$2:$D$7376,2,0),"")</f>
        <v>Restoration Rock (12079)</v>
      </c>
    </row>
    <row r="2800" spans="3:5" x14ac:dyDescent="0.35">
      <c r="C2800">
        <f ca="1">IF(ISNUMBER(SEARCH('Picklist-Location-BB'!$A$2,D2800)),MAX($C$1:C2799)+1,0)</f>
        <v>2069</v>
      </c>
      <c r="D2800" s="118" t="s">
        <v>2646</v>
      </c>
      <c r="E2800" t="str">
        <f ca="1">IFERROR(VLOOKUP(ROWS($E$2:E2800),$C$2:$D$7376,2,0),"")</f>
        <v>Rib Reef (18032)</v>
      </c>
    </row>
    <row r="2801" spans="3:5" x14ac:dyDescent="0.35">
      <c r="C2801">
        <f ca="1">IF(ISNUMBER(SEARCH('Picklist-Location-BB'!$A$2,D2801)),MAX($C$1:C2800)+1,0)</f>
        <v>2070</v>
      </c>
      <c r="D2801" s="118" t="s">
        <v>2647</v>
      </c>
      <c r="E2801" t="str">
        <f ca="1">IFERROR(VLOOKUP(ROWS($E$2:E2801),$C$2:$D$7376,2,0),"")</f>
        <v>Ribbon No 1 Reef (15080)</v>
      </c>
    </row>
    <row r="2802" spans="3:5" x14ac:dyDescent="0.35">
      <c r="C2802">
        <f ca="1">IF(ISNUMBER(SEARCH('Picklist-Location-BB'!$A$2,D2802)),MAX($C$1:C2801)+1,0)</f>
        <v>0</v>
      </c>
      <c r="D2802" s="118" t="s">
        <v>2648</v>
      </c>
      <c r="E2802" t="str">
        <f ca="1">IFERROR(VLOOKUP(ROWS($E$2:E2802),$C$2:$D$7376,2,0),"")</f>
        <v>Ribbon No 10 Reef (14146)</v>
      </c>
    </row>
    <row r="2803" spans="3:5" x14ac:dyDescent="0.35">
      <c r="C2803">
        <f ca="1">IF(ISNUMBER(SEARCH('Picklist-Location-BB'!$A$2,D2803)),MAX($C$1:C2802)+1,0)</f>
        <v>0</v>
      </c>
      <c r="D2803" s="118" t="s">
        <v>2649</v>
      </c>
      <c r="E2803" t="str">
        <f ca="1">IFERROR(VLOOKUP(ROWS($E$2:E2803),$C$2:$D$7376,2,0),"")</f>
        <v>Ribbon No 2 Reef (No 1)  (150751)</v>
      </c>
    </row>
    <row r="2804" spans="3:5" x14ac:dyDescent="0.35">
      <c r="C2804">
        <f ca="1">IF(ISNUMBER(SEARCH('Picklist-Location-BB'!$A$2,D2804)),MAX($C$1:C2803)+1,0)</f>
        <v>0</v>
      </c>
      <c r="D2804" s="118" t="s">
        <v>2650</v>
      </c>
      <c r="E2804" t="str">
        <f ca="1">IFERROR(VLOOKUP(ROWS($E$2:E2804),$C$2:$D$7376,2,0),"")</f>
        <v>Ribbon No 2 Reef (No 2)  (150752)</v>
      </c>
    </row>
    <row r="2805" spans="3:5" x14ac:dyDescent="0.35">
      <c r="C2805">
        <f ca="1">IF(ISNUMBER(SEARCH('Picklist-Location-BB'!$A$2,D2805)),MAX($C$1:C2804)+1,0)</f>
        <v>0</v>
      </c>
      <c r="D2805" s="118" t="s">
        <v>2651</v>
      </c>
      <c r="E2805" t="str">
        <f ca="1">IFERROR(VLOOKUP(ROWS($E$2:E2805),$C$2:$D$7376,2,0),"")</f>
        <v>Ribbon No 2 Reef (No 3)  (150753)</v>
      </c>
    </row>
    <row r="2806" spans="3:5" x14ac:dyDescent="0.35">
      <c r="C2806">
        <f ca="1">IF(ISNUMBER(SEARCH('Picklist-Location-BB'!$A$2,D2806)),MAX($C$1:C2805)+1,0)</f>
        <v>0</v>
      </c>
      <c r="D2806" s="118" t="s">
        <v>2652</v>
      </c>
      <c r="E2806" t="str">
        <f ca="1">IFERROR(VLOOKUP(ROWS($E$2:E2806),$C$2:$D$7376,2,0),"")</f>
        <v>Ribbon No 3 Reef (15050)</v>
      </c>
    </row>
    <row r="2807" spans="3:5" x14ac:dyDescent="0.35">
      <c r="C2807">
        <f ca="1">IF(ISNUMBER(SEARCH('Picklist-Location-BB'!$A$2,D2807)),MAX($C$1:C2806)+1,0)</f>
        <v>0</v>
      </c>
      <c r="D2807" s="118" t="s">
        <v>2653</v>
      </c>
      <c r="E2807" t="str">
        <f ca="1">IFERROR(VLOOKUP(ROWS($E$2:E2807),$C$2:$D$7376,2,0),"")</f>
        <v>Ribbon No 4 Reef (15046)</v>
      </c>
    </row>
    <row r="2808" spans="3:5" x14ac:dyDescent="0.35">
      <c r="C2808">
        <f ca="1">IF(ISNUMBER(SEARCH('Picklist-Location-BB'!$A$2,D2808)),MAX($C$1:C2807)+1,0)</f>
        <v>0</v>
      </c>
      <c r="D2808" s="118" t="s">
        <v>2654</v>
      </c>
      <c r="E2808" t="str">
        <f ca="1">IFERROR(VLOOKUP(ROWS($E$2:E2808),$C$2:$D$7376,2,0),"")</f>
        <v>Ribbon No 5 Reef (15038)</v>
      </c>
    </row>
    <row r="2809" spans="3:5" x14ac:dyDescent="0.35">
      <c r="C2809">
        <f ca="1">IF(ISNUMBER(SEARCH('Picklist-Location-BB'!$A$2,D2809)),MAX($C$1:C2808)+1,0)</f>
        <v>2071</v>
      </c>
      <c r="D2809" s="118" t="s">
        <v>2655</v>
      </c>
      <c r="E2809" t="str">
        <f ca="1">IFERROR(VLOOKUP(ROWS($E$2:E2809),$C$2:$D$7376,2,0),"")</f>
        <v>Ribbon No 6 Reef (15032)</v>
      </c>
    </row>
    <row r="2810" spans="3:5" x14ac:dyDescent="0.35">
      <c r="C2810">
        <f ca="1">IF(ISNUMBER(SEARCH('Picklist-Location-BB'!$A$2,D2810)),MAX($C$1:C2809)+1,0)</f>
        <v>0</v>
      </c>
      <c r="D2810" s="118" t="s">
        <v>2656</v>
      </c>
      <c r="E2810" t="str">
        <f ca="1">IFERROR(VLOOKUP(ROWS($E$2:E2810),$C$2:$D$7376,2,0),"")</f>
        <v>Ribbon No 7 Reef (15026)</v>
      </c>
    </row>
    <row r="2811" spans="3:5" x14ac:dyDescent="0.35">
      <c r="C2811">
        <f ca="1">IF(ISNUMBER(SEARCH('Picklist-Location-BB'!$A$2,D2811)),MAX($C$1:C2810)+1,0)</f>
        <v>0</v>
      </c>
      <c r="D2811" s="118" t="s">
        <v>2657</v>
      </c>
      <c r="E2811" t="str">
        <f ca="1">IFERROR(VLOOKUP(ROWS($E$2:E2811),$C$2:$D$7376,2,0),"")</f>
        <v>Ribbon No 8 Reef  (150211)</v>
      </c>
    </row>
    <row r="2812" spans="3:5" x14ac:dyDescent="0.35">
      <c r="C2812">
        <f ca="1">IF(ISNUMBER(SEARCH('Picklist-Location-BB'!$A$2,D2812)),MAX($C$1:C2811)+1,0)</f>
        <v>0</v>
      </c>
      <c r="D2812" s="118" t="s">
        <v>2658</v>
      </c>
      <c r="E2812" t="str">
        <f ca="1">IFERROR(VLOOKUP(ROWS($E$2:E2812),$C$2:$D$7376,2,0),"")</f>
        <v>Richards (Bedarra) Island  (180011)</v>
      </c>
    </row>
    <row r="2813" spans="3:5" x14ac:dyDescent="0.35">
      <c r="C2813">
        <f ca="1">IF(ISNUMBER(SEARCH('Picklist-Location-BB'!$A$2,D2813)),MAX($C$1:C2812)+1,0)</f>
        <v>0</v>
      </c>
      <c r="D2813" s="118" t="s">
        <v>2659</v>
      </c>
      <c r="E2813" t="str">
        <f ca="1">IFERROR(VLOOKUP(ROWS($E$2:E2813),$C$2:$D$7376,2,0),"")</f>
        <v>Richards (Bedarra) Reef (180012)</v>
      </c>
    </row>
    <row r="2814" spans="3:5" x14ac:dyDescent="0.35">
      <c r="C2814">
        <f ca="1">IF(ISNUMBER(SEARCH('Picklist-Location-BB'!$A$2,D2814)),MAX($C$1:C2813)+1,0)</f>
        <v>2072</v>
      </c>
      <c r="D2814" s="118" t="s">
        <v>2660</v>
      </c>
      <c r="E2814" t="str">
        <f ca="1">IFERROR(VLOOKUP(ROWS($E$2:E2814),$C$2:$D$7376,2,0),"")</f>
        <v>Rip Cay (203701)</v>
      </c>
    </row>
    <row r="2815" spans="3:5" x14ac:dyDescent="0.35">
      <c r="C2815">
        <f ca="1">IF(ISNUMBER(SEARCH('Picklist-Location-BB'!$A$2,D2815)),MAX($C$1:C2814)+1,0)</f>
        <v>2073</v>
      </c>
      <c r="D2815" s="118" t="s">
        <v>2661</v>
      </c>
      <c r="E2815" t="str">
        <f ca="1">IFERROR(VLOOKUP(ROWS($E$2:E2815),$C$2:$D$7376,2,0),"")</f>
        <v>Rip Reef  (203702)</v>
      </c>
    </row>
    <row r="2816" spans="3:5" x14ac:dyDescent="0.35">
      <c r="C2816">
        <f ca="1">IF(ISNUMBER(SEARCH('Picklist-Location-BB'!$A$2,D2816)),MAX($C$1:C2815)+1,0)</f>
        <v>0</v>
      </c>
      <c r="D2816" s="118" t="s">
        <v>2662</v>
      </c>
      <c r="E2816" t="str">
        <f ca="1">IFERROR(VLOOKUP(ROWS($E$2:E2816),$C$2:$D$7376,2,0),"")</f>
        <v>Ripple Island Reef (No 1)  (220472)</v>
      </c>
    </row>
    <row r="2817" spans="3:5" x14ac:dyDescent="0.35">
      <c r="C2817">
        <f ca="1">IF(ISNUMBER(SEARCH('Picklist-Location-BB'!$A$2,D2817)),MAX($C$1:C2816)+1,0)</f>
        <v>2074</v>
      </c>
      <c r="D2817" s="118" t="s">
        <v>2663</v>
      </c>
      <c r="E2817" t="str">
        <f ca="1">IFERROR(VLOOKUP(ROWS($E$2:E2817),$C$2:$D$7376,2,0),"")</f>
        <v>Ripple Island Reef (No 2)  (220474)</v>
      </c>
    </row>
    <row r="2818" spans="3:5" x14ac:dyDescent="0.35">
      <c r="C2818">
        <f ca="1">IF(ISNUMBER(SEARCH('Picklist-Location-BB'!$A$2,D2818)),MAX($C$1:C2817)+1,0)</f>
        <v>0</v>
      </c>
      <c r="D2818" s="118" t="s">
        <v>2664</v>
      </c>
      <c r="E2818" t="str">
        <f ca="1">IFERROR(VLOOKUP(ROWS($E$2:E2818),$C$2:$D$7376,2,0),"")</f>
        <v>Ripple Island Reef (No 3)  (220476)</v>
      </c>
    </row>
    <row r="2819" spans="3:5" x14ac:dyDescent="0.35">
      <c r="C2819">
        <f ca="1">IF(ISNUMBER(SEARCH('Picklist-Location-BB'!$A$2,D2819)),MAX($C$1:C2818)+1,0)</f>
        <v>2075</v>
      </c>
      <c r="D2819" s="118" t="s">
        <v>2665</v>
      </c>
      <c r="E2819" t="str">
        <f ca="1">IFERROR(VLOOKUP(ROWS($E$2:E2819),$C$2:$D$7376,2,0),"")</f>
        <v>Ripple Islands (No 1)  (220471)</v>
      </c>
    </row>
    <row r="2820" spans="3:5" x14ac:dyDescent="0.35">
      <c r="C2820">
        <f ca="1">IF(ISNUMBER(SEARCH('Picklist-Location-BB'!$A$2,D2820)),MAX($C$1:C2819)+1,0)</f>
        <v>2076</v>
      </c>
      <c r="D2820" s="118" t="s">
        <v>2666</v>
      </c>
      <c r="E2820" t="str">
        <f ca="1">IFERROR(VLOOKUP(ROWS($E$2:E2820),$C$2:$D$7376,2,0),"")</f>
        <v>Ripple Islands (No 2)  (220473)</v>
      </c>
    </row>
    <row r="2821" spans="3:5" x14ac:dyDescent="0.35">
      <c r="C2821">
        <f ca="1">IF(ISNUMBER(SEARCH('Picklist-Location-BB'!$A$2,D2821)),MAX($C$1:C2820)+1,0)</f>
        <v>2077</v>
      </c>
      <c r="D2821" s="118" t="s">
        <v>2667</v>
      </c>
      <c r="E2821" t="str">
        <f ca="1">IFERROR(VLOOKUP(ROWS($E$2:E2821),$C$2:$D$7376,2,0),"")</f>
        <v>Ripple Islands (No 3)  (220475)</v>
      </c>
    </row>
    <row r="2822" spans="3:5" x14ac:dyDescent="0.35">
      <c r="C2822">
        <f ca="1">IF(ISNUMBER(SEARCH('Picklist-Location-BB'!$A$2,D2822)),MAX($C$1:C2821)+1,0)</f>
        <v>2078</v>
      </c>
      <c r="D2822" s="118" t="s">
        <v>2668</v>
      </c>
      <c r="E2822" t="str">
        <f ca="1">IFERROR(VLOOKUP(ROWS($E$2:E2822),$C$2:$D$7376,2,0),"")</f>
        <v>Ripple Rocks (No 1)  (202062)</v>
      </c>
    </row>
    <row r="2823" spans="3:5" x14ac:dyDescent="0.35">
      <c r="C2823">
        <f ca="1">IF(ISNUMBER(SEARCH('Picklist-Location-BB'!$A$2,D2823)),MAX($C$1:C2822)+1,0)</f>
        <v>2079</v>
      </c>
      <c r="D2823" s="118" t="s">
        <v>2669</v>
      </c>
      <c r="E2823" t="str">
        <f ca="1">IFERROR(VLOOKUP(ROWS($E$2:E2823),$C$2:$D$7376,2,0),"")</f>
        <v>Ripple Rocks (No 2)  (202063)</v>
      </c>
    </row>
    <row r="2824" spans="3:5" x14ac:dyDescent="0.35">
      <c r="C2824">
        <f ca="1">IF(ISNUMBER(SEARCH('Picklist-Location-BB'!$A$2,D2824)),MAX($C$1:C2823)+1,0)</f>
        <v>2080</v>
      </c>
      <c r="D2824" s="118" t="s">
        <v>2670</v>
      </c>
      <c r="E2824" t="str">
        <f ca="1">IFERROR(VLOOKUP(ROWS($E$2:E2824),$C$2:$D$7376,2,0),"")</f>
        <v>Ripple Rocks Reef (202061)</v>
      </c>
    </row>
    <row r="2825" spans="3:5" x14ac:dyDescent="0.35">
      <c r="C2825">
        <f ca="1">IF(ISNUMBER(SEARCH('Picklist-Location-BB'!$A$2,D2825)),MAX($C$1:C2824)+1,0)</f>
        <v>2081</v>
      </c>
      <c r="D2825" s="118" t="s">
        <v>2671</v>
      </c>
      <c r="E2825" t="str">
        <f ca="1">IFERROR(VLOOKUP(ROWS($E$2:E2825),$C$2:$D$7376,2,0),"")</f>
        <v>Risk Reef (11098)</v>
      </c>
    </row>
    <row r="2826" spans="3:5" x14ac:dyDescent="0.35">
      <c r="C2826">
        <f ca="1">IF(ISNUMBER(SEARCH('Picklist-Location-BB'!$A$2,D2826)),MAX($C$1:C2825)+1,0)</f>
        <v>0</v>
      </c>
      <c r="D2826" s="118" t="s">
        <v>2672</v>
      </c>
      <c r="E2826" t="str">
        <f ca="1">IFERROR(VLOOKUP(ROWS($E$2:E2826),$C$2:$D$7376,2,0),"")</f>
        <v>Robertson Reefs (No 1) (20135)</v>
      </c>
    </row>
    <row r="2827" spans="3:5" x14ac:dyDescent="0.35">
      <c r="C2827">
        <f ca="1">IF(ISNUMBER(SEARCH('Picklist-Location-BB'!$A$2,D2827)),MAX($C$1:C2826)+1,0)</f>
        <v>2082</v>
      </c>
      <c r="D2827" s="118" t="s">
        <v>2673</v>
      </c>
      <c r="E2827" t="str">
        <f ca="1">IFERROR(VLOOKUP(ROWS($E$2:E2827),$C$2:$D$7376,2,0),"")</f>
        <v>Robertson Reefs (No 2) (20136)</v>
      </c>
    </row>
    <row r="2828" spans="3:5" x14ac:dyDescent="0.35">
      <c r="C2828">
        <f ca="1">IF(ISNUMBER(SEARCH('Picklist-Location-BB'!$A$2,D2828)),MAX($C$1:C2827)+1,0)</f>
        <v>2083</v>
      </c>
      <c r="D2828" s="118" t="s">
        <v>2674</v>
      </c>
      <c r="E2828" t="str">
        <f ca="1">IFERROR(VLOOKUP(ROWS($E$2:E2828),$C$2:$D$7376,2,0),"")</f>
        <v>Robertson Reefs (No 3) (20137)</v>
      </c>
    </row>
    <row r="2829" spans="3:5" x14ac:dyDescent="0.35">
      <c r="C2829">
        <f ca="1">IF(ISNUMBER(SEARCH('Picklist-Location-BB'!$A$2,D2829)),MAX($C$1:C2828)+1,0)</f>
        <v>2084</v>
      </c>
      <c r="D2829" s="118" t="s">
        <v>2675</v>
      </c>
      <c r="E2829" t="str">
        <f ca="1">IFERROR(VLOOKUP(ROWS($E$2:E2829),$C$2:$D$7376,2,0),"")</f>
        <v>Robertson Reefs (No 4) (20139)</v>
      </c>
    </row>
    <row r="2830" spans="3:5" x14ac:dyDescent="0.35">
      <c r="C2830">
        <f ca="1">IF(ISNUMBER(SEARCH('Picklist-Location-BB'!$A$2,D2830)),MAX($C$1:C2829)+1,0)</f>
        <v>2085</v>
      </c>
      <c r="D2830" s="118" t="s">
        <v>2676</v>
      </c>
      <c r="E2830" t="str">
        <f ca="1">IFERROR(VLOOKUP(ROWS($E$2:E2830),$C$2:$D$7376,2,0),"")</f>
        <v>Rock Cod Shoal (23072)</v>
      </c>
    </row>
    <row r="2831" spans="3:5" x14ac:dyDescent="0.35">
      <c r="C2831">
        <f ca="1">IF(ISNUMBER(SEARCH('Picklist-Location-BB'!$A$2,D2831)),MAX($C$1:C2830)+1,0)</f>
        <v>2086</v>
      </c>
      <c r="D2831" s="118" t="s">
        <v>2677</v>
      </c>
      <c r="E2831" t="str">
        <f ca="1">IFERROR(VLOOKUP(ROWS($E$2:E2831),$C$2:$D$7376,2,0),"")</f>
        <v>Rocky Island  (202292)</v>
      </c>
    </row>
    <row r="2832" spans="3:5" x14ac:dyDescent="0.35">
      <c r="C2832">
        <f ca="1">IF(ISNUMBER(SEARCH('Picklist-Location-BB'!$A$2,D2832)),MAX($C$1:C2831)+1,0)</f>
        <v>2087</v>
      </c>
      <c r="D2832" s="118" t="s">
        <v>2678</v>
      </c>
      <c r="E2832" t="str">
        <f ca="1">IFERROR(VLOOKUP(ROWS($E$2:E2832),$C$2:$D$7376,2,0),"")</f>
        <v>Rocky Island (120761)</v>
      </c>
    </row>
    <row r="2833" spans="3:5" x14ac:dyDescent="0.35">
      <c r="C2833">
        <f ca="1">IF(ISNUMBER(SEARCH('Picklist-Location-BB'!$A$2,D2833)),MAX($C$1:C2832)+1,0)</f>
        <v>2088</v>
      </c>
      <c r="D2833" s="118" t="s">
        <v>2679</v>
      </c>
      <c r="E2833" t="str">
        <f ca="1">IFERROR(VLOOKUP(ROWS($E$2:E2833),$C$2:$D$7376,2,0),"")</f>
        <v>Rocky Island (150541)</v>
      </c>
    </row>
    <row r="2834" spans="3:5" x14ac:dyDescent="0.35">
      <c r="C2834">
        <f ca="1">IF(ISNUMBER(SEARCH('Picklist-Location-BB'!$A$2,D2834)),MAX($C$1:C2833)+1,0)</f>
        <v>2089</v>
      </c>
      <c r="D2834" s="118" t="s">
        <v>2680</v>
      </c>
      <c r="E2834" t="str">
        <f ca="1">IFERROR(VLOOKUP(ROWS($E$2:E2834),$C$2:$D$7376,2,0),"")</f>
        <v>Rocky Island (160511)</v>
      </c>
    </row>
    <row r="2835" spans="3:5" x14ac:dyDescent="0.35">
      <c r="C2835">
        <f ca="1">IF(ISNUMBER(SEARCH('Picklist-Location-BB'!$A$2,D2835)),MAX($C$1:C2834)+1,0)</f>
        <v>2090</v>
      </c>
      <c r="D2835" s="118" t="s">
        <v>2681</v>
      </c>
      <c r="E2835" t="str">
        <f ca="1">IFERROR(VLOOKUP(ROWS($E$2:E2835),$C$2:$D$7376,2,0),"")</f>
        <v>Rocky Island (22806)</v>
      </c>
    </row>
    <row r="2836" spans="3:5" x14ac:dyDescent="0.35">
      <c r="C2836">
        <f ca="1">IF(ISNUMBER(SEARCH('Picklist-Location-BB'!$A$2,D2836)),MAX($C$1:C2835)+1,0)</f>
        <v>2091</v>
      </c>
      <c r="D2836" s="118" t="s">
        <v>2682</v>
      </c>
      <c r="E2836" t="str">
        <f ca="1">IFERROR(VLOOKUP(ROWS($E$2:E2836),$C$2:$D$7376,2,0),"")</f>
        <v>Rocky Island Reef (120762)</v>
      </c>
    </row>
    <row r="2837" spans="3:5" x14ac:dyDescent="0.35">
      <c r="C2837">
        <f ca="1">IF(ISNUMBER(SEARCH('Picklist-Location-BB'!$A$2,D2837)),MAX($C$1:C2836)+1,0)</f>
        <v>2092</v>
      </c>
      <c r="D2837" s="118" t="s">
        <v>2683</v>
      </c>
      <c r="E2837" t="str">
        <f ca="1">IFERROR(VLOOKUP(ROWS($E$2:E2837),$C$2:$D$7376,2,0),"")</f>
        <v>Rocky Island Reef (150542)</v>
      </c>
    </row>
    <row r="2838" spans="3:5" x14ac:dyDescent="0.35">
      <c r="C2838">
        <f ca="1">IF(ISNUMBER(SEARCH('Picklist-Location-BB'!$A$2,D2838)),MAX($C$1:C2837)+1,0)</f>
        <v>0</v>
      </c>
      <c r="D2838" s="118" t="s">
        <v>2684</v>
      </c>
      <c r="E2838" t="str">
        <f ca="1">IFERROR(VLOOKUP(ROWS($E$2:E2838),$C$2:$D$7376,2,0),"")</f>
        <v>Rocky Island Reef (160512)</v>
      </c>
    </row>
    <row r="2839" spans="3:5" x14ac:dyDescent="0.35">
      <c r="C2839">
        <f ca="1">IF(ISNUMBER(SEARCH('Picklist-Location-BB'!$A$2,D2839)),MAX($C$1:C2838)+1,0)</f>
        <v>0</v>
      </c>
      <c r="D2839" s="118" t="s">
        <v>2685</v>
      </c>
      <c r="E2839" t="str">
        <f ca="1">IFERROR(VLOOKUP(ROWS($E$2:E2839),$C$2:$D$7376,2,0),"")</f>
        <v>Rocky Islets (No 1)  (140331)</v>
      </c>
    </row>
    <row r="2840" spans="3:5" x14ac:dyDescent="0.35">
      <c r="C2840">
        <f ca="1">IF(ISNUMBER(SEARCH('Picklist-Location-BB'!$A$2,D2840)),MAX($C$1:C2839)+1,0)</f>
        <v>2093</v>
      </c>
      <c r="D2840" s="118" t="s">
        <v>2686</v>
      </c>
      <c r="E2840" t="str">
        <f ca="1">IFERROR(VLOOKUP(ROWS($E$2:E2840),$C$2:$D$7376,2,0),"")</f>
        <v>Rocky Islets (No 2)  (140333)</v>
      </c>
    </row>
    <row r="2841" spans="3:5" x14ac:dyDescent="0.35">
      <c r="C2841">
        <f ca="1">IF(ISNUMBER(SEARCH('Picklist-Location-BB'!$A$2,D2841)),MAX($C$1:C2840)+1,0)</f>
        <v>2094</v>
      </c>
      <c r="D2841" s="118" t="s">
        <v>2687</v>
      </c>
      <c r="E2841" t="str">
        <f ca="1">IFERROR(VLOOKUP(ROWS($E$2:E2841),$C$2:$D$7376,2,0),"")</f>
        <v>Rocky Islets (No 3)  (140335)</v>
      </c>
    </row>
    <row r="2842" spans="3:5" x14ac:dyDescent="0.35">
      <c r="C2842">
        <f ca="1">IF(ISNUMBER(SEARCH('Picklist-Location-BB'!$A$2,D2842)),MAX($C$1:C2841)+1,0)</f>
        <v>2095</v>
      </c>
      <c r="D2842" s="118" t="s">
        <v>2688</v>
      </c>
      <c r="E2842" t="str">
        <f ca="1">IFERROR(VLOOKUP(ROWS($E$2:E2842),$C$2:$D$7376,2,0),"")</f>
        <v>Rocky Islets Reef (North)  (140332)</v>
      </c>
    </row>
    <row r="2843" spans="3:5" x14ac:dyDescent="0.35">
      <c r="C2843">
        <f ca="1">IF(ISNUMBER(SEARCH('Picklist-Location-BB'!$A$2,D2843)),MAX($C$1:C2842)+1,0)</f>
        <v>2096</v>
      </c>
      <c r="D2843" s="118" t="s">
        <v>2689</v>
      </c>
      <c r="E2843" t="str">
        <f ca="1">IFERROR(VLOOKUP(ROWS($E$2:E2843),$C$2:$D$7376,2,0),"")</f>
        <v>Rocky Islets Reef (South)  (140334)</v>
      </c>
    </row>
    <row r="2844" spans="3:5" x14ac:dyDescent="0.35">
      <c r="C2844">
        <f ca="1">IF(ISNUMBER(SEARCH('Picklist-Location-BB'!$A$2,D2844)),MAX($C$1:C2843)+1,0)</f>
        <v>2097</v>
      </c>
      <c r="D2844" s="118" t="s">
        <v>2690</v>
      </c>
      <c r="E2844" t="str">
        <f ca="1">IFERROR(VLOOKUP(ROWS($E$2:E2844),$C$2:$D$7376,2,0),"")</f>
        <v>Rocky Ledges (14106)</v>
      </c>
    </row>
    <row r="2845" spans="3:5" x14ac:dyDescent="0.35">
      <c r="C2845">
        <f ca="1">IF(ISNUMBER(SEARCH('Picklist-Location-BB'!$A$2,D2845)),MAX($C$1:C2844)+1,0)</f>
        <v>2098</v>
      </c>
      <c r="D2845" s="118" t="s">
        <v>2691</v>
      </c>
      <c r="E2845" t="str">
        <f ca="1">IFERROR(VLOOKUP(ROWS($E$2:E2845),$C$2:$D$7376,2,0),"")</f>
        <v>Rocky Point Island (140501)</v>
      </c>
    </row>
    <row r="2846" spans="3:5" x14ac:dyDescent="0.35">
      <c r="C2846">
        <f ca="1">IF(ISNUMBER(SEARCH('Picklist-Location-BB'!$A$2,D2846)),MAX($C$1:C2845)+1,0)</f>
        <v>2099</v>
      </c>
      <c r="D2846" s="118" t="s">
        <v>2692</v>
      </c>
      <c r="E2846" t="str">
        <f ca="1">IFERROR(VLOOKUP(ROWS($E$2:E2846),$C$2:$D$7376,2,0),"")</f>
        <v>Rocky Point Island Reef (140502)</v>
      </c>
    </row>
    <row r="2847" spans="3:5" x14ac:dyDescent="0.35">
      <c r="C2847">
        <f ca="1">IF(ISNUMBER(SEARCH('Picklist-Location-BB'!$A$2,D2847)),MAX($C$1:C2846)+1,0)</f>
        <v>0</v>
      </c>
      <c r="D2847" s="118" t="s">
        <v>2693</v>
      </c>
      <c r="E2847" t="str">
        <f ca="1">IFERROR(VLOOKUP(ROWS($E$2:E2847),$C$2:$D$7376,2,0),"")</f>
        <v>Ron Isbel Reef (22108)</v>
      </c>
    </row>
    <row r="2848" spans="3:5" x14ac:dyDescent="0.35">
      <c r="C2848">
        <f ca="1">IF(ISNUMBER(SEARCH('Picklist-Location-BB'!$A$2,D2848)),MAX($C$1:C2847)+1,0)</f>
        <v>2100</v>
      </c>
      <c r="D2848" s="118" t="s">
        <v>2694</v>
      </c>
      <c r="E2848" t="str">
        <f ca="1">IFERROR(VLOOKUP(ROWS($E$2:E2848),$C$2:$D$7376,2,0),"")</f>
        <v>Roseric Shoal (20031)</v>
      </c>
    </row>
    <row r="2849" spans="3:5" x14ac:dyDescent="0.35">
      <c r="C2849">
        <f ca="1">IF(ISNUMBER(SEARCH('Picklist-Location-BB'!$A$2,D2849)),MAX($C$1:C2848)+1,0)</f>
        <v>2101</v>
      </c>
      <c r="D2849" s="118" t="s">
        <v>2695</v>
      </c>
      <c r="E2849" t="str">
        <f ca="1">IFERROR(VLOOKUP(ROWS($E$2:E2849),$C$2:$D$7376,2,0),"")</f>
        <v>Roskruge Reef (13062)</v>
      </c>
    </row>
    <row r="2850" spans="3:5" x14ac:dyDescent="0.35">
      <c r="C2850">
        <f ca="1">IF(ISNUMBER(SEARCH('Picklist-Location-BB'!$A$2,D2850)),MAX($C$1:C2849)+1,0)</f>
        <v>2102</v>
      </c>
      <c r="D2850" s="118" t="s">
        <v>2696</v>
      </c>
      <c r="E2850" t="str">
        <f ca="1">IFERROR(VLOOKUP(ROWS($E$2:E2850),$C$2:$D$7376,2,0),"")</f>
        <v>Ross Islet (200372)</v>
      </c>
    </row>
    <row r="2851" spans="3:5" x14ac:dyDescent="0.35">
      <c r="C2851">
        <f ca="1">IF(ISNUMBER(SEARCH('Picklist-Location-BB'!$A$2,D2851)),MAX($C$1:C2850)+1,0)</f>
        <v>2103</v>
      </c>
      <c r="D2851" s="118" t="s">
        <v>2697</v>
      </c>
      <c r="E2851" t="str">
        <f ca="1">IFERROR(VLOOKUP(ROWS($E$2:E2851),$C$2:$D$7376,2,0),"")</f>
        <v>Ross Islet Reef (200371)</v>
      </c>
    </row>
    <row r="2852" spans="3:5" x14ac:dyDescent="0.35">
      <c r="C2852">
        <f ca="1">IF(ISNUMBER(SEARCH('Picklist-Location-BB'!$A$2,D2852)),MAX($C$1:C2851)+1,0)</f>
        <v>2104</v>
      </c>
      <c r="D2852" s="118" t="s">
        <v>2698</v>
      </c>
      <c r="E2852" t="str">
        <f ca="1">IFERROR(VLOOKUP(ROWS($E$2:E2852),$C$2:$D$7376,2,0),"")</f>
        <v>Rosser Reef (15081)</v>
      </c>
    </row>
    <row r="2853" spans="3:5" x14ac:dyDescent="0.35">
      <c r="C2853">
        <f ca="1">IF(ISNUMBER(SEARCH('Picklist-Location-BB'!$A$2,D2853)),MAX($C$1:C2852)+1,0)</f>
        <v>2105</v>
      </c>
      <c r="D2853" s="118" t="s">
        <v>2699</v>
      </c>
      <c r="E2853" t="str">
        <f ca="1">IFERROR(VLOOKUP(ROWS($E$2:E2853),$C$2:$D$7376,2,0),"")</f>
        <v>Rothbury Island  (220702)</v>
      </c>
    </row>
    <row r="2854" spans="3:5" x14ac:dyDescent="0.35">
      <c r="C2854">
        <f ca="1">IF(ISNUMBER(SEARCH('Picklist-Location-BB'!$A$2,D2854)),MAX($C$1:C2853)+1,0)</f>
        <v>2106</v>
      </c>
      <c r="D2854" s="118" t="s">
        <v>2700</v>
      </c>
      <c r="E2854" t="str">
        <f ca="1">IFERROR(VLOOKUP(ROWS($E$2:E2854),$C$2:$D$7376,2,0),"")</f>
        <v>Rothbury Reef (220701)</v>
      </c>
    </row>
    <row r="2855" spans="3:5" x14ac:dyDescent="0.35">
      <c r="C2855">
        <f ca="1">IF(ISNUMBER(SEARCH('Picklist-Location-BB'!$A$2,D2855)),MAX($C$1:C2854)+1,0)</f>
        <v>2107</v>
      </c>
      <c r="D2855" s="118" t="s">
        <v>2701</v>
      </c>
      <c r="E2855" t="str">
        <f ca="1">IFERROR(VLOOKUP(ROWS($E$2:E2855),$C$2:$D$7376,2,0),"")</f>
        <v>Round Bush Island (25013)</v>
      </c>
    </row>
    <row r="2856" spans="3:5" x14ac:dyDescent="0.35">
      <c r="C2856">
        <f ca="1">IF(ISNUMBER(SEARCH('Picklist-Location-BB'!$A$2,D2856)),MAX($C$1:C2855)+1,0)</f>
        <v>2108</v>
      </c>
      <c r="D2856" s="118" t="s">
        <v>2702</v>
      </c>
      <c r="E2856" t="str">
        <f ca="1">IFERROR(VLOOKUP(ROWS($E$2:E2856),$C$2:$D$7376,2,0),"")</f>
        <v>Round Island (25002)</v>
      </c>
    </row>
    <row r="2857" spans="3:5" x14ac:dyDescent="0.35">
      <c r="C2857">
        <f ca="1">IF(ISNUMBER(SEARCH('Picklist-Location-BB'!$A$2,D2857)),MAX($C$1:C2856)+1,0)</f>
        <v>2109</v>
      </c>
      <c r="D2857" s="118" t="s">
        <v>2703</v>
      </c>
      <c r="E2857" t="str">
        <f ca="1">IFERROR(VLOOKUP(ROWS($E$2:E2857),$C$2:$D$7376,2,0),"")</f>
        <v>Round Reef (19204)</v>
      </c>
    </row>
    <row r="2858" spans="3:5" x14ac:dyDescent="0.35">
      <c r="C2858">
        <f ca="1">IF(ISNUMBER(SEARCH('Picklist-Location-BB'!$A$2,D2858)),MAX($C$1:C2857)+1,0)</f>
        <v>2110</v>
      </c>
      <c r="D2858" s="118" t="s">
        <v>2704</v>
      </c>
      <c r="E2858" t="str">
        <f ca="1">IFERROR(VLOOKUP(ROWS($E$2:E2858),$C$2:$D$7376,2,0),"")</f>
        <v>Round Rock (230222)</v>
      </c>
    </row>
    <row r="2859" spans="3:5" x14ac:dyDescent="0.35">
      <c r="C2859">
        <f ca="1">IF(ISNUMBER(SEARCH('Picklist-Location-BB'!$A$2,D2859)),MAX($C$1:C2858)+1,0)</f>
        <v>2111</v>
      </c>
      <c r="D2859" s="118" t="s">
        <v>2705</v>
      </c>
      <c r="E2859" t="str">
        <f ca="1">IFERROR(VLOOKUP(ROWS($E$2:E2859),$C$2:$D$7376,2,0),"")</f>
        <v>Round Rock (No 1)  (220652)</v>
      </c>
    </row>
    <row r="2860" spans="3:5" x14ac:dyDescent="0.35">
      <c r="C2860">
        <f ca="1">IF(ISNUMBER(SEARCH('Picklist-Location-BB'!$A$2,D2860)),MAX($C$1:C2859)+1,0)</f>
        <v>2112</v>
      </c>
      <c r="D2860" s="118" t="s">
        <v>2706</v>
      </c>
      <c r="E2860" t="str">
        <f ca="1">IFERROR(VLOOKUP(ROWS($E$2:E2860),$C$2:$D$7376,2,0),"")</f>
        <v>Round Rock (No 2)  (220653)</v>
      </c>
    </row>
    <row r="2861" spans="3:5" x14ac:dyDescent="0.35">
      <c r="C2861">
        <f ca="1">IF(ISNUMBER(SEARCH('Picklist-Location-BB'!$A$2,D2861)),MAX($C$1:C2860)+1,0)</f>
        <v>2113</v>
      </c>
      <c r="D2861" s="118" t="s">
        <v>2707</v>
      </c>
      <c r="E2861" t="str">
        <f ca="1">IFERROR(VLOOKUP(ROWS($E$2:E2861),$C$2:$D$7376,2,0),"")</f>
        <v>Round Rock Ledges (220651)</v>
      </c>
    </row>
    <row r="2862" spans="3:5" x14ac:dyDescent="0.35">
      <c r="C2862">
        <f ca="1">IF(ISNUMBER(SEARCH('Picklist-Location-BB'!$A$2,D2862)),MAX($C$1:C2861)+1,0)</f>
        <v>2114</v>
      </c>
      <c r="D2862" s="118" t="s">
        <v>2708</v>
      </c>
      <c r="E2862" t="str">
        <f ca="1">IFERROR(VLOOKUP(ROWS($E$2:E2862),$C$2:$D$7376,2,0),"")</f>
        <v>Round Rock Reef (230221)</v>
      </c>
    </row>
    <row r="2863" spans="3:5" x14ac:dyDescent="0.35">
      <c r="C2863">
        <f ca="1">IF(ISNUMBER(SEARCH('Picklist-Location-BB'!$A$2,D2863)),MAX($C$1:C2862)+1,0)</f>
        <v>2115</v>
      </c>
      <c r="D2863" s="118" t="s">
        <v>2709</v>
      </c>
      <c r="E2863" t="str">
        <f ca="1">IFERROR(VLOOKUP(ROWS($E$2:E2863),$C$2:$D$7376,2,0),"")</f>
        <v>Round Top Island (210091)</v>
      </c>
    </row>
    <row r="2864" spans="3:5" x14ac:dyDescent="0.35">
      <c r="C2864">
        <f ca="1">IF(ISNUMBER(SEARCH('Picklist-Location-BB'!$A$2,D2864)),MAX($C$1:C2863)+1,0)</f>
        <v>0</v>
      </c>
      <c r="D2864" s="118" t="s">
        <v>2710</v>
      </c>
      <c r="E2864" t="str">
        <f ca="1">IFERROR(VLOOKUP(ROWS($E$2:E2864),$C$2:$D$7376,2,0),"")</f>
        <v>Round Top Reef (210092)</v>
      </c>
    </row>
    <row r="2865" spans="3:5" x14ac:dyDescent="0.35">
      <c r="C2865">
        <f ca="1">IF(ISNUMBER(SEARCH('Picklist-Location-BB'!$A$2,D2865)),MAX($C$1:C2864)+1,0)</f>
        <v>2116</v>
      </c>
      <c r="D2865" s="118" t="s">
        <v>2711</v>
      </c>
      <c r="E2865" t="str">
        <f ca="1">IFERROR(VLOOKUP(ROWS($E$2:E2865),$C$2:$D$7376,2,0),"")</f>
        <v>Roundish Island (220101)</v>
      </c>
    </row>
    <row r="2866" spans="3:5" x14ac:dyDescent="0.35">
      <c r="C2866">
        <f ca="1">IF(ISNUMBER(SEARCH('Picklist-Location-BB'!$A$2,D2866)),MAX($C$1:C2865)+1,0)</f>
        <v>2117</v>
      </c>
      <c r="D2866" s="118" t="s">
        <v>2712</v>
      </c>
      <c r="E2866" t="str">
        <f ca="1">IFERROR(VLOOKUP(ROWS($E$2:E2866),$C$2:$D$7376,2,0),"")</f>
        <v>Roundish Reef (220102)</v>
      </c>
    </row>
    <row r="2867" spans="3:5" x14ac:dyDescent="0.35">
      <c r="C2867">
        <f ca="1">IF(ISNUMBER(SEARCH('Picklist-Location-BB'!$A$2,D2867)),MAX($C$1:C2866)+1,0)</f>
        <v>2118</v>
      </c>
      <c r="D2867" s="118" t="s">
        <v>2713</v>
      </c>
      <c r="E2867" t="str">
        <f ca="1">IFERROR(VLOOKUP(ROWS($E$2:E2867),$C$2:$D$7376,2,0),"")</f>
        <v>Round-Russell Reef (170131)</v>
      </c>
    </row>
    <row r="2868" spans="3:5" x14ac:dyDescent="0.35">
      <c r="C2868">
        <f ca="1">IF(ISNUMBER(SEARCH('Picklist-Location-BB'!$A$2,D2868)),MAX($C$1:C2867)+1,0)</f>
        <v>2119</v>
      </c>
      <c r="D2868" s="118" t="s">
        <v>2714</v>
      </c>
      <c r="E2868" t="str">
        <f ca="1">IFERROR(VLOOKUP(ROWS($E$2:E2868),$C$2:$D$7376,2,0),"")</f>
        <v>Roxburgh Reef (18042)</v>
      </c>
    </row>
    <row r="2869" spans="3:5" x14ac:dyDescent="0.35">
      <c r="C2869">
        <f ca="1">IF(ISNUMBER(SEARCH('Picklist-Location-BB'!$A$2,D2869)),MAX($C$1:C2868)+1,0)</f>
        <v>2120</v>
      </c>
      <c r="D2869" s="118" t="s">
        <v>2715</v>
      </c>
      <c r="E2869" t="str">
        <f ca="1">IFERROR(VLOOKUP(ROWS($E$2:E2869),$C$2:$D$7376,2,0),"")</f>
        <v>Ruby Reef (15088)</v>
      </c>
    </row>
    <row r="2870" spans="3:5" x14ac:dyDescent="0.35">
      <c r="C2870">
        <f ca="1">IF(ISNUMBER(SEARCH('Picklist-Location-BB'!$A$2,D2870)),MAX($C$1:C2869)+1,0)</f>
        <v>2121</v>
      </c>
      <c r="D2870" s="118" t="s">
        <v>2716</v>
      </c>
      <c r="E2870" t="str">
        <f ca="1">IFERROR(VLOOKUP(ROWS($E$2:E2870),$C$2:$D$7376,2,0),"")</f>
        <v>Rudder Reef (16023)</v>
      </c>
    </row>
    <row r="2871" spans="3:5" x14ac:dyDescent="0.35">
      <c r="C2871">
        <f ca="1">IF(ISNUMBER(SEARCH('Picklist-Location-BB'!$A$2,D2871)),MAX($C$1:C2870)+1,0)</f>
        <v>2122</v>
      </c>
      <c r="D2871" s="118" t="s">
        <v>2717</v>
      </c>
      <c r="E2871" t="str">
        <f ca="1">IFERROR(VLOOKUP(ROWS($E$2:E2871),$C$2:$D$7376,2,0),"")</f>
        <v>Rundle Island (East)  (230562)</v>
      </c>
    </row>
    <row r="2872" spans="3:5" x14ac:dyDescent="0.35">
      <c r="C2872">
        <f ca="1">IF(ISNUMBER(SEARCH('Picklist-Location-BB'!$A$2,D2872)),MAX($C$1:C2871)+1,0)</f>
        <v>2123</v>
      </c>
      <c r="D2872" s="118" t="s">
        <v>2718</v>
      </c>
      <c r="E2872" t="str">
        <f ca="1">IFERROR(VLOOKUP(ROWS($E$2:E2872),$C$2:$D$7376,2,0),"")</f>
        <v>Rundle Island (West)  (230563)</v>
      </c>
    </row>
    <row r="2873" spans="3:5" x14ac:dyDescent="0.35">
      <c r="C2873">
        <f ca="1">IF(ISNUMBER(SEARCH('Picklist-Location-BB'!$A$2,D2873)),MAX($C$1:C2872)+1,0)</f>
        <v>0</v>
      </c>
      <c r="D2873" s="118" t="s">
        <v>2719</v>
      </c>
      <c r="E2873" t="str">
        <f ca="1">IFERROR(VLOOKUP(ROWS($E$2:E2873),$C$2:$D$7376,2,0),"")</f>
        <v>Rundle Reef (230561)</v>
      </c>
    </row>
    <row r="2874" spans="3:5" x14ac:dyDescent="0.35">
      <c r="C2874">
        <f ca="1">IF(ISNUMBER(SEARCH('Picklist-Location-BB'!$A$2,D2874)),MAX($C$1:C2873)+1,0)</f>
        <v>0</v>
      </c>
      <c r="D2874" s="118" t="s">
        <v>2720</v>
      </c>
      <c r="E2874" t="str">
        <f ca="1">IFERROR(VLOOKUP(ROWS($E$2:E2874),$C$2:$D$7376,2,0),"")</f>
        <v>Russell Island  (170132)</v>
      </c>
    </row>
    <row r="2875" spans="3:5" x14ac:dyDescent="0.35">
      <c r="C2875">
        <f ca="1">IF(ISNUMBER(SEARCH('Picklist-Location-BB'!$A$2,D2875)),MAX($C$1:C2874)+1,0)</f>
        <v>0</v>
      </c>
      <c r="D2875" s="118" t="s">
        <v>2721</v>
      </c>
      <c r="E2875" t="str">
        <f ca="1">IFERROR(VLOOKUP(ROWS($E$2:E2875),$C$2:$D$7376,2,0),"")</f>
        <v>Sable Chief Rocks (230642)</v>
      </c>
    </row>
    <row r="2876" spans="3:5" x14ac:dyDescent="0.35">
      <c r="C2876">
        <f ca="1">IF(ISNUMBER(SEARCH('Picklist-Location-BB'!$A$2,D2876)),MAX($C$1:C2875)+1,0)</f>
        <v>2124</v>
      </c>
      <c r="D2876" s="118" t="s">
        <v>2722</v>
      </c>
      <c r="E2876" t="str">
        <f ca="1">IFERROR(VLOOKUP(ROWS($E$2:E2876),$C$2:$D$7376,2,0),"")</f>
        <v>Sable Chief Rocks Reef (230641)</v>
      </c>
    </row>
    <row r="2877" spans="3:5" x14ac:dyDescent="0.35">
      <c r="C2877">
        <f ca="1">IF(ISNUMBER(SEARCH('Picklist-Location-BB'!$A$2,D2877)),MAX($C$1:C2876)+1,0)</f>
        <v>0</v>
      </c>
      <c r="D2877" s="118" t="s">
        <v>2723</v>
      </c>
      <c r="E2877" t="str">
        <f ca="1">IFERROR(VLOOKUP(ROWS($E$2:E2877),$C$2:$D$7376,2,0),"")</f>
        <v>Saddleback Island (200151)</v>
      </c>
    </row>
    <row r="2878" spans="3:5" x14ac:dyDescent="0.35">
      <c r="C2878">
        <f ca="1">IF(ISNUMBER(SEARCH('Picklist-Location-BB'!$A$2,D2878)),MAX($C$1:C2877)+1,0)</f>
        <v>2125</v>
      </c>
      <c r="D2878" s="118" t="s">
        <v>2724</v>
      </c>
      <c r="E2878" t="str">
        <f ca="1">IFERROR(VLOOKUP(ROWS($E$2:E2878),$C$2:$D$7376,2,0),"")</f>
        <v>Saddleback Island Reef (No 1)  (200152)</v>
      </c>
    </row>
    <row r="2879" spans="3:5" x14ac:dyDescent="0.35">
      <c r="C2879">
        <f ca="1">IF(ISNUMBER(SEARCH('Picklist-Location-BB'!$A$2,D2879)),MAX($C$1:C2878)+1,0)</f>
        <v>0</v>
      </c>
      <c r="D2879" s="118" t="s">
        <v>7594</v>
      </c>
      <c r="E2879" t="str">
        <f ca="1">IFERROR(VLOOKUP(ROWS($E$2:E2879),$C$2:$D$7376,2,0),"")</f>
        <v>Saddleback Island Reef (No 2)  (200153)</v>
      </c>
    </row>
    <row r="2880" spans="3:5" x14ac:dyDescent="0.35">
      <c r="C2880">
        <f ca="1">IF(ISNUMBER(SEARCH('Picklist-Location-BB'!$A$2,D2880)),MAX($C$1:C2879)+1,0)</f>
        <v>2126</v>
      </c>
      <c r="D2880" s="118" t="s">
        <v>2725</v>
      </c>
      <c r="E2880" t="str">
        <f ca="1">IFERROR(VLOOKUP(ROWS($E$2:E2880),$C$2:$D$7376,2,0),"")</f>
        <v>Sail Rock  (180113)</v>
      </c>
    </row>
    <row r="2881" spans="3:5" x14ac:dyDescent="0.35">
      <c r="C2881">
        <f ca="1">IF(ISNUMBER(SEARCH('Picklist-Location-BB'!$A$2,D2881)),MAX($C$1:C2880)+1,0)</f>
        <v>0</v>
      </c>
      <c r="D2881" s="118" t="s">
        <v>2726</v>
      </c>
      <c r="E2881" t="str">
        <f ca="1">IFERROR(VLOOKUP(ROWS($E$2:E2881),$C$2:$D$7376,2,0),"")</f>
        <v>Sail Rock (214202)</v>
      </c>
    </row>
    <row r="2882" spans="3:5" x14ac:dyDescent="0.35">
      <c r="C2882">
        <f ca="1">IF(ISNUMBER(SEARCH('Picklist-Location-BB'!$A$2,D2882)),MAX($C$1:C2881)+1,0)</f>
        <v>2127</v>
      </c>
      <c r="D2882" s="118" t="s">
        <v>2727</v>
      </c>
      <c r="E2882" t="str">
        <f ca="1">IFERROR(VLOOKUP(ROWS($E$2:E2882),$C$2:$D$7376,2,0),"")</f>
        <v>Salamander Reef (19013)</v>
      </c>
    </row>
    <row r="2883" spans="3:5" x14ac:dyDescent="0.35">
      <c r="C2883">
        <f ca="1">IF(ISNUMBER(SEARCH('Picklist-Location-BB'!$A$2,D2883)),MAX($C$1:C2882)+1,0)</f>
        <v>2128</v>
      </c>
      <c r="D2883" s="118" t="s">
        <v>2728</v>
      </c>
      <c r="E2883" t="str">
        <f ca="1">IFERROR(VLOOKUP(ROWS($E$2:E2883),$C$2:$D$7376,2,0),"")</f>
        <v>Salter Island (99490)</v>
      </c>
    </row>
    <row r="2884" spans="3:5" x14ac:dyDescent="0.35">
      <c r="C2884">
        <f ca="1">IF(ISNUMBER(SEARCH('Picklist-Location-BB'!$A$2,D2884)),MAX($C$1:C2883)+1,0)</f>
        <v>2129</v>
      </c>
      <c r="D2884" s="118" t="s">
        <v>2729</v>
      </c>
      <c r="E2884" t="str">
        <f ca="1">IFERROR(VLOOKUP(ROWS($E$2:E2884),$C$2:$D$7376,2,0),"")</f>
        <v>Sana Rock (10315)</v>
      </c>
    </row>
    <row r="2885" spans="3:5" x14ac:dyDescent="0.35">
      <c r="C2885">
        <f ca="1">IF(ISNUMBER(SEARCH('Picklist-Location-BB'!$A$2,D2885)),MAX($C$1:C2884)+1,0)</f>
        <v>2130</v>
      </c>
      <c r="D2885" s="118" t="s">
        <v>2730</v>
      </c>
      <c r="E2885" t="str">
        <f ca="1">IFERROR(VLOOKUP(ROWS($E$2:E2885),$C$2:$D$7376,2,0),"")</f>
        <v>Sanctuary Reef (22109)</v>
      </c>
    </row>
    <row r="2886" spans="3:5" x14ac:dyDescent="0.35">
      <c r="C2886">
        <f ca="1">IF(ISNUMBER(SEARCH('Picklist-Location-BB'!$A$2,D2886)),MAX($C$1:C2885)+1,0)</f>
        <v>2131</v>
      </c>
      <c r="D2886" s="118" t="s">
        <v>2731</v>
      </c>
      <c r="E2886" t="str">
        <f ca="1">IFERROR(VLOOKUP(ROWS($E$2:E2886),$C$2:$D$7376,2,0),"")</f>
        <v>Sand Bank No 1 (140451)</v>
      </c>
    </row>
    <row r="2887" spans="3:5" x14ac:dyDescent="0.35">
      <c r="C2887">
        <f ca="1">IF(ISNUMBER(SEARCH('Picklist-Location-BB'!$A$2,D2887)),MAX($C$1:C2886)+1,0)</f>
        <v>2132</v>
      </c>
      <c r="D2887" s="118" t="s">
        <v>2732</v>
      </c>
      <c r="E2887" t="str">
        <f ca="1">IFERROR(VLOOKUP(ROWS($E$2:E2887),$C$2:$D$7376,2,0),"")</f>
        <v>Sand Bank No 1 Reef (140452)</v>
      </c>
    </row>
    <row r="2888" spans="3:5" x14ac:dyDescent="0.35">
      <c r="C2888">
        <f ca="1">IF(ISNUMBER(SEARCH('Picklist-Location-BB'!$A$2,D2888)),MAX($C$1:C2887)+1,0)</f>
        <v>0</v>
      </c>
      <c r="D2888" s="118" t="s">
        <v>2733</v>
      </c>
      <c r="E2888" t="str">
        <f ca="1">IFERROR(VLOOKUP(ROWS($E$2:E2888),$C$2:$D$7376,2,0),"")</f>
        <v>Sand Bank No 5 (131201)</v>
      </c>
    </row>
    <row r="2889" spans="3:5" x14ac:dyDescent="0.35">
      <c r="C2889">
        <f ca="1">IF(ISNUMBER(SEARCH('Picklist-Location-BB'!$A$2,D2889)),MAX($C$1:C2888)+1,0)</f>
        <v>2133</v>
      </c>
      <c r="D2889" s="118" t="s">
        <v>2734</v>
      </c>
      <c r="E2889" t="str">
        <f ca="1">IFERROR(VLOOKUP(ROWS($E$2:E2889),$C$2:$D$7376,2,0),"")</f>
        <v>Sand Bank No 5 Reef (131202)</v>
      </c>
    </row>
    <row r="2890" spans="3:5" x14ac:dyDescent="0.35">
      <c r="C2890">
        <f ca="1">IF(ISNUMBER(SEARCH('Picklist-Location-BB'!$A$2,D2890)),MAX($C$1:C2889)+1,0)</f>
        <v>2134</v>
      </c>
      <c r="D2890" s="118" t="s">
        <v>2735</v>
      </c>
      <c r="E2890" t="str">
        <f ca="1">IFERROR(VLOOKUP(ROWS($E$2:E2890),$C$2:$D$7376,2,0),"")</f>
        <v>Sand Bank No 7 (130611)</v>
      </c>
    </row>
    <row r="2891" spans="3:5" x14ac:dyDescent="0.35">
      <c r="C2891">
        <f ca="1">IF(ISNUMBER(SEARCH('Picklist-Location-BB'!$A$2,D2891)),MAX($C$1:C2890)+1,0)</f>
        <v>2135</v>
      </c>
      <c r="D2891" s="118" t="s">
        <v>2736</v>
      </c>
      <c r="E2891" t="str">
        <f ca="1">IFERROR(VLOOKUP(ROWS($E$2:E2891),$C$2:$D$7376,2,0),"")</f>
        <v>Sand Bank No 7 Reef  (130614)</v>
      </c>
    </row>
    <row r="2892" spans="3:5" x14ac:dyDescent="0.35">
      <c r="C2892">
        <f ca="1">IF(ISNUMBER(SEARCH('Picklist-Location-BB'!$A$2,D2892)),MAX($C$1:C2891)+1,0)</f>
        <v>2136</v>
      </c>
      <c r="D2892" s="118" t="s">
        <v>2737</v>
      </c>
      <c r="E2892" t="str">
        <f ca="1">IFERROR(VLOOKUP(ROWS($E$2:E2892),$C$2:$D$7376,2,0),"")</f>
        <v>Sand Bank No 8 (130561)</v>
      </c>
    </row>
    <row r="2893" spans="3:5" x14ac:dyDescent="0.35">
      <c r="C2893">
        <f ca="1">IF(ISNUMBER(SEARCH('Picklist-Location-BB'!$A$2,D2893)),MAX($C$1:C2892)+1,0)</f>
        <v>0</v>
      </c>
      <c r="D2893" s="118" t="s">
        <v>2738</v>
      </c>
      <c r="E2893" t="str">
        <f ca="1">IFERROR(VLOOKUP(ROWS($E$2:E2893),$C$2:$D$7376,2,0),"")</f>
        <v>Sand Bank No 8 Reef (130562)</v>
      </c>
    </row>
    <row r="2894" spans="3:5" x14ac:dyDescent="0.35">
      <c r="C2894">
        <f ca="1">IF(ISNUMBER(SEARCH('Picklist-Location-BB'!$A$2,D2894)),MAX($C$1:C2893)+1,0)</f>
        <v>2137</v>
      </c>
      <c r="D2894" s="118" t="s">
        <v>2739</v>
      </c>
      <c r="E2894" t="str">
        <f ca="1">IFERROR(VLOOKUP(ROWS($E$2:E2894),$C$2:$D$7376,2,0),"")</f>
        <v>Sand Island (19802)</v>
      </c>
    </row>
    <row r="2895" spans="3:5" x14ac:dyDescent="0.35">
      <c r="C2895">
        <f ca="1">IF(ISNUMBER(SEARCH('Picklist-Location-BB'!$A$2,D2895)),MAX($C$1:C2894)+1,0)</f>
        <v>2138</v>
      </c>
      <c r="D2895" s="118" t="s">
        <v>2740</v>
      </c>
      <c r="E2895" t="str">
        <f ca="1">IFERROR(VLOOKUP(ROWS($E$2:E2895),$C$2:$D$7376,2,0),"")</f>
        <v>Sand Islet (140931)</v>
      </c>
    </row>
    <row r="2896" spans="3:5" x14ac:dyDescent="0.35">
      <c r="C2896">
        <f ca="1">IF(ISNUMBER(SEARCH('Picklist-Location-BB'!$A$2,D2896)),MAX($C$1:C2895)+1,0)</f>
        <v>2139</v>
      </c>
      <c r="D2896" s="118" t="s">
        <v>2741</v>
      </c>
      <c r="E2896" t="str">
        <f ca="1">IFERROR(VLOOKUP(ROWS($E$2:E2896),$C$2:$D$7376,2,0),"")</f>
        <v>Sand Reef (140932)</v>
      </c>
    </row>
    <row r="2897" spans="3:5" x14ac:dyDescent="0.35">
      <c r="C2897">
        <f ca="1">IF(ISNUMBER(SEARCH('Picklist-Location-BB'!$A$2,D2897)),MAX($C$1:C2896)+1,0)</f>
        <v>2140</v>
      </c>
      <c r="D2897" s="118" t="s">
        <v>2742</v>
      </c>
      <c r="E2897" t="str">
        <f ca="1">IFERROR(VLOOKUP(ROWS($E$2:E2897),$C$2:$D$7376,2,0),"")</f>
        <v>Sandpiper Reef (210532)</v>
      </c>
    </row>
    <row r="2898" spans="3:5" x14ac:dyDescent="0.35">
      <c r="C2898">
        <f ca="1">IF(ISNUMBER(SEARCH('Picklist-Location-BB'!$A$2,D2898)),MAX($C$1:C2897)+1,0)</f>
        <v>2141</v>
      </c>
      <c r="D2898" s="118" t="s">
        <v>2743</v>
      </c>
      <c r="E2898" t="str">
        <f ca="1">IFERROR(VLOOKUP(ROWS($E$2:E2898),$C$2:$D$7376,2,0),"")</f>
        <v>Sandy Bay (Long Island) (550)</v>
      </c>
    </row>
    <row r="2899" spans="3:5" x14ac:dyDescent="0.35">
      <c r="C2899">
        <f ca="1">IF(ISNUMBER(SEARCH('Picklist-Location-BB'!$A$2,D2899)),MAX($C$1:C2898)+1,0)</f>
        <v>2142</v>
      </c>
      <c r="D2899" s="118" t="s">
        <v>2744</v>
      </c>
      <c r="E2899" t="str">
        <f ca="1">IFERROR(VLOOKUP(ROWS($E$2:E2899),$C$2:$D$7376,2,0),"")</f>
        <v>Sandy Islet (121021)</v>
      </c>
    </row>
    <row r="2900" spans="3:5" x14ac:dyDescent="0.35">
      <c r="C2900">
        <f ca="1">IF(ISNUMBER(SEARCH('Picklist-Location-BB'!$A$2,D2900)),MAX($C$1:C2899)+1,0)</f>
        <v>2143</v>
      </c>
      <c r="D2900" s="118" t="s">
        <v>2745</v>
      </c>
      <c r="E2900" t="str">
        <f ca="1">IFERROR(VLOOKUP(ROWS($E$2:E2900),$C$2:$D$7376,2,0),"")</f>
        <v>Satellite Reef (16031)</v>
      </c>
    </row>
    <row r="2901" spans="3:5" x14ac:dyDescent="0.35">
      <c r="C2901">
        <f ca="1">IF(ISNUMBER(SEARCH('Picklist-Location-BB'!$A$2,D2901)),MAX($C$1:C2900)+1,0)</f>
        <v>2144</v>
      </c>
      <c r="D2901" s="118" t="s">
        <v>2746</v>
      </c>
      <c r="E2901" t="str">
        <f ca="1">IFERROR(VLOOKUP(ROWS($E$2:E2901),$C$2:$D$7376,2,0),"")</f>
        <v>Saucer Reef  (180843)</v>
      </c>
    </row>
    <row r="2902" spans="3:5" x14ac:dyDescent="0.35">
      <c r="C2902">
        <f ca="1">IF(ISNUMBER(SEARCH('Picklist-Location-BB'!$A$2,D2902)),MAX($C$1:C2901)+1,0)</f>
        <v>2145</v>
      </c>
      <c r="D2902" s="118" t="s">
        <v>2747</v>
      </c>
      <c r="E2902" t="str">
        <f ca="1">IFERROR(VLOOKUP(ROWS($E$2:E2902),$C$2:$D$7376,2,0),"")</f>
        <v>Saville-Kent Reef (18099)</v>
      </c>
    </row>
    <row r="2903" spans="3:5" x14ac:dyDescent="0.35">
      <c r="C2903">
        <f ca="1">IF(ISNUMBER(SEARCH('Picklist-Location-BB'!$A$2,D2903)),MAX($C$1:C2902)+1,0)</f>
        <v>2146</v>
      </c>
      <c r="D2903" s="118" t="s">
        <v>2748</v>
      </c>
      <c r="E2903" t="str">
        <f ca="1">IFERROR(VLOOKUP(ROWS($E$2:E2903),$C$2:$D$7376,2,0),"")</f>
        <v>Saxon Reef (16032)</v>
      </c>
    </row>
    <row r="2904" spans="3:5" x14ac:dyDescent="0.35">
      <c r="C2904">
        <f ca="1">IF(ISNUMBER(SEARCH('Picklist-Location-BB'!$A$2,D2904)),MAX($C$1:C2903)+1,0)</f>
        <v>0</v>
      </c>
      <c r="D2904" s="118" t="s">
        <v>2749</v>
      </c>
      <c r="E2904" t="str">
        <f ca="1">IFERROR(VLOOKUP(ROWS($E$2:E2904),$C$2:$D$7376,2,0),"")</f>
        <v>Scawfell Island (202901)</v>
      </c>
    </row>
    <row r="2905" spans="3:5" x14ac:dyDescent="0.35">
      <c r="C2905">
        <f ca="1">IF(ISNUMBER(SEARCH('Picklist-Location-BB'!$A$2,D2905)),MAX($C$1:C2904)+1,0)</f>
        <v>2147</v>
      </c>
      <c r="D2905" s="118" t="s">
        <v>2750</v>
      </c>
      <c r="E2905" t="str">
        <f ca="1">IFERROR(VLOOKUP(ROWS($E$2:E2905),$C$2:$D$7376,2,0),"")</f>
        <v>Scawfell Reef (No 1)  (202902)</v>
      </c>
    </row>
    <row r="2906" spans="3:5" x14ac:dyDescent="0.35">
      <c r="C2906">
        <f ca="1">IF(ISNUMBER(SEARCH('Picklist-Location-BB'!$A$2,D2906)),MAX($C$1:C2905)+1,0)</f>
        <v>0</v>
      </c>
      <c r="D2906" s="118" t="s">
        <v>2751</v>
      </c>
      <c r="E2906" t="str">
        <f ca="1">IFERROR(VLOOKUP(ROWS($E$2:E2906),$C$2:$D$7376,2,0),"")</f>
        <v>Scawfell Reef (No 2)  (202903)</v>
      </c>
    </row>
    <row r="2907" spans="3:5" x14ac:dyDescent="0.35">
      <c r="C2907">
        <f ca="1">IF(ISNUMBER(SEARCH('Picklist-Location-BB'!$A$2,D2907)),MAX($C$1:C2906)+1,0)</f>
        <v>2148</v>
      </c>
      <c r="D2907" s="118" t="s">
        <v>2752</v>
      </c>
      <c r="E2907" t="str">
        <f ca="1">IFERROR(VLOOKUP(ROWS($E$2:E2907),$C$2:$D$7376,2,0),"")</f>
        <v>Schooner Rock (20278)</v>
      </c>
    </row>
    <row r="2908" spans="3:5" x14ac:dyDescent="0.35">
      <c r="C2908">
        <f ca="1">IF(ISNUMBER(SEARCH('Picklist-Location-BB'!$A$2,D2908)),MAX($C$1:C2907)+1,0)</f>
        <v>2149</v>
      </c>
      <c r="D2908" s="118" t="s">
        <v>2753</v>
      </c>
      <c r="E2908" t="str">
        <f ca="1">IFERROR(VLOOKUP(ROWS($E$2:E2908),$C$2:$D$7376,2,0),"")</f>
        <v>Scott Reef (17004)</v>
      </c>
    </row>
    <row r="2909" spans="3:5" x14ac:dyDescent="0.35">
      <c r="C2909">
        <f ca="1">IF(ISNUMBER(SEARCH('Picklist-Location-BB'!$A$2,D2909)),MAX($C$1:C2908)+1,0)</f>
        <v>2150</v>
      </c>
      <c r="D2909" s="118" t="s">
        <v>2754</v>
      </c>
      <c r="E2909" t="str">
        <f ca="1">IFERROR(VLOOKUP(ROWS($E$2:E2909),$C$2:$D$7376,2,0),"")</f>
        <v>Scraggy Point (Hinchinbrook Channel) (1780)</v>
      </c>
    </row>
    <row r="2910" spans="3:5" x14ac:dyDescent="0.35">
      <c r="C2910">
        <f ca="1">IF(ISNUMBER(SEARCH('Picklist-Location-BB'!$A$2,D2910)),MAX($C$1:C2909)+1,0)</f>
        <v>0</v>
      </c>
      <c r="D2910" s="118" t="s">
        <v>2755</v>
      </c>
      <c r="E2910" t="str">
        <f ca="1">IFERROR(VLOOKUP(ROWS($E$2:E2910),$C$2:$D$7376,2,0),"")</f>
        <v>Seaforth Island (200951)</v>
      </c>
    </row>
    <row r="2911" spans="3:5" x14ac:dyDescent="0.35">
      <c r="C2911">
        <f ca="1">IF(ISNUMBER(SEARCH('Picklist-Location-BB'!$A$2,D2911)),MAX($C$1:C2910)+1,0)</f>
        <v>2151</v>
      </c>
      <c r="D2911" s="118" t="s">
        <v>2756</v>
      </c>
      <c r="E2911" t="str">
        <f ca="1">IFERROR(VLOOKUP(ROWS($E$2:E2911),$C$2:$D$7376,2,0),"")</f>
        <v>Seaforth Reef (200952)</v>
      </c>
    </row>
    <row r="2912" spans="3:5" x14ac:dyDescent="0.35">
      <c r="C2912">
        <f ca="1">IF(ISNUMBER(SEARCH('Picklist-Location-BB'!$A$2,D2912)),MAX($C$1:C2911)+1,0)</f>
        <v>2152</v>
      </c>
      <c r="D2912" s="118" t="s">
        <v>2757</v>
      </c>
      <c r="E2912" t="str">
        <f ca="1">IFERROR(VLOOKUP(ROWS($E$2:E2912),$C$2:$D$7376,2,0),"")</f>
        <v>Seagull Reef (191072)</v>
      </c>
    </row>
    <row r="2913" spans="3:5" x14ac:dyDescent="0.35">
      <c r="C2913">
        <f ca="1">IF(ISNUMBER(SEARCH('Picklist-Location-BB'!$A$2,D2913)),MAX($C$1:C2912)+1,0)</f>
        <v>2153</v>
      </c>
      <c r="D2913" s="118" t="s">
        <v>2758</v>
      </c>
      <c r="E2913" t="str">
        <f ca="1">IFERROR(VLOOKUP(ROWS($E$2:E2913),$C$2:$D$7376,2,0),"")</f>
        <v>Seal Rocks (230671)</v>
      </c>
    </row>
    <row r="2914" spans="3:5" x14ac:dyDescent="0.35">
      <c r="C2914">
        <f ca="1">IF(ISNUMBER(SEARCH('Picklist-Location-BB'!$A$2,D2914)),MAX($C$1:C2913)+1,0)</f>
        <v>2154</v>
      </c>
      <c r="D2914" s="118" t="s">
        <v>2759</v>
      </c>
      <c r="E2914" t="str">
        <f ca="1">IFERROR(VLOOKUP(ROWS($E$2:E2914),$C$2:$D$7376,2,0),"")</f>
        <v>Seal Rocks Reef (No 1)  (230672)</v>
      </c>
    </row>
    <row r="2915" spans="3:5" x14ac:dyDescent="0.35">
      <c r="C2915">
        <f ca="1">IF(ISNUMBER(SEARCH('Picklist-Location-BB'!$A$2,D2915)),MAX($C$1:C2914)+1,0)</f>
        <v>2155</v>
      </c>
      <c r="D2915" s="118" t="s">
        <v>2760</v>
      </c>
      <c r="E2915" t="str">
        <f ca="1">IFERROR(VLOOKUP(ROWS($E$2:E2915),$C$2:$D$7376,2,0),"")</f>
        <v>Seal Rocks Reef (No 2)  (230673)</v>
      </c>
    </row>
    <row r="2916" spans="3:5" x14ac:dyDescent="0.35">
      <c r="C2916">
        <f ca="1">IF(ISNUMBER(SEARCH('Picklist-Location-BB'!$A$2,D2916)),MAX($C$1:C2915)+1,0)</f>
        <v>0</v>
      </c>
      <c r="D2916" s="118" t="s">
        <v>2761</v>
      </c>
      <c r="E2916" t="str">
        <f ca="1">IFERROR(VLOOKUP(ROWS($E$2:E2916),$C$2:$D$7376,2,0),"")</f>
        <v>Seal Rocks Reef (No 3)  (230674)</v>
      </c>
    </row>
    <row r="2917" spans="3:5" x14ac:dyDescent="0.35">
      <c r="C2917">
        <f ca="1">IF(ISNUMBER(SEARCH('Picklist-Location-BB'!$A$2,D2917)),MAX($C$1:C2916)+1,0)</f>
        <v>2156</v>
      </c>
      <c r="D2917" s="118" t="s">
        <v>2762</v>
      </c>
      <c r="E2917" t="str">
        <f ca="1">IFERROR(VLOOKUP(ROWS($E$2:E2917),$C$2:$D$7376,2,0),"")</f>
        <v>Second Small Reef (12098)</v>
      </c>
    </row>
    <row r="2918" spans="3:5" x14ac:dyDescent="0.35">
      <c r="C2918">
        <f ca="1">IF(ISNUMBER(SEARCH('Picklist-Location-BB'!$A$2,D2918)),MAX($C$1:C2917)+1,0)</f>
        <v>0</v>
      </c>
      <c r="D2918" s="118" t="s">
        <v>2763</v>
      </c>
      <c r="E2918" t="str">
        <f ca="1">IFERROR(VLOOKUP(ROWS($E$2:E2918),$C$2:$D$7376,2,0),"")</f>
        <v>Sentry Rock (14030)</v>
      </c>
    </row>
    <row r="2919" spans="3:5" x14ac:dyDescent="0.35">
      <c r="C2919">
        <f ca="1">IF(ISNUMBER(SEARCH('Picklist-Location-BB'!$A$2,D2919)),MAX($C$1:C2918)+1,0)</f>
        <v>2157</v>
      </c>
      <c r="D2919" s="118" t="s">
        <v>2764</v>
      </c>
      <c r="E2919" t="str">
        <f ca="1">IFERROR(VLOOKUP(ROWS($E$2:E2919),$C$2:$D$7376,2,0),"")</f>
        <v>Sextant Rock (10313)</v>
      </c>
    </row>
    <row r="2920" spans="3:5" x14ac:dyDescent="0.35">
      <c r="C2920">
        <f ca="1">IF(ISNUMBER(SEARCH('Picklist-Location-BB'!$A$2,D2920)),MAX($C$1:C2919)+1,0)</f>
        <v>2158</v>
      </c>
      <c r="D2920" s="118" t="s">
        <v>2765</v>
      </c>
      <c r="E2920" t="str">
        <f ca="1">IFERROR(VLOOKUP(ROWS($E$2:E2920),$C$2:$D$7376,2,0),"")</f>
        <v>Shadwell Reef (11100)</v>
      </c>
    </row>
    <row r="2921" spans="3:5" x14ac:dyDescent="0.35">
      <c r="C2921">
        <f ca="1">IF(ISNUMBER(SEARCH('Picklist-Location-BB'!$A$2,D2921)),MAX($C$1:C2920)+1,0)</f>
        <v>0</v>
      </c>
      <c r="D2921" s="118" t="s">
        <v>2766</v>
      </c>
      <c r="E2921" t="str">
        <f ca="1">IFERROR(VLOOKUP(ROWS($E$2:E2921),$C$2:$D$7376,2,0),"")</f>
        <v>Shag Reef (213501)</v>
      </c>
    </row>
    <row r="2922" spans="3:5" x14ac:dyDescent="0.35">
      <c r="C2922">
        <f ca="1">IF(ISNUMBER(SEARCH('Picklist-Location-BB'!$A$2,D2922)),MAX($C$1:C2921)+1,0)</f>
        <v>0</v>
      </c>
      <c r="D2922" s="118" t="s">
        <v>2767</v>
      </c>
      <c r="E2922" t="str">
        <f ca="1">IFERROR(VLOOKUP(ROWS($E$2:E2922),$C$2:$D$7376,2,0),"")</f>
        <v>Shag Rock (213502)</v>
      </c>
    </row>
    <row r="2923" spans="3:5" x14ac:dyDescent="0.35">
      <c r="C2923">
        <f ca="1">IF(ISNUMBER(SEARCH('Picklist-Location-BB'!$A$2,D2923)),MAX($C$1:C2922)+1,0)</f>
        <v>0</v>
      </c>
      <c r="D2923" s="118" t="s">
        <v>2768</v>
      </c>
      <c r="E2923" t="str">
        <f ca="1">IFERROR(VLOOKUP(ROWS($E$2:E2923),$C$2:$D$7376,2,0),"")</f>
        <v>Shark Fin (2023)</v>
      </c>
    </row>
    <row r="2924" spans="3:5" x14ac:dyDescent="0.35">
      <c r="C2924">
        <f ca="1">IF(ISNUMBER(SEARCH('Picklist-Location-BB'!$A$2,D2924)),MAX($C$1:C2923)+1,0)</f>
        <v>2159</v>
      </c>
      <c r="D2924" s="118" t="s">
        <v>2769</v>
      </c>
      <c r="E2924" t="str">
        <f ca="1">IFERROR(VLOOKUP(ROWS($E$2:E2924),$C$2:$D$7376,2,0),"")</f>
        <v>Sharland Reefs (No 1)  (130571)</v>
      </c>
    </row>
    <row r="2925" spans="3:5" x14ac:dyDescent="0.35">
      <c r="C2925">
        <f ca="1">IF(ISNUMBER(SEARCH('Picklist-Location-BB'!$A$2,D2925)),MAX($C$1:C2924)+1,0)</f>
        <v>2160</v>
      </c>
      <c r="D2925" s="118" t="s">
        <v>2770</v>
      </c>
      <c r="E2925" t="str">
        <f ca="1">IFERROR(VLOOKUP(ROWS($E$2:E2925),$C$2:$D$7376,2,0),"")</f>
        <v>Sharland Reefs (No 2)  (130572)</v>
      </c>
    </row>
    <row r="2926" spans="3:5" x14ac:dyDescent="0.35">
      <c r="C2926">
        <f ca="1">IF(ISNUMBER(SEARCH('Picklist-Location-BB'!$A$2,D2926)),MAX($C$1:C2925)+1,0)</f>
        <v>2161</v>
      </c>
      <c r="D2926" s="118" t="s">
        <v>2771</v>
      </c>
      <c r="E2926" t="str">
        <f ca="1">IFERROR(VLOOKUP(ROWS($E$2:E2926),$C$2:$D$7376,2,0),"")</f>
        <v>Shaw Island  (201021)</v>
      </c>
    </row>
    <row r="2927" spans="3:5" x14ac:dyDescent="0.35">
      <c r="C2927">
        <f ca="1">IF(ISNUMBER(SEARCH('Picklist-Location-BB'!$A$2,D2927)),MAX($C$1:C2926)+1,0)</f>
        <v>2162</v>
      </c>
      <c r="D2927" s="118" t="s">
        <v>2772</v>
      </c>
      <c r="E2927" t="str">
        <f ca="1">IFERROR(VLOOKUP(ROWS($E$2:E2927),$C$2:$D$7376,2,0),"")</f>
        <v>Shaw Island (North East only) (3097)</v>
      </c>
    </row>
    <row r="2928" spans="3:5" x14ac:dyDescent="0.35">
      <c r="C2928">
        <f ca="1">IF(ISNUMBER(SEARCH('Picklist-Location-BB'!$A$2,D2928)),MAX($C$1:C2927)+1,0)</f>
        <v>2163</v>
      </c>
      <c r="D2928" s="118" t="s">
        <v>2773</v>
      </c>
      <c r="E2928" t="str">
        <f ca="1">IFERROR(VLOOKUP(ROWS($E$2:E2928),$C$2:$D$7376,2,0),"")</f>
        <v>Shaw Island (South East only) (3069)</v>
      </c>
    </row>
    <row r="2929" spans="3:5" x14ac:dyDescent="0.35">
      <c r="C2929">
        <f ca="1">IF(ISNUMBER(SEARCH('Picklist-Location-BB'!$A$2,D2929)),MAX($C$1:C2928)+1,0)</f>
        <v>2164</v>
      </c>
      <c r="D2929" s="118" t="s">
        <v>2774</v>
      </c>
      <c r="E2929" t="str">
        <f ca="1">IFERROR(VLOOKUP(ROWS($E$2:E2929),$C$2:$D$7376,2,0),"")</f>
        <v>Shaw Island (South West only) (3054)</v>
      </c>
    </row>
    <row r="2930" spans="3:5" x14ac:dyDescent="0.35">
      <c r="C2930">
        <f ca="1">IF(ISNUMBER(SEARCH('Picklist-Location-BB'!$A$2,D2930)),MAX($C$1:C2929)+1,0)</f>
        <v>2165</v>
      </c>
      <c r="D2930" s="118" t="s">
        <v>2775</v>
      </c>
      <c r="E2930" t="str">
        <f ca="1">IFERROR(VLOOKUP(ROWS($E$2:E2930),$C$2:$D$7376,2,0),"")</f>
        <v>Shaw Island Reef (No 1)  (201022)</v>
      </c>
    </row>
    <row r="2931" spans="3:5" x14ac:dyDescent="0.35">
      <c r="C2931">
        <f ca="1">IF(ISNUMBER(SEARCH('Picklist-Location-BB'!$A$2,D2931)),MAX($C$1:C2930)+1,0)</f>
        <v>2166</v>
      </c>
      <c r="D2931" s="118" t="s">
        <v>2776</v>
      </c>
      <c r="E2931" t="str">
        <f ca="1">IFERROR(VLOOKUP(ROWS($E$2:E2931),$C$2:$D$7376,2,0),"")</f>
        <v>Shaw Island Reef (No 10)  (2010212)</v>
      </c>
    </row>
    <row r="2932" spans="3:5" x14ac:dyDescent="0.35">
      <c r="C2932">
        <f ca="1">IF(ISNUMBER(SEARCH('Picklist-Location-BB'!$A$2,D2932)),MAX($C$1:C2931)+1,0)</f>
        <v>2167</v>
      </c>
      <c r="D2932" s="118" t="s">
        <v>2777</v>
      </c>
      <c r="E2932" t="str">
        <f ca="1">IFERROR(VLOOKUP(ROWS($E$2:E2932),$C$2:$D$7376,2,0),"")</f>
        <v>Shaw Island Reef (No 11)  (2010213)</v>
      </c>
    </row>
    <row r="2933" spans="3:5" x14ac:dyDescent="0.35">
      <c r="C2933">
        <f ca="1">IF(ISNUMBER(SEARCH('Picklist-Location-BB'!$A$2,D2933)),MAX($C$1:C2932)+1,0)</f>
        <v>0</v>
      </c>
      <c r="D2933" s="118" t="s">
        <v>2778</v>
      </c>
      <c r="E2933" t="str">
        <f ca="1">IFERROR(VLOOKUP(ROWS($E$2:E2933),$C$2:$D$7376,2,0),"")</f>
        <v>Shaw Island Reef (No 12)  (2010214)</v>
      </c>
    </row>
    <row r="2934" spans="3:5" x14ac:dyDescent="0.35">
      <c r="C2934">
        <f ca="1">IF(ISNUMBER(SEARCH('Picklist-Location-BB'!$A$2,D2934)),MAX($C$1:C2933)+1,0)</f>
        <v>2168</v>
      </c>
      <c r="D2934" s="118" t="s">
        <v>2779</v>
      </c>
      <c r="E2934" t="str">
        <f ca="1">IFERROR(VLOOKUP(ROWS($E$2:E2934),$C$2:$D$7376,2,0),"")</f>
        <v>Shaw Island Reef (No 2)  (201024)</v>
      </c>
    </row>
    <row r="2935" spans="3:5" x14ac:dyDescent="0.35">
      <c r="C2935">
        <f ca="1">IF(ISNUMBER(SEARCH('Picklist-Location-BB'!$A$2,D2935)),MAX($C$1:C2934)+1,0)</f>
        <v>2169</v>
      </c>
      <c r="D2935" s="118" t="s">
        <v>2780</v>
      </c>
      <c r="E2935" t="str">
        <f ca="1">IFERROR(VLOOKUP(ROWS($E$2:E2935),$C$2:$D$7376,2,0),"")</f>
        <v>Shaw Island Reef (No 3)  (201025)</v>
      </c>
    </row>
    <row r="2936" spans="3:5" x14ac:dyDescent="0.35">
      <c r="C2936">
        <f ca="1">IF(ISNUMBER(SEARCH('Picklist-Location-BB'!$A$2,D2936)),MAX($C$1:C2935)+1,0)</f>
        <v>0</v>
      </c>
      <c r="D2936" s="118" t="s">
        <v>2781</v>
      </c>
      <c r="E2936" t="str">
        <f ca="1">IFERROR(VLOOKUP(ROWS($E$2:E2936),$C$2:$D$7376,2,0),"")</f>
        <v>Shaw Island Reef (No 4)  (201026)</v>
      </c>
    </row>
    <row r="2937" spans="3:5" x14ac:dyDescent="0.35">
      <c r="C2937">
        <f ca="1">IF(ISNUMBER(SEARCH('Picklist-Location-BB'!$A$2,D2937)),MAX($C$1:C2936)+1,0)</f>
        <v>2170</v>
      </c>
      <c r="D2937" s="118" t="s">
        <v>2782</v>
      </c>
      <c r="E2937" t="str">
        <f ca="1">IFERROR(VLOOKUP(ROWS($E$2:E2937),$C$2:$D$7376,2,0),"")</f>
        <v>Shaw Island Reef (No 5)  (201027)</v>
      </c>
    </row>
    <row r="2938" spans="3:5" x14ac:dyDescent="0.35">
      <c r="C2938">
        <f ca="1">IF(ISNUMBER(SEARCH('Picklist-Location-BB'!$A$2,D2938)),MAX($C$1:C2937)+1,0)</f>
        <v>2171</v>
      </c>
      <c r="D2938" s="118" t="s">
        <v>2783</v>
      </c>
      <c r="E2938" t="str">
        <f ca="1">IFERROR(VLOOKUP(ROWS($E$2:E2938),$C$2:$D$7376,2,0),"")</f>
        <v>Shaw Island Reef (No 6)  (201028)</v>
      </c>
    </row>
    <row r="2939" spans="3:5" x14ac:dyDescent="0.35">
      <c r="C2939">
        <f ca="1">IF(ISNUMBER(SEARCH('Picklist-Location-BB'!$A$2,D2939)),MAX($C$1:C2938)+1,0)</f>
        <v>2172</v>
      </c>
      <c r="D2939" s="118" t="s">
        <v>2784</v>
      </c>
      <c r="E2939" t="str">
        <f ca="1">IFERROR(VLOOKUP(ROWS($E$2:E2939),$C$2:$D$7376,2,0),"")</f>
        <v>Shaw Island Reef (No 7)  (201029)</v>
      </c>
    </row>
    <row r="2940" spans="3:5" x14ac:dyDescent="0.35">
      <c r="C2940">
        <f ca="1">IF(ISNUMBER(SEARCH('Picklist-Location-BB'!$A$2,D2940)),MAX($C$1:C2939)+1,0)</f>
        <v>2173</v>
      </c>
      <c r="D2940" s="118" t="s">
        <v>2785</v>
      </c>
      <c r="E2940" t="str">
        <f ca="1">IFERROR(VLOOKUP(ROWS($E$2:E2940),$C$2:$D$7376,2,0),"")</f>
        <v>Shaw Island Reef (No 8)  (2010210)</v>
      </c>
    </row>
    <row r="2941" spans="3:5" x14ac:dyDescent="0.35">
      <c r="C2941">
        <f ca="1">IF(ISNUMBER(SEARCH('Picklist-Location-BB'!$A$2,D2941)),MAX($C$1:C2940)+1,0)</f>
        <v>0</v>
      </c>
      <c r="D2941" s="118" t="s">
        <v>2786</v>
      </c>
      <c r="E2941" t="str">
        <f ca="1">IFERROR(VLOOKUP(ROWS($E$2:E2941),$C$2:$D$7376,2,0),"")</f>
        <v>Shaw Island Reef (No 9)  (2010211)</v>
      </c>
    </row>
    <row r="2942" spans="3:5" x14ac:dyDescent="0.35">
      <c r="C2942">
        <f ca="1">IF(ISNUMBER(SEARCH('Picklist-Location-BB'!$A$2,D2942)),MAX($C$1:C2941)+1,0)</f>
        <v>2174</v>
      </c>
      <c r="D2942" s="118" t="s">
        <v>2787</v>
      </c>
      <c r="E2942" t="str">
        <f ca="1">IFERROR(VLOOKUP(ROWS($E$2:E2942),$C$2:$D$7376,2,0),"")</f>
        <v>She Oak Island (23820)</v>
      </c>
    </row>
    <row r="2943" spans="3:5" x14ac:dyDescent="0.35">
      <c r="C2943">
        <f ca="1">IF(ISNUMBER(SEARCH('Picklist-Location-BB'!$A$2,D2943)),MAX($C$1:C2942)+1,0)</f>
        <v>0</v>
      </c>
      <c r="D2943" s="118" t="s">
        <v>2788</v>
      </c>
      <c r="E2943" t="str">
        <f ca="1">IFERROR(VLOOKUP(ROWS($E$2:E2943),$C$2:$D$7376,2,0),"")</f>
        <v>Shell Reef (19028)</v>
      </c>
    </row>
    <row r="2944" spans="3:5" x14ac:dyDescent="0.35">
      <c r="C2944">
        <f ca="1">IF(ISNUMBER(SEARCH('Picklist-Location-BB'!$A$2,D2944)),MAX($C$1:C2943)+1,0)</f>
        <v>0</v>
      </c>
      <c r="D2944" s="118" t="s">
        <v>2789</v>
      </c>
      <c r="E2944" t="str">
        <f ca="1">IFERROR(VLOOKUP(ROWS($E$2:E2944),$C$2:$D$7376,2,0),"")</f>
        <v>Sheriff Shoal (20402)</v>
      </c>
    </row>
    <row r="2945" spans="3:5" x14ac:dyDescent="0.35">
      <c r="C2945">
        <f ca="1">IF(ISNUMBER(SEARCH('Picklist-Location-BB'!$A$2,D2945)),MAX($C$1:C2944)+1,0)</f>
        <v>2175</v>
      </c>
      <c r="D2945" s="118" t="s">
        <v>2790</v>
      </c>
      <c r="E2945" t="str">
        <f ca="1">IFERROR(VLOOKUP(ROWS($E$2:E2945),$C$2:$D$7376,2,0),"")</f>
        <v>Shields Island  (220302)</v>
      </c>
    </row>
    <row r="2946" spans="3:5" x14ac:dyDescent="0.35">
      <c r="C2946">
        <f ca="1">IF(ISNUMBER(SEARCH('Picklist-Location-BB'!$A$2,D2946)),MAX($C$1:C2945)+1,0)</f>
        <v>2176</v>
      </c>
      <c r="D2946" s="118" t="s">
        <v>2791</v>
      </c>
      <c r="E2946" t="str">
        <f ca="1">IFERROR(VLOOKUP(ROWS($E$2:E2946),$C$2:$D$7376,2,0),"")</f>
        <v>Shields Reef (220301)</v>
      </c>
    </row>
    <row r="2947" spans="3:5" x14ac:dyDescent="0.35">
      <c r="C2947">
        <f ca="1">IF(ISNUMBER(SEARCH('Picklist-Location-BB'!$A$2,D2947)),MAX($C$1:C2946)+1,0)</f>
        <v>0</v>
      </c>
      <c r="D2947" s="118" t="s">
        <v>2792</v>
      </c>
      <c r="E2947" t="str">
        <f ca="1">IFERROR(VLOOKUP(ROWS($E$2:E2947),$C$2:$D$7376,2,0),"")</f>
        <v>Ship Rock (230372)</v>
      </c>
    </row>
    <row r="2948" spans="3:5" x14ac:dyDescent="0.35">
      <c r="C2948">
        <f ca="1">IF(ISNUMBER(SEARCH('Picklist-Location-BB'!$A$2,D2948)),MAX($C$1:C2947)+1,0)</f>
        <v>2177</v>
      </c>
      <c r="D2948" s="118" t="s">
        <v>2793</v>
      </c>
      <c r="E2948" t="str">
        <f ca="1">IFERROR(VLOOKUP(ROWS($E$2:E2948),$C$2:$D$7376,2,0),"")</f>
        <v>Ship Rock Reef (230371)</v>
      </c>
    </row>
    <row r="2949" spans="3:5" x14ac:dyDescent="0.35">
      <c r="C2949">
        <f ca="1">IF(ISNUMBER(SEARCH('Picklist-Location-BB'!$A$2,D2949)),MAX($C$1:C2948)+1,0)</f>
        <v>2178</v>
      </c>
      <c r="D2949" s="118" t="s">
        <v>2794</v>
      </c>
      <c r="E2949" t="str">
        <f ca="1">IFERROR(VLOOKUP(ROWS($E$2:E2949),$C$2:$D$7376,2,0),"")</f>
        <v>Shoal Point (560)</v>
      </c>
    </row>
    <row r="2950" spans="3:5" x14ac:dyDescent="0.35">
      <c r="C2950">
        <f ca="1">IF(ISNUMBER(SEARCH('Picklist-Location-BB'!$A$2,D2950)),MAX($C$1:C2949)+1,0)</f>
        <v>0</v>
      </c>
      <c r="D2950" s="118" t="s">
        <v>2795</v>
      </c>
      <c r="E2950" t="str">
        <f ca="1">IFERROR(VLOOKUP(ROWS($E$2:E2950),$C$2:$D$7376,2,0),"")</f>
        <v>Shortland Reef (10341)</v>
      </c>
    </row>
    <row r="2951" spans="3:5" x14ac:dyDescent="0.35">
      <c r="C2951">
        <f ca="1">IF(ISNUMBER(SEARCH('Picklist-Location-BB'!$A$2,D2951)),MAX($C$1:C2950)+1,0)</f>
        <v>2179</v>
      </c>
      <c r="D2951" s="118" t="s">
        <v>2796</v>
      </c>
      <c r="E2951" t="str">
        <f ca="1">IFERROR(VLOOKUP(ROWS($E$2:E2951),$C$2:$D$7376,2,0),"")</f>
        <v>Showers Reef (19076)</v>
      </c>
    </row>
    <row r="2952" spans="3:5" x14ac:dyDescent="0.35">
      <c r="C2952">
        <f ca="1">IF(ISNUMBER(SEARCH('Picklist-Location-BB'!$A$2,D2952)),MAX($C$1:C2951)+1,0)</f>
        <v>0</v>
      </c>
      <c r="D2952" s="118" t="s">
        <v>2797</v>
      </c>
      <c r="E2952" t="str">
        <f ca="1">IFERROR(VLOOKUP(ROWS($E$2:E2952),$C$2:$D$7376,2,0),"")</f>
        <v>Shute Island (200481)</v>
      </c>
    </row>
    <row r="2953" spans="3:5" x14ac:dyDescent="0.35">
      <c r="C2953">
        <f ca="1">IF(ISNUMBER(SEARCH('Picklist-Location-BB'!$A$2,D2953)),MAX($C$1:C2952)+1,0)</f>
        <v>2180</v>
      </c>
      <c r="D2953" s="118" t="s">
        <v>2798</v>
      </c>
      <c r="E2953" t="str">
        <f ca="1">IFERROR(VLOOKUP(ROWS($E$2:E2953),$C$2:$D$7376,2,0),"")</f>
        <v>Shute Island (3081)</v>
      </c>
    </row>
    <row r="2954" spans="3:5" x14ac:dyDescent="0.35">
      <c r="C2954">
        <f ca="1">IF(ISNUMBER(SEARCH('Picklist-Location-BB'!$A$2,D2954)),MAX($C$1:C2953)+1,0)</f>
        <v>0</v>
      </c>
      <c r="D2954" s="118" t="s">
        <v>2799</v>
      </c>
      <c r="E2954" t="str">
        <f ca="1">IFERROR(VLOOKUP(ROWS($E$2:E2954),$C$2:$D$7376,2,0),"")</f>
        <v>Shute Reef (200482)</v>
      </c>
    </row>
    <row r="2955" spans="3:5" x14ac:dyDescent="0.35">
      <c r="C2955">
        <f ca="1">IF(ISNUMBER(SEARCH('Picklist-Location-BB'!$A$2,D2955)),MAX($C$1:C2954)+1,0)</f>
        <v>2181</v>
      </c>
      <c r="D2955" s="118" t="s">
        <v>2800</v>
      </c>
      <c r="E2955" t="str">
        <f ca="1">IFERROR(VLOOKUP(ROWS($E$2:E2955),$C$2:$D$7376,2,0),"")</f>
        <v>Siddons Reef (11200)</v>
      </c>
    </row>
    <row r="2956" spans="3:5" x14ac:dyDescent="0.35">
      <c r="C2956">
        <f ca="1">IF(ISNUMBER(SEARCH('Picklist-Location-BB'!$A$2,D2956)),MAX($C$1:C2955)+1,0)</f>
        <v>2182</v>
      </c>
      <c r="D2956" s="118" t="s">
        <v>2801</v>
      </c>
      <c r="E2956" t="str">
        <f ca="1">IFERROR(VLOOKUP(ROWS($E$2:E2956),$C$2:$D$7376,2,0),"")</f>
        <v>Sidney Island (200921)</v>
      </c>
    </row>
    <row r="2957" spans="3:5" x14ac:dyDescent="0.35">
      <c r="C2957">
        <f ca="1">IF(ISNUMBER(SEARCH('Picklist-Location-BB'!$A$2,D2957)),MAX($C$1:C2956)+1,0)</f>
        <v>2183</v>
      </c>
      <c r="D2957" s="118" t="s">
        <v>2802</v>
      </c>
      <c r="E2957" t="str">
        <f ca="1">IFERROR(VLOOKUP(ROWS($E$2:E2957),$C$2:$D$7376,2,0),"")</f>
        <v>Sidney Reef (200922)</v>
      </c>
    </row>
    <row r="2958" spans="3:5" x14ac:dyDescent="0.35">
      <c r="C2958">
        <f ca="1">IF(ISNUMBER(SEARCH('Picklist-Location-BB'!$A$2,D2958)),MAX($C$1:C2957)+1,0)</f>
        <v>2184</v>
      </c>
      <c r="D2958" s="118" t="s">
        <v>2803</v>
      </c>
      <c r="E2958" t="str">
        <f ca="1">IFERROR(VLOOKUP(ROWS($E$2:E2958),$C$2:$D$7376,2,0),"")</f>
        <v>Sillago Island (200721)</v>
      </c>
    </row>
    <row r="2959" spans="3:5" x14ac:dyDescent="0.35">
      <c r="C2959">
        <f ca="1">IF(ISNUMBER(SEARCH('Picklist-Location-BB'!$A$2,D2959)),MAX($C$1:C2958)+1,0)</f>
        <v>2185</v>
      </c>
      <c r="D2959" s="118" t="s">
        <v>2804</v>
      </c>
      <c r="E2959" t="str">
        <f ca="1">IFERROR(VLOOKUP(ROWS($E$2:E2959),$C$2:$D$7376,2,0),"")</f>
        <v>Sillago Reef (200722)</v>
      </c>
    </row>
    <row r="2960" spans="3:5" x14ac:dyDescent="0.35">
      <c r="C2960">
        <f ca="1">IF(ISNUMBER(SEARCH('Picklist-Location-BB'!$A$2,D2960)),MAX($C$1:C2959)+1,0)</f>
        <v>0</v>
      </c>
      <c r="D2960" s="118" t="s">
        <v>2805</v>
      </c>
      <c r="E2960" t="str">
        <f ca="1">IFERROR(VLOOKUP(ROWS($E$2:E2960),$C$2:$D$7376,2,0),"")</f>
        <v>Silloth Reef (202631)</v>
      </c>
    </row>
    <row r="2961" spans="3:5" x14ac:dyDescent="0.35">
      <c r="C2961">
        <f ca="1">IF(ISNUMBER(SEARCH('Picklist-Location-BB'!$A$2,D2961)),MAX($C$1:C2960)+1,0)</f>
        <v>2186</v>
      </c>
      <c r="D2961" s="118" t="s">
        <v>2806</v>
      </c>
      <c r="E2961" t="str">
        <f ca="1">IFERROR(VLOOKUP(ROWS($E$2:E2961),$C$2:$D$7376,2,0),"")</f>
        <v>Silloth Rocks (No 1)  (202632)</v>
      </c>
    </row>
    <row r="2962" spans="3:5" x14ac:dyDescent="0.35">
      <c r="C2962">
        <f ca="1">IF(ISNUMBER(SEARCH('Picklist-Location-BB'!$A$2,D2962)),MAX($C$1:C2961)+1,0)</f>
        <v>2187</v>
      </c>
      <c r="D2962" s="118" t="s">
        <v>2807</v>
      </c>
      <c r="E2962" t="str">
        <f ca="1">IFERROR(VLOOKUP(ROWS($E$2:E2962),$C$2:$D$7376,2,0),"")</f>
        <v>Silloth Rocks (No 2)  (202633)</v>
      </c>
    </row>
    <row r="2963" spans="3:5" x14ac:dyDescent="0.35">
      <c r="C2963">
        <f ca="1">IF(ISNUMBER(SEARCH('Picklist-Location-BB'!$A$2,D2963)),MAX($C$1:C2962)+1,0)</f>
        <v>2188</v>
      </c>
      <c r="D2963" s="118" t="s">
        <v>2808</v>
      </c>
      <c r="E2963" t="str">
        <f ca="1">IFERROR(VLOOKUP(ROWS($E$2:E2963),$C$2:$D$7376,2,0),"")</f>
        <v>Silversmith Island  (202382)</v>
      </c>
    </row>
    <row r="2964" spans="3:5" x14ac:dyDescent="0.35">
      <c r="C2964">
        <f ca="1">IF(ISNUMBER(SEARCH('Picklist-Location-BB'!$A$2,D2964)),MAX($C$1:C2963)+1,0)</f>
        <v>2189</v>
      </c>
      <c r="D2964" s="118" t="s">
        <v>2809</v>
      </c>
      <c r="E2964" t="str">
        <f ca="1">IFERROR(VLOOKUP(ROWS($E$2:E2964),$C$2:$D$7376,2,0),"")</f>
        <v>Silversmith Reef (202381)</v>
      </c>
    </row>
    <row r="2965" spans="3:5" x14ac:dyDescent="0.35">
      <c r="C2965">
        <f ca="1">IF(ISNUMBER(SEARCH('Picklist-Location-BB'!$A$2,D2965)),MAX($C$1:C2964)+1,0)</f>
        <v>2190</v>
      </c>
      <c r="D2965" s="118" t="s">
        <v>2810</v>
      </c>
      <c r="E2965" t="str">
        <f ca="1">IFERROR(VLOOKUP(ROWS($E$2:E2965),$C$2:$D$7376,2,0),"")</f>
        <v>Simpson Rock (13106)</v>
      </c>
    </row>
    <row r="2966" spans="3:5" x14ac:dyDescent="0.35">
      <c r="C2966">
        <f ca="1">IF(ISNUMBER(SEARCH('Picklist-Location-BB'!$A$2,D2966)),MAX($C$1:C2965)+1,0)</f>
        <v>2191</v>
      </c>
      <c r="D2966" s="118" t="s">
        <v>2811</v>
      </c>
      <c r="E2966" t="str">
        <f ca="1">IFERROR(VLOOKUP(ROWS($E$2:E2966),$C$2:$D$7376,2,0),"")</f>
        <v>Sinclair Island  (141012)</v>
      </c>
    </row>
    <row r="2967" spans="3:5" x14ac:dyDescent="0.35">
      <c r="C2967">
        <f ca="1">IF(ISNUMBER(SEARCH('Picklist-Location-BB'!$A$2,D2967)),MAX($C$1:C2966)+1,0)</f>
        <v>0</v>
      </c>
      <c r="D2967" s="118" t="s">
        <v>2812</v>
      </c>
      <c r="E2967" t="str">
        <f ca="1">IFERROR(VLOOKUP(ROWS($E$2:E2967),$C$2:$D$7376,2,0),"")</f>
        <v>Sinclair Islet (110261)</v>
      </c>
    </row>
    <row r="2968" spans="3:5" x14ac:dyDescent="0.35">
      <c r="C2968">
        <f ca="1">IF(ISNUMBER(SEARCH('Picklist-Location-BB'!$A$2,D2968)),MAX($C$1:C2967)+1,0)</f>
        <v>2192</v>
      </c>
      <c r="D2968" s="118" t="s">
        <v>2813</v>
      </c>
      <c r="E2968" t="str">
        <f ca="1">IFERROR(VLOOKUP(ROWS($E$2:E2968),$C$2:$D$7376,2,0),"")</f>
        <v>Sinclair Reef (110262)</v>
      </c>
    </row>
    <row r="2969" spans="3:5" x14ac:dyDescent="0.35">
      <c r="C2969">
        <f ca="1">IF(ISNUMBER(SEARCH('Picklist-Location-BB'!$A$2,D2969)),MAX($C$1:C2968)+1,0)</f>
        <v>0</v>
      </c>
      <c r="D2969" s="118" t="s">
        <v>2814</v>
      </c>
      <c r="E2969" t="str">
        <f ca="1">IFERROR(VLOOKUP(ROWS($E$2:E2969),$C$2:$D$7376,2,0),"")</f>
        <v>Sinclair-Morris Reef (141011)</v>
      </c>
    </row>
    <row r="2970" spans="3:5" x14ac:dyDescent="0.35">
      <c r="C2970">
        <f ca="1">IF(ISNUMBER(SEARCH('Picklist-Location-BB'!$A$2,D2970)),MAX($C$1:C2969)+1,0)</f>
        <v>2193</v>
      </c>
      <c r="D2970" s="118" t="s">
        <v>2815</v>
      </c>
      <c r="E2970" t="str">
        <f ca="1">IFERROR(VLOOKUP(ROWS($E$2:E2970),$C$2:$D$7376,2,0),"")</f>
        <v>Singapore Rock (20281)</v>
      </c>
    </row>
    <row r="2971" spans="3:5" x14ac:dyDescent="0.35">
      <c r="C2971">
        <f ca="1">IF(ISNUMBER(SEARCH('Picklist-Location-BB'!$A$2,D2971)),MAX($C$1:C2970)+1,0)</f>
        <v>0</v>
      </c>
      <c r="D2971" s="118" t="s">
        <v>2816</v>
      </c>
      <c r="E2971" t="str">
        <f ca="1">IFERROR(VLOOKUP(ROWS($E$2:E2971),$C$2:$D$7376,2,0),"")</f>
        <v>Singleton Patch (14040)</v>
      </c>
    </row>
    <row r="2972" spans="3:5" x14ac:dyDescent="0.35">
      <c r="C2972">
        <f ca="1">IF(ISNUMBER(SEARCH('Picklist-Location-BB'!$A$2,D2972)),MAX($C$1:C2971)+1,0)</f>
        <v>2194</v>
      </c>
      <c r="D2972" s="118" t="s">
        <v>2817</v>
      </c>
      <c r="E2972" t="str">
        <f ca="1">IFERROR(VLOOKUP(ROWS($E$2:E2972),$C$2:$D$7376,2,0),"")</f>
        <v>Sisters Island  (170463)</v>
      </c>
    </row>
    <row r="2973" spans="3:5" x14ac:dyDescent="0.35">
      <c r="C2973">
        <f ca="1">IF(ISNUMBER(SEARCH('Picklist-Location-BB'!$A$2,D2973)),MAX($C$1:C2972)+1,0)</f>
        <v>0</v>
      </c>
      <c r="D2973" s="118" t="s">
        <v>2818</v>
      </c>
      <c r="E2973" t="str">
        <f ca="1">IFERROR(VLOOKUP(ROWS($E$2:E2973),$C$2:$D$7376,2,0),"")</f>
        <v>Sisters-Stephens Reef (170461)</v>
      </c>
    </row>
    <row r="2974" spans="3:5" x14ac:dyDescent="0.35">
      <c r="C2974">
        <f ca="1">IF(ISNUMBER(SEARCH('Picklist-Location-BB'!$A$2,D2974)),MAX($C$1:C2973)+1,0)</f>
        <v>0</v>
      </c>
      <c r="D2974" s="118" t="s">
        <v>2819</v>
      </c>
      <c r="E2974" t="str">
        <f ca="1">IFERROR(VLOOKUP(ROWS($E$2:E2974),$C$2:$D$7376,2,0),"")</f>
        <v>Skull Rock (202932)</v>
      </c>
    </row>
    <row r="2975" spans="3:5" x14ac:dyDescent="0.35">
      <c r="C2975">
        <f ca="1">IF(ISNUMBER(SEARCH('Picklist-Location-BB'!$A$2,D2975)),MAX($C$1:C2974)+1,0)</f>
        <v>2195</v>
      </c>
      <c r="D2975" s="118" t="s">
        <v>2820</v>
      </c>
      <c r="E2975" t="str">
        <f ca="1">IFERROR(VLOOKUP(ROWS($E$2:E2975),$C$2:$D$7376,2,0),"")</f>
        <v>Skull Rock Reef (202931)</v>
      </c>
    </row>
    <row r="2976" spans="3:5" x14ac:dyDescent="0.35">
      <c r="C2976">
        <f ca="1">IF(ISNUMBER(SEARCH('Picklist-Location-BB'!$A$2,D2976)),MAX($C$1:C2975)+1,0)</f>
        <v>2196</v>
      </c>
      <c r="D2976" s="118" t="s">
        <v>2821</v>
      </c>
      <c r="E2976" t="str">
        <f ca="1">IFERROR(VLOOKUP(ROWS($E$2:E2976),$C$2:$D$7376,2,0),"")</f>
        <v>Slade (Oyster) Island Reef (21004)</v>
      </c>
    </row>
    <row r="2977" spans="3:5" x14ac:dyDescent="0.35">
      <c r="C2977">
        <f ca="1">IF(ISNUMBER(SEARCH('Picklist-Location-BB'!$A$2,D2977)),MAX($C$1:C2976)+1,0)</f>
        <v>2197</v>
      </c>
      <c r="D2977" s="118" t="s">
        <v>2822</v>
      </c>
      <c r="E2977" t="str">
        <f ca="1">IFERROR(VLOOKUP(ROWS($E$2:E2977),$C$2:$D$7376,2,0),"")</f>
        <v>Slade Rock (21003)</v>
      </c>
    </row>
    <row r="2978" spans="3:5" x14ac:dyDescent="0.35">
      <c r="C2978">
        <f ca="1">IF(ISNUMBER(SEARCH('Picklist-Location-BB'!$A$2,D2978)),MAX($C$1:C2977)+1,0)</f>
        <v>2198</v>
      </c>
      <c r="D2978" s="118" t="s">
        <v>2823</v>
      </c>
      <c r="E2978" t="str">
        <f ca="1">IFERROR(VLOOKUP(ROWS($E$2:E2978),$C$2:$D$7376,2,0),"")</f>
        <v>Slain Island (25011)</v>
      </c>
    </row>
    <row r="2979" spans="3:5" x14ac:dyDescent="0.35">
      <c r="C2979">
        <f ca="1">IF(ISNUMBER(SEARCH('Picklist-Location-BB'!$A$2,D2979)),MAX($C$1:C2978)+1,0)</f>
        <v>0</v>
      </c>
      <c r="D2979" s="118" t="s">
        <v>2824</v>
      </c>
      <c r="E2979" t="str">
        <f ca="1">IFERROR(VLOOKUP(ROWS($E$2:E2979),$C$2:$D$7376,2,0),"")</f>
        <v>Sloping Island (230071)</v>
      </c>
    </row>
    <row r="2980" spans="3:5" x14ac:dyDescent="0.35">
      <c r="C2980">
        <f ca="1">IF(ISNUMBER(SEARCH('Picklist-Location-BB'!$A$2,D2980)),MAX($C$1:C2979)+1,0)</f>
        <v>0</v>
      </c>
      <c r="D2980" s="118" t="s">
        <v>2825</v>
      </c>
      <c r="E2980" t="str">
        <f ca="1">IFERROR(VLOOKUP(ROWS($E$2:E2980),$C$2:$D$7376,2,0),"")</f>
        <v>Sloping Reef (230072)</v>
      </c>
    </row>
    <row r="2981" spans="3:5" x14ac:dyDescent="0.35">
      <c r="C2981">
        <f ca="1">IF(ISNUMBER(SEARCH('Picklist-Location-BB'!$A$2,D2981)),MAX($C$1:C2980)+1,0)</f>
        <v>2199</v>
      </c>
      <c r="D2981" s="118" t="s">
        <v>2826</v>
      </c>
      <c r="E2981" t="str">
        <f ca="1">IFERROR(VLOOKUP(ROWS($E$2:E2981),$C$2:$D$7376,2,0),"")</f>
        <v>Smith (Kurrumbah) Island  (180052)</v>
      </c>
    </row>
    <row r="2982" spans="3:5" x14ac:dyDescent="0.35">
      <c r="C2982">
        <f ca="1">IF(ISNUMBER(SEARCH('Picklist-Location-BB'!$A$2,D2982)),MAX($C$1:C2981)+1,0)</f>
        <v>2200</v>
      </c>
      <c r="D2982" s="118" t="s">
        <v>2827</v>
      </c>
      <c r="E2982" t="str">
        <f ca="1">IFERROR(VLOOKUP(ROWS($E$2:E2982),$C$2:$D$7376,2,0),"")</f>
        <v>Smith-Bowden Reef (180051)</v>
      </c>
    </row>
    <row r="2983" spans="3:5" x14ac:dyDescent="0.35">
      <c r="C2983">
        <f ca="1">IF(ISNUMBER(SEARCH('Picklist-Location-BB'!$A$2,D2983)),MAX($C$1:C2982)+1,0)</f>
        <v>2201</v>
      </c>
      <c r="D2983" s="118" t="s">
        <v>2828</v>
      </c>
      <c r="E2983" t="str">
        <f ca="1">IFERROR(VLOOKUP(ROWS($E$2:E2983),$C$2:$D$7376,2,0),"")</f>
        <v>Snake Cays (22001)</v>
      </c>
    </row>
    <row r="2984" spans="3:5" x14ac:dyDescent="0.35">
      <c r="C2984">
        <f ca="1">IF(ISNUMBER(SEARCH('Picklist-Location-BB'!$A$2,D2984)),MAX($C$1:C2983)+1,0)</f>
        <v>0</v>
      </c>
      <c r="D2984" s="118" t="s">
        <v>7595</v>
      </c>
      <c r="E2984" t="str">
        <f ca="1">IFERROR(VLOOKUP(ROWS($E$2:E2984),$C$2:$D$7376,2,0),"")</f>
        <v>Snake Pit (1030)</v>
      </c>
    </row>
    <row r="2985" spans="3:5" x14ac:dyDescent="0.35">
      <c r="C2985">
        <f ca="1">IF(ISNUMBER(SEARCH('Picklist-Location-BB'!$A$2,D2985)),MAX($C$1:C2984)+1,0)</f>
        <v>2202</v>
      </c>
      <c r="D2985" s="118" t="s">
        <v>7596</v>
      </c>
      <c r="E2985" t="str">
        <f ca="1">IFERROR(VLOOKUP(ROWS($E$2:E2985),$C$2:$D$7376,2,0),"")</f>
        <v>Snake Reef (14087)</v>
      </c>
    </row>
    <row r="2986" spans="3:5" x14ac:dyDescent="0.35">
      <c r="C2986">
        <f ca="1">IF(ISNUMBER(SEARCH('Picklist-Location-BB'!$A$2,D2986)),MAX($C$1:C2985)+1,0)</f>
        <v>2203</v>
      </c>
      <c r="D2986" s="118" t="s">
        <v>2829</v>
      </c>
      <c r="E2986" t="str">
        <f ca="1">IFERROR(VLOOKUP(ROWS($E$2:E2986),$C$2:$D$7376,2,0),"")</f>
        <v>Snapper Island (160061)</v>
      </c>
    </row>
    <row r="2987" spans="3:5" x14ac:dyDescent="0.35">
      <c r="C2987">
        <f ca="1">IF(ISNUMBER(SEARCH('Picklist-Location-BB'!$A$2,D2987)),MAX($C$1:C2986)+1,0)</f>
        <v>2204</v>
      </c>
      <c r="D2987" s="118" t="s">
        <v>7597</v>
      </c>
      <c r="E2987" t="str">
        <f ca="1">IFERROR(VLOOKUP(ROWS($E$2:E2987),$C$2:$D$7376,2,0),"")</f>
        <v>Snapper Reef (160062)</v>
      </c>
    </row>
    <row r="2988" spans="3:5" x14ac:dyDescent="0.35">
      <c r="C2988">
        <f ca="1">IF(ISNUMBER(SEARCH('Picklist-Location-BB'!$A$2,D2988)),MAX($C$1:C2987)+1,0)</f>
        <v>2205</v>
      </c>
      <c r="D2988" s="118" t="s">
        <v>7598</v>
      </c>
      <c r="E2988" t="str">
        <f ca="1">IFERROR(VLOOKUP(ROWS($E$2:E2988),$C$2:$D$7376,2,0),"")</f>
        <v>Snare Peak Island (210271)</v>
      </c>
    </row>
    <row r="2989" spans="3:5" x14ac:dyDescent="0.35">
      <c r="C2989">
        <f ca="1">IF(ISNUMBER(SEARCH('Picklist-Location-BB'!$A$2,D2989)),MAX($C$1:C2988)+1,0)</f>
        <v>2206</v>
      </c>
      <c r="D2989" s="118" t="s">
        <v>7599</v>
      </c>
      <c r="E2989" t="str">
        <f ca="1">IFERROR(VLOOKUP(ROWS($E$2:E2989),$C$2:$D$7376,2,0),"")</f>
        <v>Snare Peak Reef (210272)</v>
      </c>
    </row>
    <row r="2990" spans="3:5" x14ac:dyDescent="0.35">
      <c r="C2990">
        <f ca="1">IF(ISNUMBER(SEARCH('Picklist-Location-BB'!$A$2,D2990)),MAX($C$1:C2989)+1,0)</f>
        <v>2207</v>
      </c>
      <c r="D2990" s="118" t="s">
        <v>7600</v>
      </c>
      <c r="E2990" t="str">
        <f ca="1">IFERROR(VLOOKUP(ROWS($E$2:E2990),$C$2:$D$7376,2,0),"")</f>
        <v>Snare Rocks (East)  (210281)</v>
      </c>
    </row>
    <row r="2991" spans="3:5" x14ac:dyDescent="0.35">
      <c r="C2991">
        <f ca="1">IF(ISNUMBER(SEARCH('Picklist-Location-BB'!$A$2,D2991)),MAX($C$1:C2990)+1,0)</f>
        <v>2208</v>
      </c>
      <c r="D2991" s="118" t="s">
        <v>7601</v>
      </c>
      <c r="E2991" t="str">
        <f ca="1">IFERROR(VLOOKUP(ROWS($E$2:E2991),$C$2:$D$7376,2,0),"")</f>
        <v>Snare Rocks (West)  (210282)</v>
      </c>
    </row>
    <row r="2992" spans="3:5" x14ac:dyDescent="0.35">
      <c r="C2992">
        <f ca="1">IF(ISNUMBER(SEARCH('Picklist-Location-BB'!$A$2,D2992)),MAX($C$1:C2991)+1,0)</f>
        <v>2209</v>
      </c>
      <c r="D2992" s="118" t="s">
        <v>7602</v>
      </c>
      <c r="E2992" t="str">
        <f ca="1">IFERROR(VLOOKUP(ROWS($E$2:E2992),$C$2:$D$7376,2,0),"")</f>
        <v>Solder Island (202551)</v>
      </c>
    </row>
    <row r="2993" spans="3:5" x14ac:dyDescent="0.35">
      <c r="C2993">
        <f ca="1">IF(ISNUMBER(SEARCH('Picklist-Location-BB'!$A$2,D2993)),MAX($C$1:C2992)+1,0)</f>
        <v>0</v>
      </c>
      <c r="D2993" s="118" t="s">
        <v>2830</v>
      </c>
      <c r="E2993" t="str">
        <f ca="1">IFERROR(VLOOKUP(ROWS($E$2:E2993),$C$2:$D$7376,2,0),"")</f>
        <v>Solder Reef (202552)</v>
      </c>
    </row>
    <row r="2994" spans="3:5" x14ac:dyDescent="0.35">
      <c r="C2994">
        <f ca="1">IF(ISNUMBER(SEARCH('Picklist-Location-BB'!$A$2,D2994)),MAX($C$1:C2993)+1,0)</f>
        <v>0</v>
      </c>
      <c r="D2994" s="118" t="s">
        <v>2831</v>
      </c>
      <c r="E2994" t="str">
        <f ca="1">IFERROR(VLOOKUP(ROWS($E$2:E2994),$C$2:$D$7376,2,0),"")</f>
        <v>Solway Passage (790)</v>
      </c>
    </row>
    <row r="2995" spans="3:5" x14ac:dyDescent="0.35">
      <c r="C2995">
        <f ca="1">IF(ISNUMBER(SEARCH('Picklist-Location-BB'!$A$2,D2995)),MAX($C$1:C2994)+1,0)</f>
        <v>0</v>
      </c>
      <c r="D2995" s="118" t="s">
        <v>7603</v>
      </c>
      <c r="E2995" t="str">
        <f ca="1">IFERROR(VLOOKUP(ROWS($E$2:E2995),$C$2:$D$7376,2,0),"")</f>
        <v>South Barren Island (220121)</v>
      </c>
    </row>
    <row r="2996" spans="3:5" x14ac:dyDescent="0.35">
      <c r="C2996">
        <f ca="1">IF(ISNUMBER(SEARCH('Picklist-Location-BB'!$A$2,D2996)),MAX($C$1:C2995)+1,0)</f>
        <v>0</v>
      </c>
      <c r="D2996" s="118" t="s">
        <v>2832</v>
      </c>
      <c r="E2996" t="str">
        <f ca="1">IFERROR(VLOOKUP(ROWS($E$2:E2996),$C$2:$D$7376,2,0),"")</f>
        <v>South Barren Reef (220122)</v>
      </c>
    </row>
    <row r="2997" spans="3:5" x14ac:dyDescent="0.35">
      <c r="C2997">
        <f ca="1">IF(ISNUMBER(SEARCH('Picklist-Location-BB'!$A$2,D2997)),MAX($C$1:C2996)+1,0)</f>
        <v>0</v>
      </c>
      <c r="D2997" s="118" t="s">
        <v>7194</v>
      </c>
      <c r="E2997" t="str">
        <f ca="1">IFERROR(VLOOKUP(ROWS($E$2:E2997),$C$2:$D$7376,2,0),"")</f>
        <v>South Brother Reef (103241)</v>
      </c>
    </row>
    <row r="2998" spans="3:5" x14ac:dyDescent="0.35">
      <c r="C2998">
        <f ca="1">IF(ISNUMBER(SEARCH('Picklist-Location-BB'!$A$2,D2998)),MAX($C$1:C2997)+1,0)</f>
        <v>2210</v>
      </c>
      <c r="D2998" s="118" t="s">
        <v>7604</v>
      </c>
      <c r="E2998" t="str">
        <f ca="1">IFERROR(VLOOKUP(ROWS($E$2:E2998),$C$2:$D$7376,2,0),"")</f>
        <v>South Brother Rock (103242)</v>
      </c>
    </row>
    <row r="2999" spans="3:5" x14ac:dyDescent="0.35">
      <c r="C2999">
        <f ca="1">IF(ISNUMBER(SEARCH('Picklist-Location-BB'!$A$2,D2999)),MAX($C$1:C2998)+1,0)</f>
        <v>2211</v>
      </c>
      <c r="D2999" s="118" t="s">
        <v>7605</v>
      </c>
      <c r="E2999" t="str">
        <f ca="1">IFERROR(VLOOKUP(ROWS($E$2:E2999),$C$2:$D$7376,2,0),"")</f>
        <v>South East Islets (No 1)  (214062)</v>
      </c>
    </row>
    <row r="3000" spans="3:5" x14ac:dyDescent="0.35">
      <c r="C3000">
        <f ca="1">IF(ISNUMBER(SEARCH('Picklist-Location-BB'!$A$2,D3000)),MAX($C$1:C2999)+1,0)</f>
        <v>0</v>
      </c>
      <c r="D3000" s="118" t="s">
        <v>7606</v>
      </c>
      <c r="E3000" t="str">
        <f ca="1">IFERROR(VLOOKUP(ROWS($E$2:E3000),$C$2:$D$7376,2,0),"")</f>
        <v>South East Islets (No 2)  (214063)</v>
      </c>
    </row>
    <row r="3001" spans="3:5" x14ac:dyDescent="0.35">
      <c r="C3001">
        <f ca="1">IF(ISNUMBER(SEARCH('Picklist-Location-BB'!$A$2,D3001)),MAX($C$1:C3000)+1,0)</f>
        <v>0</v>
      </c>
      <c r="D3001" s="118" t="s">
        <v>2833</v>
      </c>
      <c r="E3001" t="str">
        <f ca="1">IFERROR(VLOOKUP(ROWS($E$2:E3001),$C$2:$D$7376,2,0),"")</f>
        <v>South East Islets (No 3)  (214064)</v>
      </c>
    </row>
    <row r="3002" spans="3:5" x14ac:dyDescent="0.35">
      <c r="C3002">
        <f ca="1">IF(ISNUMBER(SEARCH('Picklist-Location-BB'!$A$2,D3002)),MAX($C$1:C3001)+1,0)</f>
        <v>2212</v>
      </c>
      <c r="D3002" s="118" t="s">
        <v>2834</v>
      </c>
      <c r="E3002" t="str">
        <f ca="1">IFERROR(VLOOKUP(ROWS($E$2:E3002),$C$2:$D$7376,2,0),"")</f>
        <v>South East Islets (No 4)  (214065)</v>
      </c>
    </row>
    <row r="3003" spans="3:5" x14ac:dyDescent="0.35">
      <c r="C3003">
        <f ca="1">IF(ISNUMBER(SEARCH('Picklist-Location-BB'!$A$2,D3003)),MAX($C$1:C3002)+1,0)</f>
        <v>2213</v>
      </c>
      <c r="D3003" s="118" t="s">
        <v>2835</v>
      </c>
      <c r="E3003" t="str">
        <f ca="1">IFERROR(VLOOKUP(ROWS($E$2:E3003),$C$2:$D$7376,2,0),"")</f>
        <v>South East Islets (No 5)  (214066)</v>
      </c>
    </row>
    <row r="3004" spans="3:5" x14ac:dyDescent="0.35">
      <c r="C3004">
        <f ca="1">IF(ISNUMBER(SEARCH('Picklist-Location-BB'!$A$2,D3004)),MAX($C$1:C3003)+1,0)</f>
        <v>2214</v>
      </c>
      <c r="D3004" s="118" t="s">
        <v>2836</v>
      </c>
      <c r="E3004" t="str">
        <f ca="1">IFERROR(VLOOKUP(ROWS($E$2:E3004),$C$2:$D$7376,2,0),"")</f>
        <v>South East Islets (No 6)  (214067)</v>
      </c>
    </row>
    <row r="3005" spans="3:5" x14ac:dyDescent="0.35">
      <c r="C3005">
        <f ca="1">IF(ISNUMBER(SEARCH('Picklist-Location-BB'!$A$2,D3005)),MAX($C$1:C3004)+1,0)</f>
        <v>2215</v>
      </c>
      <c r="D3005" s="118" t="s">
        <v>2837</v>
      </c>
      <c r="E3005" t="str">
        <f ca="1">IFERROR(VLOOKUP(ROWS($E$2:E3005),$C$2:$D$7376,2,0),"")</f>
        <v>South East Islets Reef (214061)</v>
      </c>
    </row>
    <row r="3006" spans="3:5" x14ac:dyDescent="0.35">
      <c r="C3006">
        <f ca="1">IF(ISNUMBER(SEARCH('Picklist-Location-BB'!$A$2,D3006)),MAX($C$1:C3005)+1,0)</f>
        <v>0</v>
      </c>
      <c r="D3006" s="118" t="s">
        <v>2838</v>
      </c>
      <c r="E3006" t="str">
        <f ca="1">IFERROR(VLOOKUP(ROWS($E$2:E3006),$C$2:$D$7376,2,0),"")</f>
        <v>South Head (3110)</v>
      </c>
    </row>
    <row r="3007" spans="3:5" x14ac:dyDescent="0.35">
      <c r="C3007">
        <f ca="1">IF(ISNUMBER(SEARCH('Picklist-Location-BB'!$A$2,D3007)),MAX($C$1:C3006)+1,0)</f>
        <v>0</v>
      </c>
      <c r="D3007" s="118" t="s">
        <v>2839</v>
      </c>
      <c r="E3007" t="str">
        <f ca="1">IFERROR(VLOOKUP(ROWS($E$2:E3007),$C$2:$D$7376,2,0),"")</f>
        <v>South Island  (180084)</v>
      </c>
    </row>
    <row r="3008" spans="3:5" x14ac:dyDescent="0.35">
      <c r="C3008">
        <f ca="1">IF(ISNUMBER(SEARCH('Picklist-Location-BB'!$A$2,D3008)),MAX($C$1:C3007)+1,0)</f>
        <v>0</v>
      </c>
      <c r="D3008" s="118" t="s">
        <v>2840</v>
      </c>
      <c r="E3008" t="str">
        <f ca="1">IFERROR(VLOOKUP(ROWS($E$2:E3008),$C$2:$D$7376,2,0),"")</f>
        <v>South Island (214031)</v>
      </c>
    </row>
    <row r="3009" spans="3:5" x14ac:dyDescent="0.35">
      <c r="C3009">
        <f ca="1">IF(ISNUMBER(SEARCH('Picklist-Location-BB'!$A$2,D3009)),MAX($C$1:C3008)+1,0)</f>
        <v>2216</v>
      </c>
      <c r="D3009" s="118" t="s">
        <v>2841</v>
      </c>
      <c r="E3009" t="str">
        <f ca="1">IFERROR(VLOOKUP(ROWS($E$2:E3009),$C$2:$D$7376,2,0),"")</f>
        <v>South Island Reef (No 1)  (214032)</v>
      </c>
    </row>
    <row r="3010" spans="3:5" x14ac:dyDescent="0.35">
      <c r="C3010">
        <f ca="1">IF(ISNUMBER(SEARCH('Picklist-Location-BB'!$A$2,D3010)),MAX($C$1:C3009)+1,0)</f>
        <v>0</v>
      </c>
      <c r="D3010" s="118" t="s">
        <v>2842</v>
      </c>
      <c r="E3010" t="str">
        <f ca="1">IFERROR(VLOOKUP(ROWS($E$2:E3010),$C$2:$D$7376,2,0),"")</f>
        <v>South Island Reef (No 2)  (214033)</v>
      </c>
    </row>
    <row r="3011" spans="3:5" x14ac:dyDescent="0.35">
      <c r="C3011">
        <f ca="1">IF(ISNUMBER(SEARCH('Picklist-Location-BB'!$A$2,D3011)),MAX($C$1:C3010)+1,0)</f>
        <v>2217</v>
      </c>
      <c r="D3011" s="118" t="s">
        <v>2843</v>
      </c>
      <c r="E3011" t="str">
        <f ca="1">IFERROR(VLOOKUP(ROWS($E$2:E3011),$C$2:$D$7376,2,0),"")</f>
        <v>South Khandalla Shoal (13066)</v>
      </c>
    </row>
    <row r="3012" spans="3:5" x14ac:dyDescent="0.35">
      <c r="C3012">
        <f ca="1">IF(ISNUMBER(SEARCH('Picklist-Location-BB'!$A$2,D3012)),MAX($C$1:C3011)+1,0)</f>
        <v>2218</v>
      </c>
      <c r="D3012" s="118" t="s">
        <v>2844</v>
      </c>
      <c r="E3012" t="str">
        <f ca="1">IFERROR(VLOOKUP(ROWS($E$2:E3012),$C$2:$D$7376,2,0),"")</f>
        <v>South Ledge (103271)</v>
      </c>
    </row>
    <row r="3013" spans="3:5" x14ac:dyDescent="0.35">
      <c r="C3013">
        <f ca="1">IF(ISNUMBER(SEARCH('Picklist-Location-BB'!$A$2,D3013)),MAX($C$1:C3012)+1,0)</f>
        <v>2219</v>
      </c>
      <c r="D3013" s="118" t="s">
        <v>2845</v>
      </c>
      <c r="E3013" t="str">
        <f ca="1">IFERROR(VLOOKUP(ROWS($E$2:E3013),$C$2:$D$7376,2,0),"")</f>
        <v>South Molle Island  (200422)</v>
      </c>
    </row>
    <row r="3014" spans="3:5" x14ac:dyDescent="0.35">
      <c r="C3014">
        <f ca="1">IF(ISNUMBER(SEARCH('Picklist-Location-BB'!$A$2,D3014)),MAX($C$1:C3013)+1,0)</f>
        <v>2220</v>
      </c>
      <c r="D3014" s="118" t="s">
        <v>2846</v>
      </c>
      <c r="E3014" t="str">
        <f ca="1">IFERROR(VLOOKUP(ROWS($E$2:E3014),$C$2:$D$7376,2,0),"")</f>
        <v>South Molle Reef (No 1)  (200423)</v>
      </c>
    </row>
    <row r="3015" spans="3:5" x14ac:dyDescent="0.35">
      <c r="C3015">
        <f ca="1">IF(ISNUMBER(SEARCH('Picklist-Location-BB'!$A$2,D3015)),MAX($C$1:C3014)+1,0)</f>
        <v>2221</v>
      </c>
      <c r="D3015" s="118" t="s">
        <v>2847</v>
      </c>
      <c r="E3015" t="str">
        <f ca="1">IFERROR(VLOOKUP(ROWS($E$2:E3015),$C$2:$D$7376,2,0),"")</f>
        <v>South Molle Reef (No 2)  (200425)</v>
      </c>
    </row>
    <row r="3016" spans="3:5" x14ac:dyDescent="0.35">
      <c r="C3016">
        <f ca="1">IF(ISNUMBER(SEARCH('Picklist-Location-BB'!$A$2,D3016)),MAX($C$1:C3015)+1,0)</f>
        <v>2222</v>
      </c>
      <c r="D3016" s="118" t="s">
        <v>2848</v>
      </c>
      <c r="E3016" t="str">
        <f ca="1">IFERROR(VLOOKUP(ROWS($E$2:E3016),$C$2:$D$7376,2,0),"")</f>
        <v>South Molle Reef (No 3)  (200426)</v>
      </c>
    </row>
    <row r="3017" spans="3:5" x14ac:dyDescent="0.35">
      <c r="C3017">
        <f ca="1">IF(ISNUMBER(SEARCH('Picklist-Location-BB'!$A$2,D3017)),MAX($C$1:C3016)+1,0)</f>
        <v>2223</v>
      </c>
      <c r="D3017" s="118" t="s">
        <v>2849</v>
      </c>
      <c r="E3017" t="str">
        <f ca="1">IFERROR(VLOOKUP(ROWS($E$2:E3017),$C$2:$D$7376,2,0),"")</f>
        <v>South Molle Reef (No 4)  (200427)</v>
      </c>
    </row>
    <row r="3018" spans="3:5" x14ac:dyDescent="0.35">
      <c r="C3018">
        <f ca="1">IF(ISNUMBER(SEARCH('Picklist-Location-BB'!$A$2,D3018)),MAX($C$1:C3017)+1,0)</f>
        <v>2224</v>
      </c>
      <c r="D3018" s="118" t="s">
        <v>2850</v>
      </c>
      <c r="E3018" t="str">
        <f ca="1">IFERROR(VLOOKUP(ROWS($E$2:E3018),$C$2:$D$7376,2,0),"")</f>
        <v>South Overfall Rock (21030)</v>
      </c>
    </row>
    <row r="3019" spans="3:5" x14ac:dyDescent="0.35">
      <c r="C3019">
        <f ca="1">IF(ISNUMBER(SEARCH('Picklist-Location-BB'!$A$2,D3019)),MAX($C$1:C3018)+1,0)</f>
        <v>2225</v>
      </c>
      <c r="D3019" s="118" t="s">
        <v>2851</v>
      </c>
      <c r="E3019" t="str">
        <f ca="1">IFERROR(VLOOKUP(ROWS($E$2:E3019),$C$2:$D$7376,2,0),"")</f>
        <v>South Pint Patch (12020)</v>
      </c>
    </row>
    <row r="3020" spans="3:5" x14ac:dyDescent="0.35">
      <c r="C3020">
        <f ca="1">IF(ISNUMBER(SEARCH('Picklist-Location-BB'!$A$2,D3020)),MAX($C$1:C3019)+1,0)</f>
        <v>0</v>
      </c>
      <c r="D3020" s="118" t="s">
        <v>7607</v>
      </c>
      <c r="E3020" t="str">
        <f ca="1">IFERROR(VLOOKUP(ROWS($E$2:E3020),$C$2:$D$7376,2,0),"")</f>
        <v>South Red Cliff Island  (202294)</v>
      </c>
    </row>
    <row r="3021" spans="3:5" x14ac:dyDescent="0.35">
      <c r="C3021">
        <f ca="1">IF(ISNUMBER(SEARCH('Picklist-Location-BB'!$A$2,D3021)),MAX($C$1:C3020)+1,0)</f>
        <v>0</v>
      </c>
      <c r="D3021" s="118" t="s">
        <v>2852</v>
      </c>
      <c r="E3021" t="str">
        <f ca="1">IFERROR(VLOOKUP(ROWS($E$2:E3021),$C$2:$D$7376,2,0),"")</f>
        <v>South Repulse Island (202101)</v>
      </c>
    </row>
    <row r="3022" spans="3:5" x14ac:dyDescent="0.35">
      <c r="C3022">
        <f ca="1">IF(ISNUMBER(SEARCH('Picklist-Location-BB'!$A$2,D3022)),MAX($C$1:C3021)+1,0)</f>
        <v>2226</v>
      </c>
      <c r="D3022" s="118" t="s">
        <v>2853</v>
      </c>
      <c r="E3022" t="str">
        <f ca="1">IFERROR(VLOOKUP(ROWS($E$2:E3022),$C$2:$D$7376,2,0),"")</f>
        <v>South Repulse Reef (202102)</v>
      </c>
    </row>
    <row r="3023" spans="3:5" x14ac:dyDescent="0.35">
      <c r="C3023">
        <f ca="1">IF(ISNUMBER(SEARCH('Picklist-Location-BB'!$A$2,D3023)),MAX($C$1:C3022)+1,0)</f>
        <v>2227</v>
      </c>
      <c r="D3023" s="118" t="s">
        <v>2854</v>
      </c>
      <c r="E3023" t="str">
        <f ca="1">IFERROR(VLOOKUP(ROWS($E$2:E3023),$C$2:$D$7376,2,0),"")</f>
        <v>South Trees Island (23096)</v>
      </c>
    </row>
    <row r="3024" spans="3:5" x14ac:dyDescent="0.35">
      <c r="C3024">
        <f ca="1">IF(ISNUMBER(SEARCH('Picklist-Location-BB'!$A$2,D3024)),MAX($C$1:C3023)+1,0)</f>
        <v>2228</v>
      </c>
      <c r="D3024" s="118" t="s">
        <v>2855</v>
      </c>
      <c r="E3024" t="str">
        <f ca="1">IFERROR(VLOOKUP(ROWS($E$2:E3024),$C$2:$D$7376,2,0),"")</f>
        <v>South Warden Reef (14051)</v>
      </c>
    </row>
    <row r="3025" spans="3:5" x14ac:dyDescent="0.35">
      <c r="C3025">
        <f ca="1">IF(ISNUMBER(SEARCH('Picklist-Location-BB'!$A$2,D3025)),MAX($C$1:C3024)+1,0)</f>
        <v>2229</v>
      </c>
      <c r="D3025" s="118" t="s">
        <v>2856</v>
      </c>
      <c r="E3025" t="str">
        <f ca="1">IFERROR(VLOOKUP(ROWS($E$2:E3025),$C$2:$D$7376,2,0),"")</f>
        <v>Southampton Reef  (202994)</v>
      </c>
    </row>
    <row r="3026" spans="3:5" x14ac:dyDescent="0.35">
      <c r="C3026">
        <f ca="1">IF(ISNUMBER(SEARCH('Picklist-Location-BB'!$A$2,D3026)),MAX($C$1:C3025)+1,0)</f>
        <v>2230</v>
      </c>
      <c r="D3026" s="118" t="s">
        <v>2857</v>
      </c>
      <c r="E3026" t="str">
        <f ca="1">IFERROR(VLOOKUP(ROWS($E$2:E3026),$C$2:$D$7376,2,0),"")</f>
        <v>Southern Small Detached Reef (12099)</v>
      </c>
    </row>
    <row r="3027" spans="3:5" x14ac:dyDescent="0.35">
      <c r="C3027">
        <f ca="1">IF(ISNUMBER(SEARCH('Picklist-Location-BB'!$A$2,D3027)),MAX($C$1:C3026)+1,0)</f>
        <v>2231</v>
      </c>
      <c r="D3027" s="118" t="s">
        <v>2858</v>
      </c>
      <c r="E3027" t="str">
        <f ca="1">IFERROR(VLOOKUP(ROWS($E$2:E3027),$C$2:$D$7376,2,0),"")</f>
        <v>Specie Shoal (20258)</v>
      </c>
    </row>
    <row r="3028" spans="3:5" x14ac:dyDescent="0.35">
      <c r="C3028">
        <f ca="1">IF(ISNUMBER(SEARCH('Picklist-Location-BB'!$A$2,D3028)),MAX($C$1:C3027)+1,0)</f>
        <v>2232</v>
      </c>
      <c r="D3028" s="118" t="s">
        <v>2859</v>
      </c>
      <c r="E3028" t="str">
        <f ca="1">IFERROR(VLOOKUP(ROWS($E$2:E3028),$C$2:$D$7376,2,0),"")</f>
        <v>Spitfire Reefs (East)  (160122)</v>
      </c>
    </row>
    <row r="3029" spans="3:5" x14ac:dyDescent="0.35">
      <c r="C3029">
        <f ca="1">IF(ISNUMBER(SEARCH('Picklist-Location-BB'!$A$2,D3029)),MAX($C$1:C3028)+1,0)</f>
        <v>0</v>
      </c>
      <c r="D3029" s="118" t="s">
        <v>2860</v>
      </c>
      <c r="E3029" t="str">
        <f ca="1">IFERROR(VLOOKUP(ROWS($E$2:E3029),$C$2:$D$7376,2,0),"")</f>
        <v>Spitfire Reefs (West)  (160121)</v>
      </c>
    </row>
    <row r="3030" spans="3:5" x14ac:dyDescent="0.35">
      <c r="C3030">
        <f ca="1">IF(ISNUMBER(SEARCH('Picklist-Location-BB'!$A$2,D3030)),MAX($C$1:C3029)+1,0)</f>
        <v>0</v>
      </c>
      <c r="D3030" s="118" t="s">
        <v>2861</v>
      </c>
      <c r="E3030" t="str">
        <f ca="1">IFERROR(VLOOKUP(ROWS($E$2:E3030),$C$2:$D$7376,2,0),"")</f>
        <v>Spitfire Rock (20097)</v>
      </c>
    </row>
    <row r="3031" spans="3:5" x14ac:dyDescent="0.35">
      <c r="C3031">
        <f ca="1">IF(ISNUMBER(SEARCH('Picklist-Location-BB'!$A$2,D3031)),MAX($C$1:C3030)+1,0)</f>
        <v>2233</v>
      </c>
      <c r="D3031" s="118" t="s">
        <v>2862</v>
      </c>
      <c r="E3031" t="str">
        <f ca="1">IFERROR(VLOOKUP(ROWS($E$2:E3031),$C$2:$D$7376,2,0),"")</f>
        <v>Split Island (220791)</v>
      </c>
    </row>
    <row r="3032" spans="3:5" x14ac:dyDescent="0.35">
      <c r="C3032">
        <f ca="1">IF(ISNUMBER(SEARCH('Picklist-Location-BB'!$A$2,D3032)),MAX($C$1:C3031)+1,0)</f>
        <v>0</v>
      </c>
      <c r="D3032" s="118" t="s">
        <v>2863</v>
      </c>
      <c r="E3032" t="str">
        <f ca="1">IFERROR(VLOOKUP(ROWS($E$2:E3032),$C$2:$D$7376,2,0),"")</f>
        <v>Split Island Reef (220792)</v>
      </c>
    </row>
    <row r="3033" spans="3:5" x14ac:dyDescent="0.35">
      <c r="C3033">
        <f ca="1">IF(ISNUMBER(SEARCH('Picklist-Location-BB'!$A$2,D3033)),MAX($C$1:C3032)+1,0)</f>
        <v>2234</v>
      </c>
      <c r="D3033" s="118" t="s">
        <v>2864</v>
      </c>
      <c r="E3033" t="str">
        <f ca="1">IFERROR(VLOOKUP(ROWS($E$2:E3033),$C$2:$D$7376,2,0),"")</f>
        <v>Split Rock (230252)</v>
      </c>
    </row>
    <row r="3034" spans="3:5" x14ac:dyDescent="0.35">
      <c r="C3034">
        <f ca="1">IF(ISNUMBER(SEARCH('Picklist-Location-BB'!$A$2,D3034)),MAX($C$1:C3033)+1,0)</f>
        <v>2235</v>
      </c>
      <c r="D3034" s="118" t="s">
        <v>2865</v>
      </c>
      <c r="E3034" t="str">
        <f ca="1">IFERROR(VLOOKUP(ROWS($E$2:E3034),$C$2:$D$7376,2,0),"")</f>
        <v>Split Rock Reef (230251)</v>
      </c>
    </row>
    <row r="3035" spans="3:5" x14ac:dyDescent="0.35">
      <c r="C3035">
        <f ca="1">IF(ISNUMBER(SEARCH('Picklist-Location-BB'!$A$2,D3035)),MAX($C$1:C3034)+1,0)</f>
        <v>0</v>
      </c>
      <c r="D3035" s="118" t="s">
        <v>2866</v>
      </c>
      <c r="E3035" t="str">
        <f ca="1">IFERROR(VLOOKUP(ROWS($E$2:E3035),$C$2:$D$7376,2,0),"")</f>
        <v>Spoon Reef (North)  (180851)</v>
      </c>
    </row>
    <row r="3036" spans="3:5" x14ac:dyDescent="0.35">
      <c r="C3036">
        <f ca="1">IF(ISNUMBER(SEARCH('Picklist-Location-BB'!$A$2,D3036)),MAX($C$1:C3035)+1,0)</f>
        <v>0</v>
      </c>
      <c r="D3036" s="118" t="s">
        <v>2867</v>
      </c>
      <c r="E3036" t="str">
        <f ca="1">IFERROR(VLOOKUP(ROWS($E$2:E3036),$C$2:$D$7376,2,0),"")</f>
        <v>Spoon Reef (South)  (180852)</v>
      </c>
    </row>
    <row r="3037" spans="3:5" x14ac:dyDescent="0.35">
      <c r="C3037">
        <f ca="1">IF(ISNUMBER(SEARCH('Picklist-Location-BB'!$A$2,D3037)),MAX($C$1:C3036)+1,0)</f>
        <v>0</v>
      </c>
      <c r="D3037" s="118" t="s">
        <v>2868</v>
      </c>
      <c r="E3037" t="str">
        <f ca="1">IFERROR(VLOOKUP(ROWS($E$2:E3037),$C$2:$D$7376,2,0),"")</f>
        <v>Spur Reef (16034)</v>
      </c>
    </row>
    <row r="3038" spans="3:5" x14ac:dyDescent="0.35">
      <c r="C3038">
        <f ca="1">IF(ISNUMBER(SEARCH('Picklist-Location-BB'!$A$2,D3038)),MAX($C$1:C3037)+1,0)</f>
        <v>2236</v>
      </c>
      <c r="D3038" s="118" t="s">
        <v>2869</v>
      </c>
      <c r="E3038" t="str">
        <f ca="1">IFERROR(VLOOKUP(ROWS($E$2:E3038),$C$2:$D$7376,2,0),"")</f>
        <v>Square Reef (20105)</v>
      </c>
    </row>
    <row r="3039" spans="3:5" x14ac:dyDescent="0.35">
      <c r="C3039">
        <f ca="1">IF(ISNUMBER(SEARCH('Picklist-Location-BB'!$A$2,D3039)),MAX($C$1:C3038)+1,0)</f>
        <v>2237</v>
      </c>
      <c r="D3039" s="118" t="s">
        <v>2870</v>
      </c>
      <c r="E3039" t="str">
        <f ca="1">IFERROR(VLOOKUP(ROWS($E$2:E3039),$C$2:$D$7376,2,0),"")</f>
        <v>Square Rocks (North)  (230062)</v>
      </c>
    </row>
    <row r="3040" spans="3:5" x14ac:dyDescent="0.35">
      <c r="C3040">
        <f ca="1">IF(ISNUMBER(SEARCH('Picklist-Location-BB'!$A$2,D3040)),MAX($C$1:C3039)+1,0)</f>
        <v>2238</v>
      </c>
      <c r="D3040" s="118" t="s">
        <v>2871</v>
      </c>
      <c r="E3040" t="str">
        <f ca="1">IFERROR(VLOOKUP(ROWS($E$2:E3040),$C$2:$D$7376,2,0),"")</f>
        <v>Square Rocks (South)  (230063)</v>
      </c>
    </row>
    <row r="3041" spans="3:5" x14ac:dyDescent="0.35">
      <c r="C3041">
        <f ca="1">IF(ISNUMBER(SEARCH('Picklist-Location-BB'!$A$2,D3041)),MAX($C$1:C3040)+1,0)</f>
        <v>2239</v>
      </c>
      <c r="D3041" s="118" t="s">
        <v>2872</v>
      </c>
      <c r="E3041" t="str">
        <f ca="1">IFERROR(VLOOKUP(ROWS($E$2:E3041),$C$2:$D$7376,2,0),"")</f>
        <v>Square Rocks Reef (230061)</v>
      </c>
    </row>
    <row r="3042" spans="3:5" x14ac:dyDescent="0.35">
      <c r="C3042">
        <f ca="1">IF(ISNUMBER(SEARCH('Picklist-Location-BB'!$A$2,D3042)),MAX($C$1:C3041)+1,0)</f>
        <v>2240</v>
      </c>
      <c r="D3042" s="118" t="s">
        <v>2873</v>
      </c>
      <c r="E3042" t="str">
        <f ca="1">IFERROR(VLOOKUP(ROWS($E$2:E3042),$C$2:$D$7376,2,0),"")</f>
        <v>St Bees Island  (202791)</v>
      </c>
    </row>
    <row r="3043" spans="3:5" x14ac:dyDescent="0.35">
      <c r="C3043">
        <f ca="1">IF(ISNUMBER(SEARCH('Picklist-Location-BB'!$A$2,D3043)),MAX($C$1:C3042)+1,0)</f>
        <v>0</v>
      </c>
      <c r="D3043" s="118" t="s">
        <v>2874</v>
      </c>
      <c r="E3043" t="str">
        <f ca="1">IFERROR(VLOOKUP(ROWS($E$2:E3043),$C$2:$D$7376,2,0),"")</f>
        <v>St Bees Island Reef (No 1)  (202792)</v>
      </c>
    </row>
    <row r="3044" spans="3:5" x14ac:dyDescent="0.35">
      <c r="C3044">
        <f ca="1">IF(ISNUMBER(SEARCH('Picklist-Location-BB'!$A$2,D3044)),MAX($C$1:C3043)+1,0)</f>
        <v>2241</v>
      </c>
      <c r="D3044" s="118" t="s">
        <v>2875</v>
      </c>
      <c r="E3044" t="str">
        <f ca="1">IFERROR(VLOOKUP(ROWS($E$2:E3044),$C$2:$D$7376,2,0),"")</f>
        <v>St Bees Island Reef (No 2)  (202794)</v>
      </c>
    </row>
    <row r="3045" spans="3:5" x14ac:dyDescent="0.35">
      <c r="C3045">
        <f ca="1">IF(ISNUMBER(SEARCH('Picklist-Location-BB'!$A$2,D3045)),MAX($C$1:C3044)+1,0)</f>
        <v>0</v>
      </c>
      <c r="D3045" s="118" t="s">
        <v>2876</v>
      </c>
      <c r="E3045" t="str">
        <f ca="1">IFERROR(VLOOKUP(ROWS($E$2:E3045),$C$2:$D$7376,2,0),"")</f>
        <v>St Bees Island Reef (No 3)  (202796)</v>
      </c>
    </row>
    <row r="3046" spans="3:5" x14ac:dyDescent="0.35">
      <c r="C3046">
        <f ca="1">IF(ISNUMBER(SEARCH('Picklist-Location-BB'!$A$2,D3046)),MAX($C$1:C3045)+1,0)</f>
        <v>2242</v>
      </c>
      <c r="D3046" s="118" t="s">
        <v>2877</v>
      </c>
      <c r="E3046" t="str">
        <f ca="1">IFERROR(VLOOKUP(ROWS($E$2:E3046),$C$2:$D$7376,2,0),"")</f>
        <v>St Crispin Reef (16019)</v>
      </c>
    </row>
    <row r="3047" spans="3:5" x14ac:dyDescent="0.35">
      <c r="C3047">
        <f ca="1">IF(ISNUMBER(SEARCH('Picklist-Location-BB'!$A$2,D3047)),MAX($C$1:C3046)+1,0)</f>
        <v>2243</v>
      </c>
      <c r="D3047" s="118" t="s">
        <v>2878</v>
      </c>
      <c r="E3047" t="str">
        <f ca="1">IFERROR(VLOOKUP(ROWS($E$2:E3047),$C$2:$D$7376,2,0),"")</f>
        <v>St Helen Reef (202361)</v>
      </c>
    </row>
    <row r="3048" spans="3:5" x14ac:dyDescent="0.35">
      <c r="C3048">
        <f ca="1">IF(ISNUMBER(SEARCH('Picklist-Location-BB'!$A$2,D3048)),MAX($C$1:C3047)+1,0)</f>
        <v>2244</v>
      </c>
      <c r="D3048" s="118" t="s">
        <v>2879</v>
      </c>
      <c r="E3048" t="str">
        <f ca="1">IFERROR(VLOOKUP(ROWS($E$2:E3048),$C$2:$D$7376,2,0),"")</f>
        <v>St Helen Rock (No 1)  (202362)</v>
      </c>
    </row>
    <row r="3049" spans="3:5" x14ac:dyDescent="0.35">
      <c r="C3049">
        <f ca="1">IF(ISNUMBER(SEARCH('Picklist-Location-BB'!$A$2,D3049)),MAX($C$1:C3048)+1,0)</f>
        <v>2245</v>
      </c>
      <c r="D3049" s="118" t="s">
        <v>2880</v>
      </c>
      <c r="E3049" t="str">
        <f ca="1">IFERROR(VLOOKUP(ROWS($E$2:E3049),$C$2:$D$7376,2,0),"")</f>
        <v>St Helen Rock (No 2)  (202363)</v>
      </c>
    </row>
    <row r="3050" spans="3:5" x14ac:dyDescent="0.35">
      <c r="C3050">
        <f ca="1">IF(ISNUMBER(SEARCH('Picklist-Location-BB'!$A$2,D3050)),MAX($C$1:C3049)+1,0)</f>
        <v>0</v>
      </c>
      <c r="D3050" s="118" t="s">
        <v>2881</v>
      </c>
      <c r="E3050" t="str">
        <f ca="1">IFERROR(VLOOKUP(ROWS($E$2:E3050),$C$2:$D$7376,2,0),"")</f>
        <v>Stagg Patches (North)  (170021)</v>
      </c>
    </row>
    <row r="3051" spans="3:5" x14ac:dyDescent="0.35">
      <c r="C3051">
        <f ca="1">IF(ISNUMBER(SEARCH('Picklist-Location-BB'!$A$2,D3051)),MAX($C$1:C3050)+1,0)</f>
        <v>2246</v>
      </c>
      <c r="D3051" s="118" t="s">
        <v>2882</v>
      </c>
      <c r="E3051" t="str">
        <f ca="1">IFERROR(VLOOKUP(ROWS($E$2:E3051),$C$2:$D$7376,2,0),"")</f>
        <v>Stagg Patches (South)  (170022)</v>
      </c>
    </row>
    <row r="3052" spans="3:5" x14ac:dyDescent="0.35">
      <c r="C3052">
        <f ca="1">IF(ISNUMBER(SEARCH('Picklist-Location-BB'!$A$2,D3052)),MAX($C$1:C3051)+1,0)</f>
        <v>2247</v>
      </c>
      <c r="D3052" s="118" t="s">
        <v>2883</v>
      </c>
      <c r="E3052" t="str">
        <f ca="1">IFERROR(VLOOKUP(ROWS($E$2:E3052),$C$2:$D$7376,2,0),"")</f>
        <v>Stanage Point (580)</v>
      </c>
    </row>
    <row r="3053" spans="3:5" x14ac:dyDescent="0.35">
      <c r="C3053">
        <f ca="1">IF(ISNUMBER(SEARCH('Picklist-Location-BB'!$A$2,D3053)),MAX($C$1:C3052)+1,0)</f>
        <v>0</v>
      </c>
      <c r="D3053" s="118" t="s">
        <v>2884</v>
      </c>
      <c r="E3053" t="str">
        <f ca="1">IFERROR(VLOOKUP(ROWS($E$2:E3053),$C$2:$D$7376,2,0),"")</f>
        <v>Stanley Island (140261)</v>
      </c>
    </row>
    <row r="3054" spans="3:5" x14ac:dyDescent="0.35">
      <c r="C3054">
        <f ca="1">IF(ISNUMBER(SEARCH('Picklist-Location-BB'!$A$2,D3054)),MAX($C$1:C3053)+1,0)</f>
        <v>2248</v>
      </c>
      <c r="D3054" s="118" t="s">
        <v>2885</v>
      </c>
      <c r="E3054" t="str">
        <f ca="1">IFERROR(VLOOKUP(ROWS($E$2:E3054),$C$2:$D$7376,2,0),"")</f>
        <v>Stanley Island Reef (No 1)  (140262)</v>
      </c>
    </row>
    <row r="3055" spans="3:5" x14ac:dyDescent="0.35">
      <c r="C3055">
        <f ca="1">IF(ISNUMBER(SEARCH('Picklist-Location-BB'!$A$2,D3055)),MAX($C$1:C3054)+1,0)</f>
        <v>0</v>
      </c>
      <c r="D3055" s="118" t="s">
        <v>2886</v>
      </c>
      <c r="E3055" t="str">
        <f ca="1">IFERROR(VLOOKUP(ROWS($E$2:E3055),$C$2:$D$7376,2,0),"")</f>
        <v>Stanley Island Reef (No 2)  (140263)</v>
      </c>
    </row>
    <row r="3056" spans="3:5" x14ac:dyDescent="0.35">
      <c r="C3056">
        <f ca="1">IF(ISNUMBER(SEARCH('Picklist-Location-BB'!$A$2,D3056)),MAX($C$1:C3055)+1,0)</f>
        <v>0</v>
      </c>
      <c r="D3056" s="118" t="s">
        <v>2887</v>
      </c>
      <c r="E3056" t="str">
        <f ca="1">IFERROR(VLOOKUP(ROWS($E$2:E3056),$C$2:$D$7376,2,0),"")</f>
        <v>Stanley Island Reef (No 3)  (140264)</v>
      </c>
    </row>
    <row r="3057" spans="3:5" x14ac:dyDescent="0.35">
      <c r="C3057">
        <f ca="1">IF(ISNUMBER(SEARCH('Picklist-Location-BB'!$A$2,D3057)),MAX($C$1:C3056)+1,0)</f>
        <v>0</v>
      </c>
      <c r="D3057" s="118" t="s">
        <v>2888</v>
      </c>
      <c r="E3057" t="str">
        <f ca="1">IFERROR(VLOOKUP(ROWS($E$2:E3057),$C$2:$D$7376,2,0),"")</f>
        <v>Stanley Island Reef (No 4)  (140265)</v>
      </c>
    </row>
    <row r="3058" spans="3:5" x14ac:dyDescent="0.35">
      <c r="C3058">
        <f ca="1">IF(ISNUMBER(SEARCH('Picklist-Location-BB'!$A$2,D3058)),MAX($C$1:C3057)+1,0)</f>
        <v>0</v>
      </c>
      <c r="D3058" s="118" t="s">
        <v>2889</v>
      </c>
      <c r="E3058" t="str">
        <f ca="1">IFERROR(VLOOKUP(ROWS($E$2:E3058),$C$2:$D$7376,2,0),"")</f>
        <v>Stanley Island Reef (No 5)  (140266)</v>
      </c>
    </row>
    <row r="3059" spans="3:5" x14ac:dyDescent="0.35">
      <c r="C3059">
        <f ca="1">IF(ISNUMBER(SEARCH('Picklist-Location-BB'!$A$2,D3059)),MAX($C$1:C3058)+1,0)</f>
        <v>0</v>
      </c>
      <c r="D3059" s="118" t="s">
        <v>2890</v>
      </c>
      <c r="E3059" t="str">
        <f ca="1">IFERROR(VLOOKUP(ROWS($E$2:E3059),$C$2:$D$7376,2,0),"")</f>
        <v>Stanley Reef (190451)</v>
      </c>
    </row>
    <row r="3060" spans="3:5" x14ac:dyDescent="0.35">
      <c r="C3060">
        <f ca="1">IF(ISNUMBER(SEARCH('Picklist-Location-BB'!$A$2,D3060)),MAX($C$1:C3059)+1,0)</f>
        <v>2249</v>
      </c>
      <c r="D3060" s="118" t="s">
        <v>2891</v>
      </c>
      <c r="E3060" t="str">
        <f ca="1">IFERROR(VLOOKUP(ROWS($E$2:E3060),$C$2:$D$7376,2,0),"")</f>
        <v>Stapleton Island (140541)</v>
      </c>
    </row>
    <row r="3061" spans="3:5" x14ac:dyDescent="0.35">
      <c r="C3061">
        <f ca="1">IF(ISNUMBER(SEARCH('Picklist-Location-BB'!$A$2,D3061)),MAX($C$1:C3060)+1,0)</f>
        <v>2250</v>
      </c>
      <c r="D3061" s="118" t="s">
        <v>2892</v>
      </c>
      <c r="E3061" t="str">
        <f ca="1">IFERROR(VLOOKUP(ROWS($E$2:E3061),$C$2:$D$7376,2,0),"")</f>
        <v>Stapleton Reef (140542)</v>
      </c>
    </row>
    <row r="3062" spans="3:5" x14ac:dyDescent="0.35">
      <c r="C3062">
        <f ca="1">IF(ISNUMBER(SEARCH('Picklist-Location-BB'!$A$2,D3062)),MAX($C$1:C3061)+1,0)</f>
        <v>2251</v>
      </c>
      <c r="D3062" s="118" t="s">
        <v>2893</v>
      </c>
      <c r="E3062" t="str">
        <f ca="1">IFERROR(VLOOKUP(ROWS($E$2:E3062),$C$2:$D$7376,2,0),"")</f>
        <v>Startle Reefs (15028)</v>
      </c>
    </row>
    <row r="3063" spans="3:5" x14ac:dyDescent="0.35">
      <c r="C3063">
        <f ca="1">IF(ISNUMBER(SEARCH('Picklist-Location-BB'!$A$2,D3063)),MAX($C$1:C3062)+1,0)</f>
        <v>2252</v>
      </c>
      <c r="D3063" s="118" t="s">
        <v>2894</v>
      </c>
      <c r="E3063" t="str">
        <f ca="1">IFERROR(VLOOKUP(ROWS($E$2:E3063),$C$2:$D$7376,2,0),"")</f>
        <v>Steens Beach (North only) (1650)</v>
      </c>
    </row>
    <row r="3064" spans="3:5" x14ac:dyDescent="0.35">
      <c r="C3064">
        <f ca="1">IF(ISNUMBER(SEARCH('Picklist-Location-BB'!$A$2,D3064)),MAX($C$1:C3063)+1,0)</f>
        <v>2253</v>
      </c>
      <c r="D3064" s="118" t="s">
        <v>2895</v>
      </c>
      <c r="E3064" t="str">
        <f ca="1">IFERROR(VLOOKUP(ROWS($E$2:E3064),$C$2:$D$7376,2,0),"")</f>
        <v>Steep Island (220361)</v>
      </c>
    </row>
    <row r="3065" spans="3:5" x14ac:dyDescent="0.35">
      <c r="C3065">
        <f ca="1">IF(ISNUMBER(SEARCH('Picklist-Location-BB'!$A$2,D3065)),MAX($C$1:C3064)+1,0)</f>
        <v>0</v>
      </c>
      <c r="D3065" s="118" t="s">
        <v>2896</v>
      </c>
      <c r="E3065" t="str">
        <f ca="1">IFERROR(VLOOKUP(ROWS($E$2:E3065),$C$2:$D$7376,2,0),"")</f>
        <v>Steep Reef (220362)</v>
      </c>
    </row>
    <row r="3066" spans="3:5" x14ac:dyDescent="0.35">
      <c r="C3066">
        <f ca="1">IF(ISNUMBER(SEARCH('Picklist-Location-BB'!$A$2,D3066)),MAX($C$1:C3065)+1,0)</f>
        <v>2254</v>
      </c>
      <c r="D3066" s="118" t="s">
        <v>2897</v>
      </c>
      <c r="E3066" t="str">
        <f ca="1">IFERROR(VLOOKUP(ROWS($E$2:E3066),$C$2:$D$7376,2,0),"")</f>
        <v>Stephens Island  (170462)</v>
      </c>
    </row>
    <row r="3067" spans="3:5" x14ac:dyDescent="0.35">
      <c r="C3067">
        <f ca="1">IF(ISNUMBER(SEARCH('Picklist-Location-BB'!$A$2,D3067)),MAX($C$1:C3066)+1,0)</f>
        <v>0</v>
      </c>
      <c r="D3067" s="118" t="s">
        <v>2898</v>
      </c>
      <c r="E3067" t="str">
        <f ca="1">IFERROR(VLOOKUP(ROWS($E$2:E3067),$C$2:$D$7376,2,0),"")</f>
        <v>Stevens Reef (17005)</v>
      </c>
    </row>
    <row r="3068" spans="3:5" x14ac:dyDescent="0.35">
      <c r="C3068">
        <f ca="1">IF(ISNUMBER(SEARCH('Picklist-Location-BB'!$A$2,D3068)),MAX($C$1:C3067)+1,0)</f>
        <v>0</v>
      </c>
      <c r="D3068" s="118" t="s">
        <v>2899</v>
      </c>
      <c r="E3068" t="str">
        <f ca="1">IFERROR(VLOOKUP(ROWS($E$2:E3068),$C$2:$D$7376,2,0),"")</f>
        <v>Stewart Island (25018)</v>
      </c>
    </row>
    <row r="3069" spans="3:5" x14ac:dyDescent="0.35">
      <c r="C3069">
        <f ca="1">IF(ISNUMBER(SEARCH('Picklist-Location-BB'!$A$2,D3069)),MAX($C$1:C3068)+1,0)</f>
        <v>2255</v>
      </c>
      <c r="D3069" s="118" t="s">
        <v>2900</v>
      </c>
      <c r="E3069" t="str">
        <f ca="1">IFERROR(VLOOKUP(ROWS($E$2:E3069),$C$2:$D$7376,2,0),"")</f>
        <v>Still Islet (210471)</v>
      </c>
    </row>
    <row r="3070" spans="3:5" x14ac:dyDescent="0.35">
      <c r="C3070">
        <f ca="1">IF(ISNUMBER(SEARCH('Picklist-Location-BB'!$A$2,D3070)),MAX($C$1:C3069)+1,0)</f>
        <v>2256</v>
      </c>
      <c r="D3070" s="118" t="s">
        <v>2901</v>
      </c>
      <c r="E3070" t="str">
        <f ca="1">IFERROR(VLOOKUP(ROWS($E$2:E3070),$C$2:$D$7376,2,0),"")</f>
        <v>Still Reef (210472)</v>
      </c>
    </row>
    <row r="3071" spans="3:5" x14ac:dyDescent="0.35">
      <c r="C3071">
        <f ca="1">IF(ISNUMBER(SEARCH('Picklist-Location-BB'!$A$2,D3071)),MAX($C$1:C3070)+1,0)</f>
        <v>2257</v>
      </c>
      <c r="D3071" s="118" t="s">
        <v>2902</v>
      </c>
      <c r="E3071" t="str">
        <f ca="1">IFERROR(VLOOKUP(ROWS($E$2:E3071),$C$2:$D$7376,2,0),"")</f>
        <v>Stingaree Reefs (170531)</v>
      </c>
    </row>
    <row r="3072" spans="3:5" x14ac:dyDescent="0.35">
      <c r="C3072">
        <f ca="1">IF(ISNUMBER(SEARCH('Picklist-Location-BB'!$A$2,D3072)),MAX($C$1:C3071)+1,0)</f>
        <v>2258</v>
      </c>
      <c r="D3072" s="118" t="s">
        <v>2903</v>
      </c>
      <c r="E3072" t="str">
        <f ca="1">IFERROR(VLOOKUP(ROWS($E$2:E3072),$C$2:$D$7376,2,0),"")</f>
        <v>Stone Island (200041)</v>
      </c>
    </row>
    <row r="3073" spans="3:5" x14ac:dyDescent="0.35">
      <c r="C3073">
        <f ca="1">IF(ISNUMBER(SEARCH('Picklist-Location-BB'!$A$2,D3073)),MAX($C$1:C3072)+1,0)</f>
        <v>2259</v>
      </c>
      <c r="D3073" s="118" t="s">
        <v>2904</v>
      </c>
      <c r="E3073" t="str">
        <f ca="1">IFERROR(VLOOKUP(ROWS($E$2:E3073),$C$2:$D$7376,2,0),"")</f>
        <v>Stone Island (20811)</v>
      </c>
    </row>
    <row r="3074" spans="3:5" x14ac:dyDescent="0.35">
      <c r="C3074">
        <f ca="1">IF(ISNUMBER(SEARCH('Picklist-Location-BB'!$A$2,D3074)),MAX($C$1:C3073)+1,0)</f>
        <v>2260</v>
      </c>
      <c r="D3074" s="118" t="s">
        <v>2905</v>
      </c>
      <c r="E3074" t="str">
        <f ca="1">IFERROR(VLOOKUP(ROWS($E$2:E3074),$C$2:$D$7376,2,0),"")</f>
        <v>Stone Reef (200042)</v>
      </c>
    </row>
    <row r="3075" spans="3:5" x14ac:dyDescent="0.35">
      <c r="C3075">
        <f ca="1">IF(ISNUMBER(SEARCH('Picklist-Location-BB'!$A$2,D3075)),MAX($C$1:C3074)+1,0)</f>
        <v>2261</v>
      </c>
      <c r="D3075" s="118" t="s">
        <v>2906</v>
      </c>
      <c r="E3075" t="str">
        <f ca="1">IFERROR(VLOOKUP(ROWS($E$2:E3075),$C$2:$D$7376,2,0),"")</f>
        <v>Stonor Patch (15061)</v>
      </c>
    </row>
    <row r="3076" spans="3:5" x14ac:dyDescent="0.35">
      <c r="C3076">
        <f ca="1">IF(ISNUMBER(SEARCH('Picklist-Location-BB'!$A$2,D3076)),MAX($C$1:C3075)+1,0)</f>
        <v>2262</v>
      </c>
      <c r="D3076" s="118" t="s">
        <v>2907</v>
      </c>
      <c r="E3076" t="str">
        <f ca="1">IFERROR(VLOOKUP(ROWS($E$2:E3076),$C$2:$D$7376,2,0),"")</f>
        <v>Stork Reef (13012)</v>
      </c>
    </row>
    <row r="3077" spans="3:5" x14ac:dyDescent="0.35">
      <c r="C3077">
        <f ca="1">IF(ISNUMBER(SEARCH('Picklist-Location-BB'!$A$2,D3077)),MAX($C$1:C3076)+1,0)</f>
        <v>2263</v>
      </c>
      <c r="D3077" s="118" t="s">
        <v>2908</v>
      </c>
      <c r="E3077" t="str">
        <f ca="1">IFERROR(VLOOKUP(ROWS($E$2:E3077),$C$2:$D$7376,2,0),"")</f>
        <v>Strickland Reef (15020)</v>
      </c>
    </row>
    <row r="3078" spans="3:5" x14ac:dyDescent="0.35">
      <c r="C3078">
        <f ca="1">IF(ISNUMBER(SEARCH('Picklist-Location-BB'!$A$2,D3078)),MAX($C$1:C3077)+1,0)</f>
        <v>2264</v>
      </c>
      <c r="D3078" s="118" t="s">
        <v>2909</v>
      </c>
      <c r="E3078" t="str">
        <f ca="1">IFERROR(VLOOKUP(ROWS($E$2:E3078),$C$2:$D$7376,2,0),"")</f>
        <v>Struck Island (160041)</v>
      </c>
    </row>
    <row r="3079" spans="3:5" x14ac:dyDescent="0.35">
      <c r="C3079">
        <f ca="1">IF(ISNUMBER(SEARCH('Picklist-Location-BB'!$A$2,D3079)),MAX($C$1:C3078)+1,0)</f>
        <v>2265</v>
      </c>
      <c r="D3079" s="118" t="s">
        <v>2910</v>
      </c>
      <c r="E3079" t="str">
        <f ca="1">IFERROR(VLOOKUP(ROWS($E$2:E3079),$C$2:$D$7376,2,0),"")</f>
        <v>Struck Reef (160042)</v>
      </c>
    </row>
    <row r="3080" spans="3:5" x14ac:dyDescent="0.35">
      <c r="C3080">
        <f ca="1">IF(ISNUMBER(SEARCH('Picklist-Location-BB'!$A$2,D3080)),MAX($C$1:C3079)+1,0)</f>
        <v>0</v>
      </c>
      <c r="D3080" s="118" t="s">
        <v>2911</v>
      </c>
      <c r="E3080" t="str">
        <f ca="1">IFERROR(VLOOKUP(ROWS($E$2:E3080),$C$2:$D$7376,2,0),"")</f>
        <v>Stuart Shoal (23090)</v>
      </c>
    </row>
    <row r="3081" spans="3:5" x14ac:dyDescent="0.35">
      <c r="C3081">
        <f ca="1">IF(ISNUMBER(SEARCH('Picklist-Location-BB'!$A$2,D3081)),MAX($C$1:C3080)+1,0)</f>
        <v>0</v>
      </c>
      <c r="D3081" s="118" t="s">
        <v>2912</v>
      </c>
      <c r="E3081" t="str">
        <f ca="1">IFERROR(VLOOKUP(ROWS($E$2:E3081),$C$2:$D$7376,2,0),"")</f>
        <v>Sudbury Cay (170011)</v>
      </c>
    </row>
    <row r="3082" spans="3:5" x14ac:dyDescent="0.35">
      <c r="C3082">
        <f ca="1">IF(ISNUMBER(SEARCH('Picklist-Location-BB'!$A$2,D3082)),MAX($C$1:C3081)+1,0)</f>
        <v>2266</v>
      </c>
      <c r="D3082" s="118" t="s">
        <v>2913</v>
      </c>
      <c r="E3082" t="str">
        <f ca="1">IFERROR(VLOOKUP(ROWS($E$2:E3082),$C$2:$D$7376,2,0),"")</f>
        <v>Sudbury Reef (No 1)  (170012)</v>
      </c>
    </row>
    <row r="3083" spans="3:5" x14ac:dyDescent="0.35">
      <c r="C3083">
        <f ca="1">IF(ISNUMBER(SEARCH('Picklist-Location-BB'!$A$2,D3083)),MAX($C$1:C3082)+1,0)</f>
        <v>2267</v>
      </c>
      <c r="D3083" s="118" t="s">
        <v>2914</v>
      </c>
      <c r="E3083" t="str">
        <f ca="1">IFERROR(VLOOKUP(ROWS($E$2:E3083),$C$2:$D$7376,2,0),"")</f>
        <v>Sudbury Reef (No 2)  (170013)</v>
      </c>
    </row>
    <row r="3084" spans="3:5" x14ac:dyDescent="0.35">
      <c r="C3084">
        <f ca="1">IF(ISNUMBER(SEARCH('Picklist-Location-BB'!$A$2,D3084)),MAX($C$1:C3083)+1,0)</f>
        <v>0</v>
      </c>
      <c r="D3084" s="118" t="s">
        <v>2915</v>
      </c>
      <c r="E3084" t="str">
        <f ca="1">IFERROR(VLOOKUP(ROWS($E$2:E3084),$C$2:$D$7376,2,0),"")</f>
        <v>Sudbury Reef (No 3)  (170014)</v>
      </c>
    </row>
    <row r="3085" spans="3:5" x14ac:dyDescent="0.35">
      <c r="C3085">
        <f ca="1">IF(ISNUMBER(SEARCH('Picklist-Location-BB'!$A$2,D3085)),MAX($C$1:C3084)+1,0)</f>
        <v>0</v>
      </c>
      <c r="D3085" s="118" t="s">
        <v>2916</v>
      </c>
      <c r="E3085" t="str">
        <f ca="1">IFERROR(VLOOKUP(ROWS($E$2:E3085),$C$2:$D$7376,2,0),"")</f>
        <v>Sudbury Reef (No 4)  (170015)</v>
      </c>
    </row>
    <row r="3086" spans="3:5" x14ac:dyDescent="0.35">
      <c r="C3086">
        <f ca="1">IF(ISNUMBER(SEARCH('Picklist-Location-BB'!$A$2,D3086)),MAX($C$1:C3085)+1,0)</f>
        <v>2268</v>
      </c>
      <c r="D3086" s="118" t="s">
        <v>2917</v>
      </c>
      <c r="E3086" t="str">
        <f ca="1">IFERROR(VLOOKUP(ROWS($E$2:E3086),$C$2:$D$7376,2,0),"")</f>
        <v>Sullivan Rock (21404)</v>
      </c>
    </row>
    <row r="3087" spans="3:5" x14ac:dyDescent="0.35">
      <c r="C3087">
        <f ca="1">IF(ISNUMBER(SEARCH('Picklist-Location-BB'!$A$2,D3087)),MAX($C$1:C3086)+1,0)</f>
        <v>2269</v>
      </c>
      <c r="D3087" s="118" t="s">
        <v>2918</v>
      </c>
      <c r="E3087" t="str">
        <f ca="1">IFERROR(VLOOKUP(ROWS($E$2:E3087),$C$2:$D$7376,2,0),"")</f>
        <v>Sullivan Shoal (13095)</v>
      </c>
    </row>
    <row r="3088" spans="3:5" x14ac:dyDescent="0.35">
      <c r="C3088">
        <f ca="1">IF(ISNUMBER(SEARCH('Picklist-Location-BB'!$A$2,D3088)),MAX($C$1:C3087)+1,0)</f>
        <v>2270</v>
      </c>
      <c r="D3088" s="118" t="s">
        <v>2919</v>
      </c>
      <c r="E3088" t="str">
        <f ca="1">IFERROR(VLOOKUP(ROWS($E$2:E3088),$C$2:$D$7376,2,0),"")</f>
        <v>Sun Island (220611)</v>
      </c>
    </row>
    <row r="3089" spans="3:5" x14ac:dyDescent="0.35">
      <c r="C3089">
        <f ca="1">IF(ISNUMBER(SEARCH('Picklist-Location-BB'!$A$2,D3089)),MAX($C$1:C3088)+1,0)</f>
        <v>2271</v>
      </c>
      <c r="D3089" s="118" t="s">
        <v>2920</v>
      </c>
      <c r="E3089" t="str">
        <f ca="1">IFERROR(VLOOKUP(ROWS($E$2:E3089),$C$2:$D$7376,2,0),"")</f>
        <v>Sun Reef (220612)</v>
      </c>
    </row>
    <row r="3090" spans="3:5" x14ac:dyDescent="0.35">
      <c r="C3090">
        <f ca="1">IF(ISNUMBER(SEARCH('Picklist-Location-BB'!$A$2,D3090)),MAX($C$1:C3089)+1,0)</f>
        <v>2272</v>
      </c>
      <c r="D3090" s="118" t="s">
        <v>2921</v>
      </c>
      <c r="E3090" t="str">
        <f ca="1">IFERROR(VLOOKUP(ROWS($E$2:E3090),$C$2:$D$7376,2,0),"")</f>
        <v>Sunter Island (120881)</v>
      </c>
    </row>
    <row r="3091" spans="3:5" x14ac:dyDescent="0.35">
      <c r="C3091">
        <f ca="1">IF(ISNUMBER(SEARCH('Picklist-Location-BB'!$A$2,D3091)),MAX($C$1:C3090)+1,0)</f>
        <v>0</v>
      </c>
      <c r="D3091" s="118" t="s">
        <v>2922</v>
      </c>
      <c r="E3091" t="str">
        <f ca="1">IFERROR(VLOOKUP(ROWS($E$2:E3091),$C$2:$D$7376,2,0),"")</f>
        <v>Sunter Reef (120882)</v>
      </c>
    </row>
    <row r="3092" spans="3:5" x14ac:dyDescent="0.35">
      <c r="C3092">
        <f ca="1">IF(ISNUMBER(SEARCH('Picklist-Location-BB'!$A$2,D3092)),MAX($C$1:C3091)+1,0)</f>
        <v>0</v>
      </c>
      <c r="D3092" s="118" t="s">
        <v>2923</v>
      </c>
      <c r="E3092" t="str">
        <f ca="1">IFERROR(VLOOKUP(ROWS($E$2:E3092),$C$2:$D$7376,2,0),"")</f>
        <v>Surprise Rock (200832)</v>
      </c>
    </row>
    <row r="3093" spans="3:5" x14ac:dyDescent="0.35">
      <c r="C3093">
        <f ca="1">IF(ISNUMBER(SEARCH('Picklist-Location-BB'!$A$2,D3093)),MAX($C$1:C3092)+1,0)</f>
        <v>0</v>
      </c>
      <c r="D3093" s="118" t="s">
        <v>2924</v>
      </c>
      <c r="E3093" t="str">
        <f ca="1">IFERROR(VLOOKUP(ROWS($E$2:E3093),$C$2:$D$7376,2,0),"")</f>
        <v>Surprise Rock Reef (200831)</v>
      </c>
    </row>
    <row r="3094" spans="3:5" x14ac:dyDescent="0.35">
      <c r="C3094">
        <f ca="1">IF(ISNUMBER(SEARCH('Picklist-Location-BB'!$A$2,D3094)),MAX($C$1:C3093)+1,0)</f>
        <v>2273</v>
      </c>
      <c r="D3094" s="118" t="s">
        <v>2925</v>
      </c>
      <c r="E3094" t="str">
        <f ca="1">IFERROR(VLOOKUP(ROWS($E$2:E3094),$C$2:$D$7376,2,0),"")</f>
        <v>Surprise Shoal (17038)</v>
      </c>
    </row>
    <row r="3095" spans="3:5" x14ac:dyDescent="0.35">
      <c r="C3095">
        <f ca="1">IF(ISNUMBER(SEARCH('Picklist-Location-BB'!$A$2,D3095)),MAX($C$1:C3094)+1,0)</f>
        <v>2274</v>
      </c>
      <c r="D3095" s="118" t="s">
        <v>2926</v>
      </c>
      <c r="E3095" t="str">
        <f ca="1">IFERROR(VLOOKUP(ROWS($E$2:E3095),$C$2:$D$7376,2,0),"")</f>
        <v>Swan Island (220621)</v>
      </c>
    </row>
    <row r="3096" spans="3:5" x14ac:dyDescent="0.35">
      <c r="C3096">
        <f ca="1">IF(ISNUMBER(SEARCH('Picklist-Location-BB'!$A$2,D3096)),MAX($C$1:C3095)+1,0)</f>
        <v>2275</v>
      </c>
      <c r="D3096" s="118" t="s">
        <v>2927</v>
      </c>
      <c r="E3096" t="str">
        <f ca="1">IFERROR(VLOOKUP(ROWS($E$2:E3096),$C$2:$D$7376,2,0),"")</f>
        <v>Swan Reef (220622)</v>
      </c>
    </row>
    <row r="3097" spans="3:5" x14ac:dyDescent="0.35">
      <c r="C3097">
        <f ca="1">IF(ISNUMBER(SEARCH('Picklist-Location-BB'!$A$2,D3097)),MAX($C$1:C3096)+1,0)</f>
        <v>2276</v>
      </c>
      <c r="D3097" s="118" t="s">
        <v>2928</v>
      </c>
      <c r="E3097" t="str">
        <f ca="1">IFERROR(VLOOKUP(ROWS($E$2:E3097),$C$2:$D$7376,2,0),"")</f>
        <v>Sweetlip Reef (22140)</v>
      </c>
    </row>
    <row r="3098" spans="3:5" x14ac:dyDescent="0.35">
      <c r="C3098">
        <f ca="1">IF(ISNUMBER(SEARCH('Picklist-Location-BB'!$A$2,D3098)),MAX($C$1:C3097)+1,0)</f>
        <v>2277</v>
      </c>
      <c r="D3098" s="118" t="s">
        <v>2929</v>
      </c>
      <c r="E3098" t="str">
        <f ca="1">IFERROR(VLOOKUP(ROWS($E$2:E3098),$C$2:$D$7376,2,0),"")</f>
        <v>Swinger Reef (150302)</v>
      </c>
    </row>
    <row r="3099" spans="3:5" x14ac:dyDescent="0.35">
      <c r="C3099">
        <f ca="1">IF(ISNUMBER(SEARCH('Picklist-Location-BB'!$A$2,D3099)),MAX($C$1:C3098)+1,0)</f>
        <v>2278</v>
      </c>
      <c r="D3099" s="118" t="s">
        <v>2930</v>
      </c>
      <c r="E3099" t="str">
        <f ca="1">IFERROR(VLOOKUP(ROWS($E$2:E3099),$C$2:$D$7376,2,0),"")</f>
        <v>Switzer Reef (14061)</v>
      </c>
    </row>
    <row r="3100" spans="3:5" x14ac:dyDescent="0.35">
      <c r="C3100">
        <f ca="1">IF(ISNUMBER(SEARCH('Picklist-Location-BB'!$A$2,D3100)),MAX($C$1:C3099)+1,0)</f>
        <v>2279</v>
      </c>
      <c r="D3100" s="118" t="s">
        <v>2931</v>
      </c>
      <c r="E3100" t="str">
        <f ca="1">IFERROR(VLOOKUP(ROWS($E$2:E3100),$C$2:$D$7376,2,0),"")</f>
        <v>Sykes Reef (13020)</v>
      </c>
    </row>
    <row r="3101" spans="3:5" x14ac:dyDescent="0.35">
      <c r="C3101">
        <f ca="1">IF(ISNUMBER(SEARCH('Picklist-Location-BB'!$A$2,D3101)),MAX($C$1:C3100)+1,0)</f>
        <v>2280</v>
      </c>
      <c r="D3101" s="118" t="s">
        <v>2932</v>
      </c>
      <c r="E3101" t="str">
        <f ca="1">IFERROR(VLOOKUP(ROWS($E$2:E3101),$C$2:$D$7376,2,0),"")</f>
        <v>Sykes Reef (23054)</v>
      </c>
    </row>
    <row r="3102" spans="3:5" x14ac:dyDescent="0.35">
      <c r="C3102">
        <f ca="1">IF(ISNUMBER(SEARCH('Picklist-Location-BB'!$A$2,D3102)),MAX($C$1:C3101)+1,0)</f>
        <v>2281</v>
      </c>
      <c r="D3102" s="118" t="s">
        <v>2933</v>
      </c>
      <c r="E3102" t="str">
        <f ca="1">IFERROR(VLOOKUP(ROWS($E$2:E3102),$C$2:$D$7376,2,0),"")</f>
        <v>Sykes Rock (23032)</v>
      </c>
    </row>
    <row r="3103" spans="3:5" x14ac:dyDescent="0.35">
      <c r="C3103">
        <f ca="1">IF(ISNUMBER(SEARCH('Picklist-Location-BB'!$A$2,D3103)),MAX($C$1:C3102)+1,0)</f>
        <v>2282</v>
      </c>
      <c r="D3103" s="118" t="s">
        <v>2934</v>
      </c>
      <c r="E3103" t="str">
        <f ca="1">IFERROR(VLOOKUP(ROWS($E$2:E3103),$C$2:$D$7376,2,0),"")</f>
        <v>Sylvan Reef (16017)</v>
      </c>
    </row>
    <row r="3104" spans="3:5" x14ac:dyDescent="0.35">
      <c r="C3104">
        <f ca="1">IF(ISNUMBER(SEARCH('Picklist-Location-BB'!$A$2,D3104)),MAX($C$1:C3103)+1,0)</f>
        <v>2283</v>
      </c>
      <c r="D3104" s="118" t="s">
        <v>2935</v>
      </c>
      <c r="E3104" t="str">
        <f ca="1">IFERROR(VLOOKUP(ROWS($E$2:E3104),$C$2:$D$7376,2,0),"")</f>
        <v>Tabias Reef (19034)</v>
      </c>
    </row>
    <row r="3105" spans="3:5" x14ac:dyDescent="0.35">
      <c r="C3105">
        <f ca="1">IF(ISNUMBER(SEARCH('Picklist-Location-BB'!$A$2,D3105)),MAX($C$1:C3104)+1,0)</f>
        <v>2284</v>
      </c>
      <c r="D3105" s="118" t="s">
        <v>2936</v>
      </c>
      <c r="E3105" t="str">
        <f ca="1">IFERROR(VLOOKUP(ROWS($E$2:E3105),$C$2:$D$7376,2,0),"")</f>
        <v>Table Rock (22039)</v>
      </c>
    </row>
    <row r="3106" spans="3:5" x14ac:dyDescent="0.35">
      <c r="C3106">
        <f ca="1">IF(ISNUMBER(SEARCH('Picklist-Location-BB'!$A$2,D3106)),MAX($C$1:C3105)+1,0)</f>
        <v>2285</v>
      </c>
      <c r="D3106" s="118" t="s">
        <v>2937</v>
      </c>
      <c r="E3106" t="str">
        <f ca="1">IFERROR(VLOOKUP(ROWS($E$2:E3106),$C$2:$D$7376,2,0),"")</f>
        <v>Taffy Island (210231)</v>
      </c>
    </row>
    <row r="3107" spans="3:5" x14ac:dyDescent="0.35">
      <c r="C3107">
        <f ca="1">IF(ISNUMBER(SEARCH('Picklist-Location-BB'!$A$2,D3107)),MAX($C$1:C3106)+1,0)</f>
        <v>2286</v>
      </c>
      <c r="D3107" s="118" t="s">
        <v>2938</v>
      </c>
      <c r="E3107" t="str">
        <f ca="1">IFERROR(VLOOKUP(ROWS($E$2:E3107),$C$2:$D$7376,2,0),"")</f>
        <v>Taffy Reef (210232)</v>
      </c>
    </row>
    <row r="3108" spans="3:5" x14ac:dyDescent="0.35">
      <c r="C3108">
        <f ca="1">IF(ISNUMBER(SEARCH('Picklist-Location-BB'!$A$2,D3108)),MAX($C$1:C3107)+1,0)</f>
        <v>0</v>
      </c>
      <c r="D3108" s="118" t="s">
        <v>2939</v>
      </c>
      <c r="E3108" t="str">
        <f ca="1">IFERROR(VLOOKUP(ROWS($E$2:E3108),$C$2:$D$7376,2,0),"")</f>
        <v>Tail Rock (22023)</v>
      </c>
    </row>
    <row r="3109" spans="3:5" x14ac:dyDescent="0.35">
      <c r="C3109">
        <f ca="1">IF(ISNUMBER(SEARCH('Picklist-Location-BB'!$A$2,D3109)),MAX($C$1:C3108)+1,0)</f>
        <v>2287</v>
      </c>
      <c r="D3109" s="118" t="s">
        <v>2940</v>
      </c>
      <c r="E3109" t="str">
        <f ca="1">IFERROR(VLOOKUP(ROWS($E$2:E3109),$C$2:$D$7376,2,0),"")</f>
        <v>Taiwan Shoal (14007)</v>
      </c>
    </row>
    <row r="3110" spans="3:5" x14ac:dyDescent="0.35">
      <c r="C3110">
        <f ca="1">IF(ISNUMBER(SEARCH('Picklist-Location-BB'!$A$2,D3110)),MAX($C$1:C3109)+1,0)</f>
        <v>0</v>
      </c>
      <c r="D3110" s="118" t="s">
        <v>2941</v>
      </c>
      <c r="E3110" t="str">
        <f ca="1">IFERROR(VLOOKUP(ROWS($E$2:E3110),$C$2:$D$7376,2,0),"")</f>
        <v>Tancred Island  (200493)</v>
      </c>
    </row>
    <row r="3111" spans="3:5" x14ac:dyDescent="0.35">
      <c r="C3111">
        <f ca="1">IF(ISNUMBER(SEARCH('Picklist-Location-BB'!$A$2,D3111)),MAX($C$1:C3110)+1,0)</f>
        <v>2288</v>
      </c>
      <c r="D3111" s="118" t="s">
        <v>2942</v>
      </c>
      <c r="E3111" t="str">
        <f ca="1">IFERROR(VLOOKUP(ROWS($E$2:E3111),$C$2:$D$7376,2,0),"")</f>
        <v>Tancred Reef  (200494)</v>
      </c>
    </row>
    <row r="3112" spans="3:5" x14ac:dyDescent="0.35">
      <c r="C3112">
        <f ca="1">IF(ISNUMBER(SEARCH('Picklist-Location-BB'!$A$2,D3112)),MAX($C$1:C3111)+1,0)</f>
        <v>0</v>
      </c>
      <c r="D3112" s="118" t="s">
        <v>2943</v>
      </c>
      <c r="E3112" t="str">
        <f ca="1">IFERROR(VLOOKUP(ROWS($E$2:E3112),$C$2:$D$7376,2,0),"")</f>
        <v>Tannadice Shoal (12106)</v>
      </c>
    </row>
    <row r="3113" spans="3:5" x14ac:dyDescent="0.35">
      <c r="C3113">
        <f ca="1">IF(ISNUMBER(SEARCH('Picklist-Location-BB'!$A$2,D3113)),MAX($C$1:C3112)+1,0)</f>
        <v>0</v>
      </c>
      <c r="D3113" s="118" t="s">
        <v>2944</v>
      </c>
      <c r="E3113" t="str">
        <f ca="1">IFERROR(VLOOKUP(ROWS($E$2:E3113),$C$2:$D$7376,2,0),"")</f>
        <v>Taroba Rock (21008)</v>
      </c>
    </row>
    <row r="3114" spans="3:5" x14ac:dyDescent="0.35">
      <c r="C3114">
        <f ca="1">IF(ISNUMBER(SEARCH('Picklist-Location-BB'!$A$2,D3114)),MAX($C$1:C3113)+1,0)</f>
        <v>2289</v>
      </c>
      <c r="D3114" s="118" t="s">
        <v>2945</v>
      </c>
      <c r="E3114" t="str">
        <f ca="1">IFERROR(VLOOKUP(ROWS($E$2:E3114),$C$2:$D$7376,2,0),"")</f>
        <v>Taylor Reef (170642)</v>
      </c>
    </row>
    <row r="3115" spans="3:5" x14ac:dyDescent="0.35">
      <c r="C3115">
        <f ca="1">IF(ISNUMBER(SEARCH('Picklist-Location-BB'!$A$2,D3115)),MAX($C$1:C3114)+1,0)</f>
        <v>2290</v>
      </c>
      <c r="D3115" s="118" t="s">
        <v>2946</v>
      </c>
      <c r="E3115" t="str">
        <f ca="1">IFERROR(VLOOKUP(ROWS($E$2:E3115),$C$2:$D$7376,2,0),"")</f>
        <v>Teague Island  (200822)</v>
      </c>
    </row>
    <row r="3116" spans="3:5" x14ac:dyDescent="0.35">
      <c r="C3116">
        <f ca="1">IF(ISNUMBER(SEARCH('Picklist-Location-BB'!$A$2,D3116)),MAX($C$1:C3115)+1,0)</f>
        <v>0</v>
      </c>
      <c r="D3116" s="118" t="s">
        <v>2947</v>
      </c>
      <c r="E3116" t="str">
        <f ca="1">IFERROR(VLOOKUP(ROWS($E$2:E3116),$C$2:$D$7376,2,0),"")</f>
        <v>Teague Reef (200821)</v>
      </c>
    </row>
    <row r="3117" spans="3:5" x14ac:dyDescent="0.35">
      <c r="C3117">
        <f ca="1">IF(ISNUMBER(SEARCH('Picklist-Location-BB'!$A$2,D3117)),MAX($C$1:C3116)+1,0)</f>
        <v>0</v>
      </c>
      <c r="D3117" s="118" t="s">
        <v>2948</v>
      </c>
      <c r="E3117" t="str">
        <f ca="1">IFERROR(VLOOKUP(ROWS($E$2:E3117),$C$2:$D$7376,2,0),"")</f>
        <v>Temple Island (213081)</v>
      </c>
    </row>
    <row r="3118" spans="3:5" x14ac:dyDescent="0.35">
      <c r="C3118">
        <f ca="1">IF(ISNUMBER(SEARCH('Picklist-Location-BB'!$A$2,D3118)),MAX($C$1:C3117)+1,0)</f>
        <v>0</v>
      </c>
      <c r="D3118" s="118" t="s">
        <v>2949</v>
      </c>
      <c r="E3118" t="str">
        <f ca="1">IFERROR(VLOOKUP(ROWS($E$2:E3118),$C$2:$D$7376,2,0),"")</f>
        <v>Temple Island Reef (213082)</v>
      </c>
    </row>
    <row r="3119" spans="3:5" x14ac:dyDescent="0.35">
      <c r="C3119">
        <f ca="1">IF(ISNUMBER(SEARCH('Picklist-Location-BB'!$A$2,D3119)),MAX($C$1:C3118)+1,0)</f>
        <v>0</v>
      </c>
      <c r="D3119" s="118" t="s">
        <v>2950</v>
      </c>
      <c r="E3119" t="str">
        <f ca="1">IFERROR(VLOOKUP(ROWS($E$2:E3119),$C$2:$D$7376,2,0),"")</f>
        <v>Temple Shoal (213402)</v>
      </c>
    </row>
    <row r="3120" spans="3:5" x14ac:dyDescent="0.35">
      <c r="C3120">
        <f ca="1">IF(ISNUMBER(SEARCH('Picklist-Location-BB'!$A$2,D3120)),MAX($C$1:C3119)+1,0)</f>
        <v>2291</v>
      </c>
      <c r="D3120" s="118" t="s">
        <v>2951</v>
      </c>
      <c r="E3120" t="str">
        <f ca="1">IFERROR(VLOOKUP(ROWS($E$2:E3120),$C$2:$D$7376,2,0),"")</f>
        <v>Ten Pin Reef (220441)</v>
      </c>
    </row>
    <row r="3121" spans="3:5" x14ac:dyDescent="0.35">
      <c r="C3121">
        <f ca="1">IF(ISNUMBER(SEARCH('Picklist-Location-BB'!$A$2,D3121)),MAX($C$1:C3120)+1,0)</f>
        <v>2292</v>
      </c>
      <c r="D3121" s="118" t="s">
        <v>2952</v>
      </c>
      <c r="E3121" t="str">
        <f ca="1">IFERROR(VLOOKUP(ROWS($E$2:E3121),$C$2:$D$7376,2,0),"")</f>
        <v>Ten Pin Rock (220442)</v>
      </c>
    </row>
    <row r="3122" spans="3:5" x14ac:dyDescent="0.35">
      <c r="C3122">
        <f ca="1">IF(ISNUMBER(SEARCH('Picklist-Location-BB'!$A$2,D3122)),MAX($C$1:C3121)+1,0)</f>
        <v>2293</v>
      </c>
      <c r="D3122" s="118" t="s">
        <v>2953</v>
      </c>
      <c r="E3122" t="str">
        <f ca="1">IFERROR(VLOOKUP(ROWS($E$2:E3122),$C$2:$D$7376,2,0),"")</f>
        <v>Tern Island (103441)</v>
      </c>
    </row>
    <row r="3123" spans="3:5" x14ac:dyDescent="0.35">
      <c r="C3123">
        <f ca="1">IF(ISNUMBER(SEARCH('Picklist-Location-BB'!$A$2,D3123)),MAX($C$1:C3122)+1,0)</f>
        <v>2294</v>
      </c>
      <c r="D3123" s="118" t="s">
        <v>2954</v>
      </c>
      <c r="E3123" t="str">
        <f ca="1">IFERROR(VLOOKUP(ROWS($E$2:E3123),$C$2:$D$7376,2,0),"")</f>
        <v>Tern Islet (203091)</v>
      </c>
    </row>
    <row r="3124" spans="3:5" x14ac:dyDescent="0.35">
      <c r="C3124">
        <f ca="1">IF(ISNUMBER(SEARCH('Picklist-Location-BB'!$A$2,D3124)),MAX($C$1:C3123)+1,0)</f>
        <v>2295</v>
      </c>
      <c r="D3124" s="118" t="s">
        <v>2955</v>
      </c>
      <c r="E3124" t="str">
        <f ca="1">IFERROR(VLOOKUP(ROWS($E$2:E3124),$C$2:$D$7376,2,0),"")</f>
        <v>Tern Reef (103442)</v>
      </c>
    </row>
    <row r="3125" spans="3:5" x14ac:dyDescent="0.35">
      <c r="C3125">
        <f ca="1">IF(ISNUMBER(SEARCH('Picklist-Location-BB'!$A$2,D3125)),MAX($C$1:C3124)+1,0)</f>
        <v>2296</v>
      </c>
      <c r="D3125" s="118" t="s">
        <v>2956</v>
      </c>
      <c r="E3125" t="str">
        <f ca="1">IFERROR(VLOOKUP(ROWS($E$2:E3125),$C$2:$D$7376,2,0),"")</f>
        <v>Tern Reef (203093)</v>
      </c>
    </row>
    <row r="3126" spans="3:5" x14ac:dyDescent="0.35">
      <c r="C3126">
        <f ca="1">IF(ISNUMBER(SEARCH('Picklist-Location-BB'!$A$2,D3126)),MAX($C$1:C3125)+1,0)</f>
        <v>2297</v>
      </c>
      <c r="D3126" s="118" t="s">
        <v>2957</v>
      </c>
      <c r="E3126" t="str">
        <f ca="1">IFERROR(VLOOKUP(ROWS($E$2:E3126),$C$2:$D$7376,2,0),"")</f>
        <v>Tetley Islets  (103273)</v>
      </c>
    </row>
    <row r="3127" spans="3:5" x14ac:dyDescent="0.35">
      <c r="C3127">
        <f ca="1">IF(ISNUMBER(SEARCH('Picklist-Location-BB'!$A$2,D3127)),MAX($C$1:C3126)+1,0)</f>
        <v>2298</v>
      </c>
      <c r="D3127" s="118" t="s">
        <v>2958</v>
      </c>
      <c r="E3127" t="str">
        <f ca="1">IFERROR(VLOOKUP(ROWS($E$2:E3127),$C$2:$D$7376,2,0),"")</f>
        <v>The Child (230301)</v>
      </c>
    </row>
    <row r="3128" spans="3:5" x14ac:dyDescent="0.35">
      <c r="C3128">
        <f ca="1">IF(ISNUMBER(SEARCH('Picklist-Location-BB'!$A$2,D3128)),MAX($C$1:C3127)+1,0)</f>
        <v>2299</v>
      </c>
      <c r="D3128" s="118" t="s">
        <v>2959</v>
      </c>
      <c r="E3128" t="str">
        <f ca="1">IFERROR(VLOOKUP(ROWS($E$2:E3128),$C$2:$D$7376,2,0),"")</f>
        <v>The Child Reef (230302)</v>
      </c>
    </row>
    <row r="3129" spans="3:5" x14ac:dyDescent="0.35">
      <c r="C3129">
        <f ca="1">IF(ISNUMBER(SEARCH('Picklist-Location-BB'!$A$2,D3129)),MAX($C$1:C3128)+1,0)</f>
        <v>2300</v>
      </c>
      <c r="D3129" s="118" t="s">
        <v>2960</v>
      </c>
      <c r="E3129" t="str">
        <f ca="1">IFERROR(VLOOKUP(ROWS($E$2:E3129),$C$2:$D$7376,2,0),"")</f>
        <v>The Paddock (Cairns) (2029)</v>
      </c>
    </row>
    <row r="3130" spans="3:5" x14ac:dyDescent="0.35">
      <c r="C3130">
        <f ca="1">IF(ISNUMBER(SEARCH('Picklist-Location-BB'!$A$2,D3130)),MAX($C$1:C3129)+1,0)</f>
        <v>0</v>
      </c>
      <c r="D3130" s="118" t="s">
        <v>2961</v>
      </c>
      <c r="E3130" t="str">
        <f ca="1">IFERROR(VLOOKUP(ROWS($E$2:E3130),$C$2:$D$7376,2,0),"")</f>
        <v>The Sisters (17019)</v>
      </c>
    </row>
    <row r="3131" spans="3:5" x14ac:dyDescent="0.35">
      <c r="C3131">
        <f ca="1">IF(ISNUMBER(SEARCH('Picklist-Location-BB'!$A$2,D3131)),MAX($C$1:C3130)+1,0)</f>
        <v>2301</v>
      </c>
      <c r="D3131" s="118" t="s">
        <v>2962</v>
      </c>
      <c r="E3131" t="str">
        <f ca="1">IFERROR(VLOOKUP(ROWS($E$2:E3131),$C$2:$D$7376,2,0),"")</f>
        <v>The Twins (No 1)  (170221)</v>
      </c>
    </row>
    <row r="3132" spans="3:5" x14ac:dyDescent="0.35">
      <c r="C3132">
        <f ca="1">IF(ISNUMBER(SEARCH('Picklist-Location-BB'!$A$2,D3132)),MAX($C$1:C3131)+1,0)</f>
        <v>2302</v>
      </c>
      <c r="D3132" s="118" t="s">
        <v>2963</v>
      </c>
      <c r="E3132" t="str">
        <f ca="1">IFERROR(VLOOKUP(ROWS($E$2:E3132),$C$2:$D$7376,2,0),"")</f>
        <v>The Twins (No 2)  (170222)</v>
      </c>
    </row>
    <row r="3133" spans="3:5" x14ac:dyDescent="0.35">
      <c r="C3133">
        <f ca="1">IF(ISNUMBER(SEARCH('Picklist-Location-BB'!$A$2,D3133)),MAX($C$1:C3132)+1,0)</f>
        <v>2303</v>
      </c>
      <c r="D3133" s="118" t="s">
        <v>2964</v>
      </c>
      <c r="E3133" t="str">
        <f ca="1">IFERROR(VLOOKUP(ROWS($E$2:E3133),$C$2:$D$7376,2,0),"")</f>
        <v>Thetford Reef (16068)</v>
      </c>
    </row>
    <row r="3134" spans="3:5" x14ac:dyDescent="0.35">
      <c r="C3134">
        <f ca="1">IF(ISNUMBER(SEARCH('Picklist-Location-BB'!$A$2,D3134)),MAX($C$1:C3133)+1,0)</f>
        <v>2304</v>
      </c>
      <c r="D3134" s="118" t="s">
        <v>2965</v>
      </c>
      <c r="E3134" t="str">
        <f ca="1">IFERROR(VLOOKUP(ROWS($E$2:E3134),$C$2:$D$7376,2,0),"")</f>
        <v>Thimble Shoal (18038)</v>
      </c>
    </row>
    <row r="3135" spans="3:5" x14ac:dyDescent="0.35">
      <c r="C3135">
        <f ca="1">IF(ISNUMBER(SEARCH('Picklist-Location-BB'!$A$2,D3135)),MAX($C$1:C3134)+1,0)</f>
        <v>2305</v>
      </c>
      <c r="D3135" s="118" t="s">
        <v>2966</v>
      </c>
      <c r="E3135" t="str">
        <f ca="1">IFERROR(VLOOKUP(ROWS($E$2:E3135),$C$2:$D$7376,2,0),"")</f>
        <v>Third Sister (1509)</v>
      </c>
    </row>
    <row r="3136" spans="3:5" x14ac:dyDescent="0.35">
      <c r="C3136">
        <f ca="1">IF(ISNUMBER(SEARCH('Picklist-Location-BB'!$A$2,D3136)),MAX($C$1:C3135)+1,0)</f>
        <v>2306</v>
      </c>
      <c r="D3136" s="118" t="s">
        <v>2967</v>
      </c>
      <c r="E3136" t="str">
        <f ca="1">IFERROR(VLOOKUP(ROWS($E$2:E3136),$C$2:$D$7376,2,0),"")</f>
        <v>Thomas Island  (202341)</v>
      </c>
    </row>
    <row r="3137" spans="3:5" x14ac:dyDescent="0.35">
      <c r="C3137">
        <f ca="1">IF(ISNUMBER(SEARCH('Picklist-Location-BB'!$A$2,D3137)),MAX($C$1:C3136)+1,0)</f>
        <v>2307</v>
      </c>
      <c r="D3137" s="118" t="s">
        <v>2968</v>
      </c>
      <c r="E3137" t="str">
        <f ca="1">IFERROR(VLOOKUP(ROWS($E$2:E3137),$C$2:$D$7376,2,0),"")</f>
        <v>Thomas Island (200091)</v>
      </c>
    </row>
    <row r="3138" spans="3:5" x14ac:dyDescent="0.35">
      <c r="C3138">
        <f ca="1">IF(ISNUMBER(SEARCH('Picklist-Location-BB'!$A$2,D3138)),MAX($C$1:C3137)+1,0)</f>
        <v>2308</v>
      </c>
      <c r="D3138" s="118" t="s">
        <v>2969</v>
      </c>
      <c r="E3138" t="str">
        <f ca="1">IFERROR(VLOOKUP(ROWS($E$2:E3138),$C$2:$D$7376,2,0),"")</f>
        <v>Thomas Reef (200092)</v>
      </c>
    </row>
    <row r="3139" spans="3:5" x14ac:dyDescent="0.35">
      <c r="C3139">
        <f ca="1">IF(ISNUMBER(SEARCH('Picklist-Location-BB'!$A$2,D3139)),MAX($C$1:C3138)+1,0)</f>
        <v>2309</v>
      </c>
      <c r="D3139" s="118" t="s">
        <v>2970</v>
      </c>
      <c r="E3139" t="str">
        <f ca="1">IFERROR(VLOOKUP(ROWS($E$2:E3139),$C$2:$D$7376,2,0),"")</f>
        <v>Thomas Reef (No 1)  (202342)</v>
      </c>
    </row>
    <row r="3140" spans="3:5" x14ac:dyDescent="0.35">
      <c r="C3140">
        <f ca="1">IF(ISNUMBER(SEARCH('Picklist-Location-BB'!$A$2,D3140)),MAX($C$1:C3139)+1,0)</f>
        <v>2310</v>
      </c>
      <c r="D3140" s="118" t="s">
        <v>2971</v>
      </c>
      <c r="E3140" t="str">
        <f ca="1">IFERROR(VLOOKUP(ROWS($E$2:E3140),$C$2:$D$7376,2,0),"")</f>
        <v>Thomas Reef (No 2)  (202344)</v>
      </c>
    </row>
    <row r="3141" spans="3:5" x14ac:dyDescent="0.35">
      <c r="C3141">
        <f ca="1">IF(ISNUMBER(SEARCH('Picklist-Location-BB'!$A$2,D3141)),MAX($C$1:C3140)+1,0)</f>
        <v>2311</v>
      </c>
      <c r="D3141" s="118" t="s">
        <v>2972</v>
      </c>
      <c r="E3141" t="str">
        <f ca="1">IFERROR(VLOOKUP(ROWS($E$2:E3141),$C$2:$D$7376,2,0),"")</f>
        <v>Thomas Reef (No 3)  (202345)</v>
      </c>
    </row>
    <row r="3142" spans="3:5" x14ac:dyDescent="0.35">
      <c r="C3142">
        <f ca="1">IF(ISNUMBER(SEARCH('Picklist-Location-BB'!$A$2,D3142)),MAX($C$1:C3141)+1,0)</f>
        <v>2312</v>
      </c>
      <c r="D3142" s="118" t="s">
        <v>2973</v>
      </c>
      <c r="E3142" t="str">
        <f ca="1">IFERROR(VLOOKUP(ROWS($E$2:E3142),$C$2:$D$7376,2,0),"")</f>
        <v>Thomas Reef (No 4)  (202348)</v>
      </c>
    </row>
    <row r="3143" spans="3:5" x14ac:dyDescent="0.35">
      <c r="C3143">
        <f ca="1">IF(ISNUMBER(SEARCH('Picklist-Location-BB'!$A$2,D3143)),MAX($C$1:C3142)+1,0)</f>
        <v>2313</v>
      </c>
      <c r="D3143" s="118" t="s">
        <v>2974</v>
      </c>
      <c r="E3143" t="str">
        <f ca="1">IFERROR(VLOOKUP(ROWS($E$2:E3143),$C$2:$D$7376,2,0),"")</f>
        <v>Thomas Reef (No 5)  (202349)</v>
      </c>
    </row>
    <row r="3144" spans="3:5" x14ac:dyDescent="0.35">
      <c r="C3144">
        <f ca="1">IF(ISNUMBER(SEARCH('Picklist-Location-BB'!$A$2,D3144)),MAX($C$1:C3143)+1,0)</f>
        <v>2314</v>
      </c>
      <c r="D3144" s="118" t="s">
        <v>2975</v>
      </c>
      <c r="E3144" t="str">
        <f ca="1">IFERROR(VLOOKUP(ROWS($E$2:E3144),$C$2:$D$7376,2,0),"")</f>
        <v>Thomas Reef (No 6)  (2023410)</v>
      </c>
    </row>
    <row r="3145" spans="3:5" x14ac:dyDescent="0.35">
      <c r="C3145">
        <f ca="1">IF(ISNUMBER(SEARCH('Picklist-Location-BB'!$A$2,D3145)),MAX($C$1:C3144)+1,0)</f>
        <v>2315</v>
      </c>
      <c r="D3145" s="118" t="s">
        <v>2976</v>
      </c>
      <c r="E3145" t="str">
        <f ca="1">IFERROR(VLOOKUP(ROWS($E$2:E3145),$C$2:$D$7376,2,0),"")</f>
        <v>Thomas Reef (No 7)  (2023411)</v>
      </c>
    </row>
    <row r="3146" spans="3:5" x14ac:dyDescent="0.35">
      <c r="C3146">
        <f ca="1">IF(ISNUMBER(SEARCH('Picklist-Location-BB'!$A$2,D3146)),MAX($C$1:C3145)+1,0)</f>
        <v>2316</v>
      </c>
      <c r="D3146" s="118" t="s">
        <v>2977</v>
      </c>
      <c r="E3146" t="str">
        <f ca="1">IFERROR(VLOOKUP(ROWS($E$2:E3146),$C$2:$D$7376,2,0),"")</f>
        <v>Thomas Reef (No 8)  (2023412)</v>
      </c>
    </row>
    <row r="3147" spans="3:5" x14ac:dyDescent="0.35">
      <c r="C3147">
        <f ca="1">IF(ISNUMBER(SEARCH('Picklist-Location-BB'!$A$2,D3147)),MAX($C$1:C3146)+1,0)</f>
        <v>2317</v>
      </c>
      <c r="D3147" s="118" t="s">
        <v>2978</v>
      </c>
      <c r="E3147" t="str">
        <f ca="1">IFERROR(VLOOKUP(ROWS($E$2:E3147),$C$2:$D$7376,2,0),"")</f>
        <v>Thomson Islet (110021)</v>
      </c>
    </row>
    <row r="3148" spans="3:5" x14ac:dyDescent="0.35">
      <c r="C3148">
        <f ca="1">IF(ISNUMBER(SEARCH('Picklist-Location-BB'!$A$2,D3148)),MAX($C$1:C3147)+1,0)</f>
        <v>2318</v>
      </c>
      <c r="D3148" s="118" t="s">
        <v>2979</v>
      </c>
      <c r="E3148" t="str">
        <f ca="1">IFERROR(VLOOKUP(ROWS($E$2:E3148),$C$2:$D$7376,2,0),"")</f>
        <v>Thomson Islet Reef (110022)</v>
      </c>
    </row>
    <row r="3149" spans="3:5" x14ac:dyDescent="0.35">
      <c r="C3149">
        <f ca="1">IF(ISNUMBER(SEARCH('Picklist-Location-BB'!$A$2,D3149)),MAX($C$1:C3148)+1,0)</f>
        <v>2319</v>
      </c>
      <c r="D3149" s="118" t="s">
        <v>2980</v>
      </c>
      <c r="E3149" t="str">
        <f ca="1">IFERROR(VLOOKUP(ROWS($E$2:E3149),$C$2:$D$7376,2,0),"")</f>
        <v>Thorpe (Timana) Island  (170552)</v>
      </c>
    </row>
    <row r="3150" spans="3:5" x14ac:dyDescent="0.35">
      <c r="C3150">
        <f ca="1">IF(ISNUMBER(SEARCH('Picklist-Location-BB'!$A$2,D3150)),MAX($C$1:C3149)+1,0)</f>
        <v>2320</v>
      </c>
      <c r="D3150" s="118" t="s">
        <v>2981</v>
      </c>
      <c r="E3150" t="str">
        <f ca="1">IFERROR(VLOOKUP(ROWS($E$2:E3150),$C$2:$D$7376,2,0),"")</f>
        <v>Thorpe (Timana) Reef (170551)</v>
      </c>
    </row>
    <row r="3151" spans="3:5" x14ac:dyDescent="0.35">
      <c r="C3151">
        <f ca="1">IF(ISNUMBER(SEARCH('Picklist-Location-BB'!$A$2,D3151)),MAX($C$1:C3150)+1,0)</f>
        <v>0</v>
      </c>
      <c r="D3151" s="118" t="s">
        <v>2982</v>
      </c>
      <c r="E3151" t="str">
        <f ca="1">IFERROR(VLOOKUP(ROWS($E$2:E3151),$C$2:$D$7376,2,0),"")</f>
        <v>Thread Shoal (18035)</v>
      </c>
    </row>
    <row r="3152" spans="3:5" x14ac:dyDescent="0.35">
      <c r="C3152">
        <f ca="1">IF(ISNUMBER(SEARCH('Picklist-Location-BB'!$A$2,D3152)),MAX($C$1:C3151)+1,0)</f>
        <v>2321</v>
      </c>
      <c r="D3152" s="118" t="s">
        <v>2983</v>
      </c>
      <c r="E3152" t="str">
        <f ca="1">IFERROR(VLOOKUP(ROWS($E$2:E3152),$C$2:$D$7376,2,0),"")</f>
        <v>Three Creek (Hinchinbrook Channel) (1990)</v>
      </c>
    </row>
    <row r="3153" spans="3:5" x14ac:dyDescent="0.35">
      <c r="C3153">
        <f ca="1">IF(ISNUMBER(SEARCH('Picklist-Location-BB'!$A$2,D3153)),MAX($C$1:C3152)+1,0)</f>
        <v>0</v>
      </c>
      <c r="D3153" s="118" t="s">
        <v>2984</v>
      </c>
      <c r="E3153" t="str">
        <f ca="1">IFERROR(VLOOKUP(ROWS($E$2:E3153),$C$2:$D$7376,2,0),"")</f>
        <v>Three Fathom Patch (20063)</v>
      </c>
    </row>
    <row r="3154" spans="3:5" x14ac:dyDescent="0.35">
      <c r="C3154">
        <f ca="1">IF(ISNUMBER(SEARCH('Picklist-Location-BB'!$A$2,D3154)),MAX($C$1:C3153)+1,0)</f>
        <v>0</v>
      </c>
      <c r="D3154" s="118" t="s">
        <v>2985</v>
      </c>
      <c r="E3154" t="str">
        <f ca="1">IFERROR(VLOOKUP(ROWS($E$2:E3154),$C$2:$D$7376,2,0),"")</f>
        <v>Three Islands Reef (150051)</v>
      </c>
    </row>
    <row r="3155" spans="3:5" x14ac:dyDescent="0.35">
      <c r="C3155">
        <f ca="1">IF(ISNUMBER(SEARCH('Picklist-Location-BB'!$A$2,D3155)),MAX($C$1:C3154)+1,0)</f>
        <v>0</v>
      </c>
      <c r="D3155" s="118" t="s">
        <v>2986</v>
      </c>
      <c r="E3155" t="str">
        <f ca="1">IFERROR(VLOOKUP(ROWS($E$2:E3155),$C$2:$D$7376,2,0),"")</f>
        <v>Three Isles (No 1)  (150052)</v>
      </c>
    </row>
    <row r="3156" spans="3:5" x14ac:dyDescent="0.35">
      <c r="C3156">
        <f ca="1">IF(ISNUMBER(SEARCH('Picklist-Location-BB'!$A$2,D3156)),MAX($C$1:C3155)+1,0)</f>
        <v>0</v>
      </c>
      <c r="D3156" s="118" t="s">
        <v>2987</v>
      </c>
      <c r="E3156" t="str">
        <f ca="1">IFERROR(VLOOKUP(ROWS($E$2:E3156),$C$2:$D$7376,2,0),"")</f>
        <v>Three Isles (No 2)  (150053)</v>
      </c>
    </row>
    <row r="3157" spans="3:5" x14ac:dyDescent="0.35">
      <c r="C3157">
        <f ca="1">IF(ISNUMBER(SEARCH('Picklist-Location-BB'!$A$2,D3157)),MAX($C$1:C3156)+1,0)</f>
        <v>0</v>
      </c>
      <c r="D3157" s="118" t="s">
        <v>2988</v>
      </c>
      <c r="E3157" t="str">
        <f ca="1">IFERROR(VLOOKUP(ROWS($E$2:E3157),$C$2:$D$7376,2,0),"")</f>
        <v>Three Rocks (No 1)  (202912)</v>
      </c>
    </row>
    <row r="3158" spans="3:5" x14ac:dyDescent="0.35">
      <c r="C3158">
        <f ca="1">IF(ISNUMBER(SEARCH('Picklist-Location-BB'!$A$2,D3158)),MAX($C$1:C3157)+1,0)</f>
        <v>0</v>
      </c>
      <c r="D3158" s="118" t="s">
        <v>2989</v>
      </c>
      <c r="E3158" t="str">
        <f ca="1">IFERROR(VLOOKUP(ROWS($E$2:E3158),$C$2:$D$7376,2,0),"")</f>
        <v>Three Rocks (No 2)  (202913)</v>
      </c>
    </row>
    <row r="3159" spans="3:5" x14ac:dyDescent="0.35">
      <c r="C3159">
        <f ca="1">IF(ISNUMBER(SEARCH('Picklist-Location-BB'!$A$2,D3159)),MAX($C$1:C3158)+1,0)</f>
        <v>0</v>
      </c>
      <c r="D3159" s="118" t="s">
        <v>2990</v>
      </c>
      <c r="E3159" t="str">
        <f ca="1">IFERROR(VLOOKUP(ROWS($E$2:E3159),$C$2:$D$7376,2,0),"")</f>
        <v>Three Rocks Reef (202911)</v>
      </c>
    </row>
    <row r="3160" spans="3:5" x14ac:dyDescent="0.35">
      <c r="C3160">
        <f ca="1">IF(ISNUMBER(SEARCH('Picklist-Location-BB'!$A$2,D3160)),MAX($C$1:C3159)+1,0)</f>
        <v>0</v>
      </c>
      <c r="D3160" s="118" t="s">
        <v>2991</v>
      </c>
      <c r="E3160" t="str">
        <f ca="1">IFERROR(VLOOKUP(ROWS($E$2:E3160),$C$2:$D$7376,2,0),"")</f>
        <v>Throne Shoals (13036)</v>
      </c>
    </row>
    <row r="3161" spans="3:5" x14ac:dyDescent="0.35">
      <c r="C3161">
        <f ca="1">IF(ISNUMBER(SEARCH('Picklist-Location-BB'!$A$2,D3161)),MAX($C$1:C3160)+1,0)</f>
        <v>2322</v>
      </c>
      <c r="D3161" s="118" t="s">
        <v>2992</v>
      </c>
      <c r="E3161" t="str">
        <f ca="1">IFERROR(VLOOKUP(ROWS($E$2:E3161),$C$2:$D$7376,2,0),"")</f>
        <v>Tide Island (220181)</v>
      </c>
    </row>
    <row r="3162" spans="3:5" x14ac:dyDescent="0.35">
      <c r="C3162">
        <f ca="1">IF(ISNUMBER(SEARCH('Picklist-Location-BB'!$A$2,D3162)),MAX($C$1:C3161)+1,0)</f>
        <v>0</v>
      </c>
      <c r="D3162" s="118" t="s">
        <v>2993</v>
      </c>
      <c r="E3162" t="str">
        <f ca="1">IFERROR(VLOOKUP(ROWS($E$2:E3162),$C$2:$D$7376,2,0),"")</f>
        <v>Tide Reef (220182)</v>
      </c>
    </row>
    <row r="3163" spans="3:5" x14ac:dyDescent="0.35">
      <c r="C3163">
        <f ca="1">IF(ISNUMBER(SEARCH('Picklist-Location-BB'!$A$2,D3163)),MAX($C$1:C3162)+1,0)</f>
        <v>0</v>
      </c>
      <c r="D3163" s="118" t="s">
        <v>2994</v>
      </c>
      <c r="E3163" t="str">
        <f ca="1">IFERROR(VLOOKUP(ROWS($E$2:E3163),$C$2:$D$7376,2,0),"")</f>
        <v>Tideway Reef (No 1)  (192051)</v>
      </c>
    </row>
    <row r="3164" spans="3:5" x14ac:dyDescent="0.35">
      <c r="C3164">
        <f ca="1">IF(ISNUMBER(SEARCH('Picklist-Location-BB'!$A$2,D3164)),MAX($C$1:C3163)+1,0)</f>
        <v>2323</v>
      </c>
      <c r="D3164" s="118" t="s">
        <v>2995</v>
      </c>
      <c r="E3164" t="str">
        <f ca="1">IFERROR(VLOOKUP(ROWS($E$2:E3164),$C$2:$D$7376,2,0),"")</f>
        <v>Tideway Reef (No 2)  (192052)</v>
      </c>
    </row>
    <row r="3165" spans="3:5" x14ac:dyDescent="0.35">
      <c r="C3165">
        <f ca="1">IF(ISNUMBER(SEARCH('Picklist-Location-BB'!$A$2,D3165)),MAX($C$1:C3164)+1,0)</f>
        <v>2324</v>
      </c>
      <c r="D3165" s="118" t="s">
        <v>2996</v>
      </c>
      <c r="E3165" t="str">
        <f ca="1">IFERROR(VLOOKUP(ROWS($E$2:E3165),$C$2:$D$7376,2,0),"")</f>
        <v>Tideway Reef (No 3)  (192053)</v>
      </c>
    </row>
    <row r="3166" spans="3:5" x14ac:dyDescent="0.35">
      <c r="C3166">
        <f ca="1">IF(ISNUMBER(SEARCH('Picklist-Location-BB'!$A$2,D3166)),MAX($C$1:C3165)+1,0)</f>
        <v>2325</v>
      </c>
      <c r="D3166" s="118" t="s">
        <v>2997</v>
      </c>
      <c r="E3166" t="str">
        <f ca="1">IFERROR(VLOOKUP(ROWS($E$2:E3166),$C$2:$D$7376,2,0),"")</f>
        <v>Tiger Reef (19054)</v>
      </c>
    </row>
    <row r="3167" spans="3:5" x14ac:dyDescent="0.35">
      <c r="C3167">
        <f ca="1">IF(ISNUMBER(SEARCH('Picklist-Location-BB'!$A$2,D3167)),MAX($C$1:C3166)+1,0)</f>
        <v>2326</v>
      </c>
      <c r="D3167" s="118" t="s">
        <v>2998</v>
      </c>
      <c r="E3167" t="str">
        <f ca="1">IFERROR(VLOOKUP(ROWS($E$2:E3167),$C$2:$D$7376,2,0),"")</f>
        <v>Tijou Reef (13028)</v>
      </c>
    </row>
    <row r="3168" spans="3:5" x14ac:dyDescent="0.35">
      <c r="C3168">
        <f ca="1">IF(ISNUMBER(SEARCH('Picklist-Location-BB'!$A$2,D3168)),MAX($C$1:C3167)+1,0)</f>
        <v>2327</v>
      </c>
      <c r="D3168" s="118" t="s">
        <v>2999</v>
      </c>
      <c r="E3168" t="str">
        <f ca="1">IFERROR(VLOOKUP(ROWS($E$2:E3168),$C$2:$D$7376,2,0),"")</f>
        <v>Tilbrook Bank (15015)</v>
      </c>
    </row>
    <row r="3169" spans="3:5" x14ac:dyDescent="0.35">
      <c r="C3169">
        <f ca="1">IF(ISNUMBER(SEARCH('Picklist-Location-BB'!$A$2,D3169)),MAX($C$1:C3168)+1,0)</f>
        <v>2328</v>
      </c>
      <c r="D3169" s="118" t="s">
        <v>3000</v>
      </c>
      <c r="E3169" t="str">
        <f ca="1">IFERROR(VLOOKUP(ROWS($E$2:E3169),$C$2:$D$7376,2,0),"")</f>
        <v>Timandra Bank (23039)</v>
      </c>
    </row>
    <row r="3170" spans="3:5" x14ac:dyDescent="0.35">
      <c r="C3170">
        <f ca="1">IF(ISNUMBER(SEARCH('Picklist-Location-BB'!$A$2,D3170)),MAX($C$1:C3169)+1,0)</f>
        <v>2329</v>
      </c>
      <c r="D3170" s="118" t="s">
        <v>3001</v>
      </c>
      <c r="E3170" t="str">
        <f ca="1">IFERROR(VLOOKUP(ROWS($E$2:E3170),$C$2:$D$7376,2,0),"")</f>
        <v>Tink Shoal (19021)</v>
      </c>
    </row>
    <row r="3171" spans="3:5" x14ac:dyDescent="0.35">
      <c r="C3171">
        <f ca="1">IF(ISNUMBER(SEARCH('Picklist-Location-BB'!$A$2,D3171)),MAX($C$1:C3170)+1,0)</f>
        <v>2330</v>
      </c>
      <c r="D3171" s="118" t="s">
        <v>3002</v>
      </c>
      <c r="E3171" t="str">
        <f ca="1">IFERROR(VLOOKUP(ROWS($E$2:E3171),$C$2:$D$7376,2,0),"")</f>
        <v>Tinsmith Island (202541)</v>
      </c>
    </row>
    <row r="3172" spans="3:5" x14ac:dyDescent="0.35">
      <c r="C3172">
        <f ca="1">IF(ISNUMBER(SEARCH('Picklist-Location-BB'!$A$2,D3172)),MAX($C$1:C3171)+1,0)</f>
        <v>2331</v>
      </c>
      <c r="D3172" s="118" t="s">
        <v>3003</v>
      </c>
      <c r="E3172" t="str">
        <f ca="1">IFERROR(VLOOKUP(ROWS($E$2:E3172),$C$2:$D$7376,2,0),"")</f>
        <v>Tinsmith Reef (202542)</v>
      </c>
    </row>
    <row r="3173" spans="3:5" x14ac:dyDescent="0.35">
      <c r="C3173">
        <f ca="1">IF(ISNUMBER(SEARCH('Picklist-Location-BB'!$A$2,D3173)),MAX($C$1:C3172)+1,0)</f>
        <v>2332</v>
      </c>
      <c r="D3173" s="118" t="s">
        <v>3004</v>
      </c>
      <c r="E3173" t="str">
        <f ca="1">IFERROR(VLOOKUP(ROWS($E$2:E3173),$C$2:$D$7376,2,0),"")</f>
        <v>Titan Island  (200581)</v>
      </c>
    </row>
    <row r="3174" spans="3:5" x14ac:dyDescent="0.35">
      <c r="C3174">
        <f ca="1">IF(ISNUMBER(SEARCH('Picklist-Location-BB'!$A$2,D3174)),MAX($C$1:C3173)+1,0)</f>
        <v>2333</v>
      </c>
      <c r="D3174" s="118" t="s">
        <v>3005</v>
      </c>
      <c r="E3174" t="str">
        <f ca="1">IFERROR(VLOOKUP(ROWS($E$2:E3174),$C$2:$D$7376,2,0),"")</f>
        <v>Tobias Spit  (170092)</v>
      </c>
    </row>
    <row r="3175" spans="3:5" x14ac:dyDescent="0.35">
      <c r="C3175">
        <f ca="1">IF(ISNUMBER(SEARCH('Picklist-Location-BB'!$A$2,D3175)),MAX($C$1:C3174)+1,0)</f>
        <v>2334</v>
      </c>
      <c r="D3175" s="118" t="s">
        <v>3006</v>
      </c>
      <c r="E3175" t="str">
        <f ca="1">IFERROR(VLOOKUP(ROWS($E$2:E3175),$C$2:$D$7376,2,0),"")</f>
        <v>Tongue Bay (603)</v>
      </c>
    </row>
    <row r="3176" spans="3:5" x14ac:dyDescent="0.35">
      <c r="C3176">
        <f ca="1">IF(ISNUMBER(SEARCH('Picklist-Location-BB'!$A$2,D3176)),MAX($C$1:C3175)+1,0)</f>
        <v>2335</v>
      </c>
      <c r="D3176" s="118" t="s">
        <v>3007</v>
      </c>
      <c r="E3176" t="str">
        <f ca="1">IFERROR(VLOOKUP(ROWS($E$2:E3176),$C$2:$D$7376,2,0),"")</f>
        <v>Tongue Reef (16026)</v>
      </c>
    </row>
    <row r="3177" spans="3:5" x14ac:dyDescent="0.35">
      <c r="C3177">
        <f ca="1">IF(ISNUMBER(SEARCH('Picklist-Location-BB'!$A$2,D3177)),MAX($C$1:C3176)+1,0)</f>
        <v>0</v>
      </c>
      <c r="D3177" s="118" t="s">
        <v>3008</v>
      </c>
      <c r="E3177" t="str">
        <f ca="1">IFERROR(VLOOKUP(ROWS($E$2:E3177),$C$2:$D$7376,2,0),"")</f>
        <v>Tooth Island (25012)</v>
      </c>
    </row>
    <row r="3178" spans="3:5" x14ac:dyDescent="0.35">
      <c r="C3178">
        <f ca="1">IF(ISNUMBER(SEARCH('Picklist-Location-BB'!$A$2,D3178)),MAX($C$1:C3177)+1,0)</f>
        <v>2336</v>
      </c>
      <c r="D3178" s="118" t="s">
        <v>3009</v>
      </c>
      <c r="E3178" t="str">
        <f ca="1">IFERROR(VLOOKUP(ROWS($E$2:E3178),$C$2:$D$7376,2,0),"")</f>
        <v>Tornado Rocks (No 1)  (220041)</v>
      </c>
    </row>
    <row r="3179" spans="3:5" x14ac:dyDescent="0.35">
      <c r="C3179">
        <f ca="1">IF(ISNUMBER(SEARCH('Picklist-Location-BB'!$A$2,D3179)),MAX($C$1:C3178)+1,0)</f>
        <v>2337</v>
      </c>
      <c r="D3179" s="118" t="s">
        <v>3010</v>
      </c>
      <c r="E3179" t="str">
        <f ca="1">IFERROR(VLOOKUP(ROWS($E$2:E3179),$C$2:$D$7376,2,0),"")</f>
        <v>Tornado Rocks (No 2)  (220042)</v>
      </c>
    </row>
    <row r="3180" spans="3:5" x14ac:dyDescent="0.35">
      <c r="C3180">
        <f ca="1">IF(ISNUMBER(SEARCH('Picklist-Location-BB'!$A$2,D3180)),MAX($C$1:C3179)+1,0)</f>
        <v>0</v>
      </c>
      <c r="D3180" s="118" t="s">
        <v>3011</v>
      </c>
      <c r="E3180" t="str">
        <f ca="1">IFERROR(VLOOKUP(ROWS($E$2:E3180),$C$2:$D$7376,2,0),"")</f>
        <v>Tornado Rocks (No 3)  (220043)</v>
      </c>
    </row>
    <row r="3181" spans="3:5" x14ac:dyDescent="0.35">
      <c r="C3181">
        <f ca="1">IF(ISNUMBER(SEARCH('Picklist-Location-BB'!$A$2,D3181)),MAX($C$1:C3180)+1,0)</f>
        <v>0</v>
      </c>
      <c r="D3181" s="118" t="s">
        <v>3012</v>
      </c>
      <c r="E3181" t="str">
        <f ca="1">IFERROR(VLOOKUP(ROWS($E$2:E3181),$C$2:$D$7376,2,0),"")</f>
        <v>Tornado Rocks (No 4)  (220044)</v>
      </c>
    </row>
    <row r="3182" spans="3:5" x14ac:dyDescent="0.35">
      <c r="C3182">
        <f ca="1">IF(ISNUMBER(SEARCH('Picklist-Location-BB'!$A$2,D3182)),MAX($C$1:C3181)+1,0)</f>
        <v>2338</v>
      </c>
      <c r="D3182" s="118" t="s">
        <v>3013</v>
      </c>
      <c r="E3182" t="str">
        <f ca="1">IFERROR(VLOOKUP(ROWS($E$2:E3182),$C$2:$D$7376,2,0),"")</f>
        <v>Tornado Rocks (No 5)  (220045)</v>
      </c>
    </row>
    <row r="3183" spans="3:5" x14ac:dyDescent="0.35">
      <c r="C3183">
        <f ca="1">IF(ISNUMBER(SEARCH('Picklist-Location-BB'!$A$2,D3183)),MAX($C$1:C3182)+1,0)</f>
        <v>2339</v>
      </c>
      <c r="D3183" s="118" t="s">
        <v>3014</v>
      </c>
      <c r="E3183" t="str">
        <f ca="1">IFERROR(VLOOKUP(ROWS($E$2:E3183),$C$2:$D$7376,2,0),"")</f>
        <v>Town Of 1770 (605)</v>
      </c>
    </row>
    <row r="3184" spans="3:5" x14ac:dyDescent="0.35">
      <c r="C3184">
        <f ca="1">IF(ISNUMBER(SEARCH('Picklist-Location-BB'!$A$2,D3184)),MAX($C$1:C3183)+1,0)</f>
        <v>2340</v>
      </c>
      <c r="D3184" s="118" t="s">
        <v>3015</v>
      </c>
      <c r="E3184" t="str">
        <f ca="1">IFERROR(VLOOKUP(ROWS($E$2:E3184),$C$2:$D$7376,2,0),"")</f>
        <v>Townshend Island (22805)</v>
      </c>
    </row>
    <row r="3185" spans="3:5" x14ac:dyDescent="0.35">
      <c r="C3185">
        <f ca="1">IF(ISNUMBER(SEARCH('Picklist-Location-BB'!$A$2,D3185)),MAX($C$1:C3184)+1,0)</f>
        <v>2341</v>
      </c>
      <c r="D3185" s="118" t="s">
        <v>3016</v>
      </c>
      <c r="E3185" t="str">
        <f ca="1">IFERROR(VLOOKUP(ROWS($E$2:E3185),$C$2:$D$7376,2,0),"")</f>
        <v>Townsville Harbour (606)</v>
      </c>
    </row>
    <row r="3186" spans="3:5" x14ac:dyDescent="0.35">
      <c r="C3186">
        <f ca="1">IF(ISNUMBER(SEARCH('Picklist-Location-BB'!$A$2,D3186)),MAX($C$1:C3185)+1,0)</f>
        <v>2342</v>
      </c>
      <c r="D3186" s="118" t="s">
        <v>3017</v>
      </c>
      <c r="E3186" t="str">
        <f ca="1">IFERROR(VLOOKUP(ROWS($E$2:E3186),$C$2:$D$7376,2,0),"")</f>
        <v>Trammel Bay (607)</v>
      </c>
    </row>
    <row r="3187" spans="3:5" x14ac:dyDescent="0.35">
      <c r="C3187">
        <f ca="1">IF(ISNUMBER(SEARCH('Picklist-Location-BB'!$A$2,D3187)),MAX($C$1:C3186)+1,0)</f>
        <v>2343</v>
      </c>
      <c r="D3187" s="118" t="s">
        <v>3018</v>
      </c>
      <c r="E3187" t="str">
        <f ca="1">IFERROR(VLOOKUP(ROWS($E$2:E3187),$C$2:$D$7376,2,0),"")</f>
        <v>Treat Reef (13053)</v>
      </c>
    </row>
    <row r="3188" spans="3:5" x14ac:dyDescent="0.35">
      <c r="C3188">
        <f ca="1">IF(ISNUMBER(SEARCH('Picklist-Location-BB'!$A$2,D3188)),MAX($C$1:C3187)+1,0)</f>
        <v>2344</v>
      </c>
      <c r="D3188" s="118" t="s">
        <v>3019</v>
      </c>
      <c r="E3188" t="str">
        <f ca="1">IFERROR(VLOOKUP(ROWS($E$2:E3188),$C$2:$D$7376,2,0),"")</f>
        <v>Tree Island (103161)</v>
      </c>
    </row>
    <row r="3189" spans="3:5" x14ac:dyDescent="0.35">
      <c r="C3189">
        <f ca="1">IF(ISNUMBER(SEARCH('Picklist-Location-BB'!$A$2,D3189)),MAX($C$1:C3188)+1,0)</f>
        <v>2345</v>
      </c>
      <c r="D3189" s="118" t="s">
        <v>3020</v>
      </c>
      <c r="E3189" t="str">
        <f ca="1">IFERROR(VLOOKUP(ROWS($E$2:E3189),$C$2:$D$7376,2,0),"")</f>
        <v>Tree Reef (103162)</v>
      </c>
    </row>
    <row r="3190" spans="3:5" x14ac:dyDescent="0.35">
      <c r="C3190">
        <f ca="1">IF(ISNUMBER(SEARCH('Picklist-Location-BB'!$A$2,D3190)),MAX($C$1:C3189)+1,0)</f>
        <v>2346</v>
      </c>
      <c r="D3190" s="118" t="s">
        <v>3021</v>
      </c>
      <c r="E3190" t="str">
        <f ca="1">IFERROR(VLOOKUP(ROWS($E$2:E3190),$C$2:$D$7376,2,0),"")</f>
        <v>Triangle Island (201001)</v>
      </c>
    </row>
    <row r="3191" spans="3:5" x14ac:dyDescent="0.35">
      <c r="C3191">
        <f ca="1">IF(ISNUMBER(SEARCH('Picklist-Location-BB'!$A$2,D3191)),MAX($C$1:C3190)+1,0)</f>
        <v>0</v>
      </c>
      <c r="D3191" s="118" t="s">
        <v>3022</v>
      </c>
      <c r="E3191" t="str">
        <f ca="1">IFERROR(VLOOKUP(ROWS($E$2:E3191),$C$2:$D$7376,2,0),"")</f>
        <v>Triangle Island Reef (201002)</v>
      </c>
    </row>
    <row r="3192" spans="3:5" x14ac:dyDescent="0.35">
      <c r="C3192">
        <f ca="1">IF(ISNUMBER(SEARCH('Picklist-Location-BB'!$A$2,D3192)),MAX($C$1:C3191)+1,0)</f>
        <v>0</v>
      </c>
      <c r="D3192" s="118" t="s">
        <v>3023</v>
      </c>
      <c r="E3192" t="str">
        <f ca="1">IFERROR(VLOOKUP(ROWS($E$2:E3192),$C$2:$D$7376,2,0),"")</f>
        <v>Triangle Reef (10391)</v>
      </c>
    </row>
    <row r="3193" spans="3:5" x14ac:dyDescent="0.35">
      <c r="C3193">
        <f ca="1">IF(ISNUMBER(SEARCH('Picklist-Location-BB'!$A$2,D3193)),MAX($C$1:C3192)+1,0)</f>
        <v>2347</v>
      </c>
      <c r="D3193" s="118" t="s">
        <v>3024</v>
      </c>
      <c r="E3193" t="str">
        <f ca="1">IFERROR(VLOOKUP(ROWS($E$2:E3193),$C$2:$D$7376,2,0),"")</f>
        <v>Triangle Reef (21570)</v>
      </c>
    </row>
    <row r="3194" spans="3:5" x14ac:dyDescent="0.35">
      <c r="C3194">
        <f ca="1">IF(ISNUMBER(SEARCH('Picklist-Location-BB'!$A$2,D3194)),MAX($C$1:C3193)+1,0)</f>
        <v>2348</v>
      </c>
      <c r="D3194" s="118" t="s">
        <v>3025</v>
      </c>
      <c r="E3194" t="str">
        <f ca="1">IFERROR(VLOOKUP(ROWS($E$2:E3194),$C$2:$D$7376,2,0),"")</f>
        <v>Triangular Islands (No 1)  (220772)</v>
      </c>
    </row>
    <row r="3195" spans="3:5" x14ac:dyDescent="0.35">
      <c r="C3195">
        <f ca="1">IF(ISNUMBER(SEARCH('Picklist-Location-BB'!$A$2,D3195)),MAX($C$1:C3194)+1,0)</f>
        <v>2349</v>
      </c>
      <c r="D3195" s="118" t="s">
        <v>3026</v>
      </c>
      <c r="E3195" t="str">
        <f ca="1">IFERROR(VLOOKUP(ROWS($E$2:E3195),$C$2:$D$7376,2,0),"")</f>
        <v>Triangular Islands (No 2)  (220773)</v>
      </c>
    </row>
    <row r="3196" spans="3:5" x14ac:dyDescent="0.35">
      <c r="C3196">
        <f ca="1">IF(ISNUMBER(SEARCH('Picklist-Location-BB'!$A$2,D3196)),MAX($C$1:C3195)+1,0)</f>
        <v>0</v>
      </c>
      <c r="D3196" s="118" t="s">
        <v>3027</v>
      </c>
      <c r="E3196" t="str">
        <f ca="1">IFERROR(VLOOKUP(ROWS($E$2:E3196),$C$2:$D$7376,2,0),"")</f>
        <v>Triangular Islands (No 3)  (220774)</v>
      </c>
    </row>
    <row r="3197" spans="3:5" x14ac:dyDescent="0.35">
      <c r="C3197">
        <f ca="1">IF(ISNUMBER(SEARCH('Picklist-Location-BB'!$A$2,D3197)),MAX($C$1:C3196)+1,0)</f>
        <v>2350</v>
      </c>
      <c r="D3197" s="118" t="s">
        <v>3028</v>
      </c>
      <c r="E3197" t="str">
        <f ca="1">IFERROR(VLOOKUP(ROWS($E$2:E3197),$C$2:$D$7376,2,0),"")</f>
        <v>Triangular Islands (No 4)  (220775)</v>
      </c>
    </row>
    <row r="3198" spans="3:5" x14ac:dyDescent="0.35">
      <c r="C3198">
        <f ca="1">IF(ISNUMBER(SEARCH('Picklist-Location-BB'!$A$2,D3198)),MAX($C$1:C3197)+1,0)</f>
        <v>2351</v>
      </c>
      <c r="D3198" s="118" t="s">
        <v>3029</v>
      </c>
      <c r="E3198" t="str">
        <f ca="1">IFERROR(VLOOKUP(ROWS($E$2:E3198),$C$2:$D$7376,2,0),"")</f>
        <v>Triangular Reef (220771)</v>
      </c>
    </row>
    <row r="3199" spans="3:5" x14ac:dyDescent="0.35">
      <c r="C3199">
        <f ca="1">IF(ISNUMBER(SEARCH('Picklist-Location-BB'!$A$2,D3199)),MAX($C$1:C3198)+1,0)</f>
        <v>2352</v>
      </c>
      <c r="D3199" s="118" t="s">
        <v>3030</v>
      </c>
      <c r="E3199" t="str">
        <f ca="1">IFERROR(VLOOKUP(ROWS($E$2:E3199),$C$2:$D$7376,2,0),"")</f>
        <v>Trinity Beach (610)</v>
      </c>
    </row>
    <row r="3200" spans="3:5" x14ac:dyDescent="0.35">
      <c r="C3200">
        <f ca="1">IF(ISNUMBER(SEARCH('Picklist-Location-BB'!$A$2,D3200)),MAX($C$1:C3199)+1,0)</f>
        <v>2353</v>
      </c>
      <c r="D3200" s="118" t="s">
        <v>3031</v>
      </c>
      <c r="E3200" t="str">
        <f ca="1">IFERROR(VLOOKUP(ROWS($E$2:E3200),$C$2:$D$7376,2,0),"")</f>
        <v>Trochus Island (103421)</v>
      </c>
    </row>
    <row r="3201" spans="3:5" x14ac:dyDescent="0.35">
      <c r="C3201">
        <f ca="1">IF(ISNUMBER(SEARCH('Picklist-Location-BB'!$A$2,D3201)),MAX($C$1:C3200)+1,0)</f>
        <v>2354</v>
      </c>
      <c r="D3201" s="118" t="s">
        <v>3032</v>
      </c>
      <c r="E3201" t="str">
        <f ca="1">IFERROR(VLOOKUP(ROWS($E$2:E3201),$C$2:$D$7376,2,0),"")</f>
        <v>Trochus Reef (103422)</v>
      </c>
    </row>
    <row r="3202" spans="3:5" x14ac:dyDescent="0.35">
      <c r="C3202">
        <f ca="1">IF(ISNUMBER(SEARCH('Picklist-Location-BB'!$A$2,D3202)),MAX($C$1:C3201)+1,0)</f>
        <v>2355</v>
      </c>
      <c r="D3202" s="118" t="s">
        <v>3033</v>
      </c>
      <c r="E3202" t="str">
        <f ca="1">IFERROR(VLOOKUP(ROWS($E$2:E3202),$C$2:$D$7376,2,0),"")</f>
        <v>Trunk Reef (18027)</v>
      </c>
    </row>
    <row r="3203" spans="3:5" x14ac:dyDescent="0.35">
      <c r="C3203">
        <f ca="1">IF(ISNUMBER(SEARCH('Picklist-Location-BB'!$A$2,D3203)),MAX($C$1:C3202)+1,0)</f>
        <v>2356</v>
      </c>
      <c r="D3203" s="118" t="s">
        <v>3034</v>
      </c>
      <c r="E3203" t="str">
        <f ca="1">IFERROR(VLOOKUP(ROWS($E$2:E3203),$C$2:$D$7376,2,0),"")</f>
        <v>Tryon Island (230461)</v>
      </c>
    </row>
    <row r="3204" spans="3:5" x14ac:dyDescent="0.35">
      <c r="C3204">
        <f ca="1">IF(ISNUMBER(SEARCH('Picklist-Location-BB'!$A$2,D3204)),MAX($C$1:C3203)+1,0)</f>
        <v>2357</v>
      </c>
      <c r="D3204" s="118" t="s">
        <v>3035</v>
      </c>
      <c r="E3204" t="str">
        <f ca="1">IFERROR(VLOOKUP(ROWS($E$2:E3204),$C$2:$D$7376,2,0),"")</f>
        <v>Tryon Reef (230462)</v>
      </c>
    </row>
    <row r="3205" spans="3:5" x14ac:dyDescent="0.35">
      <c r="C3205">
        <f ca="1">IF(ISNUMBER(SEARCH('Picklist-Location-BB'!$A$2,D3205)),MAX($C$1:C3204)+1,0)</f>
        <v>0</v>
      </c>
      <c r="D3205" s="118" t="s">
        <v>3036</v>
      </c>
      <c r="E3205" t="str">
        <f ca="1">IFERROR(VLOOKUP(ROWS($E$2:E3205),$C$2:$D$7376,2,0),"")</f>
        <v>Tupper Shoal (21320)</v>
      </c>
    </row>
    <row r="3206" spans="3:5" x14ac:dyDescent="0.35">
      <c r="C3206">
        <f ca="1">IF(ISNUMBER(SEARCH('Picklist-Location-BB'!$A$2,D3206)),MAX($C$1:C3205)+1,0)</f>
        <v>0</v>
      </c>
      <c r="D3206" s="118" t="s">
        <v>3037</v>
      </c>
      <c r="E3206" t="str">
        <f ca="1">IFERROR(VLOOKUP(ROWS($E$2:E3206),$C$2:$D$7376,2,0),"")</f>
        <v>Turkey Island (25009)</v>
      </c>
    </row>
    <row r="3207" spans="3:5" x14ac:dyDescent="0.35">
      <c r="C3207">
        <f ca="1">IF(ISNUMBER(SEARCH('Picklist-Location-BB'!$A$2,D3207)),MAX($C$1:C3206)+1,0)</f>
        <v>2358</v>
      </c>
      <c r="D3207" s="118" t="s">
        <v>3038</v>
      </c>
      <c r="E3207" t="str">
        <f ca="1">IFERROR(VLOOKUP(ROWS($E$2:E3207),$C$2:$D$7376,2,0),"")</f>
        <v>Turn Shoal (22050)</v>
      </c>
    </row>
    <row r="3208" spans="3:5" x14ac:dyDescent="0.35">
      <c r="C3208">
        <f ca="1">IF(ISNUMBER(SEARCH('Picklist-Location-BB'!$A$2,D3208)),MAX($C$1:C3207)+1,0)</f>
        <v>0</v>
      </c>
      <c r="D3208" s="118" t="s">
        <v>3039</v>
      </c>
      <c r="E3208" t="str">
        <f ca="1">IFERROR(VLOOKUP(ROWS($E$2:E3208),$C$2:$D$7376,2,0),"")</f>
        <v>Turning Point Patches (No 1)  (110481)</v>
      </c>
    </row>
    <row r="3209" spans="3:5" x14ac:dyDescent="0.35">
      <c r="C3209">
        <f ca="1">IF(ISNUMBER(SEARCH('Picklist-Location-BB'!$A$2,D3209)),MAX($C$1:C3208)+1,0)</f>
        <v>2359</v>
      </c>
      <c r="D3209" s="118" t="s">
        <v>3040</v>
      </c>
      <c r="E3209" t="str">
        <f ca="1">IFERROR(VLOOKUP(ROWS($E$2:E3209),$C$2:$D$7376,2,0),"")</f>
        <v>Turning Point Patches (No 2)  (110482)</v>
      </c>
    </row>
    <row r="3210" spans="3:5" x14ac:dyDescent="0.35">
      <c r="C3210">
        <f ca="1">IF(ISNUMBER(SEARCH('Picklist-Location-BB'!$A$2,D3210)),MAX($C$1:C3209)+1,0)</f>
        <v>2360</v>
      </c>
      <c r="D3210" s="118" t="s">
        <v>3041</v>
      </c>
      <c r="E3210" t="str">
        <f ca="1">IFERROR(VLOOKUP(ROWS($E$2:E3210),$C$2:$D$7376,2,0),"")</f>
        <v>Turrum Cay (214901)</v>
      </c>
    </row>
    <row r="3211" spans="3:5" x14ac:dyDescent="0.35">
      <c r="C3211">
        <f ca="1">IF(ISNUMBER(SEARCH('Picklist-Location-BB'!$A$2,D3211)),MAX($C$1:C3210)+1,0)</f>
        <v>0</v>
      </c>
      <c r="D3211" s="118" t="s">
        <v>3042</v>
      </c>
      <c r="E3211" t="str">
        <f ca="1">IFERROR(VLOOKUP(ROWS($E$2:E3211),$C$2:$D$7376,2,0),"")</f>
        <v>Turrum Reef (214902)</v>
      </c>
    </row>
    <row r="3212" spans="3:5" x14ac:dyDescent="0.35">
      <c r="C3212">
        <f ca="1">IF(ISNUMBER(SEARCH('Picklist-Location-BB'!$A$2,D3212)),MAX($C$1:C3211)+1,0)</f>
        <v>0</v>
      </c>
      <c r="D3212" s="118" t="s">
        <v>3043</v>
      </c>
      <c r="E3212" t="str">
        <f ca="1">IFERROR(VLOOKUP(ROWS($E$2:E3212),$C$2:$D$7376,2,0),"")</f>
        <v>Turtle Group (No 1)  (141201)</v>
      </c>
    </row>
    <row r="3213" spans="3:5" x14ac:dyDescent="0.35">
      <c r="C3213">
        <f ca="1">IF(ISNUMBER(SEARCH('Picklist-Location-BB'!$A$2,D3213)),MAX($C$1:C3212)+1,0)</f>
        <v>0</v>
      </c>
      <c r="D3213" s="118" t="s">
        <v>3044</v>
      </c>
      <c r="E3213" t="str">
        <f ca="1">IFERROR(VLOOKUP(ROWS($E$2:E3213),$C$2:$D$7376,2,0),"")</f>
        <v>Turtle Group (No 2)  (141203)</v>
      </c>
    </row>
    <row r="3214" spans="3:5" x14ac:dyDescent="0.35">
      <c r="C3214">
        <f ca="1">IF(ISNUMBER(SEARCH('Picklist-Location-BB'!$A$2,D3214)),MAX($C$1:C3213)+1,0)</f>
        <v>2361</v>
      </c>
      <c r="D3214" s="118" t="s">
        <v>3045</v>
      </c>
      <c r="E3214" t="str">
        <f ca="1">IFERROR(VLOOKUP(ROWS($E$2:E3214),$C$2:$D$7376,2,0),"")</f>
        <v>Turtle Group (No 4)  (141206)</v>
      </c>
    </row>
    <row r="3215" spans="3:5" x14ac:dyDescent="0.35">
      <c r="C3215">
        <f ca="1">IF(ISNUMBER(SEARCH('Picklist-Location-BB'!$A$2,D3215)),MAX($C$1:C3214)+1,0)</f>
        <v>2362</v>
      </c>
      <c r="D3215" s="118" t="s">
        <v>3046</v>
      </c>
      <c r="E3215" t="str">
        <f ca="1">IFERROR(VLOOKUP(ROWS($E$2:E3215),$C$2:$D$7376,2,0),"")</f>
        <v>Turtle Group (No 5)  (141208)</v>
      </c>
    </row>
    <row r="3216" spans="3:5" x14ac:dyDescent="0.35">
      <c r="C3216">
        <f ca="1">IF(ISNUMBER(SEARCH('Picklist-Location-BB'!$A$2,D3216)),MAX($C$1:C3215)+1,0)</f>
        <v>2363</v>
      </c>
      <c r="D3216" s="118" t="s">
        <v>3047</v>
      </c>
      <c r="E3216" t="str">
        <f ca="1">IFERROR(VLOOKUP(ROWS($E$2:E3216),$C$2:$D$7376,2,0),"")</f>
        <v>Turtle Group (No 6)  (1412010)</v>
      </c>
    </row>
    <row r="3217" spans="3:5" x14ac:dyDescent="0.35">
      <c r="C3217">
        <f ca="1">IF(ISNUMBER(SEARCH('Picklist-Location-BB'!$A$2,D3217)),MAX($C$1:C3216)+1,0)</f>
        <v>2364</v>
      </c>
      <c r="D3217" s="118" t="s">
        <v>3048</v>
      </c>
      <c r="E3217" t="str">
        <f ca="1">IFERROR(VLOOKUP(ROWS($E$2:E3217),$C$2:$D$7376,2,0),"")</f>
        <v>Turtle Group Reef (No 1)  (141202)</v>
      </c>
    </row>
    <row r="3218" spans="3:5" x14ac:dyDescent="0.35">
      <c r="C3218">
        <f ca="1">IF(ISNUMBER(SEARCH('Picklist-Location-BB'!$A$2,D3218)),MAX($C$1:C3217)+1,0)</f>
        <v>2365</v>
      </c>
      <c r="D3218" s="118" t="s">
        <v>3049</v>
      </c>
      <c r="E3218" t="str">
        <f ca="1">IFERROR(VLOOKUP(ROWS($E$2:E3218),$C$2:$D$7376,2,0),"")</f>
        <v>Turtle Group Reef (No 2)  (141204)</v>
      </c>
    </row>
    <row r="3219" spans="3:5" x14ac:dyDescent="0.35">
      <c r="C3219">
        <f ca="1">IF(ISNUMBER(SEARCH('Picklist-Location-BB'!$A$2,D3219)),MAX($C$1:C3218)+1,0)</f>
        <v>0</v>
      </c>
      <c r="D3219" s="118" t="s">
        <v>3050</v>
      </c>
      <c r="E3219" t="str">
        <f ca="1">IFERROR(VLOOKUP(ROWS($E$2:E3219),$C$2:$D$7376,2,0),"")</f>
        <v>Turtle Group Reef (No 3)  (141205)</v>
      </c>
    </row>
    <row r="3220" spans="3:5" x14ac:dyDescent="0.35">
      <c r="C3220">
        <f ca="1">IF(ISNUMBER(SEARCH('Picklist-Location-BB'!$A$2,D3220)),MAX($C$1:C3219)+1,0)</f>
        <v>0</v>
      </c>
      <c r="D3220" s="118" t="s">
        <v>3051</v>
      </c>
      <c r="E3220" t="str">
        <f ca="1">IFERROR(VLOOKUP(ROWS($E$2:E3220),$C$2:$D$7376,2,0),"")</f>
        <v>Turtle Group Reef (No 4)  (141207)</v>
      </c>
    </row>
    <row r="3221" spans="3:5" x14ac:dyDescent="0.35">
      <c r="C3221">
        <f ca="1">IF(ISNUMBER(SEARCH('Picklist-Location-BB'!$A$2,D3221)),MAX($C$1:C3220)+1,0)</f>
        <v>2366</v>
      </c>
      <c r="D3221" s="118" t="s">
        <v>3052</v>
      </c>
      <c r="E3221" t="str">
        <f ca="1">IFERROR(VLOOKUP(ROWS($E$2:E3221),$C$2:$D$7376,2,0),"")</f>
        <v>Turtle Group Reef (No 5)  (141209)</v>
      </c>
    </row>
    <row r="3222" spans="3:5" x14ac:dyDescent="0.35">
      <c r="C3222">
        <f ca="1">IF(ISNUMBER(SEARCH('Picklist-Location-BB'!$A$2,D3222)),MAX($C$1:C3221)+1,0)</f>
        <v>2367</v>
      </c>
      <c r="D3222" s="118" t="s">
        <v>3053</v>
      </c>
      <c r="E3222" t="str">
        <f ca="1">IFERROR(VLOOKUP(ROWS($E$2:E3222),$C$2:$D$7376,2,0),"")</f>
        <v>Turtle Group Reef (No 6)  (1412011)</v>
      </c>
    </row>
    <row r="3223" spans="3:5" x14ac:dyDescent="0.35">
      <c r="C3223">
        <f ca="1">IF(ISNUMBER(SEARCH('Picklist-Location-BB'!$A$2,D3223)),MAX($C$1:C3222)+1,0)</f>
        <v>2368</v>
      </c>
      <c r="D3223" s="118" t="s">
        <v>3054</v>
      </c>
      <c r="E3223" t="str">
        <f ca="1">IFERROR(VLOOKUP(ROWS($E$2:E3223),$C$2:$D$7376,2,0),"")</f>
        <v>Turtle Group Reef (No 7)  (1412012)</v>
      </c>
    </row>
    <row r="3224" spans="3:5" x14ac:dyDescent="0.35">
      <c r="C3224">
        <f ca="1">IF(ISNUMBER(SEARCH('Picklist-Location-BB'!$A$2,D3224)),MAX($C$1:C3223)+1,0)</f>
        <v>0</v>
      </c>
      <c r="D3224" s="118" t="s">
        <v>3055</v>
      </c>
      <c r="E3224" t="str">
        <f ca="1">IFERROR(VLOOKUP(ROWS($E$2:E3224),$C$2:$D$7376,2,0),"")</f>
        <v>Turtle Group Reef (No 8)  (1412013)</v>
      </c>
    </row>
    <row r="3225" spans="3:5" x14ac:dyDescent="0.35">
      <c r="C3225">
        <f ca="1">IF(ISNUMBER(SEARCH('Picklist-Location-BB'!$A$2,D3225)),MAX($C$1:C3224)+1,0)</f>
        <v>0</v>
      </c>
      <c r="D3225" s="118" t="s">
        <v>3056</v>
      </c>
      <c r="E3225" t="str">
        <f ca="1">IFERROR(VLOOKUP(ROWS($E$2:E3225),$C$2:$D$7376,2,0),"")</f>
        <v>Turtle Group Reef (No 9)  (1412014)</v>
      </c>
    </row>
    <row r="3226" spans="3:5" x14ac:dyDescent="0.35">
      <c r="C3226">
        <f ca="1">IF(ISNUMBER(SEARCH('Picklist-Location-BB'!$A$2,D3226)),MAX($C$1:C3225)+1,0)</f>
        <v>2369</v>
      </c>
      <c r="D3226" s="118" t="s">
        <v>3057</v>
      </c>
      <c r="E3226" t="str">
        <f ca="1">IFERROR(VLOOKUP(ROWS($E$2:E3226),$C$2:$D$7376,2,0),"")</f>
        <v>Turtle Head Island (103431)</v>
      </c>
    </row>
    <row r="3227" spans="3:5" x14ac:dyDescent="0.35">
      <c r="C3227">
        <f ca="1">IF(ISNUMBER(SEARCH('Picklist-Location-BB'!$A$2,D3227)),MAX($C$1:C3226)+1,0)</f>
        <v>2370</v>
      </c>
      <c r="D3227" s="118" t="s">
        <v>3058</v>
      </c>
      <c r="E3227" t="str">
        <f ca="1">IFERROR(VLOOKUP(ROWS($E$2:E3227),$C$2:$D$7376,2,0),"")</f>
        <v>Turtle Head Island Reef (No 1)  (103432)</v>
      </c>
    </row>
    <row r="3228" spans="3:5" x14ac:dyDescent="0.35">
      <c r="C3228">
        <f ca="1">IF(ISNUMBER(SEARCH('Picklist-Location-BB'!$A$2,D3228)),MAX($C$1:C3227)+1,0)</f>
        <v>0</v>
      </c>
      <c r="D3228" s="118" t="s">
        <v>3059</v>
      </c>
      <c r="E3228" t="str">
        <f ca="1">IFERROR(VLOOKUP(ROWS($E$2:E3228),$C$2:$D$7376,2,0),"")</f>
        <v>Turtle Head Island Reef (No 2)  (103433)</v>
      </c>
    </row>
    <row r="3229" spans="3:5" x14ac:dyDescent="0.35">
      <c r="C3229">
        <f ca="1">IF(ISNUMBER(SEARCH('Picklist-Location-BB'!$A$2,D3229)),MAX($C$1:C3228)+1,0)</f>
        <v>0</v>
      </c>
      <c r="D3229" s="118" t="s">
        <v>3060</v>
      </c>
      <c r="E3229" t="str">
        <f ca="1">IFERROR(VLOOKUP(ROWS($E$2:E3229),$C$2:$D$7376,2,0),"")</f>
        <v>Turtle Island (103401)</v>
      </c>
    </row>
    <row r="3230" spans="3:5" x14ac:dyDescent="0.35">
      <c r="C3230">
        <f ca="1">IF(ISNUMBER(SEARCH('Picklist-Location-BB'!$A$2,D3230)),MAX($C$1:C3229)+1,0)</f>
        <v>0</v>
      </c>
      <c r="D3230" s="118" t="s">
        <v>3061</v>
      </c>
      <c r="E3230" t="str">
        <f ca="1">IFERROR(VLOOKUP(ROWS($E$2:E3230),$C$2:$D$7376,2,0),"")</f>
        <v>Turtle Island (220271)</v>
      </c>
    </row>
    <row r="3231" spans="3:5" x14ac:dyDescent="0.35">
      <c r="C3231">
        <f ca="1">IF(ISNUMBER(SEARCH('Picklist-Location-BB'!$A$2,D3231)),MAX($C$1:C3230)+1,0)</f>
        <v>2371</v>
      </c>
      <c r="D3231" s="118" t="s">
        <v>3062</v>
      </c>
      <c r="E3231" t="str">
        <f ca="1">IFERROR(VLOOKUP(ROWS($E$2:E3231),$C$2:$D$7376,2,0),"")</f>
        <v>Turtle Island (230851)</v>
      </c>
    </row>
    <row r="3232" spans="3:5" x14ac:dyDescent="0.35">
      <c r="C3232">
        <f ca="1">IF(ISNUMBER(SEARCH('Picklist-Location-BB'!$A$2,D3232)),MAX($C$1:C3231)+1,0)</f>
        <v>2372</v>
      </c>
      <c r="D3232" s="118" t="s">
        <v>3063</v>
      </c>
      <c r="E3232" t="str">
        <f ca="1">IFERROR(VLOOKUP(ROWS($E$2:E3232),$C$2:$D$7376,2,0),"")</f>
        <v>Turtle Island Reef (103402)</v>
      </c>
    </row>
    <row r="3233" spans="3:5" x14ac:dyDescent="0.35">
      <c r="C3233">
        <f ca="1">IF(ISNUMBER(SEARCH('Picklist-Location-BB'!$A$2,D3233)),MAX($C$1:C3232)+1,0)</f>
        <v>0</v>
      </c>
      <c r="D3233" s="118" t="s">
        <v>3064</v>
      </c>
      <c r="E3233" t="str">
        <f ca="1">IFERROR(VLOOKUP(ROWS($E$2:E3233),$C$2:$D$7376,2,0),"")</f>
        <v>Turtle Island Reef (220272)</v>
      </c>
    </row>
    <row r="3234" spans="3:5" x14ac:dyDescent="0.35">
      <c r="C3234">
        <f ca="1">IF(ISNUMBER(SEARCH('Picklist-Location-BB'!$A$2,D3234)),MAX($C$1:C3233)+1,0)</f>
        <v>2373</v>
      </c>
      <c r="D3234" s="118" t="s">
        <v>3065</v>
      </c>
      <c r="E3234" t="str">
        <f ca="1">IFERROR(VLOOKUP(ROWS($E$2:E3234),$C$2:$D$7376,2,0),"")</f>
        <v>Turtle Island Reef (230852)</v>
      </c>
    </row>
    <row r="3235" spans="3:5" x14ac:dyDescent="0.35">
      <c r="C3235">
        <f ca="1">IF(ISNUMBER(SEARCH('Picklist-Location-BB'!$A$2,D3235)),MAX($C$1:C3234)+1,0)</f>
        <v>2374</v>
      </c>
      <c r="D3235" s="118" t="s">
        <v>3066</v>
      </c>
      <c r="E3235" t="str">
        <f ca="1">IFERROR(VLOOKUP(ROWS($E$2:E3235),$C$2:$D$7376,2,0),"")</f>
        <v>Tweed Island (220691)</v>
      </c>
    </row>
    <row r="3236" spans="3:5" x14ac:dyDescent="0.35">
      <c r="C3236">
        <f ca="1">IF(ISNUMBER(SEARCH('Picklist-Location-BB'!$A$2,D3236)),MAX($C$1:C3235)+1,0)</f>
        <v>2375</v>
      </c>
      <c r="D3236" s="118" t="s">
        <v>3067</v>
      </c>
      <c r="E3236" t="str">
        <f ca="1">IFERROR(VLOOKUP(ROWS($E$2:E3236),$C$2:$D$7376,2,0),"")</f>
        <v>Tweed Reef (220692)</v>
      </c>
    </row>
    <row r="3237" spans="3:5" x14ac:dyDescent="0.35">
      <c r="C3237">
        <f ca="1">IF(ISNUMBER(SEARCH('Picklist-Location-BB'!$A$2,D3237)),MAX($C$1:C3236)+1,0)</f>
        <v>2376</v>
      </c>
      <c r="D3237" s="118" t="s">
        <v>3068</v>
      </c>
      <c r="E3237" t="str">
        <f ca="1">IFERROR(VLOOKUP(ROWS($E$2:E3237),$C$2:$D$7376,2,0),"")</f>
        <v>Tween Island  (180083)</v>
      </c>
    </row>
    <row r="3238" spans="3:5" x14ac:dyDescent="0.35">
      <c r="C3238">
        <f ca="1">IF(ISNUMBER(SEARCH('Picklist-Location-BB'!$A$2,D3238)),MAX($C$1:C3237)+1,0)</f>
        <v>2377</v>
      </c>
      <c r="D3238" s="118" t="s">
        <v>3069</v>
      </c>
      <c r="E3238" t="str">
        <f ca="1">IFERROR(VLOOKUP(ROWS($E$2:E3238),$C$2:$D$7376,2,0),"")</f>
        <v>Twenty Foot Rock (19015)</v>
      </c>
    </row>
    <row r="3239" spans="3:5" x14ac:dyDescent="0.35">
      <c r="C3239">
        <f ca="1">IF(ISNUMBER(SEARCH('Picklist-Location-BB'!$A$2,D3239)),MAX($C$1:C3238)+1,0)</f>
        <v>0</v>
      </c>
      <c r="D3239" s="118" t="s">
        <v>3070</v>
      </c>
      <c r="E3239" t="str">
        <f ca="1">IFERROR(VLOOKUP(ROWS($E$2:E3239),$C$2:$D$7376,2,0),"")</f>
        <v>Twin Island (East)  (994303)</v>
      </c>
    </row>
    <row r="3240" spans="3:5" x14ac:dyDescent="0.35">
      <c r="C3240">
        <f ca="1">IF(ISNUMBER(SEARCH('Picklist-Location-BB'!$A$2,D3240)),MAX($C$1:C3239)+1,0)</f>
        <v>2378</v>
      </c>
      <c r="D3240" s="118" t="s">
        <v>3071</v>
      </c>
      <c r="E3240" t="str">
        <f ca="1">IFERROR(VLOOKUP(ROWS($E$2:E3240),$C$2:$D$7376,2,0),"")</f>
        <v>Twin Island (West)  (994302)</v>
      </c>
    </row>
    <row r="3241" spans="3:5" x14ac:dyDescent="0.35">
      <c r="C3241">
        <f ca="1">IF(ISNUMBER(SEARCH('Picklist-Location-BB'!$A$2,D3241)),MAX($C$1:C3240)+1,0)</f>
        <v>2379</v>
      </c>
      <c r="D3241" s="118" t="s">
        <v>3072</v>
      </c>
      <c r="E3241" t="str">
        <f ca="1">IFERROR(VLOOKUP(ROWS($E$2:E3241),$C$2:$D$7376,2,0),"")</f>
        <v>Two Islands (East)  (150023)</v>
      </c>
    </row>
    <row r="3242" spans="3:5" x14ac:dyDescent="0.35">
      <c r="C3242">
        <f ca="1">IF(ISNUMBER(SEARCH('Picklist-Location-BB'!$A$2,D3242)),MAX($C$1:C3241)+1,0)</f>
        <v>2380</v>
      </c>
      <c r="D3242" s="118" t="s">
        <v>3073</v>
      </c>
      <c r="E3242" t="str">
        <f ca="1">IFERROR(VLOOKUP(ROWS($E$2:E3242),$C$2:$D$7376,2,0),"")</f>
        <v>Two Islands (West)  (150022)</v>
      </c>
    </row>
    <row r="3243" spans="3:5" x14ac:dyDescent="0.35">
      <c r="C3243">
        <f ca="1">IF(ISNUMBER(SEARCH('Picklist-Location-BB'!$A$2,D3243)),MAX($C$1:C3242)+1,0)</f>
        <v>2381</v>
      </c>
      <c r="D3243" s="118" t="s">
        <v>3074</v>
      </c>
      <c r="E3243" t="str">
        <f ca="1">IFERROR(VLOOKUP(ROWS($E$2:E3243),$C$2:$D$7376,2,0),"")</f>
        <v>Two Islands Reef (150021)</v>
      </c>
    </row>
    <row r="3244" spans="3:5" x14ac:dyDescent="0.35">
      <c r="C3244">
        <f ca="1">IF(ISNUMBER(SEARCH('Picklist-Location-BB'!$A$2,D3244)),MAX($C$1:C3243)+1,0)</f>
        <v>2382</v>
      </c>
      <c r="D3244" s="118" t="s">
        <v>3075</v>
      </c>
      <c r="E3244" t="str">
        <f ca="1">IFERROR(VLOOKUP(ROWS($E$2:E3244),$C$2:$D$7376,2,0),"")</f>
        <v>Two Round Rocks (East)  (220352)</v>
      </c>
    </row>
    <row r="3245" spans="3:5" x14ac:dyDescent="0.35">
      <c r="C3245">
        <f ca="1">IF(ISNUMBER(SEARCH('Picklist-Location-BB'!$A$2,D3245)),MAX($C$1:C3244)+1,0)</f>
        <v>2383</v>
      </c>
      <c r="D3245" s="118" t="s">
        <v>3076</v>
      </c>
      <c r="E3245" t="str">
        <f ca="1">IFERROR(VLOOKUP(ROWS($E$2:E3245),$C$2:$D$7376,2,0),"")</f>
        <v>Two Round Rocks (West)  (220353)</v>
      </c>
    </row>
    <row r="3246" spans="3:5" x14ac:dyDescent="0.35">
      <c r="C3246">
        <f ca="1">IF(ISNUMBER(SEARCH('Picklist-Location-BB'!$A$2,D3246)),MAX($C$1:C3245)+1,0)</f>
        <v>2384</v>
      </c>
      <c r="D3246" s="118" t="s">
        <v>3077</v>
      </c>
      <c r="E3246" t="str">
        <f ca="1">IFERROR(VLOOKUP(ROWS($E$2:E3246),$C$2:$D$7376,2,0),"")</f>
        <v>Two Round Rocks Reef (220351)</v>
      </c>
    </row>
    <row r="3247" spans="3:5" x14ac:dyDescent="0.35">
      <c r="C3247">
        <f ca="1">IF(ISNUMBER(SEARCH('Picklist-Location-BB'!$A$2,D3247)),MAX($C$1:C3246)+1,0)</f>
        <v>2385</v>
      </c>
      <c r="D3247" s="118" t="s">
        <v>3078</v>
      </c>
      <c r="E3247" t="str">
        <f ca="1">IFERROR(VLOOKUP(ROWS($E$2:E3247),$C$2:$D$7376,2,0),"")</f>
        <v>Tyrrel Reefs (12008)</v>
      </c>
    </row>
    <row r="3248" spans="3:5" x14ac:dyDescent="0.35">
      <c r="C3248">
        <f ca="1">IF(ISNUMBER(SEARCH('Picklist-Location-BB'!$A$2,D3248)),MAX($C$1:C3247)+1,0)</f>
        <v>2386</v>
      </c>
      <c r="D3248" s="118" t="s">
        <v>3079</v>
      </c>
      <c r="E3248" t="str">
        <f ca="1">IFERROR(VLOOKUP(ROWS($E$2:E3248),$C$2:$D$7376,2,0),"")</f>
        <v>U/N Cay  (1117310)</v>
      </c>
    </row>
    <row r="3249" spans="3:5" x14ac:dyDescent="0.35">
      <c r="C3249">
        <f ca="1">IF(ISNUMBER(SEARCH('Picklist-Location-BB'!$A$2,D3249)),MAX($C$1:C3248)+1,0)</f>
        <v>2387</v>
      </c>
      <c r="D3249" s="118" t="s">
        <v>3080</v>
      </c>
      <c r="E3249" t="str">
        <f ca="1">IFERROR(VLOOKUP(ROWS($E$2:E3249),$C$2:$D$7376,2,0),"")</f>
        <v>U/N Cay  (120013)</v>
      </c>
    </row>
    <row r="3250" spans="3:5" x14ac:dyDescent="0.35">
      <c r="C3250">
        <f ca="1">IF(ISNUMBER(SEARCH('Picklist-Location-BB'!$A$2,D3250)),MAX($C$1:C3249)+1,0)</f>
        <v>2388</v>
      </c>
      <c r="D3250" s="118" t="s">
        <v>3081</v>
      </c>
      <c r="E3250" t="str">
        <f ca="1">IFERROR(VLOOKUP(ROWS($E$2:E3250),$C$2:$D$7376,2,0),"")</f>
        <v>U/N Cay  (120014)</v>
      </c>
    </row>
    <row r="3251" spans="3:5" x14ac:dyDescent="0.35">
      <c r="C3251">
        <f ca="1">IF(ISNUMBER(SEARCH('Picklist-Location-BB'!$A$2,D3251)),MAX($C$1:C3250)+1,0)</f>
        <v>0</v>
      </c>
      <c r="D3251" s="118" t="s">
        <v>3082</v>
      </c>
      <c r="E3251" t="str">
        <f ca="1">IFERROR(VLOOKUP(ROWS($E$2:E3251),$C$2:$D$7376,2,0),"")</f>
        <v>U/N Cay  (120031)</v>
      </c>
    </row>
    <row r="3252" spans="3:5" x14ac:dyDescent="0.35">
      <c r="C3252">
        <f ca="1">IF(ISNUMBER(SEARCH('Picklist-Location-BB'!$A$2,D3252)),MAX($C$1:C3251)+1,0)</f>
        <v>0</v>
      </c>
      <c r="D3252" s="118" t="s">
        <v>3083</v>
      </c>
      <c r="E3252" t="str">
        <f ca="1">IFERROR(VLOOKUP(ROWS($E$2:E3252),$C$2:$D$7376,2,0),"")</f>
        <v>U/N Cay  (120033)</v>
      </c>
    </row>
    <row r="3253" spans="3:5" x14ac:dyDescent="0.35">
      <c r="C3253">
        <f ca="1">IF(ISNUMBER(SEARCH('Picklist-Location-BB'!$A$2,D3253)),MAX($C$1:C3252)+1,0)</f>
        <v>0</v>
      </c>
      <c r="D3253" s="118" t="s">
        <v>3084</v>
      </c>
      <c r="E3253" t="str">
        <f ca="1">IFERROR(VLOOKUP(ROWS($E$2:E3253),$C$2:$D$7376,2,0),"")</f>
        <v>U/N Cay  (120035)</v>
      </c>
    </row>
    <row r="3254" spans="3:5" x14ac:dyDescent="0.35">
      <c r="C3254">
        <f ca="1">IF(ISNUMBER(SEARCH('Picklist-Location-BB'!$A$2,D3254)),MAX($C$1:C3253)+1,0)</f>
        <v>0</v>
      </c>
      <c r="D3254" s="118" t="s">
        <v>3085</v>
      </c>
      <c r="E3254" t="str">
        <f ca="1">IFERROR(VLOOKUP(ROWS($E$2:E3254),$C$2:$D$7376,2,0),"")</f>
        <v>U/N Cay  (120103)</v>
      </c>
    </row>
    <row r="3255" spans="3:5" x14ac:dyDescent="0.35">
      <c r="C3255">
        <f ca="1">IF(ISNUMBER(SEARCH('Picklist-Location-BB'!$A$2,D3255)),MAX($C$1:C3254)+1,0)</f>
        <v>0</v>
      </c>
      <c r="D3255" s="118" t="s">
        <v>3086</v>
      </c>
      <c r="E3255" t="str">
        <f ca="1">IFERROR(VLOOKUP(ROWS($E$2:E3255),$C$2:$D$7376,2,0),"")</f>
        <v>U/N Cay  (120104)</v>
      </c>
    </row>
    <row r="3256" spans="3:5" x14ac:dyDescent="0.35">
      <c r="C3256">
        <f ca="1">IF(ISNUMBER(SEARCH('Picklist-Location-BB'!$A$2,D3256)),MAX($C$1:C3255)+1,0)</f>
        <v>0</v>
      </c>
      <c r="D3256" s="118" t="s">
        <v>3087</v>
      </c>
      <c r="E3256" t="str">
        <f ca="1">IFERROR(VLOOKUP(ROWS($E$2:E3256),$C$2:$D$7376,2,0),"")</f>
        <v>U/N Cay  (120105)</v>
      </c>
    </row>
    <row r="3257" spans="3:5" x14ac:dyDescent="0.35">
      <c r="C3257">
        <f ca="1">IF(ISNUMBER(SEARCH('Picklist-Location-BB'!$A$2,D3257)),MAX($C$1:C3256)+1,0)</f>
        <v>0</v>
      </c>
      <c r="D3257" s="118" t="s">
        <v>3088</v>
      </c>
      <c r="E3257" t="str">
        <f ca="1">IFERROR(VLOOKUP(ROWS($E$2:E3257),$C$2:$D$7376,2,0),"")</f>
        <v>U/N Cay  (120273)</v>
      </c>
    </row>
    <row r="3258" spans="3:5" x14ac:dyDescent="0.35">
      <c r="C3258">
        <f ca="1">IF(ISNUMBER(SEARCH('Picklist-Location-BB'!$A$2,D3258)),MAX($C$1:C3257)+1,0)</f>
        <v>0</v>
      </c>
      <c r="D3258" s="118" t="s">
        <v>3089</v>
      </c>
      <c r="E3258" t="str">
        <f ca="1">IFERROR(VLOOKUP(ROWS($E$2:E3258),$C$2:$D$7376,2,0),"")</f>
        <v>U/N Cay  (120275)</v>
      </c>
    </row>
    <row r="3259" spans="3:5" x14ac:dyDescent="0.35">
      <c r="C3259">
        <f ca="1">IF(ISNUMBER(SEARCH('Picklist-Location-BB'!$A$2,D3259)),MAX($C$1:C3258)+1,0)</f>
        <v>0</v>
      </c>
      <c r="D3259" s="118" t="s">
        <v>3090</v>
      </c>
      <c r="E3259" t="str">
        <f ca="1">IFERROR(VLOOKUP(ROWS($E$2:E3259),$C$2:$D$7376,2,0),"")</f>
        <v>U/N Cay  (120276)</v>
      </c>
    </row>
    <row r="3260" spans="3:5" x14ac:dyDescent="0.35">
      <c r="C3260">
        <f ca="1">IF(ISNUMBER(SEARCH('Picklist-Location-BB'!$A$2,D3260)),MAX($C$1:C3259)+1,0)</f>
        <v>0</v>
      </c>
      <c r="D3260" s="118" t="s">
        <v>3091</v>
      </c>
      <c r="E3260" t="str">
        <f ca="1">IFERROR(VLOOKUP(ROWS($E$2:E3260),$C$2:$D$7376,2,0),"")</f>
        <v>U/N Cay  (120278)</v>
      </c>
    </row>
    <row r="3261" spans="3:5" x14ac:dyDescent="0.35">
      <c r="C3261">
        <f ca="1">IF(ISNUMBER(SEARCH('Picklist-Location-BB'!$A$2,D3261)),MAX($C$1:C3260)+1,0)</f>
        <v>0</v>
      </c>
      <c r="D3261" s="118" t="s">
        <v>3092</v>
      </c>
      <c r="E3261" t="str">
        <f ca="1">IFERROR(VLOOKUP(ROWS($E$2:E3261),$C$2:$D$7376,2,0),"")</f>
        <v>U/N Cay  (120852)</v>
      </c>
    </row>
    <row r="3262" spans="3:5" x14ac:dyDescent="0.35">
      <c r="C3262">
        <f ca="1">IF(ISNUMBER(SEARCH('Picklist-Location-BB'!$A$2,D3262)),MAX($C$1:C3261)+1,0)</f>
        <v>0</v>
      </c>
      <c r="D3262" s="118" t="s">
        <v>3093</v>
      </c>
      <c r="E3262" t="str">
        <f ca="1">IFERROR(VLOOKUP(ROWS($E$2:E3262),$C$2:$D$7376,2,0),"")</f>
        <v>U/N Cay  (120853)</v>
      </c>
    </row>
    <row r="3263" spans="3:5" x14ac:dyDescent="0.35">
      <c r="C3263">
        <f ca="1">IF(ISNUMBER(SEARCH('Picklist-Location-BB'!$A$2,D3263)),MAX($C$1:C3262)+1,0)</f>
        <v>0</v>
      </c>
      <c r="D3263" s="118" t="s">
        <v>3094</v>
      </c>
      <c r="E3263" t="str">
        <f ca="1">IFERROR(VLOOKUP(ROWS($E$2:E3263),$C$2:$D$7376,2,0),"")</f>
        <v>U/N Cay  (120854)</v>
      </c>
    </row>
    <row r="3264" spans="3:5" x14ac:dyDescent="0.35">
      <c r="C3264">
        <f ca="1">IF(ISNUMBER(SEARCH('Picklist-Location-BB'!$A$2,D3264)),MAX($C$1:C3263)+1,0)</f>
        <v>0</v>
      </c>
      <c r="D3264" s="118" t="s">
        <v>3095</v>
      </c>
      <c r="E3264" t="str">
        <f ca="1">IFERROR(VLOOKUP(ROWS($E$2:E3264),$C$2:$D$7376,2,0),"")</f>
        <v>U/N Cay  (130723)</v>
      </c>
    </row>
    <row r="3265" spans="3:5" x14ac:dyDescent="0.35">
      <c r="C3265">
        <f ca="1">IF(ISNUMBER(SEARCH('Picklist-Location-BB'!$A$2,D3265)),MAX($C$1:C3264)+1,0)</f>
        <v>2389</v>
      </c>
      <c r="D3265" s="118" t="s">
        <v>3096</v>
      </c>
      <c r="E3265" t="str">
        <f ca="1">IFERROR(VLOOKUP(ROWS($E$2:E3265),$C$2:$D$7376,2,0),"")</f>
        <v>U/N Cay  (130724)</v>
      </c>
    </row>
    <row r="3266" spans="3:5" x14ac:dyDescent="0.35">
      <c r="C3266">
        <f ca="1">IF(ISNUMBER(SEARCH('Picklist-Location-BB'!$A$2,D3266)),MAX($C$1:C3265)+1,0)</f>
        <v>0</v>
      </c>
      <c r="D3266" s="118" t="s">
        <v>3097</v>
      </c>
      <c r="E3266" t="str">
        <f ca="1">IFERROR(VLOOKUP(ROWS($E$2:E3266),$C$2:$D$7376,2,0),"")</f>
        <v>U/N Cay  (130791)</v>
      </c>
    </row>
    <row r="3267" spans="3:5" x14ac:dyDescent="0.35">
      <c r="C3267">
        <f ca="1">IF(ISNUMBER(SEARCH('Picklist-Location-BB'!$A$2,D3267)),MAX($C$1:C3266)+1,0)</f>
        <v>2390</v>
      </c>
      <c r="D3267" s="118" t="s">
        <v>3098</v>
      </c>
      <c r="E3267" t="str">
        <f ca="1">IFERROR(VLOOKUP(ROWS($E$2:E3267),$C$2:$D$7376,2,0),"")</f>
        <v>U/N Cay  (130793)</v>
      </c>
    </row>
    <row r="3268" spans="3:5" x14ac:dyDescent="0.35">
      <c r="C3268">
        <f ca="1">IF(ISNUMBER(SEARCH('Picklist-Location-BB'!$A$2,D3268)),MAX($C$1:C3267)+1,0)</f>
        <v>2391</v>
      </c>
      <c r="D3268" s="118" t="s">
        <v>3099</v>
      </c>
      <c r="E3268" t="str">
        <f ca="1">IFERROR(VLOOKUP(ROWS($E$2:E3268),$C$2:$D$7376,2,0),"")</f>
        <v>U/N Cay  (131082)</v>
      </c>
    </row>
    <row r="3269" spans="3:5" x14ac:dyDescent="0.35">
      <c r="C3269">
        <f ca="1">IF(ISNUMBER(SEARCH('Picklist-Location-BB'!$A$2,D3269)),MAX($C$1:C3268)+1,0)</f>
        <v>0</v>
      </c>
      <c r="D3269" s="118" t="s">
        <v>3100</v>
      </c>
      <c r="E3269" t="str">
        <f ca="1">IFERROR(VLOOKUP(ROWS($E$2:E3269),$C$2:$D$7376,2,0),"")</f>
        <v>U/N Cay  (131083)</v>
      </c>
    </row>
    <row r="3270" spans="3:5" x14ac:dyDescent="0.35">
      <c r="C3270">
        <f ca="1">IF(ISNUMBER(SEARCH('Picklist-Location-BB'!$A$2,D3270)),MAX($C$1:C3269)+1,0)</f>
        <v>2392</v>
      </c>
      <c r="D3270" s="118" t="s">
        <v>3101</v>
      </c>
      <c r="E3270" t="str">
        <f ca="1">IFERROR(VLOOKUP(ROWS($E$2:E3270),$C$2:$D$7376,2,0),"")</f>
        <v>U/N Cay  (131084)</v>
      </c>
    </row>
    <row r="3271" spans="3:5" x14ac:dyDescent="0.35">
      <c r="C3271">
        <f ca="1">IF(ISNUMBER(SEARCH('Picklist-Location-BB'!$A$2,D3271)),MAX($C$1:C3270)+1,0)</f>
        <v>2393</v>
      </c>
      <c r="D3271" s="118" t="s">
        <v>3102</v>
      </c>
      <c r="E3271" t="str">
        <f ca="1">IFERROR(VLOOKUP(ROWS($E$2:E3271),$C$2:$D$7376,2,0),"")</f>
        <v>U/N Cay  (140032)</v>
      </c>
    </row>
    <row r="3272" spans="3:5" x14ac:dyDescent="0.35">
      <c r="C3272">
        <f ca="1">IF(ISNUMBER(SEARCH('Picklist-Location-BB'!$A$2,D3272)),MAX($C$1:C3271)+1,0)</f>
        <v>0</v>
      </c>
      <c r="D3272" s="118" t="s">
        <v>3103</v>
      </c>
      <c r="E3272" t="str">
        <f ca="1">IFERROR(VLOOKUP(ROWS($E$2:E3272),$C$2:$D$7376,2,0),"")</f>
        <v>U/N Cay  (140033)</v>
      </c>
    </row>
    <row r="3273" spans="3:5" x14ac:dyDescent="0.35">
      <c r="C3273">
        <f ca="1">IF(ISNUMBER(SEARCH('Picklist-Location-BB'!$A$2,D3273)),MAX($C$1:C3272)+1,0)</f>
        <v>0</v>
      </c>
      <c r="D3273" s="118" t="s">
        <v>3104</v>
      </c>
      <c r="E3273" t="str">
        <f ca="1">IFERROR(VLOOKUP(ROWS($E$2:E3273),$C$2:$D$7376,2,0),"")</f>
        <v>U/N Cay  (180242)</v>
      </c>
    </row>
    <row r="3274" spans="3:5" x14ac:dyDescent="0.35">
      <c r="C3274">
        <f ca="1">IF(ISNUMBER(SEARCH('Picklist-Location-BB'!$A$2,D3274)),MAX($C$1:C3273)+1,0)</f>
        <v>0</v>
      </c>
      <c r="D3274" s="118" t="s">
        <v>3105</v>
      </c>
      <c r="E3274" t="str">
        <f ca="1">IFERROR(VLOOKUP(ROWS($E$2:E3274),$C$2:$D$7376,2,0),"")</f>
        <v>U/N Cay  (180243)</v>
      </c>
    </row>
    <row r="3275" spans="3:5" x14ac:dyDescent="0.35">
      <c r="C3275">
        <f ca="1">IF(ISNUMBER(SEARCH('Picklist-Location-BB'!$A$2,D3275)),MAX($C$1:C3274)+1,0)</f>
        <v>2394</v>
      </c>
      <c r="D3275" s="118" t="s">
        <v>3106</v>
      </c>
      <c r="E3275" t="str">
        <f ca="1">IFERROR(VLOOKUP(ROWS($E$2:E3275),$C$2:$D$7376,2,0),"")</f>
        <v>U/N Cay  (190382)</v>
      </c>
    </row>
    <row r="3276" spans="3:5" x14ac:dyDescent="0.35">
      <c r="C3276">
        <f ca="1">IF(ISNUMBER(SEARCH('Picklist-Location-BB'!$A$2,D3276)),MAX($C$1:C3275)+1,0)</f>
        <v>0</v>
      </c>
      <c r="D3276" s="118" t="s">
        <v>3107</v>
      </c>
      <c r="E3276" t="str">
        <f ca="1">IFERROR(VLOOKUP(ROWS($E$2:E3276),$C$2:$D$7376,2,0),"")</f>
        <v>U/N Cay  (190386)</v>
      </c>
    </row>
    <row r="3277" spans="3:5" x14ac:dyDescent="0.35">
      <c r="C3277">
        <f ca="1">IF(ISNUMBER(SEARCH('Picklist-Location-BB'!$A$2,D3277)),MAX($C$1:C3276)+1,0)</f>
        <v>2395</v>
      </c>
      <c r="D3277" s="118" t="s">
        <v>3108</v>
      </c>
      <c r="E3277" t="str">
        <f ca="1">IFERROR(VLOOKUP(ROWS($E$2:E3277),$C$2:$D$7376,2,0),"")</f>
        <v>U/N Cay  (190388)</v>
      </c>
    </row>
    <row r="3278" spans="3:5" x14ac:dyDescent="0.35">
      <c r="C3278">
        <f ca="1">IF(ISNUMBER(SEARCH('Picklist-Location-BB'!$A$2,D3278)),MAX($C$1:C3277)+1,0)</f>
        <v>0</v>
      </c>
      <c r="D3278" s="118" t="s">
        <v>3109</v>
      </c>
      <c r="E3278" t="str">
        <f ca="1">IFERROR(VLOOKUP(ROWS($E$2:E3278),$C$2:$D$7376,2,0),"")</f>
        <v>U/N Cay  (190452)</v>
      </c>
    </row>
    <row r="3279" spans="3:5" x14ac:dyDescent="0.35">
      <c r="C3279">
        <f ca="1">IF(ISNUMBER(SEARCH('Picklist-Location-BB'!$A$2,D3279)),MAX($C$1:C3278)+1,0)</f>
        <v>2396</v>
      </c>
      <c r="D3279" s="118" t="s">
        <v>3110</v>
      </c>
      <c r="E3279" t="str">
        <f ca="1">IFERROR(VLOOKUP(ROWS($E$2:E3279),$C$2:$D$7376,2,0),"")</f>
        <v>U/N Cay  (190453)</v>
      </c>
    </row>
    <row r="3280" spans="3:5" x14ac:dyDescent="0.35">
      <c r="C3280">
        <f ca="1">IF(ISNUMBER(SEARCH('Picklist-Location-BB'!$A$2,D3280)),MAX($C$1:C3279)+1,0)</f>
        <v>2397</v>
      </c>
      <c r="D3280" s="118" t="s">
        <v>3111</v>
      </c>
      <c r="E3280" t="str">
        <f ca="1">IFERROR(VLOOKUP(ROWS($E$2:E3280),$C$2:$D$7376,2,0),"")</f>
        <v>U/N Cay (103291)</v>
      </c>
    </row>
    <row r="3281" spans="3:5" x14ac:dyDescent="0.35">
      <c r="C3281">
        <f ca="1">IF(ISNUMBER(SEARCH('Picklist-Location-BB'!$A$2,D3281)),MAX($C$1:C3280)+1,0)</f>
        <v>2398</v>
      </c>
      <c r="D3281" s="118" t="s">
        <v>3112</v>
      </c>
      <c r="E3281" t="str">
        <f ca="1">IFERROR(VLOOKUP(ROWS($E$2:E3281),$C$2:$D$7376,2,0),"")</f>
        <v>U/N Cay (103361)</v>
      </c>
    </row>
    <row r="3282" spans="3:5" x14ac:dyDescent="0.35">
      <c r="C3282">
        <f ca="1">IF(ISNUMBER(SEARCH('Picklist-Location-BB'!$A$2,D3282)),MAX($C$1:C3281)+1,0)</f>
        <v>2399</v>
      </c>
      <c r="D3282" s="118" t="s">
        <v>3113</v>
      </c>
      <c r="E3282" t="str">
        <f ca="1">IFERROR(VLOOKUP(ROWS($E$2:E3282),$C$2:$D$7376,2,0),"")</f>
        <v>U/N Cay (103531)</v>
      </c>
    </row>
    <row r="3283" spans="3:5" x14ac:dyDescent="0.35">
      <c r="C3283">
        <f ca="1">IF(ISNUMBER(SEARCH('Picklist-Location-BB'!$A$2,D3283)),MAX($C$1:C3282)+1,0)</f>
        <v>2400</v>
      </c>
      <c r="D3283" s="118" t="s">
        <v>3114</v>
      </c>
      <c r="E3283" t="str">
        <f ca="1">IFERROR(VLOOKUP(ROWS($E$2:E3283),$C$2:$D$7376,2,0),"")</f>
        <v>U/N Cay (103761)</v>
      </c>
    </row>
    <row r="3284" spans="3:5" x14ac:dyDescent="0.35">
      <c r="C3284">
        <f ca="1">IF(ISNUMBER(SEARCH('Picklist-Location-BB'!$A$2,D3284)),MAX($C$1:C3283)+1,0)</f>
        <v>2401</v>
      </c>
      <c r="D3284" s="118" t="s">
        <v>3115</v>
      </c>
      <c r="E3284" t="str">
        <f ca="1">IFERROR(VLOOKUP(ROWS($E$2:E3284),$C$2:$D$7376,2,0),"")</f>
        <v>U/N Cay (110291)</v>
      </c>
    </row>
    <row r="3285" spans="3:5" x14ac:dyDescent="0.35">
      <c r="C3285">
        <f ca="1">IF(ISNUMBER(SEARCH('Picklist-Location-BB'!$A$2,D3285)),MAX($C$1:C3284)+1,0)</f>
        <v>2402</v>
      </c>
      <c r="D3285" s="118" t="s">
        <v>3116</v>
      </c>
      <c r="E3285" t="str">
        <f ca="1">IFERROR(VLOOKUP(ROWS($E$2:E3285),$C$2:$D$7376,2,0),"")</f>
        <v>U/N Cay (110341)</v>
      </c>
    </row>
    <row r="3286" spans="3:5" x14ac:dyDescent="0.35">
      <c r="C3286">
        <f ca="1">IF(ISNUMBER(SEARCH('Picklist-Location-BB'!$A$2,D3286)),MAX($C$1:C3285)+1,0)</f>
        <v>2403</v>
      </c>
      <c r="D3286" s="118" t="s">
        <v>3117</v>
      </c>
      <c r="E3286" t="str">
        <f ca="1">IFERROR(VLOOKUP(ROWS($E$2:E3286),$C$2:$D$7376,2,0),"")</f>
        <v>U/N Cay (110931)</v>
      </c>
    </row>
    <row r="3287" spans="3:5" x14ac:dyDescent="0.35">
      <c r="C3287">
        <f ca="1">IF(ISNUMBER(SEARCH('Picklist-Location-BB'!$A$2,D3287)),MAX($C$1:C3286)+1,0)</f>
        <v>2404</v>
      </c>
      <c r="D3287" s="118" t="s">
        <v>3118</v>
      </c>
      <c r="E3287" t="str">
        <f ca="1">IFERROR(VLOOKUP(ROWS($E$2:E3287),$C$2:$D$7376,2,0),"")</f>
        <v>U/N Cay (120041)</v>
      </c>
    </row>
    <row r="3288" spans="3:5" x14ac:dyDescent="0.35">
      <c r="C3288">
        <f ca="1">IF(ISNUMBER(SEARCH('Picklist-Location-BB'!$A$2,D3288)),MAX($C$1:C3287)+1,0)</f>
        <v>2405</v>
      </c>
      <c r="D3288" s="118" t="s">
        <v>3119</v>
      </c>
      <c r="E3288" t="str">
        <f ca="1">IFERROR(VLOOKUP(ROWS($E$2:E3288),$C$2:$D$7376,2,0),"")</f>
        <v>U/N Cay (120051)</v>
      </c>
    </row>
    <row r="3289" spans="3:5" x14ac:dyDescent="0.35">
      <c r="C3289">
        <f ca="1">IF(ISNUMBER(SEARCH('Picklist-Location-BB'!$A$2,D3289)),MAX($C$1:C3288)+1,0)</f>
        <v>2406</v>
      </c>
      <c r="D3289" s="118" t="s">
        <v>3120</v>
      </c>
      <c r="E3289" t="str">
        <f ca="1">IFERROR(VLOOKUP(ROWS($E$2:E3289),$C$2:$D$7376,2,0),"")</f>
        <v>U/N Cay (120061)</v>
      </c>
    </row>
    <row r="3290" spans="3:5" x14ac:dyDescent="0.35">
      <c r="C3290">
        <f ca="1">IF(ISNUMBER(SEARCH('Picklist-Location-BB'!$A$2,D3290)),MAX($C$1:C3289)+1,0)</f>
        <v>2407</v>
      </c>
      <c r="D3290" s="118" t="s">
        <v>3121</v>
      </c>
      <c r="E3290" t="str">
        <f ca="1">IFERROR(VLOOKUP(ROWS($E$2:E3290),$C$2:$D$7376,2,0),"")</f>
        <v>U/N Cay (120141)</v>
      </c>
    </row>
    <row r="3291" spans="3:5" x14ac:dyDescent="0.35">
      <c r="C3291">
        <f ca="1">IF(ISNUMBER(SEARCH('Picklist-Location-BB'!$A$2,D3291)),MAX($C$1:C3290)+1,0)</f>
        <v>2408</v>
      </c>
      <c r="D3291" s="118" t="s">
        <v>3122</v>
      </c>
      <c r="E3291" t="str">
        <f ca="1">IFERROR(VLOOKUP(ROWS($E$2:E3291),$C$2:$D$7376,2,0),"")</f>
        <v>U/N Cay (120161)</v>
      </c>
    </row>
    <row r="3292" spans="3:5" x14ac:dyDescent="0.35">
      <c r="C3292">
        <f ca="1">IF(ISNUMBER(SEARCH('Picklist-Location-BB'!$A$2,D3292)),MAX($C$1:C3291)+1,0)</f>
        <v>2409</v>
      </c>
      <c r="D3292" s="118" t="s">
        <v>3123</v>
      </c>
      <c r="E3292" t="str">
        <f ca="1">IFERROR(VLOOKUP(ROWS($E$2:E3292),$C$2:$D$7376,2,0),"")</f>
        <v>U/N Cay (120721)</v>
      </c>
    </row>
    <row r="3293" spans="3:5" x14ac:dyDescent="0.35">
      <c r="C3293">
        <f ca="1">IF(ISNUMBER(SEARCH('Picklist-Location-BB'!$A$2,D3293)),MAX($C$1:C3292)+1,0)</f>
        <v>2410</v>
      </c>
      <c r="D3293" s="118" t="s">
        <v>3124</v>
      </c>
      <c r="E3293" t="str">
        <f ca="1">IFERROR(VLOOKUP(ROWS($E$2:E3293),$C$2:$D$7376,2,0),"")</f>
        <v>U/N Cay (120891)</v>
      </c>
    </row>
    <row r="3294" spans="3:5" x14ac:dyDescent="0.35">
      <c r="C3294">
        <f ca="1">IF(ISNUMBER(SEARCH('Picklist-Location-BB'!$A$2,D3294)),MAX($C$1:C3293)+1,0)</f>
        <v>2411</v>
      </c>
      <c r="D3294" s="118" t="s">
        <v>3125</v>
      </c>
      <c r="E3294" t="str">
        <f ca="1">IFERROR(VLOOKUP(ROWS($E$2:E3294),$C$2:$D$7376,2,0),"")</f>
        <v>U/N Cay (121001)</v>
      </c>
    </row>
    <row r="3295" spans="3:5" x14ac:dyDescent="0.35">
      <c r="C3295">
        <f ca="1">IF(ISNUMBER(SEARCH('Picklist-Location-BB'!$A$2,D3295)),MAX($C$1:C3294)+1,0)</f>
        <v>2412</v>
      </c>
      <c r="D3295" s="118" t="s">
        <v>3126</v>
      </c>
      <c r="E3295" t="str">
        <f ca="1">IFERROR(VLOOKUP(ROWS($E$2:E3295),$C$2:$D$7376,2,0),"")</f>
        <v>U/N Cay (130021)</v>
      </c>
    </row>
    <row r="3296" spans="3:5" x14ac:dyDescent="0.35">
      <c r="C3296">
        <f ca="1">IF(ISNUMBER(SEARCH('Picklist-Location-BB'!$A$2,D3296)),MAX($C$1:C3295)+1,0)</f>
        <v>2413</v>
      </c>
      <c r="D3296" s="118" t="s">
        <v>3127</v>
      </c>
      <c r="E3296" t="str">
        <f ca="1">IFERROR(VLOOKUP(ROWS($E$2:E3296),$C$2:$D$7376,2,0),"")</f>
        <v>U/N Cay (130051)</v>
      </c>
    </row>
    <row r="3297" spans="3:5" x14ac:dyDescent="0.35">
      <c r="C3297">
        <f ca="1">IF(ISNUMBER(SEARCH('Picklist-Location-BB'!$A$2,D3297)),MAX($C$1:C3296)+1,0)</f>
        <v>2414</v>
      </c>
      <c r="D3297" s="118" t="s">
        <v>3128</v>
      </c>
      <c r="E3297" t="str">
        <f ca="1">IFERROR(VLOOKUP(ROWS($E$2:E3297),$C$2:$D$7376,2,0),"")</f>
        <v>U/N Cay (130251)</v>
      </c>
    </row>
    <row r="3298" spans="3:5" x14ac:dyDescent="0.35">
      <c r="C3298">
        <f ca="1">IF(ISNUMBER(SEARCH('Picklist-Location-BB'!$A$2,D3298)),MAX($C$1:C3297)+1,0)</f>
        <v>2415</v>
      </c>
      <c r="D3298" s="118" t="s">
        <v>3129</v>
      </c>
      <c r="E3298" t="str">
        <f ca="1">IFERROR(VLOOKUP(ROWS($E$2:E3298),$C$2:$D$7376,2,0),"")</f>
        <v>U/N Cay (130271)</v>
      </c>
    </row>
    <row r="3299" spans="3:5" x14ac:dyDescent="0.35">
      <c r="C3299">
        <f ca="1">IF(ISNUMBER(SEARCH('Picklist-Location-BB'!$A$2,D3299)),MAX($C$1:C3298)+1,0)</f>
        <v>0</v>
      </c>
      <c r="D3299" s="118" t="s">
        <v>3130</v>
      </c>
      <c r="E3299" t="str">
        <f ca="1">IFERROR(VLOOKUP(ROWS($E$2:E3299),$C$2:$D$7376,2,0),"")</f>
        <v>U/N Cay (130601)</v>
      </c>
    </row>
    <row r="3300" spans="3:5" x14ac:dyDescent="0.35">
      <c r="C3300">
        <f ca="1">IF(ISNUMBER(SEARCH('Picklist-Location-BB'!$A$2,D3300)),MAX($C$1:C3299)+1,0)</f>
        <v>0</v>
      </c>
      <c r="D3300" s="118" t="s">
        <v>3131</v>
      </c>
      <c r="E3300" t="str">
        <f ca="1">IFERROR(VLOOKUP(ROWS($E$2:E3300),$C$2:$D$7376,2,0),"")</f>
        <v>U/N Cay (130741)</v>
      </c>
    </row>
    <row r="3301" spans="3:5" x14ac:dyDescent="0.35">
      <c r="C3301">
        <f ca="1">IF(ISNUMBER(SEARCH('Picklist-Location-BB'!$A$2,D3301)),MAX($C$1:C3300)+1,0)</f>
        <v>0</v>
      </c>
      <c r="D3301" s="118" t="s">
        <v>3132</v>
      </c>
      <c r="E3301" t="str">
        <f ca="1">IFERROR(VLOOKUP(ROWS($E$2:E3301),$C$2:$D$7376,2,0),"")</f>
        <v>U/N Cay (130761)</v>
      </c>
    </row>
    <row r="3302" spans="3:5" x14ac:dyDescent="0.35">
      <c r="C3302">
        <f ca="1">IF(ISNUMBER(SEARCH('Picklist-Location-BB'!$A$2,D3302)),MAX($C$1:C3301)+1,0)</f>
        <v>0</v>
      </c>
      <c r="D3302" s="118" t="s">
        <v>3133</v>
      </c>
      <c r="E3302" t="str">
        <f ca="1">IFERROR(VLOOKUP(ROWS($E$2:E3302),$C$2:$D$7376,2,0),"")</f>
        <v>U/N Cay (130771)</v>
      </c>
    </row>
    <row r="3303" spans="3:5" x14ac:dyDescent="0.35">
      <c r="C3303">
        <f ca="1">IF(ISNUMBER(SEARCH('Picklist-Location-BB'!$A$2,D3303)),MAX($C$1:C3302)+1,0)</f>
        <v>0</v>
      </c>
      <c r="D3303" s="118" t="s">
        <v>3134</v>
      </c>
      <c r="E3303" t="str">
        <f ca="1">IFERROR(VLOOKUP(ROWS($E$2:E3303),$C$2:$D$7376,2,0),"")</f>
        <v>U/N Cay (130871)</v>
      </c>
    </row>
    <row r="3304" spans="3:5" x14ac:dyDescent="0.35">
      <c r="C3304">
        <f ca="1">IF(ISNUMBER(SEARCH('Picklist-Location-BB'!$A$2,D3304)),MAX($C$1:C3303)+1,0)</f>
        <v>0</v>
      </c>
      <c r="D3304" s="118" t="s">
        <v>3135</v>
      </c>
      <c r="E3304" t="str">
        <f ca="1">IFERROR(VLOOKUP(ROWS($E$2:E3304),$C$2:$D$7376,2,0),"")</f>
        <v>U/N Cay (131041)</v>
      </c>
    </row>
    <row r="3305" spans="3:5" x14ac:dyDescent="0.35">
      <c r="C3305">
        <f ca="1">IF(ISNUMBER(SEARCH('Picklist-Location-BB'!$A$2,D3305)),MAX($C$1:C3304)+1,0)</f>
        <v>0</v>
      </c>
      <c r="D3305" s="118" t="s">
        <v>3136</v>
      </c>
      <c r="E3305" t="str">
        <f ca="1">IFERROR(VLOOKUP(ROWS($E$2:E3305),$C$2:$D$7376,2,0),"")</f>
        <v>U/N Cay (131301)</v>
      </c>
    </row>
    <row r="3306" spans="3:5" x14ac:dyDescent="0.35">
      <c r="C3306">
        <f ca="1">IF(ISNUMBER(SEARCH('Picklist-Location-BB'!$A$2,D3306)),MAX($C$1:C3305)+1,0)</f>
        <v>2416</v>
      </c>
      <c r="D3306" s="118" t="s">
        <v>3137</v>
      </c>
      <c r="E3306" t="str">
        <f ca="1">IFERROR(VLOOKUP(ROWS($E$2:E3306),$C$2:$D$7376,2,0),"")</f>
        <v>U/N Cay (140221)</v>
      </c>
    </row>
    <row r="3307" spans="3:5" x14ac:dyDescent="0.35">
      <c r="C3307">
        <f ca="1">IF(ISNUMBER(SEARCH('Picklist-Location-BB'!$A$2,D3307)),MAX($C$1:C3306)+1,0)</f>
        <v>2417</v>
      </c>
      <c r="D3307" s="118" t="s">
        <v>3138</v>
      </c>
      <c r="E3307" t="str">
        <f ca="1">IFERROR(VLOOKUP(ROWS($E$2:E3307),$C$2:$D$7376,2,0),"")</f>
        <v>U/N Cay (140531)</v>
      </c>
    </row>
    <row r="3308" spans="3:5" x14ac:dyDescent="0.35">
      <c r="C3308">
        <f ca="1">IF(ISNUMBER(SEARCH('Picklist-Location-BB'!$A$2,D3308)),MAX($C$1:C3307)+1,0)</f>
        <v>2418</v>
      </c>
      <c r="D3308" s="118" t="s">
        <v>3139</v>
      </c>
      <c r="E3308" t="str">
        <f ca="1">IFERROR(VLOOKUP(ROWS($E$2:E3308),$C$2:$D$7376,2,0),"")</f>
        <v>U/N Cay (140561)</v>
      </c>
    </row>
    <row r="3309" spans="3:5" x14ac:dyDescent="0.35">
      <c r="C3309">
        <f ca="1">IF(ISNUMBER(SEARCH('Picklist-Location-BB'!$A$2,D3309)),MAX($C$1:C3308)+1,0)</f>
        <v>2419</v>
      </c>
      <c r="D3309" s="118" t="s">
        <v>3140</v>
      </c>
      <c r="E3309" t="str">
        <f ca="1">IFERROR(VLOOKUP(ROWS($E$2:E3309),$C$2:$D$7376,2,0),"")</f>
        <v>U/N Cay (140721)</v>
      </c>
    </row>
    <row r="3310" spans="3:5" x14ac:dyDescent="0.35">
      <c r="C3310">
        <f ca="1">IF(ISNUMBER(SEARCH('Picklist-Location-BB'!$A$2,D3310)),MAX($C$1:C3309)+1,0)</f>
        <v>2420</v>
      </c>
      <c r="D3310" s="118" t="s">
        <v>3141</v>
      </c>
      <c r="E3310" t="str">
        <f ca="1">IFERROR(VLOOKUP(ROWS($E$2:E3310),$C$2:$D$7376,2,0),"")</f>
        <v>U/N Cay (141031)</v>
      </c>
    </row>
    <row r="3311" spans="3:5" x14ac:dyDescent="0.35">
      <c r="C3311">
        <f ca="1">IF(ISNUMBER(SEARCH('Picklist-Location-BB'!$A$2,D3311)),MAX($C$1:C3310)+1,0)</f>
        <v>2421</v>
      </c>
      <c r="D3311" s="118" t="s">
        <v>3142</v>
      </c>
      <c r="E3311" t="str">
        <f ca="1">IFERROR(VLOOKUP(ROWS($E$2:E3311),$C$2:$D$7376,2,0),"")</f>
        <v>U/N Cay (141501)</v>
      </c>
    </row>
    <row r="3312" spans="3:5" x14ac:dyDescent="0.35">
      <c r="C3312">
        <f ca="1">IF(ISNUMBER(SEARCH('Picklist-Location-BB'!$A$2,D3312)),MAX($C$1:C3311)+1,0)</f>
        <v>0</v>
      </c>
      <c r="D3312" s="118" t="s">
        <v>3143</v>
      </c>
      <c r="E3312" t="str">
        <f ca="1">IFERROR(VLOOKUP(ROWS($E$2:E3312),$C$2:$D$7376,2,0),"")</f>
        <v>U/N Cay (150161)</v>
      </c>
    </row>
    <row r="3313" spans="3:5" x14ac:dyDescent="0.35">
      <c r="C3313">
        <f ca="1">IF(ISNUMBER(SEARCH('Picklist-Location-BB'!$A$2,D3313)),MAX($C$1:C3312)+1,0)</f>
        <v>2422</v>
      </c>
      <c r="D3313" s="118" t="s">
        <v>3144</v>
      </c>
      <c r="E3313" t="str">
        <f ca="1">IFERROR(VLOOKUP(ROWS($E$2:E3313),$C$2:$D$7376,2,0),"")</f>
        <v>U/N Cay (150181)</v>
      </c>
    </row>
    <row r="3314" spans="3:5" x14ac:dyDescent="0.35">
      <c r="C3314">
        <f ca="1">IF(ISNUMBER(SEARCH('Picklist-Location-BB'!$A$2,D3314)),MAX($C$1:C3313)+1,0)</f>
        <v>0</v>
      </c>
      <c r="D3314" s="118" t="s">
        <v>3145</v>
      </c>
      <c r="E3314" t="str">
        <f ca="1">IFERROR(VLOOKUP(ROWS($E$2:E3314),$C$2:$D$7376,2,0),"")</f>
        <v>U/N Cay (150251)</v>
      </c>
    </row>
    <row r="3315" spans="3:5" x14ac:dyDescent="0.35">
      <c r="C3315">
        <f ca="1">IF(ISNUMBER(SEARCH('Picklist-Location-BB'!$A$2,D3315)),MAX($C$1:C3314)+1,0)</f>
        <v>0</v>
      </c>
      <c r="D3315" s="118" t="s">
        <v>3146</v>
      </c>
      <c r="E3315" t="str">
        <f ca="1">IFERROR(VLOOKUP(ROWS($E$2:E3315),$C$2:$D$7376,2,0),"")</f>
        <v>U/N Cay (150301)</v>
      </c>
    </row>
    <row r="3316" spans="3:5" x14ac:dyDescent="0.35">
      <c r="C3316">
        <f ca="1">IF(ISNUMBER(SEARCH('Picklist-Location-BB'!$A$2,D3316)),MAX($C$1:C3315)+1,0)</f>
        <v>0</v>
      </c>
      <c r="D3316" s="118" t="s">
        <v>3147</v>
      </c>
      <c r="E3316" t="str">
        <f ca="1">IFERROR(VLOOKUP(ROWS($E$2:E3316),$C$2:$D$7376,2,0),"")</f>
        <v>U/N Cay (150511)</v>
      </c>
    </row>
    <row r="3317" spans="3:5" x14ac:dyDescent="0.35">
      <c r="C3317">
        <f ca="1">IF(ISNUMBER(SEARCH('Picklist-Location-BB'!$A$2,D3317)),MAX($C$1:C3316)+1,0)</f>
        <v>0</v>
      </c>
      <c r="D3317" s="118" t="s">
        <v>3148</v>
      </c>
      <c r="E3317" t="str">
        <f ca="1">IFERROR(VLOOKUP(ROWS($E$2:E3317),$C$2:$D$7376,2,0),"")</f>
        <v>U/N Cay (150521)</v>
      </c>
    </row>
    <row r="3318" spans="3:5" x14ac:dyDescent="0.35">
      <c r="C3318">
        <f ca="1">IF(ISNUMBER(SEARCH('Picklist-Location-BB'!$A$2,D3318)),MAX($C$1:C3317)+1,0)</f>
        <v>0</v>
      </c>
      <c r="D3318" s="118" t="s">
        <v>3149</v>
      </c>
      <c r="E3318" t="str">
        <f ca="1">IFERROR(VLOOKUP(ROWS($E$2:E3318),$C$2:$D$7376,2,0),"")</f>
        <v>U/N Cay (150711)</v>
      </c>
    </row>
    <row r="3319" spans="3:5" x14ac:dyDescent="0.35">
      <c r="C3319">
        <f ca="1">IF(ISNUMBER(SEARCH('Picklist-Location-BB'!$A$2,D3319)),MAX($C$1:C3318)+1,0)</f>
        <v>2423</v>
      </c>
      <c r="D3319" s="118" t="s">
        <v>3150</v>
      </c>
      <c r="E3319" t="str">
        <f ca="1">IFERROR(VLOOKUP(ROWS($E$2:E3319),$C$2:$D$7376,2,0),"")</f>
        <v>U/N Cay (150821)</v>
      </c>
    </row>
    <row r="3320" spans="3:5" x14ac:dyDescent="0.35">
      <c r="C3320">
        <f ca="1">IF(ISNUMBER(SEARCH('Picklist-Location-BB'!$A$2,D3320)),MAX($C$1:C3319)+1,0)</f>
        <v>2424</v>
      </c>
      <c r="D3320" s="118" t="s">
        <v>3151</v>
      </c>
      <c r="E3320" t="str">
        <f ca="1">IFERROR(VLOOKUP(ROWS($E$2:E3320),$C$2:$D$7376,2,0),"")</f>
        <v>U/N Cay (150931)</v>
      </c>
    </row>
    <row r="3321" spans="3:5" x14ac:dyDescent="0.35">
      <c r="C3321">
        <f ca="1">IF(ISNUMBER(SEARCH('Picklist-Location-BB'!$A$2,D3321)),MAX($C$1:C3320)+1,0)</f>
        <v>0</v>
      </c>
      <c r="D3321" s="118" t="s">
        <v>3152</v>
      </c>
      <c r="E3321" t="str">
        <f ca="1">IFERROR(VLOOKUP(ROWS($E$2:E3321),$C$2:$D$7376,2,0),"")</f>
        <v>U/N Cay (160151)</v>
      </c>
    </row>
    <row r="3322" spans="3:5" x14ac:dyDescent="0.35">
      <c r="C3322">
        <f ca="1">IF(ISNUMBER(SEARCH('Picklist-Location-BB'!$A$2,D3322)),MAX($C$1:C3321)+1,0)</f>
        <v>2425</v>
      </c>
      <c r="D3322" s="118" t="s">
        <v>3153</v>
      </c>
      <c r="E3322" t="str">
        <f ca="1">IFERROR(VLOOKUP(ROWS($E$2:E3322),$C$2:$D$7376,2,0),"")</f>
        <v>U/N Cay (160201)</v>
      </c>
    </row>
    <row r="3323" spans="3:5" x14ac:dyDescent="0.35">
      <c r="C3323">
        <f ca="1">IF(ISNUMBER(SEARCH('Picklist-Location-BB'!$A$2,D3323)),MAX($C$1:C3322)+1,0)</f>
        <v>2426</v>
      </c>
      <c r="D3323" s="118" t="s">
        <v>3154</v>
      </c>
      <c r="E3323" t="str">
        <f ca="1">IFERROR(VLOOKUP(ROWS($E$2:E3323),$C$2:$D$7376,2,0),"")</f>
        <v>U/N Cay (170471)</v>
      </c>
    </row>
    <row r="3324" spans="3:5" x14ac:dyDescent="0.35">
      <c r="C3324">
        <f ca="1">IF(ISNUMBER(SEARCH('Picklist-Location-BB'!$A$2,D3324)),MAX($C$1:C3323)+1,0)</f>
        <v>2427</v>
      </c>
      <c r="D3324" s="118" t="s">
        <v>3155</v>
      </c>
      <c r="E3324" t="str">
        <f ca="1">IFERROR(VLOOKUP(ROWS($E$2:E3324),$C$2:$D$7376,2,0),"")</f>
        <v>U/N Cay (170511)</v>
      </c>
    </row>
    <row r="3325" spans="3:5" x14ac:dyDescent="0.35">
      <c r="C3325">
        <f ca="1">IF(ISNUMBER(SEARCH('Picklist-Location-BB'!$A$2,D3325)),MAX($C$1:C3324)+1,0)</f>
        <v>0</v>
      </c>
      <c r="D3325" s="118" t="s">
        <v>3156</v>
      </c>
      <c r="E3325" t="str">
        <f ca="1">IFERROR(VLOOKUP(ROWS($E$2:E3325),$C$2:$D$7376,2,0),"")</f>
        <v>U/N Cay (170641)</v>
      </c>
    </row>
    <row r="3326" spans="3:5" x14ac:dyDescent="0.35">
      <c r="C3326">
        <f ca="1">IF(ISNUMBER(SEARCH('Picklist-Location-BB'!$A$2,D3326)),MAX($C$1:C3325)+1,0)</f>
        <v>2428</v>
      </c>
      <c r="D3326" s="118" t="s">
        <v>3157</v>
      </c>
      <c r="E3326" t="str">
        <f ca="1">IFERROR(VLOOKUP(ROWS($E$2:E3326),$C$2:$D$7376,2,0),"")</f>
        <v>U/N Cay (170661)</v>
      </c>
    </row>
    <row r="3327" spans="3:5" x14ac:dyDescent="0.35">
      <c r="C3327">
        <f ca="1">IF(ISNUMBER(SEARCH('Picklist-Location-BB'!$A$2,D3327)),MAX($C$1:C3326)+1,0)</f>
        <v>2429</v>
      </c>
      <c r="D3327" s="118" t="s">
        <v>3158</v>
      </c>
      <c r="E3327" t="str">
        <f ca="1">IFERROR(VLOOKUP(ROWS($E$2:E3327),$C$2:$D$7376,2,0),"")</f>
        <v>U/N Cay (190241)</v>
      </c>
    </row>
    <row r="3328" spans="3:5" x14ac:dyDescent="0.35">
      <c r="C3328">
        <f ca="1">IF(ISNUMBER(SEARCH('Picklist-Location-BB'!$A$2,D3328)),MAX($C$1:C3327)+1,0)</f>
        <v>2430</v>
      </c>
      <c r="D3328" s="118" t="s">
        <v>3159</v>
      </c>
      <c r="E3328" t="str">
        <f ca="1">IFERROR(VLOOKUP(ROWS($E$2:E3328),$C$2:$D$7376,2,0),"")</f>
        <v>U/N Cay (190311)</v>
      </c>
    </row>
    <row r="3329" spans="3:5" x14ac:dyDescent="0.35">
      <c r="C3329">
        <f ca="1">IF(ISNUMBER(SEARCH('Picklist-Location-BB'!$A$2,D3329)),MAX($C$1:C3328)+1,0)</f>
        <v>2431</v>
      </c>
      <c r="D3329" s="118" t="s">
        <v>3160</v>
      </c>
      <c r="E3329" t="str">
        <f ca="1">IFERROR(VLOOKUP(ROWS($E$2:E3329),$C$2:$D$7376,2,0),"")</f>
        <v>U/N Cay (190431)</v>
      </c>
    </row>
    <row r="3330" spans="3:5" x14ac:dyDescent="0.35">
      <c r="C3330">
        <f ca="1">IF(ISNUMBER(SEARCH('Picklist-Location-BB'!$A$2,D3330)),MAX($C$1:C3329)+1,0)</f>
        <v>0</v>
      </c>
      <c r="D3330" s="118" t="s">
        <v>3161</v>
      </c>
      <c r="E3330" t="str">
        <f ca="1">IFERROR(VLOOKUP(ROWS($E$2:E3330),$C$2:$D$7376,2,0),"")</f>
        <v>U/N Cay (191071)</v>
      </c>
    </row>
    <row r="3331" spans="3:5" x14ac:dyDescent="0.35">
      <c r="C3331">
        <f ca="1">IF(ISNUMBER(SEARCH('Picklist-Location-BB'!$A$2,D3331)),MAX($C$1:C3330)+1,0)</f>
        <v>0</v>
      </c>
      <c r="D3331" s="118" t="s">
        <v>3162</v>
      </c>
      <c r="E3331" t="str">
        <f ca="1">IFERROR(VLOOKUP(ROWS($E$2:E3331),$C$2:$D$7376,2,0),"")</f>
        <v>U/N Cay (201121)</v>
      </c>
    </row>
    <row r="3332" spans="3:5" x14ac:dyDescent="0.35">
      <c r="C3332">
        <f ca="1">IF(ISNUMBER(SEARCH('Picklist-Location-BB'!$A$2,D3332)),MAX($C$1:C3331)+1,0)</f>
        <v>2432</v>
      </c>
      <c r="D3332" s="118" t="s">
        <v>3163</v>
      </c>
      <c r="E3332" t="str">
        <f ca="1">IFERROR(VLOOKUP(ROWS($E$2:E3332),$C$2:$D$7376,2,0),"")</f>
        <v>U/N Cay (202861)</v>
      </c>
    </row>
    <row r="3333" spans="3:5" x14ac:dyDescent="0.35">
      <c r="C3333">
        <f ca="1">IF(ISNUMBER(SEARCH('Picklist-Location-BB'!$A$2,D3333)),MAX($C$1:C3332)+1,0)</f>
        <v>0</v>
      </c>
      <c r="D3333" s="118" t="s">
        <v>3164</v>
      </c>
      <c r="E3333" t="str">
        <f ca="1">IFERROR(VLOOKUP(ROWS($E$2:E3333),$C$2:$D$7376,2,0),"")</f>
        <v>U/N Cay (202971)</v>
      </c>
    </row>
    <row r="3334" spans="3:5" x14ac:dyDescent="0.35">
      <c r="C3334">
        <f ca="1">IF(ISNUMBER(SEARCH('Picklist-Location-BB'!$A$2,D3334)),MAX($C$1:C3333)+1,0)</f>
        <v>2433</v>
      </c>
      <c r="D3334" s="118" t="s">
        <v>3165</v>
      </c>
      <c r="E3334" t="str">
        <f ca="1">IFERROR(VLOOKUP(ROWS($E$2:E3334),$C$2:$D$7376,2,0),"")</f>
        <v>U/N Cay (202981)</v>
      </c>
    </row>
    <row r="3335" spans="3:5" x14ac:dyDescent="0.35">
      <c r="C3335">
        <f ca="1">IF(ISNUMBER(SEARCH('Picklist-Location-BB'!$A$2,D3335)),MAX($C$1:C3334)+1,0)</f>
        <v>2434</v>
      </c>
      <c r="D3335" s="118" t="s">
        <v>3166</v>
      </c>
      <c r="E3335" t="str">
        <f ca="1">IFERROR(VLOOKUP(ROWS($E$2:E3335),$C$2:$D$7376,2,0),"")</f>
        <v>U/N Cay (202991)</v>
      </c>
    </row>
    <row r="3336" spans="3:5" x14ac:dyDescent="0.35">
      <c r="C3336">
        <f ca="1">IF(ISNUMBER(SEARCH('Picklist-Location-BB'!$A$2,D3336)),MAX($C$1:C3335)+1,0)</f>
        <v>2435</v>
      </c>
      <c r="D3336" s="118" t="s">
        <v>3167</v>
      </c>
      <c r="E3336" t="str">
        <f ca="1">IFERROR(VLOOKUP(ROWS($E$2:E3336),$C$2:$D$7376,2,0),"")</f>
        <v>U/N Cay (203092)</v>
      </c>
    </row>
    <row r="3337" spans="3:5" x14ac:dyDescent="0.35">
      <c r="C3337">
        <f ca="1">IF(ISNUMBER(SEARCH('Picklist-Location-BB'!$A$2,D3337)),MAX($C$1:C3336)+1,0)</f>
        <v>2436</v>
      </c>
      <c r="D3337" s="118" t="s">
        <v>3168</v>
      </c>
      <c r="E3337" t="str">
        <f ca="1">IFERROR(VLOOKUP(ROWS($E$2:E3337),$C$2:$D$7376,2,0),"")</f>
        <v>U/N Cay (203931)</v>
      </c>
    </row>
    <row r="3338" spans="3:5" x14ac:dyDescent="0.35">
      <c r="C3338">
        <f ca="1">IF(ISNUMBER(SEARCH('Picklist-Location-BB'!$A$2,D3338)),MAX($C$1:C3337)+1,0)</f>
        <v>2437</v>
      </c>
      <c r="D3338" s="118" t="s">
        <v>3169</v>
      </c>
      <c r="E3338" t="str">
        <f ca="1">IFERROR(VLOOKUP(ROWS($E$2:E3338),$C$2:$D$7376,2,0),"")</f>
        <v>U/N Cay (203991)</v>
      </c>
    </row>
    <row r="3339" spans="3:5" x14ac:dyDescent="0.35">
      <c r="C3339">
        <f ca="1">IF(ISNUMBER(SEARCH('Picklist-Location-BB'!$A$2,D3339)),MAX($C$1:C3338)+1,0)</f>
        <v>2438</v>
      </c>
      <c r="D3339" s="118" t="s">
        <v>3170</v>
      </c>
      <c r="E3339" t="str">
        <f ca="1">IFERROR(VLOOKUP(ROWS($E$2:E3339),$C$2:$D$7376,2,0),"")</f>
        <v>U/N Cay (204001)</v>
      </c>
    </row>
    <row r="3340" spans="3:5" x14ac:dyDescent="0.35">
      <c r="C3340">
        <f ca="1">IF(ISNUMBER(SEARCH('Picklist-Location-BB'!$A$2,D3340)),MAX($C$1:C3339)+1,0)</f>
        <v>2439</v>
      </c>
      <c r="D3340" s="118" t="s">
        <v>3171</v>
      </c>
      <c r="E3340" t="str">
        <f ca="1">IFERROR(VLOOKUP(ROWS($E$2:E3340),$C$2:$D$7376,2,0),"")</f>
        <v>U/N Cay (210531)</v>
      </c>
    </row>
    <row r="3341" spans="3:5" x14ac:dyDescent="0.35">
      <c r="C3341">
        <f ca="1">IF(ISNUMBER(SEARCH('Picklist-Location-BB'!$A$2,D3341)),MAX($C$1:C3340)+1,0)</f>
        <v>0</v>
      </c>
      <c r="D3341" s="118" t="s">
        <v>3172</v>
      </c>
      <c r="E3341" t="str">
        <f ca="1">IFERROR(VLOOKUP(ROWS($E$2:E3341),$C$2:$D$7376,2,0),"")</f>
        <v>U/N Cay (210711)</v>
      </c>
    </row>
    <row r="3342" spans="3:5" x14ac:dyDescent="0.35">
      <c r="C3342">
        <f ca="1">IF(ISNUMBER(SEARCH('Picklist-Location-BB'!$A$2,D3342)),MAX($C$1:C3341)+1,0)</f>
        <v>2440</v>
      </c>
      <c r="D3342" s="118" t="s">
        <v>3173</v>
      </c>
      <c r="E3342" t="str">
        <f ca="1">IFERROR(VLOOKUP(ROWS($E$2:E3342),$C$2:$D$7376,2,0),"")</f>
        <v>U/N Cay (210791)</v>
      </c>
    </row>
    <row r="3343" spans="3:5" x14ac:dyDescent="0.35">
      <c r="C3343">
        <f ca="1">IF(ISNUMBER(SEARCH('Picklist-Location-BB'!$A$2,D3343)),MAX($C$1:C3342)+1,0)</f>
        <v>2441</v>
      </c>
      <c r="D3343" s="118" t="s">
        <v>3174</v>
      </c>
      <c r="E3343" t="str">
        <f ca="1">IFERROR(VLOOKUP(ROWS($E$2:E3343),$C$2:$D$7376,2,0),"")</f>
        <v>U/N Cay (212001)</v>
      </c>
    </row>
    <row r="3344" spans="3:5" x14ac:dyDescent="0.35">
      <c r="C3344">
        <f ca="1">IF(ISNUMBER(SEARCH('Picklist-Location-BB'!$A$2,D3344)),MAX($C$1:C3343)+1,0)</f>
        <v>2442</v>
      </c>
      <c r="D3344" s="118" t="s">
        <v>3175</v>
      </c>
      <c r="E3344" t="str">
        <f ca="1">IFERROR(VLOOKUP(ROWS($E$2:E3344),$C$2:$D$7376,2,0),"")</f>
        <v>U/N Cay (212071)</v>
      </c>
    </row>
    <row r="3345" spans="3:5" x14ac:dyDescent="0.35">
      <c r="C3345">
        <f ca="1">IF(ISNUMBER(SEARCH('Picklist-Location-BB'!$A$2,D3345)),MAX($C$1:C3344)+1,0)</f>
        <v>0</v>
      </c>
      <c r="D3345" s="118" t="s">
        <v>3176</v>
      </c>
      <c r="E3345" t="str">
        <f ca="1">IFERROR(VLOOKUP(ROWS($E$2:E3345),$C$2:$D$7376,2,0),"")</f>
        <v>U/N Cay (212081)</v>
      </c>
    </row>
    <row r="3346" spans="3:5" x14ac:dyDescent="0.35">
      <c r="C3346">
        <f ca="1">IF(ISNUMBER(SEARCH('Picklist-Location-BB'!$A$2,D3346)),MAX($C$1:C3345)+1,0)</f>
        <v>0</v>
      </c>
      <c r="D3346" s="118" t="s">
        <v>3177</v>
      </c>
      <c r="E3346" t="str">
        <f ca="1">IFERROR(VLOOKUP(ROWS($E$2:E3346),$C$2:$D$7376,2,0),"")</f>
        <v>U/N Cay (212091)</v>
      </c>
    </row>
    <row r="3347" spans="3:5" x14ac:dyDescent="0.35">
      <c r="C3347">
        <f ca="1">IF(ISNUMBER(SEARCH('Picklist-Location-BB'!$A$2,D3347)),MAX($C$1:C3346)+1,0)</f>
        <v>2443</v>
      </c>
      <c r="D3347" s="118" t="s">
        <v>3178</v>
      </c>
      <c r="E3347" t="str">
        <f ca="1">IFERROR(VLOOKUP(ROWS($E$2:E3347),$C$2:$D$7376,2,0),"")</f>
        <v>U/N Cay (212401)</v>
      </c>
    </row>
    <row r="3348" spans="3:5" x14ac:dyDescent="0.35">
      <c r="C3348">
        <f ca="1">IF(ISNUMBER(SEARCH('Picklist-Location-BB'!$A$2,D3348)),MAX($C$1:C3347)+1,0)</f>
        <v>2444</v>
      </c>
      <c r="D3348" s="118" t="s">
        <v>3179</v>
      </c>
      <c r="E3348" t="str">
        <f ca="1">IFERROR(VLOOKUP(ROWS($E$2:E3348),$C$2:$D$7376,2,0),"")</f>
        <v>U/N Cay (212601)</v>
      </c>
    </row>
    <row r="3349" spans="3:5" x14ac:dyDescent="0.35">
      <c r="C3349">
        <f ca="1">IF(ISNUMBER(SEARCH('Picklist-Location-BB'!$A$2,D3349)),MAX($C$1:C3348)+1,0)</f>
        <v>0</v>
      </c>
      <c r="D3349" s="118" t="s">
        <v>3180</v>
      </c>
      <c r="E3349" t="str">
        <f ca="1">IFERROR(VLOOKUP(ROWS($E$2:E3349),$C$2:$D$7376,2,0),"")</f>
        <v>U/N Cay (220951)</v>
      </c>
    </row>
    <row r="3350" spans="3:5" x14ac:dyDescent="0.35">
      <c r="C3350">
        <f ca="1">IF(ISNUMBER(SEARCH('Picklist-Location-BB'!$A$2,D3350)),MAX($C$1:C3349)+1,0)</f>
        <v>0</v>
      </c>
      <c r="D3350" s="118" t="s">
        <v>3181</v>
      </c>
      <c r="E3350" t="str">
        <f ca="1">IFERROR(VLOOKUP(ROWS($E$2:E3350),$C$2:$D$7376,2,0),"")</f>
        <v>U/N Cay (220971)</v>
      </c>
    </row>
    <row r="3351" spans="3:5" x14ac:dyDescent="0.35">
      <c r="C3351">
        <f ca="1">IF(ISNUMBER(SEARCH('Picklist-Location-BB'!$A$2,D3351)),MAX($C$1:C3350)+1,0)</f>
        <v>0</v>
      </c>
      <c r="D3351" s="118" t="s">
        <v>3182</v>
      </c>
      <c r="E3351" t="str">
        <f ca="1">IFERROR(VLOOKUP(ROWS($E$2:E3351),$C$2:$D$7376,2,0),"")</f>
        <v>U/N Cay (230481)</v>
      </c>
    </row>
    <row r="3352" spans="3:5" x14ac:dyDescent="0.35">
      <c r="C3352">
        <f ca="1">IF(ISNUMBER(SEARCH('Picklist-Location-BB'!$A$2,D3352)),MAX($C$1:C3351)+1,0)</f>
        <v>0</v>
      </c>
      <c r="D3352" s="118" t="s">
        <v>3183</v>
      </c>
      <c r="E3352" t="str">
        <f ca="1">IFERROR(VLOOKUP(ROWS($E$2:E3352),$C$2:$D$7376,2,0),"")</f>
        <v>U/N Island  (110093)</v>
      </c>
    </row>
    <row r="3353" spans="3:5" x14ac:dyDescent="0.35">
      <c r="C3353">
        <f ca="1">IF(ISNUMBER(SEARCH('Picklist-Location-BB'!$A$2,D3353)),MAX($C$1:C3352)+1,0)</f>
        <v>0</v>
      </c>
      <c r="D3353" s="118" t="s">
        <v>3184</v>
      </c>
      <c r="E3353" t="str">
        <f ca="1">IFERROR(VLOOKUP(ROWS($E$2:E3353),$C$2:$D$7376,2,0),"")</f>
        <v>U/N Island  (110094)</v>
      </c>
    </row>
    <row r="3354" spans="3:5" x14ac:dyDescent="0.35">
      <c r="C3354">
        <f ca="1">IF(ISNUMBER(SEARCH('Picklist-Location-BB'!$A$2,D3354)),MAX($C$1:C3353)+1,0)</f>
        <v>0</v>
      </c>
      <c r="D3354" s="118" t="s">
        <v>3185</v>
      </c>
      <c r="E3354" t="str">
        <f ca="1">IFERROR(VLOOKUP(ROWS($E$2:E3354),$C$2:$D$7376,2,0),"")</f>
        <v>U/N Island  (110343)</v>
      </c>
    </row>
    <row r="3355" spans="3:5" x14ac:dyDescent="0.35">
      <c r="C3355">
        <f ca="1">IF(ISNUMBER(SEARCH('Picklist-Location-BB'!$A$2,D3355)),MAX($C$1:C3354)+1,0)</f>
        <v>0</v>
      </c>
      <c r="D3355" s="118" t="s">
        <v>3186</v>
      </c>
      <c r="E3355" t="str">
        <f ca="1">IFERROR(VLOOKUP(ROWS($E$2:E3355),$C$2:$D$7376,2,0),"")</f>
        <v>U/N Island  (120843)</v>
      </c>
    </row>
    <row r="3356" spans="3:5" x14ac:dyDescent="0.35">
      <c r="C3356">
        <f ca="1">IF(ISNUMBER(SEARCH('Picklist-Location-BB'!$A$2,D3356)),MAX($C$1:C3355)+1,0)</f>
        <v>0</v>
      </c>
      <c r="D3356" s="118" t="s">
        <v>3187</v>
      </c>
      <c r="E3356" t="str">
        <f ca="1">IFERROR(VLOOKUP(ROWS($E$2:E3356),$C$2:$D$7376,2,0),"")</f>
        <v>U/N Island  (120844)</v>
      </c>
    </row>
    <row r="3357" spans="3:5" x14ac:dyDescent="0.35">
      <c r="C3357">
        <f ca="1">IF(ISNUMBER(SEARCH('Picklist-Location-BB'!$A$2,D3357)),MAX($C$1:C3356)+1,0)</f>
        <v>0</v>
      </c>
      <c r="D3357" s="118" t="s">
        <v>3188</v>
      </c>
      <c r="E3357" t="str">
        <f ca="1">IFERROR(VLOOKUP(ROWS($E$2:E3357),$C$2:$D$7376,2,0),"")</f>
        <v>U/N Island  (120845)</v>
      </c>
    </row>
    <row r="3358" spans="3:5" x14ac:dyDescent="0.35">
      <c r="C3358">
        <f ca="1">IF(ISNUMBER(SEARCH('Picklist-Location-BB'!$A$2,D3358)),MAX($C$1:C3357)+1,0)</f>
        <v>0</v>
      </c>
      <c r="D3358" s="118" t="s">
        <v>3189</v>
      </c>
      <c r="E3358" t="str">
        <f ca="1">IFERROR(VLOOKUP(ROWS($E$2:E3358),$C$2:$D$7376,2,0),"")</f>
        <v>U/N Island  (130343)</v>
      </c>
    </row>
    <row r="3359" spans="3:5" x14ac:dyDescent="0.35">
      <c r="C3359">
        <f ca="1">IF(ISNUMBER(SEARCH('Picklist-Location-BB'!$A$2,D3359)),MAX($C$1:C3358)+1,0)</f>
        <v>0</v>
      </c>
      <c r="D3359" s="118" t="s">
        <v>3190</v>
      </c>
      <c r="E3359" t="str">
        <f ca="1">IFERROR(VLOOKUP(ROWS($E$2:E3359),$C$2:$D$7376,2,0),"")</f>
        <v>U/N Island  (140173)</v>
      </c>
    </row>
    <row r="3360" spans="3:5" x14ac:dyDescent="0.35">
      <c r="C3360">
        <f ca="1">IF(ISNUMBER(SEARCH('Picklist-Location-BB'!$A$2,D3360)),MAX($C$1:C3359)+1,0)</f>
        <v>0</v>
      </c>
      <c r="D3360" s="118" t="s">
        <v>3191</v>
      </c>
      <c r="E3360" t="str">
        <f ca="1">IFERROR(VLOOKUP(ROWS($E$2:E3360),$C$2:$D$7376,2,0),"")</f>
        <v>U/N Island  (140174)</v>
      </c>
    </row>
    <row r="3361" spans="3:5" x14ac:dyDescent="0.35">
      <c r="C3361">
        <f ca="1">IF(ISNUMBER(SEARCH('Picklist-Location-BB'!$A$2,D3361)),MAX($C$1:C3360)+1,0)</f>
        <v>2445</v>
      </c>
      <c r="D3361" s="118" t="s">
        <v>3192</v>
      </c>
      <c r="E3361" t="str">
        <f ca="1">IFERROR(VLOOKUP(ROWS($E$2:E3361),$C$2:$D$7376,2,0),"")</f>
        <v>U/N Island  (140383)</v>
      </c>
    </row>
    <row r="3362" spans="3:5" x14ac:dyDescent="0.35">
      <c r="C3362">
        <f ca="1">IF(ISNUMBER(SEARCH('Picklist-Location-BB'!$A$2,D3362)),MAX($C$1:C3361)+1,0)</f>
        <v>2446</v>
      </c>
      <c r="D3362" s="118" t="s">
        <v>3193</v>
      </c>
      <c r="E3362" t="str">
        <f ca="1">IFERROR(VLOOKUP(ROWS($E$2:E3362),$C$2:$D$7376,2,0),"")</f>
        <v>U/N Island  (140384)</v>
      </c>
    </row>
    <row r="3363" spans="3:5" x14ac:dyDescent="0.35">
      <c r="C3363">
        <f ca="1">IF(ISNUMBER(SEARCH('Picklist-Location-BB'!$A$2,D3363)),MAX($C$1:C3362)+1,0)</f>
        <v>0</v>
      </c>
      <c r="D3363" s="118" t="s">
        <v>3194</v>
      </c>
      <c r="E3363" t="str">
        <f ca="1">IFERROR(VLOOKUP(ROWS($E$2:E3363),$C$2:$D$7376,2,0),"")</f>
        <v>U/N Island  (140702)</v>
      </c>
    </row>
    <row r="3364" spans="3:5" x14ac:dyDescent="0.35">
      <c r="C3364">
        <f ca="1">IF(ISNUMBER(SEARCH('Picklist-Location-BB'!$A$2,D3364)),MAX($C$1:C3363)+1,0)</f>
        <v>2447</v>
      </c>
      <c r="D3364" s="118" t="s">
        <v>3195</v>
      </c>
      <c r="E3364" t="str">
        <f ca="1">IFERROR(VLOOKUP(ROWS($E$2:E3364),$C$2:$D$7376,2,0),"")</f>
        <v>U/N Island  (140703)</v>
      </c>
    </row>
    <row r="3365" spans="3:5" x14ac:dyDescent="0.35">
      <c r="C3365">
        <f ca="1">IF(ISNUMBER(SEARCH('Picklist-Location-BB'!$A$2,D3365)),MAX($C$1:C3364)+1,0)</f>
        <v>2448</v>
      </c>
      <c r="D3365" s="118" t="s">
        <v>3196</v>
      </c>
      <c r="E3365" t="str">
        <f ca="1">IFERROR(VLOOKUP(ROWS($E$2:E3365),$C$2:$D$7376,2,0),"")</f>
        <v>U/N Island  (1411610)</v>
      </c>
    </row>
    <row r="3366" spans="3:5" x14ac:dyDescent="0.35">
      <c r="C3366">
        <f ca="1">IF(ISNUMBER(SEARCH('Picklist-Location-BB'!$A$2,D3366)),MAX($C$1:C3365)+1,0)</f>
        <v>2449</v>
      </c>
      <c r="D3366" s="118" t="s">
        <v>3197</v>
      </c>
      <c r="E3366" t="str">
        <f ca="1">IFERROR(VLOOKUP(ROWS($E$2:E3366),$C$2:$D$7376,2,0),"")</f>
        <v>U/N Island  (150595)</v>
      </c>
    </row>
    <row r="3367" spans="3:5" x14ac:dyDescent="0.35">
      <c r="C3367">
        <f ca="1">IF(ISNUMBER(SEARCH('Picklist-Location-BB'!$A$2,D3367)),MAX($C$1:C3366)+1,0)</f>
        <v>2450</v>
      </c>
      <c r="D3367" s="118" t="s">
        <v>3198</v>
      </c>
      <c r="E3367" t="str">
        <f ca="1">IFERROR(VLOOKUP(ROWS($E$2:E3367),$C$2:$D$7376,2,0),"")</f>
        <v>U/N Island  (160473)</v>
      </c>
    </row>
    <row r="3368" spans="3:5" x14ac:dyDescent="0.35">
      <c r="C3368">
        <f ca="1">IF(ISNUMBER(SEARCH('Picklist-Location-BB'!$A$2,D3368)),MAX($C$1:C3367)+1,0)</f>
        <v>0</v>
      </c>
      <c r="D3368" s="118" t="s">
        <v>3199</v>
      </c>
      <c r="E3368" t="str">
        <f ca="1">IFERROR(VLOOKUP(ROWS($E$2:E3368),$C$2:$D$7376,2,0),"")</f>
        <v>U/N Island  (160483)</v>
      </c>
    </row>
    <row r="3369" spans="3:5" x14ac:dyDescent="0.35">
      <c r="C3369">
        <f ca="1">IF(ISNUMBER(SEARCH('Picklist-Location-BB'!$A$2,D3369)),MAX($C$1:C3368)+1,0)</f>
        <v>0</v>
      </c>
      <c r="D3369" s="118" t="s">
        <v>3200</v>
      </c>
      <c r="E3369" t="str">
        <f ca="1">IFERROR(VLOOKUP(ROWS($E$2:E3369),$C$2:$D$7376,2,0),"")</f>
        <v>U/N Island  (160484)</v>
      </c>
    </row>
    <row r="3370" spans="3:5" x14ac:dyDescent="0.35">
      <c r="C3370">
        <f ca="1">IF(ISNUMBER(SEARCH('Picklist-Location-BB'!$A$2,D3370)),MAX($C$1:C3369)+1,0)</f>
        <v>2451</v>
      </c>
      <c r="D3370" s="118" t="s">
        <v>3201</v>
      </c>
      <c r="E3370" t="str">
        <f ca="1">IFERROR(VLOOKUP(ROWS($E$2:E3370),$C$2:$D$7376,2,0),"")</f>
        <v>U/N Island  (160522)</v>
      </c>
    </row>
    <row r="3371" spans="3:5" x14ac:dyDescent="0.35">
      <c r="C3371">
        <f ca="1">IF(ISNUMBER(SEARCH('Picklist-Location-BB'!$A$2,D3371)),MAX($C$1:C3370)+1,0)</f>
        <v>0</v>
      </c>
      <c r="D3371" s="118" t="s">
        <v>3202</v>
      </c>
      <c r="E3371" t="str">
        <f ca="1">IFERROR(VLOOKUP(ROWS($E$2:E3371),$C$2:$D$7376,2,0),"")</f>
        <v>U/N Island  (160523)</v>
      </c>
    </row>
    <row r="3372" spans="3:5" x14ac:dyDescent="0.35">
      <c r="C3372">
        <f ca="1">IF(ISNUMBER(SEARCH('Picklist-Location-BB'!$A$2,D3372)),MAX($C$1:C3371)+1,0)</f>
        <v>2452</v>
      </c>
      <c r="D3372" s="118" t="s">
        <v>3203</v>
      </c>
      <c r="E3372" t="str">
        <f ca="1">IFERROR(VLOOKUP(ROWS($E$2:E3372),$C$2:$D$7376,2,0),"")</f>
        <v>U/N Island  (1605411)</v>
      </c>
    </row>
    <row r="3373" spans="3:5" x14ac:dyDescent="0.35">
      <c r="C3373">
        <f ca="1">IF(ISNUMBER(SEARCH('Picklist-Location-BB'!$A$2,D3373)),MAX($C$1:C3372)+1,0)</f>
        <v>0</v>
      </c>
      <c r="D3373" s="118" t="s">
        <v>3204</v>
      </c>
      <c r="E3373" t="str">
        <f ca="1">IFERROR(VLOOKUP(ROWS($E$2:E3373),$C$2:$D$7376,2,0),"")</f>
        <v>U/N Island  (1605413)</v>
      </c>
    </row>
    <row r="3374" spans="3:5" x14ac:dyDescent="0.35">
      <c r="C3374">
        <f ca="1">IF(ISNUMBER(SEARCH('Picklist-Location-BB'!$A$2,D3374)),MAX($C$1:C3373)+1,0)</f>
        <v>2453</v>
      </c>
      <c r="D3374" s="118" t="s">
        <v>3205</v>
      </c>
      <c r="E3374" t="str">
        <f ca="1">IFERROR(VLOOKUP(ROWS($E$2:E3374),$C$2:$D$7376,2,0),"")</f>
        <v>U/N Island  (160543)</v>
      </c>
    </row>
    <row r="3375" spans="3:5" x14ac:dyDescent="0.35">
      <c r="C3375">
        <f ca="1">IF(ISNUMBER(SEARCH('Picklist-Location-BB'!$A$2,D3375)),MAX($C$1:C3374)+1,0)</f>
        <v>0</v>
      </c>
      <c r="D3375" s="118" t="s">
        <v>3206</v>
      </c>
      <c r="E3375" t="str">
        <f ca="1">IFERROR(VLOOKUP(ROWS($E$2:E3375),$C$2:$D$7376,2,0),"")</f>
        <v>U/N Island  (160545)</v>
      </c>
    </row>
    <row r="3376" spans="3:5" x14ac:dyDescent="0.35">
      <c r="C3376">
        <f ca="1">IF(ISNUMBER(SEARCH('Picklist-Location-BB'!$A$2,D3376)),MAX($C$1:C3375)+1,0)</f>
        <v>0</v>
      </c>
      <c r="D3376" s="118" t="s">
        <v>3207</v>
      </c>
      <c r="E3376" t="str">
        <f ca="1">IFERROR(VLOOKUP(ROWS($E$2:E3376),$C$2:$D$7376,2,0),"")</f>
        <v>U/N Island  (160547)</v>
      </c>
    </row>
    <row r="3377" spans="3:5" x14ac:dyDescent="0.35">
      <c r="C3377">
        <f ca="1">IF(ISNUMBER(SEARCH('Picklist-Location-BB'!$A$2,D3377)),MAX($C$1:C3376)+1,0)</f>
        <v>0</v>
      </c>
      <c r="D3377" s="118" t="s">
        <v>3208</v>
      </c>
      <c r="E3377" t="str">
        <f ca="1">IFERROR(VLOOKUP(ROWS($E$2:E3377),$C$2:$D$7376,2,0),"")</f>
        <v>U/N Island  (160549)</v>
      </c>
    </row>
    <row r="3378" spans="3:5" x14ac:dyDescent="0.35">
      <c r="C3378">
        <f ca="1">IF(ISNUMBER(SEARCH('Picklist-Location-BB'!$A$2,D3378)),MAX($C$1:C3377)+1,0)</f>
        <v>2454</v>
      </c>
      <c r="D3378" s="118" t="s">
        <v>3209</v>
      </c>
      <c r="E3378" t="str">
        <f ca="1">IFERROR(VLOOKUP(ROWS($E$2:E3378),$C$2:$D$7376,2,0),"")</f>
        <v>U/N Island  (160553)</v>
      </c>
    </row>
    <row r="3379" spans="3:5" x14ac:dyDescent="0.35">
      <c r="C3379">
        <f ca="1">IF(ISNUMBER(SEARCH('Picklist-Location-BB'!$A$2,D3379)),MAX($C$1:C3378)+1,0)</f>
        <v>2455</v>
      </c>
      <c r="D3379" s="118" t="s">
        <v>3210</v>
      </c>
      <c r="E3379" t="str">
        <f ca="1">IFERROR(VLOOKUP(ROWS($E$2:E3379),$C$2:$D$7376,2,0),"")</f>
        <v>U/N Island  (160554)</v>
      </c>
    </row>
    <row r="3380" spans="3:5" x14ac:dyDescent="0.35">
      <c r="C3380">
        <f ca="1">IF(ISNUMBER(SEARCH('Picklist-Location-BB'!$A$2,D3380)),MAX($C$1:C3379)+1,0)</f>
        <v>0</v>
      </c>
      <c r="D3380" s="118" t="s">
        <v>3211</v>
      </c>
      <c r="E3380" t="str">
        <f ca="1">IFERROR(VLOOKUP(ROWS($E$2:E3380),$C$2:$D$7376,2,0),"")</f>
        <v>U/N Island  (160555)</v>
      </c>
    </row>
    <row r="3381" spans="3:5" x14ac:dyDescent="0.35">
      <c r="C3381">
        <f ca="1">IF(ISNUMBER(SEARCH('Picklist-Location-BB'!$A$2,D3381)),MAX($C$1:C3380)+1,0)</f>
        <v>2456</v>
      </c>
      <c r="D3381" s="118" t="s">
        <v>3212</v>
      </c>
      <c r="E3381" t="str">
        <f ca="1">IFERROR(VLOOKUP(ROWS($E$2:E3381),$C$2:$D$7376,2,0),"")</f>
        <v>U/N Island  (160556)</v>
      </c>
    </row>
    <row r="3382" spans="3:5" x14ac:dyDescent="0.35">
      <c r="C3382">
        <f ca="1">IF(ISNUMBER(SEARCH('Picklist-Location-BB'!$A$2,D3382)),MAX($C$1:C3381)+1,0)</f>
        <v>2457</v>
      </c>
      <c r="D3382" s="118" t="s">
        <v>3213</v>
      </c>
      <c r="E3382" t="str">
        <f ca="1">IFERROR(VLOOKUP(ROWS($E$2:E3382),$C$2:$D$7376,2,0),"")</f>
        <v>U/N Island  (160982)</v>
      </c>
    </row>
    <row r="3383" spans="3:5" x14ac:dyDescent="0.35">
      <c r="C3383">
        <f ca="1">IF(ISNUMBER(SEARCH('Picklist-Location-BB'!$A$2,D3383)),MAX($C$1:C3382)+1,0)</f>
        <v>2458</v>
      </c>
      <c r="D3383" s="118" t="s">
        <v>3214</v>
      </c>
      <c r="E3383" t="str">
        <f ca="1">IFERROR(VLOOKUP(ROWS($E$2:E3383),$C$2:$D$7376,2,0),"")</f>
        <v>U/N Island  (160983)</v>
      </c>
    </row>
    <row r="3384" spans="3:5" x14ac:dyDescent="0.35">
      <c r="C3384">
        <f ca="1">IF(ISNUMBER(SEARCH('Picklist-Location-BB'!$A$2,D3384)),MAX($C$1:C3383)+1,0)</f>
        <v>2459</v>
      </c>
      <c r="D3384" s="118" t="s">
        <v>3215</v>
      </c>
      <c r="E3384" t="str">
        <f ca="1">IFERROR(VLOOKUP(ROWS($E$2:E3384),$C$2:$D$7376,2,0),"")</f>
        <v>U/N Island  (161032)</v>
      </c>
    </row>
    <row r="3385" spans="3:5" x14ac:dyDescent="0.35">
      <c r="C3385">
        <f ca="1">IF(ISNUMBER(SEARCH('Picklist-Location-BB'!$A$2,D3385)),MAX($C$1:C3384)+1,0)</f>
        <v>2460</v>
      </c>
      <c r="D3385" s="118" t="s">
        <v>3216</v>
      </c>
      <c r="E3385" t="str">
        <f ca="1">IFERROR(VLOOKUP(ROWS($E$2:E3385),$C$2:$D$7376,2,0),"")</f>
        <v>U/N Island  (161033)</v>
      </c>
    </row>
    <row r="3386" spans="3:5" x14ac:dyDescent="0.35">
      <c r="C3386">
        <f ca="1">IF(ISNUMBER(SEARCH('Picklist-Location-BB'!$A$2,D3386)),MAX($C$1:C3385)+1,0)</f>
        <v>2461</v>
      </c>
      <c r="D3386" s="118" t="s">
        <v>3217</v>
      </c>
      <c r="E3386" t="str">
        <f ca="1">IFERROR(VLOOKUP(ROWS($E$2:E3386),$C$2:$D$7376,2,0),"")</f>
        <v>U/N Island  (168013)</v>
      </c>
    </row>
    <row r="3387" spans="3:5" x14ac:dyDescent="0.35">
      <c r="C3387">
        <f ca="1">IF(ISNUMBER(SEARCH('Picklist-Location-BB'!$A$2,D3387)),MAX($C$1:C3386)+1,0)</f>
        <v>2462</v>
      </c>
      <c r="D3387" s="118" t="s">
        <v>3218</v>
      </c>
      <c r="E3387" t="str">
        <f ca="1">IFERROR(VLOOKUP(ROWS($E$2:E3387),$C$2:$D$7376,2,0),"")</f>
        <v>U/N Island  (168014)</v>
      </c>
    </row>
    <row r="3388" spans="3:5" x14ac:dyDescent="0.35">
      <c r="C3388">
        <f ca="1">IF(ISNUMBER(SEARCH('Picklist-Location-BB'!$A$2,D3388)),MAX($C$1:C3387)+1,0)</f>
        <v>2463</v>
      </c>
      <c r="D3388" s="118" t="s">
        <v>3219</v>
      </c>
      <c r="E3388" t="str">
        <f ca="1">IFERROR(VLOOKUP(ROWS($E$2:E3388),$C$2:$D$7376,2,0),"")</f>
        <v>U/N Island  (170124)</v>
      </c>
    </row>
    <row r="3389" spans="3:5" x14ac:dyDescent="0.35">
      <c r="C3389">
        <f ca="1">IF(ISNUMBER(SEARCH('Picklist-Location-BB'!$A$2,D3389)),MAX($C$1:C3388)+1,0)</f>
        <v>2464</v>
      </c>
      <c r="D3389" s="118" t="s">
        <v>3220</v>
      </c>
      <c r="E3389" t="str">
        <f ca="1">IFERROR(VLOOKUP(ROWS($E$2:E3389),$C$2:$D$7376,2,0),"")</f>
        <v>U/N Island  (170127)</v>
      </c>
    </row>
    <row r="3390" spans="3:5" x14ac:dyDescent="0.35">
      <c r="C3390">
        <f ca="1">IF(ISNUMBER(SEARCH('Picklist-Location-BB'!$A$2,D3390)),MAX($C$1:C3389)+1,0)</f>
        <v>0</v>
      </c>
      <c r="D3390" s="118" t="s">
        <v>3221</v>
      </c>
      <c r="E3390" t="str">
        <f ca="1">IFERROR(VLOOKUP(ROWS($E$2:E3390),$C$2:$D$7376,2,0),"")</f>
        <v>U/N Island  (170129)</v>
      </c>
    </row>
    <row r="3391" spans="3:5" x14ac:dyDescent="0.35">
      <c r="C3391">
        <f ca="1">IF(ISNUMBER(SEARCH('Picklist-Location-BB'!$A$2,D3391)),MAX($C$1:C3390)+1,0)</f>
        <v>0</v>
      </c>
      <c r="D3391" s="118" t="s">
        <v>3222</v>
      </c>
      <c r="E3391" t="str">
        <f ca="1">IFERROR(VLOOKUP(ROWS($E$2:E3391),$C$2:$D$7376,2,0),"")</f>
        <v>U/N Island  (1701310)</v>
      </c>
    </row>
    <row r="3392" spans="3:5" x14ac:dyDescent="0.35">
      <c r="C3392">
        <f ca="1">IF(ISNUMBER(SEARCH('Picklist-Location-BB'!$A$2,D3392)),MAX($C$1:C3391)+1,0)</f>
        <v>0</v>
      </c>
      <c r="D3392" s="118" t="s">
        <v>3223</v>
      </c>
      <c r="E3392" t="str">
        <f ca="1">IFERROR(VLOOKUP(ROWS($E$2:E3392),$C$2:$D$7376,2,0),"")</f>
        <v>U/N Island  (1701311)</v>
      </c>
    </row>
    <row r="3393" spans="3:5" x14ac:dyDescent="0.35">
      <c r="C3393">
        <f ca="1">IF(ISNUMBER(SEARCH('Picklist-Location-BB'!$A$2,D3393)),MAX($C$1:C3392)+1,0)</f>
        <v>0</v>
      </c>
      <c r="D3393" s="118" t="s">
        <v>3224</v>
      </c>
      <c r="E3393" t="str">
        <f ca="1">IFERROR(VLOOKUP(ROWS($E$2:E3393),$C$2:$D$7376,2,0),"")</f>
        <v>U/N Island  (1701312)</v>
      </c>
    </row>
    <row r="3394" spans="3:5" x14ac:dyDescent="0.35">
      <c r="C3394">
        <f ca="1">IF(ISNUMBER(SEARCH('Picklist-Location-BB'!$A$2,D3394)),MAX($C$1:C3393)+1,0)</f>
        <v>0</v>
      </c>
      <c r="D3394" s="118" t="s">
        <v>3225</v>
      </c>
      <c r="E3394" t="str">
        <f ca="1">IFERROR(VLOOKUP(ROWS($E$2:E3394),$C$2:$D$7376,2,0),"")</f>
        <v>U/N Island  (1701313)</v>
      </c>
    </row>
    <row r="3395" spans="3:5" x14ac:dyDescent="0.35">
      <c r="C3395">
        <f ca="1">IF(ISNUMBER(SEARCH('Picklist-Location-BB'!$A$2,D3395)),MAX($C$1:C3394)+1,0)</f>
        <v>0</v>
      </c>
      <c r="D3395" s="118" t="s">
        <v>3226</v>
      </c>
      <c r="E3395" t="str">
        <f ca="1">IFERROR(VLOOKUP(ROWS($E$2:E3395),$C$2:$D$7376,2,0),"")</f>
        <v>U/N Island  (1701314)</v>
      </c>
    </row>
    <row r="3396" spans="3:5" x14ac:dyDescent="0.35">
      <c r="C3396">
        <f ca="1">IF(ISNUMBER(SEARCH('Picklist-Location-BB'!$A$2,D3396)),MAX($C$1:C3395)+1,0)</f>
        <v>0</v>
      </c>
      <c r="D3396" s="118" t="s">
        <v>3227</v>
      </c>
      <c r="E3396" t="str">
        <f ca="1">IFERROR(VLOOKUP(ROWS($E$2:E3396),$C$2:$D$7376,2,0),"")</f>
        <v>U/N Island  (1701315)</v>
      </c>
    </row>
    <row r="3397" spans="3:5" x14ac:dyDescent="0.35">
      <c r="C3397">
        <f ca="1">IF(ISNUMBER(SEARCH('Picklist-Location-BB'!$A$2,D3397)),MAX($C$1:C3396)+1,0)</f>
        <v>0</v>
      </c>
      <c r="D3397" s="118" t="s">
        <v>3228</v>
      </c>
      <c r="E3397" t="str">
        <f ca="1">IFERROR(VLOOKUP(ROWS($E$2:E3397),$C$2:$D$7376,2,0),"")</f>
        <v>U/N Island  (1701316)</v>
      </c>
    </row>
    <row r="3398" spans="3:5" x14ac:dyDescent="0.35">
      <c r="C3398">
        <f ca="1">IF(ISNUMBER(SEARCH('Picklist-Location-BB'!$A$2,D3398)),MAX($C$1:C3397)+1,0)</f>
        <v>0</v>
      </c>
      <c r="D3398" s="118" t="s">
        <v>3229</v>
      </c>
      <c r="E3398" t="str">
        <f ca="1">IFERROR(VLOOKUP(ROWS($E$2:E3398),$C$2:$D$7376,2,0),"")</f>
        <v>U/N Island  (1701317)</v>
      </c>
    </row>
    <row r="3399" spans="3:5" x14ac:dyDescent="0.35">
      <c r="C3399">
        <f ca="1">IF(ISNUMBER(SEARCH('Picklist-Location-BB'!$A$2,D3399)),MAX($C$1:C3398)+1,0)</f>
        <v>0</v>
      </c>
      <c r="D3399" s="118" t="s">
        <v>3230</v>
      </c>
      <c r="E3399" t="str">
        <f ca="1">IFERROR(VLOOKUP(ROWS($E$2:E3399),$C$2:$D$7376,2,0),"")</f>
        <v>U/N Island  (1701318)</v>
      </c>
    </row>
    <row r="3400" spans="3:5" x14ac:dyDescent="0.35">
      <c r="C3400">
        <f ca="1">IF(ISNUMBER(SEARCH('Picklist-Location-BB'!$A$2,D3400)),MAX($C$1:C3399)+1,0)</f>
        <v>0</v>
      </c>
      <c r="D3400" s="118" t="s">
        <v>3231</v>
      </c>
      <c r="E3400" t="str">
        <f ca="1">IFERROR(VLOOKUP(ROWS($E$2:E3400),$C$2:$D$7376,2,0),"")</f>
        <v>U/N Island  (1701319)</v>
      </c>
    </row>
    <row r="3401" spans="3:5" x14ac:dyDescent="0.35">
      <c r="C3401">
        <f ca="1">IF(ISNUMBER(SEARCH('Picklist-Location-BB'!$A$2,D3401)),MAX($C$1:C3400)+1,0)</f>
        <v>0</v>
      </c>
      <c r="D3401" s="118" t="s">
        <v>3232</v>
      </c>
      <c r="E3401" t="str">
        <f ca="1">IFERROR(VLOOKUP(ROWS($E$2:E3401),$C$2:$D$7376,2,0),"")</f>
        <v>U/N Island  (1701320)</v>
      </c>
    </row>
    <row r="3402" spans="3:5" x14ac:dyDescent="0.35">
      <c r="C3402">
        <f ca="1">IF(ISNUMBER(SEARCH('Picklist-Location-BB'!$A$2,D3402)),MAX($C$1:C3401)+1,0)</f>
        <v>0</v>
      </c>
      <c r="D3402" s="118" t="s">
        <v>7608</v>
      </c>
      <c r="E3402" t="str">
        <f ca="1">IFERROR(VLOOKUP(ROWS($E$2:E3402),$C$2:$D$7376,2,0),"")</f>
        <v>U/N Island  (1701321)</v>
      </c>
    </row>
    <row r="3403" spans="3:5" x14ac:dyDescent="0.35">
      <c r="C3403">
        <f ca="1">IF(ISNUMBER(SEARCH('Picklist-Location-BB'!$A$2,D3403)),MAX($C$1:C3402)+1,0)</f>
        <v>0</v>
      </c>
      <c r="D3403" s="118" t="s">
        <v>3233</v>
      </c>
      <c r="E3403" t="str">
        <f ca="1">IFERROR(VLOOKUP(ROWS($E$2:E3403),$C$2:$D$7376,2,0),"")</f>
        <v>U/N Island  (1701322)</v>
      </c>
    </row>
    <row r="3404" spans="3:5" x14ac:dyDescent="0.35">
      <c r="C3404">
        <f ca="1">IF(ISNUMBER(SEARCH('Picklist-Location-BB'!$A$2,D3404)),MAX($C$1:C3403)+1,0)</f>
        <v>0</v>
      </c>
      <c r="D3404" s="118" t="s">
        <v>3234</v>
      </c>
      <c r="E3404" t="str">
        <f ca="1">IFERROR(VLOOKUP(ROWS($E$2:E3404),$C$2:$D$7376,2,0),"")</f>
        <v>U/N Island  (1701323)</v>
      </c>
    </row>
    <row r="3405" spans="3:5" x14ac:dyDescent="0.35">
      <c r="C3405">
        <f ca="1">IF(ISNUMBER(SEARCH('Picklist-Location-BB'!$A$2,D3405)),MAX($C$1:C3404)+1,0)</f>
        <v>2465</v>
      </c>
      <c r="D3405" s="118" t="s">
        <v>3235</v>
      </c>
      <c r="E3405" t="str">
        <f ca="1">IFERROR(VLOOKUP(ROWS($E$2:E3405),$C$2:$D$7376,2,0),"")</f>
        <v>U/N Island  (1701324)</v>
      </c>
    </row>
    <row r="3406" spans="3:5" x14ac:dyDescent="0.35">
      <c r="C3406">
        <f ca="1">IF(ISNUMBER(SEARCH('Picklist-Location-BB'!$A$2,D3406)),MAX($C$1:C3405)+1,0)</f>
        <v>2466</v>
      </c>
      <c r="D3406" s="118" t="s">
        <v>3236</v>
      </c>
      <c r="E3406" t="str">
        <f ca="1">IFERROR(VLOOKUP(ROWS($E$2:E3406),$C$2:$D$7376,2,0),"")</f>
        <v>U/N Island  (170133)</v>
      </c>
    </row>
    <row r="3407" spans="3:5" x14ac:dyDescent="0.35">
      <c r="C3407">
        <f ca="1">IF(ISNUMBER(SEARCH('Picklist-Location-BB'!$A$2,D3407)),MAX($C$1:C3406)+1,0)</f>
        <v>2467</v>
      </c>
      <c r="D3407" s="118" t="s">
        <v>3237</v>
      </c>
      <c r="E3407" t="str">
        <f ca="1">IFERROR(VLOOKUP(ROWS($E$2:E3407),$C$2:$D$7376,2,0),"")</f>
        <v>U/N Island  (170134)</v>
      </c>
    </row>
    <row r="3408" spans="3:5" x14ac:dyDescent="0.35">
      <c r="C3408">
        <f ca="1">IF(ISNUMBER(SEARCH('Picklist-Location-BB'!$A$2,D3408)),MAX($C$1:C3407)+1,0)</f>
        <v>0</v>
      </c>
      <c r="D3408" s="118" t="s">
        <v>3238</v>
      </c>
      <c r="E3408" t="str">
        <f ca="1">IFERROR(VLOOKUP(ROWS($E$2:E3408),$C$2:$D$7376,2,0),"")</f>
        <v>U/N Island  (170135)</v>
      </c>
    </row>
    <row r="3409" spans="3:5" x14ac:dyDescent="0.35">
      <c r="C3409">
        <f ca="1">IF(ISNUMBER(SEARCH('Picklist-Location-BB'!$A$2,D3409)),MAX($C$1:C3408)+1,0)</f>
        <v>2468</v>
      </c>
      <c r="D3409" s="118" t="s">
        <v>3239</v>
      </c>
      <c r="E3409" t="str">
        <f ca="1">IFERROR(VLOOKUP(ROWS($E$2:E3409),$C$2:$D$7376,2,0),"")</f>
        <v>U/N Island  (170136)</v>
      </c>
    </row>
    <row r="3410" spans="3:5" x14ac:dyDescent="0.35">
      <c r="C3410">
        <f ca="1">IF(ISNUMBER(SEARCH('Picklist-Location-BB'!$A$2,D3410)),MAX($C$1:C3409)+1,0)</f>
        <v>0</v>
      </c>
      <c r="D3410" s="118" t="s">
        <v>3240</v>
      </c>
      <c r="E3410" t="str">
        <f ca="1">IFERROR(VLOOKUP(ROWS($E$2:E3410),$C$2:$D$7376,2,0),"")</f>
        <v>U/N Island  (170137)</v>
      </c>
    </row>
    <row r="3411" spans="3:5" x14ac:dyDescent="0.35">
      <c r="C3411">
        <f ca="1">IF(ISNUMBER(SEARCH('Picklist-Location-BB'!$A$2,D3411)),MAX($C$1:C3410)+1,0)</f>
        <v>0</v>
      </c>
      <c r="D3411" s="118" t="s">
        <v>3241</v>
      </c>
      <c r="E3411" t="str">
        <f ca="1">IFERROR(VLOOKUP(ROWS($E$2:E3411),$C$2:$D$7376,2,0),"")</f>
        <v>U/N Island  (170138)</v>
      </c>
    </row>
    <row r="3412" spans="3:5" x14ac:dyDescent="0.35">
      <c r="C3412">
        <f ca="1">IF(ISNUMBER(SEARCH('Picklist-Location-BB'!$A$2,D3412)),MAX($C$1:C3411)+1,0)</f>
        <v>0</v>
      </c>
      <c r="D3412" s="118" t="s">
        <v>3242</v>
      </c>
      <c r="E3412" t="str">
        <f ca="1">IFERROR(VLOOKUP(ROWS($E$2:E3412),$C$2:$D$7376,2,0),"")</f>
        <v>U/N Island  (170139)</v>
      </c>
    </row>
    <row r="3413" spans="3:5" x14ac:dyDescent="0.35">
      <c r="C3413">
        <f ca="1">IF(ISNUMBER(SEARCH('Picklist-Location-BB'!$A$2,D3413)),MAX($C$1:C3412)+1,0)</f>
        <v>0</v>
      </c>
      <c r="D3413" s="118" t="s">
        <v>3243</v>
      </c>
      <c r="E3413" t="str">
        <f ca="1">IFERROR(VLOOKUP(ROWS($E$2:E3413),$C$2:$D$7376,2,0),"")</f>
        <v>U/N Island  (170402)</v>
      </c>
    </row>
    <row r="3414" spans="3:5" x14ac:dyDescent="0.35">
      <c r="C3414">
        <f ca="1">IF(ISNUMBER(SEARCH('Picklist-Location-BB'!$A$2,D3414)),MAX($C$1:C3413)+1,0)</f>
        <v>0</v>
      </c>
      <c r="D3414" s="118" t="s">
        <v>3244</v>
      </c>
      <c r="E3414" t="str">
        <f ca="1">IFERROR(VLOOKUP(ROWS($E$2:E3414),$C$2:$D$7376,2,0),"")</f>
        <v>U/N Island  (170553)</v>
      </c>
    </row>
    <row r="3415" spans="3:5" x14ac:dyDescent="0.35">
      <c r="C3415">
        <f ca="1">IF(ISNUMBER(SEARCH('Picklist-Location-BB'!$A$2,D3415)),MAX($C$1:C3414)+1,0)</f>
        <v>0</v>
      </c>
      <c r="D3415" s="118" t="s">
        <v>3245</v>
      </c>
      <c r="E3415" t="str">
        <f ca="1">IFERROR(VLOOKUP(ROWS($E$2:E3415),$C$2:$D$7376,2,0),"")</f>
        <v>U/N Island  (180086)</v>
      </c>
    </row>
    <row r="3416" spans="3:5" x14ac:dyDescent="0.35">
      <c r="C3416">
        <f ca="1">IF(ISNUMBER(SEARCH('Picklist-Location-BB'!$A$2,D3416)),MAX($C$1:C3415)+1,0)</f>
        <v>2469</v>
      </c>
      <c r="D3416" s="118" t="s">
        <v>3246</v>
      </c>
      <c r="E3416" t="str">
        <f ca="1">IFERROR(VLOOKUP(ROWS($E$2:E3416),$C$2:$D$7376,2,0),"")</f>
        <v>U/N Island  (200123)</v>
      </c>
    </row>
    <row r="3417" spans="3:5" x14ac:dyDescent="0.35">
      <c r="C3417">
        <f ca="1">IF(ISNUMBER(SEARCH('Picklist-Location-BB'!$A$2,D3417)),MAX($C$1:C3416)+1,0)</f>
        <v>2470</v>
      </c>
      <c r="D3417" s="118" t="s">
        <v>3247</v>
      </c>
      <c r="E3417" t="str">
        <f ca="1">IFERROR(VLOOKUP(ROWS($E$2:E3417),$C$2:$D$7376,2,0),"")</f>
        <v>U/N Island  (200213)</v>
      </c>
    </row>
    <row r="3418" spans="3:5" x14ac:dyDescent="0.35">
      <c r="C3418">
        <f ca="1">IF(ISNUMBER(SEARCH('Picklist-Location-BB'!$A$2,D3418)),MAX($C$1:C3417)+1,0)</f>
        <v>2471</v>
      </c>
      <c r="D3418" s="118" t="s">
        <v>3248</v>
      </c>
      <c r="E3418" t="str">
        <f ca="1">IFERROR(VLOOKUP(ROWS($E$2:E3418),$C$2:$D$7376,2,0),"")</f>
        <v>U/N Island  (200403)</v>
      </c>
    </row>
    <row r="3419" spans="3:5" x14ac:dyDescent="0.35">
      <c r="C3419">
        <f ca="1">IF(ISNUMBER(SEARCH('Picklist-Location-BB'!$A$2,D3419)),MAX($C$1:C3418)+1,0)</f>
        <v>2472</v>
      </c>
      <c r="D3419" s="118" t="s">
        <v>3249</v>
      </c>
      <c r="E3419" t="str">
        <f ca="1">IFERROR(VLOOKUP(ROWS($E$2:E3419),$C$2:$D$7376,2,0),"")</f>
        <v>U/N Island  (2004111)</v>
      </c>
    </row>
    <row r="3420" spans="3:5" x14ac:dyDescent="0.35">
      <c r="C3420">
        <f ca="1">IF(ISNUMBER(SEARCH('Picklist-Location-BB'!$A$2,D3420)),MAX($C$1:C3419)+1,0)</f>
        <v>0</v>
      </c>
      <c r="D3420" s="118" t="s">
        <v>3250</v>
      </c>
      <c r="E3420" t="str">
        <f ca="1">IFERROR(VLOOKUP(ROWS($E$2:E3420),$C$2:$D$7376,2,0),"")</f>
        <v>U/N Island  (2004113)</v>
      </c>
    </row>
    <row r="3421" spans="3:5" x14ac:dyDescent="0.35">
      <c r="C3421">
        <f ca="1">IF(ISNUMBER(SEARCH('Picklist-Location-BB'!$A$2,D3421)),MAX($C$1:C3420)+1,0)</f>
        <v>0</v>
      </c>
      <c r="D3421" s="118" t="s">
        <v>3251</v>
      </c>
      <c r="E3421" t="str">
        <f ca="1">IFERROR(VLOOKUP(ROWS($E$2:E3421),$C$2:$D$7376,2,0),"")</f>
        <v>U/N Island  (2004115)</v>
      </c>
    </row>
    <row r="3422" spans="3:5" x14ac:dyDescent="0.35">
      <c r="C3422">
        <f ca="1">IF(ISNUMBER(SEARCH('Picklist-Location-BB'!$A$2,D3422)),MAX($C$1:C3421)+1,0)</f>
        <v>2473</v>
      </c>
      <c r="D3422" s="118" t="s">
        <v>3252</v>
      </c>
      <c r="E3422" t="str">
        <f ca="1">IFERROR(VLOOKUP(ROWS($E$2:E3422),$C$2:$D$7376,2,0),"")</f>
        <v>U/N Island  (2004117)</v>
      </c>
    </row>
    <row r="3423" spans="3:5" x14ac:dyDescent="0.35">
      <c r="C3423">
        <f ca="1">IF(ISNUMBER(SEARCH('Picklist-Location-BB'!$A$2,D3423)),MAX($C$1:C3422)+1,0)</f>
        <v>2474</v>
      </c>
      <c r="D3423" s="118" t="s">
        <v>3253</v>
      </c>
      <c r="E3423" t="str">
        <f ca="1">IFERROR(VLOOKUP(ROWS($E$2:E3423),$C$2:$D$7376,2,0),"")</f>
        <v>U/N Island  (2004119)</v>
      </c>
    </row>
    <row r="3424" spans="3:5" x14ac:dyDescent="0.35">
      <c r="C3424">
        <f ca="1">IF(ISNUMBER(SEARCH('Picklist-Location-BB'!$A$2,D3424)),MAX($C$1:C3423)+1,0)</f>
        <v>2475</v>
      </c>
      <c r="D3424" s="118" t="s">
        <v>3254</v>
      </c>
      <c r="E3424" t="str">
        <f ca="1">IFERROR(VLOOKUP(ROWS($E$2:E3424),$C$2:$D$7376,2,0),"")</f>
        <v>U/N Island  (200417)</v>
      </c>
    </row>
    <row r="3425" spans="3:5" x14ac:dyDescent="0.35">
      <c r="C3425">
        <f ca="1">IF(ISNUMBER(SEARCH('Picklist-Location-BB'!$A$2,D3425)),MAX($C$1:C3424)+1,0)</f>
        <v>2476</v>
      </c>
      <c r="D3425" s="118" t="s">
        <v>3255</v>
      </c>
      <c r="E3425" t="str">
        <f ca="1">IFERROR(VLOOKUP(ROWS($E$2:E3425),$C$2:$D$7376,2,0),"")</f>
        <v>U/N Island  (200419)</v>
      </c>
    </row>
    <row r="3426" spans="3:5" x14ac:dyDescent="0.35">
      <c r="C3426">
        <f ca="1">IF(ISNUMBER(SEARCH('Picklist-Location-BB'!$A$2,D3426)),MAX($C$1:C3425)+1,0)</f>
        <v>2477</v>
      </c>
      <c r="D3426" s="118" t="s">
        <v>3256</v>
      </c>
      <c r="E3426" t="str">
        <f ca="1">IFERROR(VLOOKUP(ROWS($E$2:E3426),$C$2:$D$7376,2,0),"")</f>
        <v>U/N Island  (200563)</v>
      </c>
    </row>
    <row r="3427" spans="3:5" x14ac:dyDescent="0.35">
      <c r="C3427">
        <f ca="1">IF(ISNUMBER(SEARCH('Picklist-Location-BB'!$A$2,D3427)),MAX($C$1:C3426)+1,0)</f>
        <v>0</v>
      </c>
      <c r="D3427" s="118" t="s">
        <v>3257</v>
      </c>
      <c r="E3427" t="str">
        <f ca="1">IFERROR(VLOOKUP(ROWS($E$2:E3427),$C$2:$D$7376,2,0),"")</f>
        <v>U/N Island  (200564)</v>
      </c>
    </row>
    <row r="3428" spans="3:5" x14ac:dyDescent="0.35">
      <c r="C3428">
        <f ca="1">IF(ISNUMBER(SEARCH('Picklist-Location-BB'!$A$2,D3428)),MAX($C$1:C3427)+1,0)</f>
        <v>2478</v>
      </c>
      <c r="D3428" s="118" t="s">
        <v>3258</v>
      </c>
      <c r="E3428" t="str">
        <f ca="1">IFERROR(VLOOKUP(ROWS($E$2:E3428),$C$2:$D$7376,2,0),"")</f>
        <v>U/N Island  (200586)</v>
      </c>
    </row>
    <row r="3429" spans="3:5" x14ac:dyDescent="0.35">
      <c r="C3429">
        <f ca="1">IF(ISNUMBER(SEARCH('Picklist-Location-BB'!$A$2,D3429)),MAX($C$1:C3428)+1,0)</f>
        <v>2479</v>
      </c>
      <c r="D3429" s="118" t="s">
        <v>3259</v>
      </c>
      <c r="E3429" t="str">
        <f ca="1">IFERROR(VLOOKUP(ROWS($E$2:E3429),$C$2:$D$7376,2,0),"")</f>
        <v>U/N Island  (200694)</v>
      </c>
    </row>
    <row r="3430" spans="3:5" x14ac:dyDescent="0.35">
      <c r="C3430">
        <f ca="1">IF(ISNUMBER(SEARCH('Picklist-Location-BB'!$A$2,D3430)),MAX($C$1:C3429)+1,0)</f>
        <v>2480</v>
      </c>
      <c r="D3430" s="118" t="s">
        <v>3260</v>
      </c>
      <c r="E3430" t="str">
        <f ca="1">IFERROR(VLOOKUP(ROWS($E$2:E3430),$C$2:$D$7376,2,0),"")</f>
        <v>U/N Island  (200743)</v>
      </c>
    </row>
    <row r="3431" spans="3:5" x14ac:dyDescent="0.35">
      <c r="C3431">
        <f ca="1">IF(ISNUMBER(SEARCH('Picklist-Location-BB'!$A$2,D3431)),MAX($C$1:C3430)+1,0)</f>
        <v>0</v>
      </c>
      <c r="D3431" s="118" t="s">
        <v>3261</v>
      </c>
      <c r="E3431" t="str">
        <f ca="1">IFERROR(VLOOKUP(ROWS($E$2:E3431),$C$2:$D$7376,2,0),"")</f>
        <v>U/N Island  (200744)</v>
      </c>
    </row>
    <row r="3432" spans="3:5" x14ac:dyDescent="0.35">
      <c r="C3432">
        <f ca="1">IF(ISNUMBER(SEARCH('Picklist-Location-BB'!$A$2,D3432)),MAX($C$1:C3431)+1,0)</f>
        <v>0</v>
      </c>
      <c r="D3432" s="118" t="s">
        <v>3262</v>
      </c>
      <c r="E3432" t="str">
        <f ca="1">IFERROR(VLOOKUP(ROWS($E$2:E3432),$C$2:$D$7376,2,0),"")</f>
        <v>U/N Island  (200745)</v>
      </c>
    </row>
    <row r="3433" spans="3:5" x14ac:dyDescent="0.35">
      <c r="C3433">
        <f ca="1">IF(ISNUMBER(SEARCH('Picklist-Location-BB'!$A$2,D3433)),MAX($C$1:C3432)+1,0)</f>
        <v>0</v>
      </c>
      <c r="D3433" s="118" t="s">
        <v>3263</v>
      </c>
      <c r="E3433" t="str">
        <f ca="1">IFERROR(VLOOKUP(ROWS($E$2:E3433),$C$2:$D$7376,2,0),"")</f>
        <v>U/N Island  (2007811)</v>
      </c>
    </row>
    <row r="3434" spans="3:5" x14ac:dyDescent="0.35">
      <c r="C3434">
        <f ca="1">IF(ISNUMBER(SEARCH('Picklist-Location-BB'!$A$2,D3434)),MAX($C$1:C3433)+1,0)</f>
        <v>2481</v>
      </c>
      <c r="D3434" s="118" t="s">
        <v>3264</v>
      </c>
      <c r="E3434" t="str">
        <f ca="1">IFERROR(VLOOKUP(ROWS($E$2:E3434),$C$2:$D$7376,2,0),"")</f>
        <v>U/N Island  (2007815)</v>
      </c>
    </row>
    <row r="3435" spans="3:5" x14ac:dyDescent="0.35">
      <c r="C3435">
        <f ca="1">IF(ISNUMBER(SEARCH('Picklist-Location-BB'!$A$2,D3435)),MAX($C$1:C3434)+1,0)</f>
        <v>0</v>
      </c>
      <c r="D3435" s="118" t="s">
        <v>3265</v>
      </c>
      <c r="E3435" t="str">
        <f ca="1">IFERROR(VLOOKUP(ROWS($E$2:E3435),$C$2:$D$7376,2,0),"")</f>
        <v>U/N Island  (200787)</v>
      </c>
    </row>
    <row r="3436" spans="3:5" x14ac:dyDescent="0.35">
      <c r="C3436">
        <f ca="1">IF(ISNUMBER(SEARCH('Picklist-Location-BB'!$A$2,D3436)),MAX($C$1:C3435)+1,0)</f>
        <v>2482</v>
      </c>
      <c r="D3436" s="118" t="s">
        <v>3266</v>
      </c>
      <c r="E3436" t="str">
        <f ca="1">IFERROR(VLOOKUP(ROWS($E$2:E3436),$C$2:$D$7376,2,0),"")</f>
        <v>U/N Island  (200789)</v>
      </c>
    </row>
    <row r="3437" spans="3:5" x14ac:dyDescent="0.35">
      <c r="C3437">
        <f ca="1">IF(ISNUMBER(SEARCH('Picklist-Location-BB'!$A$2,D3437)),MAX($C$1:C3436)+1,0)</f>
        <v>2483</v>
      </c>
      <c r="D3437" s="118" t="s">
        <v>3267</v>
      </c>
      <c r="E3437" t="str">
        <f ca="1">IFERROR(VLOOKUP(ROWS($E$2:E3437),$C$2:$D$7376,2,0),"")</f>
        <v>U/N Island  (202195)</v>
      </c>
    </row>
    <row r="3438" spans="3:5" x14ac:dyDescent="0.35">
      <c r="C3438">
        <f ca="1">IF(ISNUMBER(SEARCH('Picklist-Location-BB'!$A$2,D3438)),MAX($C$1:C3437)+1,0)</f>
        <v>2484</v>
      </c>
      <c r="D3438" s="118" t="s">
        <v>3268</v>
      </c>
      <c r="E3438" t="str">
        <f ca="1">IFERROR(VLOOKUP(ROWS($E$2:E3438),$C$2:$D$7376,2,0),"")</f>
        <v>U/N Island  (202347)</v>
      </c>
    </row>
    <row r="3439" spans="3:5" x14ac:dyDescent="0.35">
      <c r="C3439">
        <f ca="1">IF(ISNUMBER(SEARCH('Picklist-Location-BB'!$A$2,D3439)),MAX($C$1:C3438)+1,0)</f>
        <v>2485</v>
      </c>
      <c r="D3439" s="118" t="s">
        <v>3269</v>
      </c>
      <c r="E3439" t="str">
        <f ca="1">IFERROR(VLOOKUP(ROWS($E$2:E3439),$C$2:$D$7376,2,0),"")</f>
        <v>U/N Island  (202693)</v>
      </c>
    </row>
    <row r="3440" spans="3:5" x14ac:dyDescent="0.35">
      <c r="C3440">
        <f ca="1">IF(ISNUMBER(SEARCH('Picklist-Location-BB'!$A$2,D3440)),MAX($C$1:C3439)+1,0)</f>
        <v>2486</v>
      </c>
      <c r="D3440" s="118" t="s">
        <v>3270</v>
      </c>
      <c r="E3440" t="str">
        <f ca="1">IFERROR(VLOOKUP(ROWS($E$2:E3440),$C$2:$D$7376,2,0),"")</f>
        <v>U/N Island  (202694)</v>
      </c>
    </row>
    <row r="3441" spans="3:5" x14ac:dyDescent="0.35">
      <c r="C3441">
        <f ca="1">IF(ISNUMBER(SEARCH('Picklist-Location-BB'!$A$2,D3441)),MAX($C$1:C3440)+1,0)</f>
        <v>2487</v>
      </c>
      <c r="D3441" s="118" t="s">
        <v>3271</v>
      </c>
      <c r="E3441" t="str">
        <f ca="1">IFERROR(VLOOKUP(ROWS($E$2:E3441),$C$2:$D$7376,2,0),"")</f>
        <v>U/N Island  (202706)</v>
      </c>
    </row>
    <row r="3442" spans="3:5" x14ac:dyDescent="0.35">
      <c r="C3442">
        <f ca="1">IF(ISNUMBER(SEARCH('Picklist-Location-BB'!$A$2,D3442)),MAX($C$1:C3441)+1,0)</f>
        <v>2488</v>
      </c>
      <c r="D3442" s="118" t="s">
        <v>3272</v>
      </c>
      <c r="E3442" t="str">
        <f ca="1">IFERROR(VLOOKUP(ROWS($E$2:E3442),$C$2:$D$7376,2,0),"")</f>
        <v>U/N Island  (202803)</v>
      </c>
    </row>
    <row r="3443" spans="3:5" x14ac:dyDescent="0.35">
      <c r="C3443">
        <f ca="1">IF(ISNUMBER(SEARCH('Picklist-Location-BB'!$A$2,D3443)),MAX($C$1:C3442)+1,0)</f>
        <v>2489</v>
      </c>
      <c r="D3443" s="118" t="s">
        <v>3273</v>
      </c>
      <c r="E3443" t="str">
        <f ca="1">IFERROR(VLOOKUP(ROWS($E$2:E3443),$C$2:$D$7376,2,0),"")</f>
        <v>U/N Island  (220303)</v>
      </c>
    </row>
    <row r="3444" spans="3:5" x14ac:dyDescent="0.35">
      <c r="C3444">
        <f ca="1">IF(ISNUMBER(SEARCH('Picklist-Location-BB'!$A$2,D3444)),MAX($C$1:C3443)+1,0)</f>
        <v>2490</v>
      </c>
      <c r="D3444" s="118" t="s">
        <v>3274</v>
      </c>
      <c r="E3444" t="str">
        <f ca="1">IFERROR(VLOOKUP(ROWS($E$2:E3444),$C$2:$D$7376,2,0),"")</f>
        <v>U/N Island  (220424)</v>
      </c>
    </row>
    <row r="3445" spans="3:5" x14ac:dyDescent="0.35">
      <c r="C3445">
        <f ca="1">IF(ISNUMBER(SEARCH('Picklist-Location-BB'!$A$2,D3445)),MAX($C$1:C3444)+1,0)</f>
        <v>2491</v>
      </c>
      <c r="D3445" s="118" t="s">
        <v>3275</v>
      </c>
      <c r="E3445" t="str">
        <f ca="1">IFERROR(VLOOKUP(ROWS($E$2:E3445),$C$2:$D$7376,2,0),"")</f>
        <v>U/N Island  (220632)</v>
      </c>
    </row>
    <row r="3446" spans="3:5" x14ac:dyDescent="0.35">
      <c r="C3446">
        <f ca="1">IF(ISNUMBER(SEARCH('Picklist-Location-BB'!$A$2,D3446)),MAX($C$1:C3445)+1,0)</f>
        <v>2492</v>
      </c>
      <c r="D3446" s="118" t="s">
        <v>3276</v>
      </c>
      <c r="E3446" t="str">
        <f ca="1">IFERROR(VLOOKUP(ROWS($E$2:E3446),$C$2:$D$7376,2,0),"")</f>
        <v>U/N Island  (220703)</v>
      </c>
    </row>
    <row r="3447" spans="3:5" x14ac:dyDescent="0.35">
      <c r="C3447">
        <f ca="1">IF(ISNUMBER(SEARCH('Picklist-Location-BB'!$A$2,D3447)),MAX($C$1:C3446)+1,0)</f>
        <v>2493</v>
      </c>
      <c r="D3447" s="118" t="s">
        <v>3277</v>
      </c>
      <c r="E3447" t="str">
        <f ca="1">IFERROR(VLOOKUP(ROWS($E$2:E3447),$C$2:$D$7376,2,0),"")</f>
        <v>U/N Island  (220812)</v>
      </c>
    </row>
    <row r="3448" spans="3:5" x14ac:dyDescent="0.35">
      <c r="C3448">
        <f ca="1">IF(ISNUMBER(SEARCH('Picklist-Location-BB'!$A$2,D3448)),MAX($C$1:C3447)+1,0)</f>
        <v>2494</v>
      </c>
      <c r="D3448" s="118" t="s">
        <v>3278</v>
      </c>
      <c r="E3448" t="str">
        <f ca="1">IFERROR(VLOOKUP(ROWS($E$2:E3448),$C$2:$D$7376,2,0),"")</f>
        <v>U/N Island  (220813)</v>
      </c>
    </row>
    <row r="3449" spans="3:5" x14ac:dyDescent="0.35">
      <c r="C3449">
        <f ca="1">IF(ISNUMBER(SEARCH('Picklist-Location-BB'!$A$2,D3449)),MAX($C$1:C3448)+1,0)</f>
        <v>2495</v>
      </c>
      <c r="D3449" s="118" t="s">
        <v>3279</v>
      </c>
      <c r="E3449" t="str">
        <f ca="1">IFERROR(VLOOKUP(ROWS($E$2:E3449),$C$2:$D$7376,2,0),"")</f>
        <v>U/N Island  (220814)</v>
      </c>
    </row>
    <row r="3450" spans="3:5" x14ac:dyDescent="0.35">
      <c r="C3450">
        <f ca="1">IF(ISNUMBER(SEARCH('Picklist-Location-BB'!$A$2,D3450)),MAX($C$1:C3449)+1,0)</f>
        <v>2496</v>
      </c>
      <c r="D3450" s="118" t="s">
        <v>3280</v>
      </c>
      <c r="E3450" t="str">
        <f ca="1">IFERROR(VLOOKUP(ROWS($E$2:E3450),$C$2:$D$7376,2,0),"")</f>
        <v>U/N Island  (228022)</v>
      </c>
    </row>
    <row r="3451" spans="3:5" x14ac:dyDescent="0.35">
      <c r="C3451">
        <f ca="1">IF(ISNUMBER(SEARCH('Picklist-Location-BB'!$A$2,D3451)),MAX($C$1:C3450)+1,0)</f>
        <v>2497</v>
      </c>
      <c r="D3451" s="118" t="s">
        <v>3281</v>
      </c>
      <c r="E3451" t="str">
        <f ca="1">IFERROR(VLOOKUP(ROWS($E$2:E3451),$C$2:$D$7376,2,0),"")</f>
        <v>U/N Island  (230052)</v>
      </c>
    </row>
    <row r="3452" spans="3:5" x14ac:dyDescent="0.35">
      <c r="C3452">
        <f ca="1">IF(ISNUMBER(SEARCH('Picklist-Location-BB'!$A$2,D3452)),MAX($C$1:C3451)+1,0)</f>
        <v>2498</v>
      </c>
      <c r="D3452" s="118" t="s">
        <v>3282</v>
      </c>
      <c r="E3452" t="str">
        <f ca="1">IFERROR(VLOOKUP(ROWS($E$2:E3452),$C$2:$D$7376,2,0),"")</f>
        <v>U/N Island  (230263)</v>
      </c>
    </row>
    <row r="3453" spans="3:5" x14ac:dyDescent="0.35">
      <c r="C3453">
        <f ca="1">IF(ISNUMBER(SEARCH('Picklist-Location-BB'!$A$2,D3453)),MAX($C$1:C3452)+1,0)</f>
        <v>2499</v>
      </c>
      <c r="D3453" s="118" t="s">
        <v>3283</v>
      </c>
      <c r="E3453" t="str">
        <f ca="1">IFERROR(VLOOKUP(ROWS($E$2:E3453),$C$2:$D$7376,2,0),"")</f>
        <v>U/N Island  (230264)</v>
      </c>
    </row>
    <row r="3454" spans="3:5" x14ac:dyDescent="0.35">
      <c r="C3454">
        <f ca="1">IF(ISNUMBER(SEARCH('Picklist-Location-BB'!$A$2,D3454)),MAX($C$1:C3453)+1,0)</f>
        <v>2500</v>
      </c>
      <c r="D3454" s="118" t="s">
        <v>3284</v>
      </c>
      <c r="E3454" t="str">
        <f ca="1">IFERROR(VLOOKUP(ROWS($E$2:E3454),$C$2:$D$7376,2,0),"")</f>
        <v>U/N Island (10435)</v>
      </c>
    </row>
    <row r="3455" spans="3:5" x14ac:dyDescent="0.35">
      <c r="C3455">
        <f ca="1">IF(ISNUMBER(SEARCH('Picklist-Location-BB'!$A$2,D3455)),MAX($C$1:C3454)+1,0)</f>
        <v>2501</v>
      </c>
      <c r="D3455" s="118" t="s">
        <v>3285</v>
      </c>
      <c r="E3455" t="str">
        <f ca="1">IFERROR(VLOOKUP(ROWS($E$2:E3455),$C$2:$D$7376,2,0),"")</f>
        <v>U/N Island (140671)</v>
      </c>
    </row>
    <row r="3456" spans="3:5" x14ac:dyDescent="0.35">
      <c r="C3456">
        <f ca="1">IF(ISNUMBER(SEARCH('Picklist-Location-BB'!$A$2,D3456)),MAX($C$1:C3455)+1,0)</f>
        <v>2502</v>
      </c>
      <c r="D3456" s="118" t="s">
        <v>3286</v>
      </c>
      <c r="E3456" t="str">
        <f ca="1">IFERROR(VLOOKUP(ROWS($E$2:E3456),$C$2:$D$7376,2,0),"")</f>
        <v>U/N Island (160391)</v>
      </c>
    </row>
    <row r="3457" spans="3:5" x14ac:dyDescent="0.35">
      <c r="C3457">
        <f ca="1">IF(ISNUMBER(SEARCH('Picklist-Location-BB'!$A$2,D3457)),MAX($C$1:C3456)+1,0)</f>
        <v>2503</v>
      </c>
      <c r="D3457" s="118" t="s">
        <v>3287</v>
      </c>
      <c r="E3457" t="str">
        <f ca="1">IFERROR(VLOOKUP(ROWS($E$2:E3457),$C$2:$D$7376,2,0),"")</f>
        <v>U/N Island (161001)</v>
      </c>
    </row>
    <row r="3458" spans="3:5" x14ac:dyDescent="0.35">
      <c r="C3458">
        <f ca="1">IF(ISNUMBER(SEARCH('Picklist-Location-BB'!$A$2,D3458)),MAX($C$1:C3457)+1,0)</f>
        <v>2504</v>
      </c>
      <c r="D3458" s="118" t="s">
        <v>3288</v>
      </c>
      <c r="E3458" t="str">
        <f ca="1">IFERROR(VLOOKUP(ROWS($E$2:E3458),$C$2:$D$7376,2,0),"")</f>
        <v>U/N Island (161071)</v>
      </c>
    </row>
    <row r="3459" spans="3:5" x14ac:dyDescent="0.35">
      <c r="C3459">
        <f ca="1">IF(ISNUMBER(SEARCH('Picklist-Location-BB'!$A$2,D3459)),MAX($C$1:C3458)+1,0)</f>
        <v>2505</v>
      </c>
      <c r="D3459" s="118" t="s">
        <v>3289</v>
      </c>
      <c r="E3459" t="str">
        <f ca="1">IFERROR(VLOOKUP(ROWS($E$2:E3459),$C$2:$D$7376,2,0),"")</f>
        <v>U/N Island (161081)</v>
      </c>
    </row>
    <row r="3460" spans="3:5" x14ac:dyDescent="0.35">
      <c r="C3460">
        <f ca="1">IF(ISNUMBER(SEARCH('Picklist-Location-BB'!$A$2,D3460)),MAX($C$1:C3459)+1,0)</f>
        <v>2506</v>
      </c>
      <c r="D3460" s="118" t="s">
        <v>3290</v>
      </c>
      <c r="E3460" t="str">
        <f ca="1">IFERROR(VLOOKUP(ROWS($E$2:E3460),$C$2:$D$7376,2,0),"")</f>
        <v>U/N Island (161091)</v>
      </c>
    </row>
    <row r="3461" spans="3:5" x14ac:dyDescent="0.35">
      <c r="C3461">
        <f ca="1">IF(ISNUMBER(SEARCH('Picklist-Location-BB'!$A$2,D3461)),MAX($C$1:C3460)+1,0)</f>
        <v>2507</v>
      </c>
      <c r="D3461" s="118" t="s">
        <v>3291</v>
      </c>
      <c r="E3461" t="str">
        <f ca="1">IFERROR(VLOOKUP(ROWS($E$2:E3461),$C$2:$D$7376,2,0),"")</f>
        <v>U/N Island (18801)</v>
      </c>
    </row>
    <row r="3462" spans="3:5" x14ac:dyDescent="0.35">
      <c r="C3462">
        <f ca="1">IF(ISNUMBER(SEARCH('Picklist-Location-BB'!$A$2,D3462)),MAX($C$1:C3461)+1,0)</f>
        <v>2508</v>
      </c>
      <c r="D3462" s="118" t="s">
        <v>3292</v>
      </c>
      <c r="E3462" t="str">
        <f ca="1">IFERROR(VLOOKUP(ROWS($E$2:E3462),$C$2:$D$7376,2,0),"")</f>
        <v>U/N Island (200231)</v>
      </c>
    </row>
    <row r="3463" spans="3:5" x14ac:dyDescent="0.35">
      <c r="C3463">
        <f ca="1">IF(ISNUMBER(SEARCH('Picklist-Location-BB'!$A$2,D3463)),MAX($C$1:C3462)+1,0)</f>
        <v>2509</v>
      </c>
      <c r="D3463" s="118" t="s">
        <v>3293</v>
      </c>
      <c r="E3463" t="str">
        <f ca="1">IFERROR(VLOOKUP(ROWS($E$2:E3463),$C$2:$D$7376,2,0),"")</f>
        <v>U/N Island (200271)</v>
      </c>
    </row>
    <row r="3464" spans="3:5" x14ac:dyDescent="0.35">
      <c r="C3464">
        <f ca="1">IF(ISNUMBER(SEARCH('Picklist-Location-BB'!$A$2,D3464)),MAX($C$1:C3463)+1,0)</f>
        <v>2510</v>
      </c>
      <c r="D3464" s="118" t="s">
        <v>3294</v>
      </c>
      <c r="E3464" t="str">
        <f ca="1">IFERROR(VLOOKUP(ROWS($E$2:E3464),$C$2:$D$7376,2,0),"")</f>
        <v>U/N Island (200591)</v>
      </c>
    </row>
    <row r="3465" spans="3:5" x14ac:dyDescent="0.35">
      <c r="C3465">
        <f ca="1">IF(ISNUMBER(SEARCH('Picklist-Location-BB'!$A$2,D3465)),MAX($C$1:C3464)+1,0)</f>
        <v>2511</v>
      </c>
      <c r="D3465" s="118" t="s">
        <v>3295</v>
      </c>
      <c r="E3465" t="str">
        <f ca="1">IFERROR(VLOOKUP(ROWS($E$2:E3465),$C$2:$D$7376,2,0),"")</f>
        <v>U/N Island (200771)</v>
      </c>
    </row>
    <row r="3466" spans="3:5" x14ac:dyDescent="0.35">
      <c r="C3466">
        <f ca="1">IF(ISNUMBER(SEARCH('Picklist-Location-BB'!$A$2,D3466)),MAX($C$1:C3465)+1,0)</f>
        <v>2512</v>
      </c>
      <c r="D3466" s="118" t="s">
        <v>7609</v>
      </c>
      <c r="E3466" t="str">
        <f ca="1">IFERROR(VLOOKUP(ROWS($E$2:E3466),$C$2:$D$7376,2,0),"")</f>
        <v>U/N Island (20627)</v>
      </c>
    </row>
    <row r="3467" spans="3:5" x14ac:dyDescent="0.35">
      <c r="C3467">
        <f ca="1">IF(ISNUMBER(SEARCH('Picklist-Location-BB'!$A$2,D3467)),MAX($C$1:C3466)+1,0)</f>
        <v>2513</v>
      </c>
      <c r="D3467" s="118" t="s">
        <v>7610</v>
      </c>
      <c r="E3467" t="str">
        <f ca="1">IFERROR(VLOOKUP(ROWS($E$2:E3467),$C$2:$D$7376,2,0),"")</f>
        <v>U/N Island (20635)</v>
      </c>
    </row>
    <row r="3468" spans="3:5" x14ac:dyDescent="0.35">
      <c r="C3468">
        <f ca="1">IF(ISNUMBER(SEARCH('Picklist-Location-BB'!$A$2,D3468)),MAX($C$1:C3467)+1,0)</f>
        <v>2514</v>
      </c>
      <c r="D3468" s="118" t="s">
        <v>7611</v>
      </c>
      <c r="E3468" t="str">
        <f ca="1">IFERROR(VLOOKUP(ROWS($E$2:E3468),$C$2:$D$7376,2,0),"")</f>
        <v>U/N Island (20639)</v>
      </c>
    </row>
    <row r="3469" spans="3:5" x14ac:dyDescent="0.35">
      <c r="C3469">
        <f ca="1">IF(ISNUMBER(SEARCH('Picklist-Location-BB'!$A$2,D3469)),MAX($C$1:C3468)+1,0)</f>
        <v>2515</v>
      </c>
      <c r="D3469" s="118" t="s">
        <v>7612</v>
      </c>
      <c r="E3469" t="str">
        <f ca="1">IFERROR(VLOOKUP(ROWS($E$2:E3469),$C$2:$D$7376,2,0),"")</f>
        <v>U/N Island (20640)</v>
      </c>
    </row>
    <row r="3470" spans="3:5" x14ac:dyDescent="0.35">
      <c r="C3470">
        <f ca="1">IF(ISNUMBER(SEARCH('Picklist-Location-BB'!$A$2,D3470)),MAX($C$1:C3469)+1,0)</f>
        <v>2516</v>
      </c>
      <c r="D3470" s="118" t="s">
        <v>7613</v>
      </c>
      <c r="E3470" t="str">
        <f ca="1">IFERROR(VLOOKUP(ROWS($E$2:E3470),$C$2:$D$7376,2,0),"")</f>
        <v>U/N Island (20641)</v>
      </c>
    </row>
    <row r="3471" spans="3:5" x14ac:dyDescent="0.35">
      <c r="C3471">
        <f ca="1">IF(ISNUMBER(SEARCH('Picklist-Location-BB'!$A$2,D3471)),MAX($C$1:C3470)+1,0)</f>
        <v>2517</v>
      </c>
      <c r="D3471" s="118" t="s">
        <v>3296</v>
      </c>
      <c r="E3471" t="str">
        <f ca="1">IFERROR(VLOOKUP(ROWS($E$2:E3471),$C$2:$D$7376,2,0),"")</f>
        <v>U/N Island (20807)</v>
      </c>
    </row>
    <row r="3472" spans="3:5" x14ac:dyDescent="0.35">
      <c r="C3472">
        <f ca="1">IF(ISNUMBER(SEARCH('Picklist-Location-BB'!$A$2,D3472)),MAX($C$1:C3471)+1,0)</f>
        <v>2518</v>
      </c>
      <c r="D3472" s="118" t="s">
        <v>3297</v>
      </c>
      <c r="E3472" t="str">
        <f ca="1">IFERROR(VLOOKUP(ROWS($E$2:E3472),$C$2:$D$7376,2,0),"")</f>
        <v>U/N Island (20809)</v>
      </c>
    </row>
    <row r="3473" spans="3:5" x14ac:dyDescent="0.35">
      <c r="C3473">
        <f ca="1">IF(ISNUMBER(SEARCH('Picklist-Location-BB'!$A$2,D3473)),MAX($C$1:C3472)+1,0)</f>
        <v>2519</v>
      </c>
      <c r="D3473" s="118" t="s">
        <v>3298</v>
      </c>
      <c r="E3473" t="str">
        <f ca="1">IFERROR(VLOOKUP(ROWS($E$2:E3473),$C$2:$D$7376,2,0),"")</f>
        <v>U/N Island (20812)</v>
      </c>
    </row>
    <row r="3474" spans="3:5" x14ac:dyDescent="0.35">
      <c r="C3474">
        <f ca="1">IF(ISNUMBER(SEARCH('Picklist-Location-BB'!$A$2,D3474)),MAX($C$1:C3473)+1,0)</f>
        <v>2520</v>
      </c>
      <c r="D3474" s="118" t="s">
        <v>3299</v>
      </c>
      <c r="E3474" t="str">
        <f ca="1">IFERROR(VLOOKUP(ROWS($E$2:E3474),$C$2:$D$7376,2,0),"")</f>
        <v>U/N Island (20813)</v>
      </c>
    </row>
    <row r="3475" spans="3:5" x14ac:dyDescent="0.35">
      <c r="C3475">
        <f ca="1">IF(ISNUMBER(SEARCH('Picklist-Location-BB'!$A$2,D3475)),MAX($C$1:C3474)+1,0)</f>
        <v>2521</v>
      </c>
      <c r="D3475" s="118" t="s">
        <v>3300</v>
      </c>
      <c r="E3475" t="str">
        <f ca="1">IFERROR(VLOOKUP(ROWS($E$2:E3475),$C$2:$D$7376,2,0),"")</f>
        <v>U/N Island (210241)</v>
      </c>
    </row>
    <row r="3476" spans="3:5" x14ac:dyDescent="0.35">
      <c r="C3476">
        <f ca="1">IF(ISNUMBER(SEARCH('Picklist-Location-BB'!$A$2,D3476)),MAX($C$1:C3475)+1,0)</f>
        <v>2522</v>
      </c>
      <c r="D3476" s="118" t="s">
        <v>3301</v>
      </c>
      <c r="E3476" t="str">
        <f ca="1">IFERROR(VLOOKUP(ROWS($E$2:E3476),$C$2:$D$7376,2,0),"")</f>
        <v>U/N Island (213071)</v>
      </c>
    </row>
    <row r="3477" spans="3:5" x14ac:dyDescent="0.35">
      <c r="C3477">
        <f ca="1">IF(ISNUMBER(SEARCH('Picklist-Location-BB'!$A$2,D3477)),MAX($C$1:C3476)+1,0)</f>
        <v>2523</v>
      </c>
      <c r="D3477" s="118" t="s">
        <v>3302</v>
      </c>
      <c r="E3477" t="str">
        <f ca="1">IFERROR(VLOOKUP(ROWS($E$2:E3477),$C$2:$D$7376,2,0),"")</f>
        <v>U/N Island (213401)</v>
      </c>
    </row>
    <row r="3478" spans="3:5" x14ac:dyDescent="0.35">
      <c r="C3478">
        <f ca="1">IF(ISNUMBER(SEARCH('Picklist-Location-BB'!$A$2,D3478)),MAX($C$1:C3477)+1,0)</f>
        <v>2524</v>
      </c>
      <c r="D3478" s="118" t="s">
        <v>3303</v>
      </c>
      <c r="E3478" t="str">
        <f ca="1">IFERROR(VLOOKUP(ROWS($E$2:E3478),$C$2:$D$7376,2,0),"")</f>
        <v>U/N Island (21802)</v>
      </c>
    </row>
    <row r="3479" spans="3:5" x14ac:dyDescent="0.35">
      <c r="C3479">
        <f ca="1">IF(ISNUMBER(SEARCH('Picklist-Location-BB'!$A$2,D3479)),MAX($C$1:C3478)+1,0)</f>
        <v>2525</v>
      </c>
      <c r="D3479" s="118" t="s">
        <v>3304</v>
      </c>
      <c r="E3479" t="str">
        <f ca="1">IFERROR(VLOOKUP(ROWS($E$2:E3479),$C$2:$D$7376,2,0),"")</f>
        <v>U/N Island (220461)</v>
      </c>
    </row>
    <row r="3480" spans="3:5" x14ac:dyDescent="0.35">
      <c r="C3480">
        <f ca="1">IF(ISNUMBER(SEARCH('Picklist-Location-BB'!$A$2,D3480)),MAX($C$1:C3479)+1,0)</f>
        <v>2526</v>
      </c>
      <c r="D3480" s="118" t="s">
        <v>3305</v>
      </c>
      <c r="E3480" t="str">
        <f ca="1">IFERROR(VLOOKUP(ROWS($E$2:E3480),$C$2:$D$7376,2,0),"")</f>
        <v>U/N Island (22803)</v>
      </c>
    </row>
    <row r="3481" spans="3:5" x14ac:dyDescent="0.35">
      <c r="C3481">
        <f ca="1">IF(ISNUMBER(SEARCH('Picklist-Location-BB'!$A$2,D3481)),MAX($C$1:C3480)+1,0)</f>
        <v>2527</v>
      </c>
      <c r="D3481" s="118" t="s">
        <v>3306</v>
      </c>
      <c r="E3481" t="str">
        <f ca="1">IFERROR(VLOOKUP(ROWS($E$2:E3481),$C$2:$D$7376,2,0),"")</f>
        <v>U/N Island (22810)</v>
      </c>
    </row>
    <row r="3482" spans="3:5" x14ac:dyDescent="0.35">
      <c r="C3482">
        <f ca="1">IF(ISNUMBER(SEARCH('Picklist-Location-BB'!$A$2,D3482)),MAX($C$1:C3481)+1,0)</f>
        <v>2528</v>
      </c>
      <c r="D3482" s="118" t="s">
        <v>3307</v>
      </c>
      <c r="E3482" t="str">
        <f ca="1">IFERROR(VLOOKUP(ROWS($E$2:E3482),$C$2:$D$7376,2,0),"")</f>
        <v>U/N Ree (20198)</v>
      </c>
    </row>
    <row r="3483" spans="3:5" x14ac:dyDescent="0.35">
      <c r="C3483">
        <f ca="1">IF(ISNUMBER(SEARCH('Picklist-Location-BB'!$A$2,D3483)),MAX($C$1:C3482)+1,0)</f>
        <v>2529</v>
      </c>
      <c r="D3483" s="118" t="s">
        <v>3308</v>
      </c>
      <c r="E3483" t="str">
        <f ca="1">IFERROR(VLOOKUP(ROWS($E$2:E3483),$C$2:$D$7376,2,0),"")</f>
        <v>U/N Reef  (103751)</v>
      </c>
    </row>
    <row r="3484" spans="3:5" x14ac:dyDescent="0.35">
      <c r="C3484">
        <f ca="1">IF(ISNUMBER(SEARCH('Picklist-Location-BB'!$A$2,D3484)),MAX($C$1:C3483)+1,0)</f>
        <v>2530</v>
      </c>
      <c r="D3484" s="118" t="s">
        <v>3309</v>
      </c>
      <c r="E3484" t="str">
        <f ca="1">IFERROR(VLOOKUP(ROWS($E$2:E3484),$C$2:$D$7376,2,0),"")</f>
        <v>U/N Reef  (103752)</v>
      </c>
    </row>
    <row r="3485" spans="3:5" x14ac:dyDescent="0.35">
      <c r="C3485">
        <f ca="1">IF(ISNUMBER(SEARCH('Picklist-Location-BB'!$A$2,D3485)),MAX($C$1:C3484)+1,0)</f>
        <v>2531</v>
      </c>
      <c r="D3485" s="118" t="s">
        <v>3310</v>
      </c>
      <c r="E3485" t="str">
        <f ca="1">IFERROR(VLOOKUP(ROWS($E$2:E3485),$C$2:$D$7376,2,0),"")</f>
        <v>U/N Reef  (104071)</v>
      </c>
    </row>
    <row r="3486" spans="3:5" x14ac:dyDescent="0.35">
      <c r="C3486">
        <f ca="1">IF(ISNUMBER(SEARCH('Picklist-Location-BB'!$A$2,D3486)),MAX($C$1:C3485)+1,0)</f>
        <v>2532</v>
      </c>
      <c r="D3486" s="118" t="s">
        <v>3311</v>
      </c>
      <c r="E3486" t="str">
        <f ca="1">IFERROR(VLOOKUP(ROWS($E$2:E3486),$C$2:$D$7376,2,0),"")</f>
        <v>U/N Reef  (104072)</v>
      </c>
    </row>
    <row r="3487" spans="3:5" x14ac:dyDescent="0.35">
      <c r="C3487">
        <f ca="1">IF(ISNUMBER(SEARCH('Picklist-Location-BB'!$A$2,D3487)),MAX($C$1:C3486)+1,0)</f>
        <v>2533</v>
      </c>
      <c r="D3487" s="118" t="s">
        <v>3312</v>
      </c>
      <c r="E3487" t="str">
        <f ca="1">IFERROR(VLOOKUP(ROWS($E$2:E3487),$C$2:$D$7376,2,0),"")</f>
        <v>U/N Reef  (104112)</v>
      </c>
    </row>
    <row r="3488" spans="3:5" x14ac:dyDescent="0.35">
      <c r="C3488">
        <f ca="1">IF(ISNUMBER(SEARCH('Picklist-Location-BB'!$A$2,D3488)),MAX($C$1:C3487)+1,0)</f>
        <v>2534</v>
      </c>
      <c r="D3488" s="118" t="s">
        <v>3313</v>
      </c>
      <c r="E3488" t="str">
        <f ca="1">IFERROR(VLOOKUP(ROWS($E$2:E3488),$C$2:$D$7376,2,0),"")</f>
        <v>U/N Reef  (104161)</v>
      </c>
    </row>
    <row r="3489" spans="3:5" x14ac:dyDescent="0.35">
      <c r="C3489">
        <f ca="1">IF(ISNUMBER(SEARCH('Picklist-Location-BB'!$A$2,D3489)),MAX($C$1:C3488)+1,0)</f>
        <v>2535</v>
      </c>
      <c r="D3489" s="118" t="s">
        <v>3314</v>
      </c>
      <c r="E3489" t="str">
        <f ca="1">IFERROR(VLOOKUP(ROWS($E$2:E3489),$C$2:$D$7376,2,0),"")</f>
        <v>U/N Reef  (104162)</v>
      </c>
    </row>
    <row r="3490" spans="3:5" x14ac:dyDescent="0.35">
      <c r="C3490">
        <f ca="1">IF(ISNUMBER(SEARCH('Picklist-Location-BB'!$A$2,D3490)),MAX($C$1:C3489)+1,0)</f>
        <v>2536</v>
      </c>
      <c r="D3490" s="118" t="s">
        <v>7614</v>
      </c>
      <c r="E3490" t="str">
        <f ca="1">IFERROR(VLOOKUP(ROWS($E$2:E3490),$C$2:$D$7376,2,0),"")</f>
        <v>U/N Reef  (104181)</v>
      </c>
    </row>
    <row r="3491" spans="3:5" x14ac:dyDescent="0.35">
      <c r="C3491">
        <f ca="1">IF(ISNUMBER(SEARCH('Picklist-Location-BB'!$A$2,D3491)),MAX($C$1:C3490)+1,0)</f>
        <v>2537</v>
      </c>
      <c r="D3491" s="118" t="s">
        <v>7615</v>
      </c>
      <c r="E3491" t="str">
        <f ca="1">IFERROR(VLOOKUP(ROWS($E$2:E3491),$C$2:$D$7376,2,0),"")</f>
        <v>U/N Reef  (104182)</v>
      </c>
    </row>
    <row r="3492" spans="3:5" x14ac:dyDescent="0.35">
      <c r="C3492">
        <f ca="1">IF(ISNUMBER(SEARCH('Picklist-Location-BB'!$A$2,D3492)),MAX($C$1:C3491)+1,0)</f>
        <v>2538</v>
      </c>
      <c r="D3492" s="118" t="s">
        <v>3315</v>
      </c>
      <c r="E3492" t="str">
        <f ca="1">IFERROR(VLOOKUP(ROWS($E$2:E3492),$C$2:$D$7376,2,0),"")</f>
        <v>U/N Reef  (104191)</v>
      </c>
    </row>
    <row r="3493" spans="3:5" x14ac:dyDescent="0.35">
      <c r="C3493">
        <f ca="1">IF(ISNUMBER(SEARCH('Picklist-Location-BB'!$A$2,D3493)),MAX($C$1:C3492)+1,0)</f>
        <v>2539</v>
      </c>
      <c r="D3493" s="118" t="s">
        <v>3316</v>
      </c>
      <c r="E3493" t="str">
        <f ca="1">IFERROR(VLOOKUP(ROWS($E$2:E3493),$C$2:$D$7376,2,0),"")</f>
        <v>U/N Reef  (104192)</v>
      </c>
    </row>
    <row r="3494" spans="3:5" x14ac:dyDescent="0.35">
      <c r="C3494">
        <f ca="1">IF(ISNUMBER(SEARCH('Picklist-Location-BB'!$A$2,D3494)),MAX($C$1:C3493)+1,0)</f>
        <v>2540</v>
      </c>
      <c r="D3494" s="118" t="s">
        <v>3317</v>
      </c>
      <c r="E3494" t="str">
        <f ca="1">IFERROR(VLOOKUP(ROWS($E$2:E3494),$C$2:$D$7376,2,0),"")</f>
        <v>U/N Reef  (104281)</v>
      </c>
    </row>
    <row r="3495" spans="3:5" x14ac:dyDescent="0.35">
      <c r="C3495">
        <f ca="1">IF(ISNUMBER(SEARCH('Picklist-Location-BB'!$A$2,D3495)),MAX($C$1:C3494)+1,0)</f>
        <v>2541</v>
      </c>
      <c r="D3495" s="118" t="s">
        <v>3318</v>
      </c>
      <c r="E3495" t="str">
        <f ca="1">IFERROR(VLOOKUP(ROWS($E$2:E3495),$C$2:$D$7376,2,0),"")</f>
        <v>U/N Reef  (104282)</v>
      </c>
    </row>
    <row r="3496" spans="3:5" x14ac:dyDescent="0.35">
      <c r="C3496">
        <f ca="1">IF(ISNUMBER(SEARCH('Picklist-Location-BB'!$A$2,D3496)),MAX($C$1:C3495)+1,0)</f>
        <v>2542</v>
      </c>
      <c r="D3496" s="118" t="s">
        <v>3319</v>
      </c>
      <c r="E3496" t="str">
        <f ca="1">IFERROR(VLOOKUP(ROWS($E$2:E3496),$C$2:$D$7376,2,0),"")</f>
        <v>U/N Reef  (110111)</v>
      </c>
    </row>
    <row r="3497" spans="3:5" x14ac:dyDescent="0.35">
      <c r="C3497">
        <f ca="1">IF(ISNUMBER(SEARCH('Picklist-Location-BB'!$A$2,D3497)),MAX($C$1:C3496)+1,0)</f>
        <v>2543</v>
      </c>
      <c r="D3497" s="118" t="s">
        <v>3320</v>
      </c>
      <c r="E3497" t="str">
        <f ca="1">IFERROR(VLOOKUP(ROWS($E$2:E3497),$C$2:$D$7376,2,0),"")</f>
        <v>U/N Reef  (110112)</v>
      </c>
    </row>
    <row r="3498" spans="3:5" x14ac:dyDescent="0.35">
      <c r="C3498">
        <f ca="1">IF(ISNUMBER(SEARCH('Picklist-Location-BB'!$A$2,D3498)),MAX($C$1:C3497)+1,0)</f>
        <v>2544</v>
      </c>
      <c r="D3498" s="118" t="s">
        <v>3321</v>
      </c>
      <c r="E3498" t="str">
        <f ca="1">IFERROR(VLOOKUP(ROWS($E$2:E3498),$C$2:$D$7376,2,0),"")</f>
        <v>U/N Reef  (110331)</v>
      </c>
    </row>
    <row r="3499" spans="3:5" x14ac:dyDescent="0.35">
      <c r="C3499">
        <f ca="1">IF(ISNUMBER(SEARCH('Picklist-Location-BB'!$A$2,D3499)),MAX($C$1:C3498)+1,0)</f>
        <v>2545</v>
      </c>
      <c r="D3499" s="118" t="s">
        <v>3322</v>
      </c>
      <c r="E3499" t="str">
        <f ca="1">IFERROR(VLOOKUP(ROWS($E$2:E3499),$C$2:$D$7376,2,0),"")</f>
        <v>U/N Reef  (110332)</v>
      </c>
    </row>
    <row r="3500" spans="3:5" x14ac:dyDescent="0.35">
      <c r="C3500">
        <f ca="1">IF(ISNUMBER(SEARCH('Picklist-Location-BB'!$A$2,D3500)),MAX($C$1:C3499)+1,0)</f>
        <v>2546</v>
      </c>
      <c r="D3500" s="118" t="s">
        <v>3323</v>
      </c>
      <c r="E3500" t="str">
        <f ca="1">IFERROR(VLOOKUP(ROWS($E$2:E3500),$C$2:$D$7376,2,0),"")</f>
        <v>U/N Reef  (110411)</v>
      </c>
    </row>
    <row r="3501" spans="3:5" x14ac:dyDescent="0.35">
      <c r="C3501">
        <f ca="1">IF(ISNUMBER(SEARCH('Picklist-Location-BB'!$A$2,D3501)),MAX($C$1:C3500)+1,0)</f>
        <v>2547</v>
      </c>
      <c r="D3501" s="118" t="s">
        <v>3324</v>
      </c>
      <c r="E3501" t="str">
        <f ca="1">IFERROR(VLOOKUP(ROWS($E$2:E3501),$C$2:$D$7376,2,0),"")</f>
        <v>U/N Reef  (110412)</v>
      </c>
    </row>
    <row r="3502" spans="3:5" x14ac:dyDescent="0.35">
      <c r="C3502">
        <f ca="1">IF(ISNUMBER(SEARCH('Picklist-Location-BB'!$A$2,D3502)),MAX($C$1:C3501)+1,0)</f>
        <v>2548</v>
      </c>
      <c r="D3502" s="118" t="s">
        <v>3325</v>
      </c>
      <c r="E3502" t="str">
        <f ca="1">IFERROR(VLOOKUP(ROWS($E$2:E3502),$C$2:$D$7376,2,0),"")</f>
        <v>U/N Reef  (110561)</v>
      </c>
    </row>
    <row r="3503" spans="3:5" x14ac:dyDescent="0.35">
      <c r="C3503">
        <f ca="1">IF(ISNUMBER(SEARCH('Picklist-Location-BB'!$A$2,D3503)),MAX($C$1:C3502)+1,0)</f>
        <v>2549</v>
      </c>
      <c r="D3503" s="118" t="s">
        <v>3326</v>
      </c>
      <c r="E3503" t="str">
        <f ca="1">IFERROR(VLOOKUP(ROWS($E$2:E3503),$C$2:$D$7376,2,0),"")</f>
        <v>U/N Reef  (110562)</v>
      </c>
    </row>
    <row r="3504" spans="3:5" x14ac:dyDescent="0.35">
      <c r="C3504">
        <f ca="1">IF(ISNUMBER(SEARCH('Picklist-Location-BB'!$A$2,D3504)),MAX($C$1:C3503)+1,0)</f>
        <v>2550</v>
      </c>
      <c r="D3504" s="118" t="s">
        <v>3327</v>
      </c>
      <c r="E3504" t="str">
        <f ca="1">IFERROR(VLOOKUP(ROWS($E$2:E3504),$C$2:$D$7376,2,0),"")</f>
        <v>U/N Reef  (110563)</v>
      </c>
    </row>
    <row r="3505" spans="3:5" x14ac:dyDescent="0.35">
      <c r="C3505">
        <f ca="1">IF(ISNUMBER(SEARCH('Picklist-Location-BB'!$A$2,D3505)),MAX($C$1:C3504)+1,0)</f>
        <v>2551</v>
      </c>
      <c r="D3505" s="118" t="s">
        <v>3328</v>
      </c>
      <c r="E3505" t="str">
        <f ca="1">IFERROR(VLOOKUP(ROWS($E$2:E3505),$C$2:$D$7376,2,0),"")</f>
        <v>U/N Reef  (110564)</v>
      </c>
    </row>
    <row r="3506" spans="3:5" x14ac:dyDescent="0.35">
      <c r="C3506">
        <f ca="1">IF(ISNUMBER(SEARCH('Picklist-Location-BB'!$A$2,D3506)),MAX($C$1:C3505)+1,0)</f>
        <v>2552</v>
      </c>
      <c r="D3506" s="118" t="s">
        <v>3329</v>
      </c>
      <c r="E3506" t="str">
        <f ca="1">IFERROR(VLOOKUP(ROWS($E$2:E3506),$C$2:$D$7376,2,0),"")</f>
        <v>U/N Reef  (110631)</v>
      </c>
    </row>
    <row r="3507" spans="3:5" x14ac:dyDescent="0.35">
      <c r="C3507">
        <f ca="1">IF(ISNUMBER(SEARCH('Picklist-Location-BB'!$A$2,D3507)),MAX($C$1:C3506)+1,0)</f>
        <v>2553</v>
      </c>
      <c r="D3507" s="118" t="s">
        <v>3330</v>
      </c>
      <c r="E3507" t="str">
        <f ca="1">IFERROR(VLOOKUP(ROWS($E$2:E3507),$C$2:$D$7376,2,0),"")</f>
        <v>U/N Reef  (110632)</v>
      </c>
    </row>
    <row r="3508" spans="3:5" x14ac:dyDescent="0.35">
      <c r="C3508">
        <f ca="1">IF(ISNUMBER(SEARCH('Picklist-Location-BB'!$A$2,D3508)),MAX($C$1:C3507)+1,0)</f>
        <v>2554</v>
      </c>
      <c r="D3508" s="118" t="s">
        <v>3331</v>
      </c>
      <c r="E3508" t="str">
        <f ca="1">IFERROR(VLOOKUP(ROWS($E$2:E3508),$C$2:$D$7376,2,0),"")</f>
        <v>U/N Reef  (110871)</v>
      </c>
    </row>
    <row r="3509" spans="3:5" x14ac:dyDescent="0.35">
      <c r="C3509">
        <f ca="1">IF(ISNUMBER(SEARCH('Picklist-Location-BB'!$A$2,D3509)),MAX($C$1:C3508)+1,0)</f>
        <v>2555</v>
      </c>
      <c r="D3509" s="118" t="s">
        <v>3332</v>
      </c>
      <c r="E3509" t="str">
        <f ca="1">IFERROR(VLOOKUP(ROWS($E$2:E3509),$C$2:$D$7376,2,0),"")</f>
        <v>U/N Reef  (110872)</v>
      </c>
    </row>
    <row r="3510" spans="3:5" x14ac:dyDescent="0.35">
      <c r="C3510">
        <f ca="1">IF(ISNUMBER(SEARCH('Picklist-Location-BB'!$A$2,D3510)),MAX($C$1:C3509)+1,0)</f>
        <v>2556</v>
      </c>
      <c r="D3510" s="118" t="s">
        <v>3333</v>
      </c>
      <c r="E3510" t="str">
        <f ca="1">IFERROR(VLOOKUP(ROWS($E$2:E3510),$C$2:$D$7376,2,0),"")</f>
        <v>U/N Reef  (110891)</v>
      </c>
    </row>
    <row r="3511" spans="3:5" x14ac:dyDescent="0.35">
      <c r="C3511">
        <f ca="1">IF(ISNUMBER(SEARCH('Picklist-Location-BB'!$A$2,D3511)),MAX($C$1:C3510)+1,0)</f>
        <v>2557</v>
      </c>
      <c r="D3511" s="118" t="s">
        <v>3334</v>
      </c>
      <c r="E3511" t="str">
        <f ca="1">IFERROR(VLOOKUP(ROWS($E$2:E3511),$C$2:$D$7376,2,0),"")</f>
        <v>U/N Reef  (110892)</v>
      </c>
    </row>
    <row r="3512" spans="3:5" x14ac:dyDescent="0.35">
      <c r="C3512">
        <f ca="1">IF(ISNUMBER(SEARCH('Picklist-Location-BB'!$A$2,D3512)),MAX($C$1:C3511)+1,0)</f>
        <v>2558</v>
      </c>
      <c r="D3512" s="118" t="s">
        <v>3335</v>
      </c>
      <c r="E3512" t="str">
        <f ca="1">IFERROR(VLOOKUP(ROWS($E$2:E3512),$C$2:$D$7376,2,0),"")</f>
        <v>U/N Reef  (111091)</v>
      </c>
    </row>
    <row r="3513" spans="3:5" x14ac:dyDescent="0.35">
      <c r="C3513">
        <f ca="1">IF(ISNUMBER(SEARCH('Picklist-Location-BB'!$A$2,D3513)),MAX($C$1:C3512)+1,0)</f>
        <v>2559</v>
      </c>
      <c r="D3513" s="118" t="s">
        <v>3336</v>
      </c>
      <c r="E3513" t="str">
        <f ca="1">IFERROR(VLOOKUP(ROWS($E$2:E3513),$C$2:$D$7376,2,0),"")</f>
        <v>U/N Reef  (111092)</v>
      </c>
    </row>
    <row r="3514" spans="3:5" x14ac:dyDescent="0.35">
      <c r="C3514">
        <f ca="1">IF(ISNUMBER(SEARCH('Picklist-Location-BB'!$A$2,D3514)),MAX($C$1:C3513)+1,0)</f>
        <v>2560</v>
      </c>
      <c r="D3514" s="118" t="s">
        <v>3337</v>
      </c>
      <c r="E3514" t="str">
        <f ca="1">IFERROR(VLOOKUP(ROWS($E$2:E3514),$C$2:$D$7376,2,0),"")</f>
        <v>U/N Reef  (112081)</v>
      </c>
    </row>
    <row r="3515" spans="3:5" x14ac:dyDescent="0.35">
      <c r="C3515">
        <f ca="1">IF(ISNUMBER(SEARCH('Picklist-Location-BB'!$A$2,D3515)),MAX($C$1:C3514)+1,0)</f>
        <v>2561</v>
      </c>
      <c r="D3515" s="118" t="s">
        <v>3338</v>
      </c>
      <c r="E3515" t="str">
        <f ca="1">IFERROR(VLOOKUP(ROWS($E$2:E3515),$C$2:$D$7376,2,0),"")</f>
        <v>U/N Reef  (112082)</v>
      </c>
    </row>
    <row r="3516" spans="3:5" x14ac:dyDescent="0.35">
      <c r="C3516">
        <f ca="1">IF(ISNUMBER(SEARCH('Picklist-Location-BB'!$A$2,D3516)),MAX($C$1:C3515)+1,0)</f>
        <v>2562</v>
      </c>
      <c r="D3516" s="118" t="s">
        <v>3339</v>
      </c>
      <c r="E3516" t="str">
        <f ca="1">IFERROR(VLOOKUP(ROWS($E$2:E3516),$C$2:$D$7376,2,0),"")</f>
        <v>U/N Reef  (112101)</v>
      </c>
    </row>
    <row r="3517" spans="3:5" x14ac:dyDescent="0.35">
      <c r="C3517">
        <f ca="1">IF(ISNUMBER(SEARCH('Picklist-Location-BB'!$A$2,D3517)),MAX($C$1:C3516)+1,0)</f>
        <v>2563</v>
      </c>
      <c r="D3517" s="118" t="s">
        <v>3340</v>
      </c>
      <c r="E3517" t="str">
        <f ca="1">IFERROR(VLOOKUP(ROWS($E$2:E3517),$C$2:$D$7376,2,0),"")</f>
        <v>U/N Reef  (112102)</v>
      </c>
    </row>
    <row r="3518" spans="3:5" x14ac:dyDescent="0.35">
      <c r="C3518">
        <f ca="1">IF(ISNUMBER(SEARCH('Picklist-Location-BB'!$A$2,D3518)),MAX($C$1:C3517)+1,0)</f>
        <v>2564</v>
      </c>
      <c r="D3518" s="118" t="s">
        <v>3341</v>
      </c>
      <c r="E3518" t="str">
        <f ca="1">IFERROR(VLOOKUP(ROWS($E$2:E3518),$C$2:$D$7376,2,0),"")</f>
        <v>U/N Reef  (120034)</v>
      </c>
    </row>
    <row r="3519" spans="3:5" x14ac:dyDescent="0.35">
      <c r="C3519">
        <f ca="1">IF(ISNUMBER(SEARCH('Picklist-Location-BB'!$A$2,D3519)),MAX($C$1:C3518)+1,0)</f>
        <v>2565</v>
      </c>
      <c r="D3519" s="118" t="s">
        <v>3342</v>
      </c>
      <c r="E3519" t="str">
        <f ca="1">IFERROR(VLOOKUP(ROWS($E$2:E3519),$C$2:$D$7376,2,0),"")</f>
        <v>U/N Reef  (120036)</v>
      </c>
    </row>
    <row r="3520" spans="3:5" x14ac:dyDescent="0.35">
      <c r="C3520">
        <f ca="1">IF(ISNUMBER(SEARCH('Picklist-Location-BB'!$A$2,D3520)),MAX($C$1:C3519)+1,0)</f>
        <v>2566</v>
      </c>
      <c r="D3520" s="118" t="s">
        <v>7616</v>
      </c>
      <c r="E3520" t="str">
        <f ca="1">IFERROR(VLOOKUP(ROWS($E$2:E3520),$C$2:$D$7376,2,0),"")</f>
        <v>U/N Reef  (120037)</v>
      </c>
    </row>
    <row r="3521" spans="3:5" x14ac:dyDescent="0.35">
      <c r="C3521">
        <f ca="1">IF(ISNUMBER(SEARCH('Picklist-Location-BB'!$A$2,D3521)),MAX($C$1:C3520)+1,0)</f>
        <v>2567</v>
      </c>
      <c r="D3521" s="118" t="s">
        <v>7617</v>
      </c>
      <c r="E3521" t="str">
        <f ca="1">IFERROR(VLOOKUP(ROWS($E$2:E3521),$C$2:$D$7376,2,0),"")</f>
        <v>U/N Reef  (120167)</v>
      </c>
    </row>
    <row r="3522" spans="3:5" x14ac:dyDescent="0.35">
      <c r="C3522">
        <f ca="1">IF(ISNUMBER(SEARCH('Picklist-Location-BB'!$A$2,D3522)),MAX($C$1:C3521)+1,0)</f>
        <v>2568</v>
      </c>
      <c r="D3522" s="118" t="s">
        <v>7618</v>
      </c>
      <c r="E3522" t="str">
        <f ca="1">IFERROR(VLOOKUP(ROWS($E$2:E3522),$C$2:$D$7376,2,0),"")</f>
        <v>U/N Reef  (120381)</v>
      </c>
    </row>
    <row r="3523" spans="3:5" x14ac:dyDescent="0.35">
      <c r="C3523">
        <f ca="1">IF(ISNUMBER(SEARCH('Picklist-Location-BB'!$A$2,D3523)),MAX($C$1:C3522)+1,0)</f>
        <v>2569</v>
      </c>
      <c r="D3523" s="118" t="s">
        <v>7619</v>
      </c>
      <c r="E3523" t="str">
        <f ca="1">IFERROR(VLOOKUP(ROWS($E$2:E3523),$C$2:$D$7376,2,0),"")</f>
        <v>U/N Reef  (120382)</v>
      </c>
    </row>
    <row r="3524" spans="3:5" x14ac:dyDescent="0.35">
      <c r="C3524">
        <f ca="1">IF(ISNUMBER(SEARCH('Picklist-Location-BB'!$A$2,D3524)),MAX($C$1:C3523)+1,0)</f>
        <v>2570</v>
      </c>
      <c r="D3524" s="118" t="s">
        <v>3343</v>
      </c>
      <c r="E3524" t="str">
        <f ca="1">IFERROR(VLOOKUP(ROWS($E$2:E3524),$C$2:$D$7376,2,0),"")</f>
        <v>U/N Reef  (120551)</v>
      </c>
    </row>
    <row r="3525" spans="3:5" x14ac:dyDescent="0.35">
      <c r="C3525">
        <f ca="1">IF(ISNUMBER(SEARCH('Picklist-Location-BB'!$A$2,D3525)),MAX($C$1:C3524)+1,0)</f>
        <v>2571</v>
      </c>
      <c r="D3525" s="118" t="s">
        <v>3344</v>
      </c>
      <c r="E3525" t="str">
        <f ca="1">IFERROR(VLOOKUP(ROWS($E$2:E3525),$C$2:$D$7376,2,0),"")</f>
        <v>U/N Reef  (120552)</v>
      </c>
    </row>
    <row r="3526" spans="3:5" x14ac:dyDescent="0.35">
      <c r="C3526">
        <f ca="1">IF(ISNUMBER(SEARCH('Picklist-Location-BB'!$A$2,D3526)),MAX($C$1:C3525)+1,0)</f>
        <v>2572</v>
      </c>
      <c r="D3526" s="118" t="s">
        <v>3345</v>
      </c>
      <c r="E3526" t="str">
        <f ca="1">IFERROR(VLOOKUP(ROWS($E$2:E3526),$C$2:$D$7376,2,0),"")</f>
        <v>U/N Reef  (130101)</v>
      </c>
    </row>
    <row r="3527" spans="3:5" x14ac:dyDescent="0.35">
      <c r="C3527">
        <f ca="1">IF(ISNUMBER(SEARCH('Picklist-Location-BB'!$A$2,D3527)),MAX($C$1:C3526)+1,0)</f>
        <v>2573</v>
      </c>
      <c r="D3527" s="118" t="s">
        <v>3346</v>
      </c>
      <c r="E3527" t="str">
        <f ca="1">IFERROR(VLOOKUP(ROWS($E$2:E3527),$C$2:$D$7376,2,0),"")</f>
        <v>U/N Reef  (130102)</v>
      </c>
    </row>
    <row r="3528" spans="3:5" x14ac:dyDescent="0.35">
      <c r="C3528">
        <f ca="1">IF(ISNUMBER(SEARCH('Picklist-Location-BB'!$A$2,D3528)),MAX($C$1:C3527)+1,0)</f>
        <v>2574</v>
      </c>
      <c r="D3528" s="118" t="s">
        <v>3347</v>
      </c>
      <c r="E3528" t="str">
        <f ca="1">IFERROR(VLOOKUP(ROWS($E$2:E3528),$C$2:$D$7376,2,0),"")</f>
        <v>U/N Reef  (130161)</v>
      </c>
    </row>
    <row r="3529" spans="3:5" x14ac:dyDescent="0.35">
      <c r="C3529">
        <f ca="1">IF(ISNUMBER(SEARCH('Picklist-Location-BB'!$A$2,D3529)),MAX($C$1:C3528)+1,0)</f>
        <v>2575</v>
      </c>
      <c r="D3529" s="118" t="s">
        <v>3348</v>
      </c>
      <c r="E3529" t="str">
        <f ca="1">IFERROR(VLOOKUP(ROWS($E$2:E3529),$C$2:$D$7376,2,0),"")</f>
        <v>U/N Reef  (130162)</v>
      </c>
    </row>
    <row r="3530" spans="3:5" x14ac:dyDescent="0.35">
      <c r="C3530">
        <f ca="1">IF(ISNUMBER(SEARCH('Picklist-Location-BB'!$A$2,D3530)),MAX($C$1:C3529)+1,0)</f>
        <v>2576</v>
      </c>
      <c r="D3530" s="118" t="s">
        <v>3349</v>
      </c>
      <c r="E3530" t="str">
        <f ca="1">IFERROR(VLOOKUP(ROWS($E$2:E3530),$C$2:$D$7376,2,0),"")</f>
        <v>U/N Reef  (130171)</v>
      </c>
    </row>
    <row r="3531" spans="3:5" x14ac:dyDescent="0.35">
      <c r="C3531">
        <f ca="1">IF(ISNUMBER(SEARCH('Picklist-Location-BB'!$A$2,D3531)),MAX($C$1:C3530)+1,0)</f>
        <v>2577</v>
      </c>
      <c r="D3531" s="118" t="s">
        <v>3350</v>
      </c>
      <c r="E3531" t="str">
        <f ca="1">IFERROR(VLOOKUP(ROWS($E$2:E3531),$C$2:$D$7376,2,0),"")</f>
        <v>U/N Reef  (130172)</v>
      </c>
    </row>
    <row r="3532" spans="3:5" x14ac:dyDescent="0.35">
      <c r="C3532">
        <f ca="1">IF(ISNUMBER(SEARCH('Picklist-Location-BB'!$A$2,D3532)),MAX($C$1:C3531)+1,0)</f>
        <v>2578</v>
      </c>
      <c r="D3532" s="118" t="s">
        <v>3351</v>
      </c>
      <c r="E3532" t="str">
        <f ca="1">IFERROR(VLOOKUP(ROWS($E$2:E3532),$C$2:$D$7376,2,0),"")</f>
        <v>U/N Reef  (130173)</v>
      </c>
    </row>
    <row r="3533" spans="3:5" x14ac:dyDescent="0.35">
      <c r="C3533">
        <f ca="1">IF(ISNUMBER(SEARCH('Picklist-Location-BB'!$A$2,D3533)),MAX($C$1:C3532)+1,0)</f>
        <v>2579</v>
      </c>
      <c r="D3533" s="118" t="s">
        <v>7253</v>
      </c>
      <c r="E3533" t="str">
        <f ca="1">IFERROR(VLOOKUP(ROWS($E$2:E3533),$C$2:$D$7376,2,0),"")</f>
        <v>U/N Reef  (130501)</v>
      </c>
    </row>
    <row r="3534" spans="3:5" x14ac:dyDescent="0.35">
      <c r="C3534">
        <f ca="1">IF(ISNUMBER(SEARCH('Picklist-Location-BB'!$A$2,D3534)),MAX($C$1:C3533)+1,0)</f>
        <v>2580</v>
      </c>
      <c r="D3534" s="118" t="s">
        <v>7254</v>
      </c>
      <c r="E3534" t="str">
        <f ca="1">IFERROR(VLOOKUP(ROWS($E$2:E3534),$C$2:$D$7376,2,0),"")</f>
        <v>U/N Reef  (130502)</v>
      </c>
    </row>
    <row r="3535" spans="3:5" x14ac:dyDescent="0.35">
      <c r="C3535">
        <f ca="1">IF(ISNUMBER(SEARCH('Picklist-Location-BB'!$A$2,D3535)),MAX($C$1:C3534)+1,0)</f>
        <v>2581</v>
      </c>
      <c r="D3535" s="118" t="s">
        <v>3352</v>
      </c>
      <c r="E3535" t="str">
        <f ca="1">IFERROR(VLOOKUP(ROWS($E$2:E3535),$C$2:$D$7376,2,0),"")</f>
        <v>U/N Reef  (130581)</v>
      </c>
    </row>
    <row r="3536" spans="3:5" x14ac:dyDescent="0.35">
      <c r="C3536">
        <f ca="1">IF(ISNUMBER(SEARCH('Picklist-Location-BB'!$A$2,D3536)),MAX($C$1:C3535)+1,0)</f>
        <v>2582</v>
      </c>
      <c r="D3536" s="118" t="s">
        <v>3353</v>
      </c>
      <c r="E3536" t="str">
        <f ca="1">IFERROR(VLOOKUP(ROWS($E$2:E3536),$C$2:$D$7376,2,0),"")</f>
        <v>U/N Reef  (130582)</v>
      </c>
    </row>
    <row r="3537" spans="3:5" x14ac:dyDescent="0.35">
      <c r="C3537">
        <f ca="1">IF(ISNUMBER(SEARCH('Picklist-Location-BB'!$A$2,D3537)),MAX($C$1:C3536)+1,0)</f>
        <v>2583</v>
      </c>
      <c r="D3537" s="118" t="s">
        <v>3354</v>
      </c>
      <c r="E3537" t="str">
        <f ca="1">IFERROR(VLOOKUP(ROWS($E$2:E3537),$C$2:$D$7376,2,0),"")</f>
        <v>U/N Reef  (130612)</v>
      </c>
    </row>
    <row r="3538" spans="3:5" x14ac:dyDescent="0.35">
      <c r="C3538">
        <f ca="1">IF(ISNUMBER(SEARCH('Picklist-Location-BB'!$A$2,D3538)),MAX($C$1:C3537)+1,0)</f>
        <v>2584</v>
      </c>
      <c r="D3538" s="118" t="s">
        <v>3355</v>
      </c>
      <c r="E3538" t="str">
        <f ca="1">IFERROR(VLOOKUP(ROWS($E$2:E3538),$C$2:$D$7376,2,0),"")</f>
        <v>U/N Reef  (130613)</v>
      </c>
    </row>
    <row r="3539" spans="3:5" x14ac:dyDescent="0.35">
      <c r="C3539">
        <f ca="1">IF(ISNUMBER(SEARCH('Picklist-Location-BB'!$A$2,D3539)),MAX($C$1:C3538)+1,0)</f>
        <v>2585</v>
      </c>
      <c r="D3539" s="118" t="s">
        <v>3356</v>
      </c>
      <c r="E3539" t="str">
        <f ca="1">IFERROR(VLOOKUP(ROWS($E$2:E3539),$C$2:$D$7376,2,0),"")</f>
        <v>U/N Reef  (130931)</v>
      </c>
    </row>
    <row r="3540" spans="3:5" x14ac:dyDescent="0.35">
      <c r="C3540">
        <f ca="1">IF(ISNUMBER(SEARCH('Picklist-Location-BB'!$A$2,D3540)),MAX($C$1:C3539)+1,0)</f>
        <v>2586</v>
      </c>
      <c r="D3540" s="118" t="s">
        <v>3357</v>
      </c>
      <c r="E3540" t="str">
        <f ca="1">IFERROR(VLOOKUP(ROWS($E$2:E3540),$C$2:$D$7376,2,0),"")</f>
        <v>U/N Reef  (130932)</v>
      </c>
    </row>
    <row r="3541" spans="3:5" x14ac:dyDescent="0.35">
      <c r="C3541">
        <f ca="1">IF(ISNUMBER(SEARCH('Picklist-Location-BB'!$A$2,D3541)),MAX($C$1:C3540)+1,0)</f>
        <v>2587</v>
      </c>
      <c r="D3541" s="118" t="s">
        <v>3358</v>
      </c>
      <c r="E3541" t="str">
        <f ca="1">IFERROR(VLOOKUP(ROWS($E$2:E3541),$C$2:$D$7376,2,0),"")</f>
        <v>U/N Reef  (130933)</v>
      </c>
    </row>
    <row r="3542" spans="3:5" x14ac:dyDescent="0.35">
      <c r="C3542">
        <f ca="1">IF(ISNUMBER(SEARCH('Picklist-Location-BB'!$A$2,D3542)),MAX($C$1:C3541)+1,0)</f>
        <v>2588</v>
      </c>
      <c r="D3542" s="118" t="s">
        <v>3359</v>
      </c>
      <c r="E3542" t="str">
        <f ca="1">IFERROR(VLOOKUP(ROWS($E$2:E3542),$C$2:$D$7376,2,0),"")</f>
        <v>U/N Reef  (140771)</v>
      </c>
    </row>
    <row r="3543" spans="3:5" x14ac:dyDescent="0.35">
      <c r="C3543">
        <f ca="1">IF(ISNUMBER(SEARCH('Picklist-Location-BB'!$A$2,D3543)),MAX($C$1:C3542)+1,0)</f>
        <v>2589</v>
      </c>
      <c r="D3543" s="118" t="s">
        <v>3360</v>
      </c>
      <c r="E3543" t="str">
        <f ca="1">IFERROR(VLOOKUP(ROWS($E$2:E3543),$C$2:$D$7376,2,0),"")</f>
        <v>U/N Reef  (140772)</v>
      </c>
    </row>
    <row r="3544" spans="3:5" x14ac:dyDescent="0.35">
      <c r="C3544">
        <f ca="1">IF(ISNUMBER(SEARCH('Picklist-Location-BB'!$A$2,D3544)),MAX($C$1:C3543)+1,0)</f>
        <v>2590</v>
      </c>
      <c r="D3544" s="118" t="s">
        <v>3361</v>
      </c>
      <c r="E3544" t="str">
        <f ca="1">IFERROR(VLOOKUP(ROWS($E$2:E3544),$C$2:$D$7376,2,0),"")</f>
        <v>U/N Reef  (141071)</v>
      </c>
    </row>
    <row r="3545" spans="3:5" x14ac:dyDescent="0.35">
      <c r="C3545">
        <f ca="1">IF(ISNUMBER(SEARCH('Picklist-Location-BB'!$A$2,D3545)),MAX($C$1:C3544)+1,0)</f>
        <v>2591</v>
      </c>
      <c r="D3545" s="118" t="s">
        <v>3362</v>
      </c>
      <c r="E3545" t="str">
        <f ca="1">IFERROR(VLOOKUP(ROWS($E$2:E3545),$C$2:$D$7376,2,0),"")</f>
        <v>U/N Reef  (141072)</v>
      </c>
    </row>
    <row r="3546" spans="3:5" x14ac:dyDescent="0.35">
      <c r="C3546">
        <f ca="1">IF(ISNUMBER(SEARCH('Picklist-Location-BB'!$A$2,D3546)),MAX($C$1:C3545)+1,0)</f>
        <v>2592</v>
      </c>
      <c r="D3546" s="118" t="s">
        <v>3363</v>
      </c>
      <c r="E3546" t="str">
        <f ca="1">IFERROR(VLOOKUP(ROWS($E$2:E3546),$C$2:$D$7376,2,0),"")</f>
        <v>U/N Reef  (150171)</v>
      </c>
    </row>
    <row r="3547" spans="3:5" x14ac:dyDescent="0.35">
      <c r="C3547">
        <f ca="1">IF(ISNUMBER(SEARCH('Picklist-Location-BB'!$A$2,D3547)),MAX($C$1:C3546)+1,0)</f>
        <v>2593</v>
      </c>
      <c r="D3547" s="118" t="s">
        <v>3364</v>
      </c>
      <c r="E3547" t="str">
        <f ca="1">IFERROR(VLOOKUP(ROWS($E$2:E3547),$C$2:$D$7376,2,0),"")</f>
        <v>U/N Reef  (150172)</v>
      </c>
    </row>
    <row r="3548" spans="3:5" x14ac:dyDescent="0.35">
      <c r="C3548">
        <f ca="1">IF(ISNUMBER(SEARCH('Picklist-Location-BB'!$A$2,D3548)),MAX($C$1:C3547)+1,0)</f>
        <v>2594</v>
      </c>
      <c r="D3548" s="118" t="s">
        <v>3365</v>
      </c>
      <c r="E3548" t="str">
        <f ca="1">IFERROR(VLOOKUP(ROWS($E$2:E3548),$C$2:$D$7376,2,0),"")</f>
        <v>U/N Reef  (150173)</v>
      </c>
    </row>
    <row r="3549" spans="3:5" x14ac:dyDescent="0.35">
      <c r="C3549">
        <f ca="1">IF(ISNUMBER(SEARCH('Picklist-Location-BB'!$A$2,D3549)),MAX($C$1:C3548)+1,0)</f>
        <v>2595</v>
      </c>
      <c r="D3549" s="118" t="s">
        <v>3366</v>
      </c>
      <c r="E3549" t="str">
        <f ca="1">IFERROR(VLOOKUP(ROWS($E$2:E3549),$C$2:$D$7376,2,0),"")</f>
        <v>U/N Reef  (150212)</v>
      </c>
    </row>
    <row r="3550" spans="3:5" x14ac:dyDescent="0.35">
      <c r="C3550">
        <f ca="1">IF(ISNUMBER(SEARCH('Picklist-Location-BB'!$A$2,D3550)),MAX($C$1:C3549)+1,0)</f>
        <v>2596</v>
      </c>
      <c r="D3550" s="118" t="s">
        <v>3367</v>
      </c>
      <c r="E3550" t="str">
        <f ca="1">IFERROR(VLOOKUP(ROWS($E$2:E3550),$C$2:$D$7376,2,0),"")</f>
        <v>U/N Reef  (150591)</v>
      </c>
    </row>
    <row r="3551" spans="3:5" x14ac:dyDescent="0.35">
      <c r="C3551">
        <f ca="1">IF(ISNUMBER(SEARCH('Picklist-Location-BB'!$A$2,D3551)),MAX($C$1:C3550)+1,0)</f>
        <v>2597</v>
      </c>
      <c r="D3551" s="118" t="s">
        <v>3368</v>
      </c>
      <c r="E3551" t="str">
        <f ca="1">IFERROR(VLOOKUP(ROWS($E$2:E3551),$C$2:$D$7376,2,0),"")</f>
        <v>U/N Reef  (150592)</v>
      </c>
    </row>
    <row r="3552" spans="3:5" x14ac:dyDescent="0.35">
      <c r="C3552">
        <f ca="1">IF(ISNUMBER(SEARCH('Picklist-Location-BB'!$A$2,D3552)),MAX($C$1:C3551)+1,0)</f>
        <v>2598</v>
      </c>
      <c r="D3552" s="118" t="s">
        <v>3369</v>
      </c>
      <c r="E3552" t="str">
        <f ca="1">IFERROR(VLOOKUP(ROWS($E$2:E3552),$C$2:$D$7376,2,0),"")</f>
        <v>U/N Reef  (150593)</v>
      </c>
    </row>
    <row r="3553" spans="3:5" x14ac:dyDescent="0.35">
      <c r="C3553">
        <f ca="1">IF(ISNUMBER(SEARCH('Picklist-Location-BB'!$A$2,D3553)),MAX($C$1:C3552)+1,0)</f>
        <v>2599</v>
      </c>
      <c r="D3553" s="118" t="s">
        <v>3370</v>
      </c>
      <c r="E3553" t="str">
        <f ca="1">IFERROR(VLOOKUP(ROWS($E$2:E3553),$C$2:$D$7376,2,0),"")</f>
        <v>U/N Reef  (150594)</v>
      </c>
    </row>
    <row r="3554" spans="3:5" x14ac:dyDescent="0.35">
      <c r="C3554">
        <f ca="1">IF(ISNUMBER(SEARCH('Picklist-Location-BB'!$A$2,D3554)),MAX($C$1:C3553)+1,0)</f>
        <v>2600</v>
      </c>
      <c r="D3554" s="118" t="s">
        <v>3371</v>
      </c>
      <c r="E3554" t="str">
        <f ca="1">IFERROR(VLOOKUP(ROWS($E$2:E3554),$C$2:$D$7376,2,0),"")</f>
        <v>U/N Reef  (150712)</v>
      </c>
    </row>
    <row r="3555" spans="3:5" x14ac:dyDescent="0.35">
      <c r="C3555">
        <f ca="1">IF(ISNUMBER(SEARCH('Picklist-Location-BB'!$A$2,D3555)),MAX($C$1:C3554)+1,0)</f>
        <v>2601</v>
      </c>
      <c r="D3555" s="118" t="s">
        <v>3372</v>
      </c>
      <c r="E3555" t="str">
        <f ca="1">IFERROR(VLOOKUP(ROWS($E$2:E3555),$C$2:$D$7376,2,0),"")</f>
        <v>U/N Reef  (150713)</v>
      </c>
    </row>
    <row r="3556" spans="3:5" x14ac:dyDescent="0.35">
      <c r="C3556">
        <f ca="1">IF(ISNUMBER(SEARCH('Picklist-Location-BB'!$A$2,D3556)),MAX($C$1:C3555)+1,0)</f>
        <v>2602</v>
      </c>
      <c r="D3556" s="118" t="s">
        <v>3373</v>
      </c>
      <c r="E3556" t="str">
        <f ca="1">IFERROR(VLOOKUP(ROWS($E$2:E3556),$C$2:$D$7376,2,0),"")</f>
        <v>U/N Reef  (150714)</v>
      </c>
    </row>
    <row r="3557" spans="3:5" x14ac:dyDescent="0.35">
      <c r="C3557">
        <f ca="1">IF(ISNUMBER(SEARCH('Picklist-Location-BB'!$A$2,D3557)),MAX($C$1:C3556)+1,0)</f>
        <v>2603</v>
      </c>
      <c r="D3557" s="118" t="s">
        <v>3374</v>
      </c>
      <c r="E3557" t="str">
        <f ca="1">IFERROR(VLOOKUP(ROWS($E$2:E3557),$C$2:$D$7376,2,0),"")</f>
        <v>U/N Reef  (150911)</v>
      </c>
    </row>
    <row r="3558" spans="3:5" x14ac:dyDescent="0.35">
      <c r="C3558">
        <f ca="1">IF(ISNUMBER(SEARCH('Picklist-Location-BB'!$A$2,D3558)),MAX($C$1:C3557)+1,0)</f>
        <v>2604</v>
      </c>
      <c r="D3558" s="118" t="s">
        <v>3375</v>
      </c>
      <c r="E3558" t="str">
        <f ca="1">IFERROR(VLOOKUP(ROWS($E$2:E3558),$C$2:$D$7376,2,0),"")</f>
        <v>U/N Reef  (150912)</v>
      </c>
    </row>
    <row r="3559" spans="3:5" x14ac:dyDescent="0.35">
      <c r="C3559">
        <f ca="1">IF(ISNUMBER(SEARCH('Picklist-Location-BB'!$A$2,D3559)),MAX($C$1:C3558)+1,0)</f>
        <v>2605</v>
      </c>
      <c r="D3559" s="118" t="s">
        <v>3376</v>
      </c>
      <c r="E3559" t="str">
        <f ca="1">IFERROR(VLOOKUP(ROWS($E$2:E3559),$C$2:$D$7376,2,0),"")</f>
        <v>U/N Reef  (160081)</v>
      </c>
    </row>
    <row r="3560" spans="3:5" x14ac:dyDescent="0.35">
      <c r="C3560">
        <f ca="1">IF(ISNUMBER(SEARCH('Picklist-Location-BB'!$A$2,D3560)),MAX($C$1:C3559)+1,0)</f>
        <v>2606</v>
      </c>
      <c r="D3560" s="118" t="s">
        <v>3377</v>
      </c>
      <c r="E3560" t="str">
        <f ca="1">IFERROR(VLOOKUP(ROWS($E$2:E3560),$C$2:$D$7376,2,0),"")</f>
        <v>U/N Reef  (160082)</v>
      </c>
    </row>
    <row r="3561" spans="3:5" x14ac:dyDescent="0.35">
      <c r="C3561">
        <f ca="1">IF(ISNUMBER(SEARCH('Picklist-Location-BB'!$A$2,D3561)),MAX($C$1:C3560)+1,0)</f>
        <v>2607</v>
      </c>
      <c r="D3561" s="118" t="s">
        <v>3378</v>
      </c>
      <c r="E3561" t="str">
        <f ca="1">IFERROR(VLOOKUP(ROWS($E$2:E3561),$C$2:$D$7376,2,0),"")</f>
        <v>U/N Reef  (160091)</v>
      </c>
    </row>
    <row r="3562" spans="3:5" x14ac:dyDescent="0.35">
      <c r="C3562">
        <f ca="1">IF(ISNUMBER(SEARCH('Picklist-Location-BB'!$A$2,D3562)),MAX($C$1:C3561)+1,0)</f>
        <v>2608</v>
      </c>
      <c r="D3562" s="118" t="s">
        <v>3379</v>
      </c>
      <c r="E3562" t="str">
        <f ca="1">IFERROR(VLOOKUP(ROWS($E$2:E3562),$C$2:$D$7376,2,0),"")</f>
        <v>U/N Reef  (160092)</v>
      </c>
    </row>
    <row r="3563" spans="3:5" x14ac:dyDescent="0.35">
      <c r="C3563">
        <f ca="1">IF(ISNUMBER(SEARCH('Picklist-Location-BB'!$A$2,D3563)),MAX($C$1:C3562)+1,0)</f>
        <v>2609</v>
      </c>
      <c r="D3563" s="118" t="s">
        <v>3380</v>
      </c>
      <c r="E3563" t="str">
        <f ca="1">IFERROR(VLOOKUP(ROWS($E$2:E3563),$C$2:$D$7376,2,0),"")</f>
        <v>U/N Reef  (160131)</v>
      </c>
    </row>
    <row r="3564" spans="3:5" x14ac:dyDescent="0.35">
      <c r="C3564">
        <f ca="1">IF(ISNUMBER(SEARCH('Picklist-Location-BB'!$A$2,D3564)),MAX($C$1:C3563)+1,0)</f>
        <v>2610</v>
      </c>
      <c r="D3564" s="118" t="s">
        <v>3381</v>
      </c>
      <c r="E3564" t="str">
        <f ca="1">IFERROR(VLOOKUP(ROWS($E$2:E3564),$C$2:$D$7376,2,0),"")</f>
        <v>U/N Reef  (160132)</v>
      </c>
    </row>
    <row r="3565" spans="3:5" x14ac:dyDescent="0.35">
      <c r="C3565">
        <f ca="1">IF(ISNUMBER(SEARCH('Picklist-Location-BB'!$A$2,D3565)),MAX($C$1:C3564)+1,0)</f>
        <v>2611</v>
      </c>
      <c r="D3565" s="118" t="s">
        <v>3382</v>
      </c>
      <c r="E3565" t="str">
        <f ca="1">IFERROR(VLOOKUP(ROWS($E$2:E3565),$C$2:$D$7376,2,0),"")</f>
        <v>U/N Reef  (160133)</v>
      </c>
    </row>
    <row r="3566" spans="3:5" x14ac:dyDescent="0.35">
      <c r="C3566">
        <f ca="1">IF(ISNUMBER(SEARCH('Picklist-Location-BB'!$A$2,D3566)),MAX($C$1:C3565)+1,0)</f>
        <v>2612</v>
      </c>
      <c r="D3566" s="118" t="s">
        <v>3383</v>
      </c>
      <c r="E3566" t="str">
        <f ca="1">IFERROR(VLOOKUP(ROWS($E$2:E3566),$C$2:$D$7376,2,0),"")</f>
        <v>U/N Reef  (160141)</v>
      </c>
    </row>
    <row r="3567" spans="3:5" x14ac:dyDescent="0.35">
      <c r="C3567">
        <f ca="1">IF(ISNUMBER(SEARCH('Picklist-Location-BB'!$A$2,D3567)),MAX($C$1:C3566)+1,0)</f>
        <v>2613</v>
      </c>
      <c r="D3567" s="118" t="s">
        <v>3384</v>
      </c>
      <c r="E3567" t="str">
        <f ca="1">IFERROR(VLOOKUP(ROWS($E$2:E3567),$C$2:$D$7376,2,0),"")</f>
        <v>U/N Reef  (160142)</v>
      </c>
    </row>
    <row r="3568" spans="3:5" x14ac:dyDescent="0.35">
      <c r="C3568">
        <f ca="1">IF(ISNUMBER(SEARCH('Picklist-Location-BB'!$A$2,D3568)),MAX($C$1:C3567)+1,0)</f>
        <v>2614</v>
      </c>
      <c r="D3568" s="118" t="s">
        <v>3385</v>
      </c>
      <c r="E3568" t="str">
        <f ca="1">IFERROR(VLOOKUP(ROWS($E$2:E3568),$C$2:$D$7376,2,0),"")</f>
        <v>U/N Reef  (160181)</v>
      </c>
    </row>
    <row r="3569" spans="3:5" x14ac:dyDescent="0.35">
      <c r="C3569">
        <f ca="1">IF(ISNUMBER(SEARCH('Picklist-Location-BB'!$A$2,D3569)),MAX($C$1:C3568)+1,0)</f>
        <v>2615</v>
      </c>
      <c r="D3569" s="118" t="s">
        <v>3386</v>
      </c>
      <c r="E3569" t="str">
        <f ca="1">IFERROR(VLOOKUP(ROWS($E$2:E3569),$C$2:$D$7376,2,0),"")</f>
        <v>U/N Reef  (160182)</v>
      </c>
    </row>
    <row r="3570" spans="3:5" x14ac:dyDescent="0.35">
      <c r="C3570">
        <f ca="1">IF(ISNUMBER(SEARCH('Picklist-Location-BB'!$A$2,D3570)),MAX($C$1:C3569)+1,0)</f>
        <v>2616</v>
      </c>
      <c r="D3570" s="118" t="s">
        <v>3387</v>
      </c>
      <c r="E3570" t="str">
        <f ca="1">IFERROR(VLOOKUP(ROWS($E$2:E3570),$C$2:$D$7376,2,0),"")</f>
        <v>U/N Reef  (160221)</v>
      </c>
    </row>
    <row r="3571" spans="3:5" x14ac:dyDescent="0.35">
      <c r="C3571">
        <f ca="1">IF(ISNUMBER(SEARCH('Picklist-Location-BB'!$A$2,D3571)),MAX($C$1:C3570)+1,0)</f>
        <v>2617</v>
      </c>
      <c r="D3571" s="118" t="s">
        <v>3388</v>
      </c>
      <c r="E3571" t="str">
        <f ca="1">IFERROR(VLOOKUP(ROWS($E$2:E3571),$C$2:$D$7376,2,0),"")</f>
        <v>U/N Reef  (160222)</v>
      </c>
    </row>
    <row r="3572" spans="3:5" x14ac:dyDescent="0.35">
      <c r="C3572">
        <f ca="1">IF(ISNUMBER(SEARCH('Picklist-Location-BB'!$A$2,D3572)),MAX($C$1:C3571)+1,0)</f>
        <v>2618</v>
      </c>
      <c r="D3572" s="118" t="s">
        <v>3389</v>
      </c>
      <c r="E3572" t="str">
        <f ca="1">IFERROR(VLOOKUP(ROWS($E$2:E3572),$C$2:$D$7376,2,0),"")</f>
        <v>U/N Reef  (160432)</v>
      </c>
    </row>
    <row r="3573" spans="3:5" x14ac:dyDescent="0.35">
      <c r="C3573">
        <f ca="1">IF(ISNUMBER(SEARCH('Picklist-Location-BB'!$A$2,D3573)),MAX($C$1:C3572)+1,0)</f>
        <v>2619</v>
      </c>
      <c r="D3573" s="118" t="s">
        <v>3390</v>
      </c>
      <c r="E3573" t="str">
        <f ca="1">IFERROR(VLOOKUP(ROWS($E$2:E3573),$C$2:$D$7376,2,0),"")</f>
        <v>U/N Reef  (160442)</v>
      </c>
    </row>
    <row r="3574" spans="3:5" x14ac:dyDescent="0.35">
      <c r="C3574">
        <f ca="1">IF(ISNUMBER(SEARCH('Picklist-Location-BB'!$A$2,D3574)),MAX($C$1:C3573)+1,0)</f>
        <v>2620</v>
      </c>
      <c r="D3574" s="118" t="s">
        <v>3391</v>
      </c>
      <c r="E3574" t="str">
        <f ca="1">IFERROR(VLOOKUP(ROWS($E$2:E3574),$C$2:$D$7376,2,0),"")</f>
        <v>U/N Reef  (1605410)</v>
      </c>
    </row>
    <row r="3575" spans="3:5" x14ac:dyDescent="0.35">
      <c r="C3575">
        <f ca="1">IF(ISNUMBER(SEARCH('Picklist-Location-BB'!$A$2,D3575)),MAX($C$1:C3574)+1,0)</f>
        <v>2621</v>
      </c>
      <c r="D3575" s="118" t="s">
        <v>3392</v>
      </c>
      <c r="E3575" t="str">
        <f ca="1">IFERROR(VLOOKUP(ROWS($E$2:E3575),$C$2:$D$7376,2,0),"")</f>
        <v>U/N Reef  (1605412)</v>
      </c>
    </row>
    <row r="3576" spans="3:5" x14ac:dyDescent="0.35">
      <c r="C3576">
        <f ca="1">IF(ISNUMBER(SEARCH('Picklist-Location-BB'!$A$2,D3576)),MAX($C$1:C3575)+1,0)</f>
        <v>2622</v>
      </c>
      <c r="D3576" s="118" t="s">
        <v>3393</v>
      </c>
      <c r="E3576" t="str">
        <f ca="1">IFERROR(VLOOKUP(ROWS($E$2:E3576),$C$2:$D$7376,2,0),"")</f>
        <v>U/N Reef  (1605414)</v>
      </c>
    </row>
    <row r="3577" spans="3:5" x14ac:dyDescent="0.35">
      <c r="C3577">
        <f ca="1">IF(ISNUMBER(SEARCH('Picklist-Location-BB'!$A$2,D3577)),MAX($C$1:C3576)+1,0)</f>
        <v>2623</v>
      </c>
      <c r="D3577" s="118" t="s">
        <v>3394</v>
      </c>
      <c r="E3577" t="str">
        <f ca="1">IFERROR(VLOOKUP(ROWS($E$2:E3577),$C$2:$D$7376,2,0),"")</f>
        <v>U/N Reef  (160546)</v>
      </c>
    </row>
    <row r="3578" spans="3:5" x14ac:dyDescent="0.35">
      <c r="C3578">
        <f ca="1">IF(ISNUMBER(SEARCH('Picklist-Location-BB'!$A$2,D3578)),MAX($C$1:C3577)+1,0)</f>
        <v>2624</v>
      </c>
      <c r="D3578" s="118" t="s">
        <v>3395</v>
      </c>
      <c r="E3578" t="str">
        <f ca="1">IFERROR(VLOOKUP(ROWS($E$2:E3578),$C$2:$D$7376,2,0),"")</f>
        <v>U/N Reef  (160548)</v>
      </c>
    </row>
    <row r="3579" spans="3:5" x14ac:dyDescent="0.35">
      <c r="C3579">
        <f ca="1">IF(ISNUMBER(SEARCH('Picklist-Location-BB'!$A$2,D3579)),MAX($C$1:C3578)+1,0)</f>
        <v>2625</v>
      </c>
      <c r="D3579" s="118" t="s">
        <v>3396</v>
      </c>
      <c r="E3579" t="str">
        <f ca="1">IFERROR(VLOOKUP(ROWS($E$2:E3579),$C$2:$D$7376,2,0),"")</f>
        <v>U/N Reef  (170201)</v>
      </c>
    </row>
    <row r="3580" spans="3:5" x14ac:dyDescent="0.35">
      <c r="C3580">
        <f ca="1">IF(ISNUMBER(SEARCH('Picklist-Location-BB'!$A$2,D3580)),MAX($C$1:C3579)+1,0)</f>
        <v>2626</v>
      </c>
      <c r="D3580" s="118" t="s">
        <v>3397</v>
      </c>
      <c r="E3580" t="str">
        <f ca="1">IFERROR(VLOOKUP(ROWS($E$2:E3580),$C$2:$D$7376,2,0),"")</f>
        <v>U/N Reef  (170202)</v>
      </c>
    </row>
    <row r="3581" spans="3:5" x14ac:dyDescent="0.35">
      <c r="C3581">
        <f ca="1">IF(ISNUMBER(SEARCH('Picklist-Location-BB'!$A$2,D3581)),MAX($C$1:C3580)+1,0)</f>
        <v>2627</v>
      </c>
      <c r="D3581" s="118" t="s">
        <v>3398</v>
      </c>
      <c r="E3581" t="str">
        <f ca="1">IFERROR(VLOOKUP(ROWS($E$2:E3581),$C$2:$D$7376,2,0),"")</f>
        <v>U/N Reef  (170211)</v>
      </c>
    </row>
    <row r="3582" spans="3:5" x14ac:dyDescent="0.35">
      <c r="C3582">
        <f ca="1">IF(ISNUMBER(SEARCH('Picklist-Location-BB'!$A$2,D3582)),MAX($C$1:C3581)+1,0)</f>
        <v>2628</v>
      </c>
      <c r="D3582" s="118" t="s">
        <v>3399</v>
      </c>
      <c r="E3582" t="str">
        <f ca="1">IFERROR(VLOOKUP(ROWS($E$2:E3582),$C$2:$D$7376,2,0),"")</f>
        <v>U/N Reef  (170212)</v>
      </c>
    </row>
    <row r="3583" spans="3:5" x14ac:dyDescent="0.35">
      <c r="C3583">
        <f ca="1">IF(ISNUMBER(SEARCH('Picklist-Location-BB'!$A$2,D3583)),MAX($C$1:C3582)+1,0)</f>
        <v>2629</v>
      </c>
      <c r="D3583" s="118" t="s">
        <v>3400</v>
      </c>
      <c r="E3583" t="str">
        <f ca="1">IFERROR(VLOOKUP(ROWS($E$2:E3583),$C$2:$D$7376,2,0),"")</f>
        <v>U/N Reef  (200161)</v>
      </c>
    </row>
    <row r="3584" spans="3:5" x14ac:dyDescent="0.35">
      <c r="C3584">
        <f ca="1">IF(ISNUMBER(SEARCH('Picklist-Location-BB'!$A$2,D3584)),MAX($C$1:C3583)+1,0)</f>
        <v>2630</v>
      </c>
      <c r="D3584" s="118" t="s">
        <v>3401</v>
      </c>
      <c r="E3584" t="str">
        <f ca="1">IFERROR(VLOOKUP(ROWS($E$2:E3584),$C$2:$D$7376,2,0),"")</f>
        <v>U/N Reef  (200162)</v>
      </c>
    </row>
    <row r="3585" spans="3:5" x14ac:dyDescent="0.35">
      <c r="C3585">
        <f ca="1">IF(ISNUMBER(SEARCH('Picklist-Location-BB'!$A$2,D3585)),MAX($C$1:C3584)+1,0)</f>
        <v>2631</v>
      </c>
      <c r="D3585" s="118" t="s">
        <v>3402</v>
      </c>
      <c r="E3585" t="str">
        <f ca="1">IFERROR(VLOOKUP(ROWS($E$2:E3585),$C$2:$D$7376,2,0),"")</f>
        <v>U/N Reef  (200251)</v>
      </c>
    </row>
    <row r="3586" spans="3:5" x14ac:dyDescent="0.35">
      <c r="C3586">
        <f ca="1">IF(ISNUMBER(SEARCH('Picklist-Location-BB'!$A$2,D3586)),MAX($C$1:C3585)+1,0)</f>
        <v>2632</v>
      </c>
      <c r="D3586" s="118" t="s">
        <v>3403</v>
      </c>
      <c r="E3586" t="str">
        <f ca="1">IFERROR(VLOOKUP(ROWS($E$2:E3586),$C$2:$D$7376,2,0),"")</f>
        <v>U/N Reef  (200252)</v>
      </c>
    </row>
    <row r="3587" spans="3:5" x14ac:dyDescent="0.35">
      <c r="C3587">
        <f ca="1">IF(ISNUMBER(SEARCH('Picklist-Location-BB'!$A$2,D3587)),MAX($C$1:C3586)+1,0)</f>
        <v>2633</v>
      </c>
      <c r="D3587" s="118" t="s">
        <v>3404</v>
      </c>
      <c r="E3587" t="str">
        <f ca="1">IFERROR(VLOOKUP(ROWS($E$2:E3587),$C$2:$D$7376,2,0),"")</f>
        <v>U/N Reef  (200621)</v>
      </c>
    </row>
    <row r="3588" spans="3:5" x14ac:dyDescent="0.35">
      <c r="C3588">
        <f ca="1">IF(ISNUMBER(SEARCH('Picklist-Location-BB'!$A$2,D3588)),MAX($C$1:C3587)+1,0)</f>
        <v>2634</v>
      </c>
      <c r="D3588" s="118" t="s">
        <v>3405</v>
      </c>
      <c r="E3588" t="str">
        <f ca="1">IFERROR(VLOOKUP(ROWS($E$2:E3588),$C$2:$D$7376,2,0),"")</f>
        <v>U/N Reef  (200622)</v>
      </c>
    </row>
    <row r="3589" spans="3:5" x14ac:dyDescent="0.35">
      <c r="C3589">
        <f ca="1">IF(ISNUMBER(SEARCH('Picklist-Location-BB'!$A$2,D3589)),MAX($C$1:C3588)+1,0)</f>
        <v>2635</v>
      </c>
      <c r="D3589" s="118" t="s">
        <v>3406</v>
      </c>
      <c r="E3589" t="str">
        <f ca="1">IFERROR(VLOOKUP(ROWS($E$2:E3589),$C$2:$D$7376,2,0),"")</f>
        <v>U/N Reef  (200755)</v>
      </c>
    </row>
    <row r="3590" spans="3:5" x14ac:dyDescent="0.35">
      <c r="C3590">
        <f ca="1">IF(ISNUMBER(SEARCH('Picklist-Location-BB'!$A$2,D3590)),MAX($C$1:C3589)+1,0)</f>
        <v>2636</v>
      </c>
      <c r="D3590" s="118" t="s">
        <v>3407</v>
      </c>
      <c r="E3590" t="str">
        <f ca="1">IFERROR(VLOOKUP(ROWS($E$2:E3590),$C$2:$D$7376,2,0),"")</f>
        <v>U/N Reef  (201851)</v>
      </c>
    </row>
    <row r="3591" spans="3:5" x14ac:dyDescent="0.35">
      <c r="C3591">
        <f ca="1">IF(ISNUMBER(SEARCH('Picklist-Location-BB'!$A$2,D3591)),MAX($C$1:C3590)+1,0)</f>
        <v>2637</v>
      </c>
      <c r="D3591" s="118" t="s">
        <v>3408</v>
      </c>
      <c r="E3591" t="str">
        <f ca="1">IFERROR(VLOOKUP(ROWS($E$2:E3591),$C$2:$D$7376,2,0),"")</f>
        <v>U/N Reef  (201852)</v>
      </c>
    </row>
    <row r="3592" spans="3:5" x14ac:dyDescent="0.35">
      <c r="C3592">
        <f ca="1">IF(ISNUMBER(SEARCH('Picklist-Location-BB'!$A$2,D3592)),MAX($C$1:C3591)+1,0)</f>
        <v>2638</v>
      </c>
      <c r="D3592" s="118" t="s">
        <v>3409</v>
      </c>
      <c r="E3592" t="str">
        <f ca="1">IFERROR(VLOOKUP(ROWS($E$2:E3592),$C$2:$D$7376,2,0),"")</f>
        <v>U/N Reef  (201853)</v>
      </c>
    </row>
    <row r="3593" spans="3:5" x14ac:dyDescent="0.35">
      <c r="C3593">
        <f ca="1">IF(ISNUMBER(SEARCH('Picklist-Location-BB'!$A$2,D3593)),MAX($C$1:C3592)+1,0)</f>
        <v>2639</v>
      </c>
      <c r="D3593" s="118" t="s">
        <v>7620</v>
      </c>
      <c r="E3593" t="str">
        <f ca="1">IFERROR(VLOOKUP(ROWS($E$2:E3593),$C$2:$D$7376,2,0),"")</f>
        <v>U/N Reef  (201941)</v>
      </c>
    </row>
    <row r="3594" spans="3:5" x14ac:dyDescent="0.35">
      <c r="C3594">
        <f ca="1">IF(ISNUMBER(SEARCH('Picklist-Location-BB'!$A$2,D3594)),MAX($C$1:C3593)+1,0)</f>
        <v>2640</v>
      </c>
      <c r="D3594" s="118" t="s">
        <v>7621</v>
      </c>
      <c r="E3594" t="str">
        <f ca="1">IFERROR(VLOOKUP(ROWS($E$2:E3594),$C$2:$D$7376,2,0),"")</f>
        <v>U/N Reef  (201942)</v>
      </c>
    </row>
    <row r="3595" spans="3:5" x14ac:dyDescent="0.35">
      <c r="C3595">
        <f ca="1">IF(ISNUMBER(SEARCH('Picklist-Location-BB'!$A$2,D3595)),MAX($C$1:C3594)+1,0)</f>
        <v>2641</v>
      </c>
      <c r="D3595" s="118" t="s">
        <v>7622</v>
      </c>
      <c r="E3595" t="str">
        <f ca="1">IFERROR(VLOOKUP(ROWS($E$2:E3595),$C$2:$D$7376,2,0),"")</f>
        <v>U/N Reef  (201943)</v>
      </c>
    </row>
    <row r="3596" spans="3:5" x14ac:dyDescent="0.35">
      <c r="C3596">
        <f ca="1">IF(ISNUMBER(SEARCH('Picklist-Location-BB'!$A$2,D3596)),MAX($C$1:C3595)+1,0)</f>
        <v>2642</v>
      </c>
      <c r="D3596" s="118" t="s">
        <v>7623</v>
      </c>
      <c r="E3596" t="str">
        <f ca="1">IFERROR(VLOOKUP(ROWS($E$2:E3596),$C$2:$D$7376,2,0),"")</f>
        <v>U/N Reef  (202378)</v>
      </c>
    </row>
    <row r="3597" spans="3:5" x14ac:dyDescent="0.35">
      <c r="C3597">
        <f ca="1">IF(ISNUMBER(SEARCH('Picklist-Location-BB'!$A$2,D3597)),MAX($C$1:C3596)+1,0)</f>
        <v>2643</v>
      </c>
      <c r="D3597" s="118" t="s">
        <v>7624</v>
      </c>
      <c r="E3597" t="str">
        <f ca="1">IFERROR(VLOOKUP(ROWS($E$2:E3597),$C$2:$D$7376,2,0),"")</f>
        <v>U/N Reef  (202572)</v>
      </c>
    </row>
    <row r="3598" spans="3:5" x14ac:dyDescent="0.35">
      <c r="C3598">
        <f ca="1">IF(ISNUMBER(SEARCH('Picklist-Location-BB'!$A$2,D3598)),MAX($C$1:C3597)+1,0)</f>
        <v>2644</v>
      </c>
      <c r="D3598" s="118" t="s">
        <v>7625</v>
      </c>
      <c r="E3598" t="str">
        <f ca="1">IFERROR(VLOOKUP(ROWS($E$2:E3598),$C$2:$D$7376,2,0),"")</f>
        <v>U/N Reef  (2029910)</v>
      </c>
    </row>
    <row r="3599" spans="3:5" x14ac:dyDescent="0.35">
      <c r="C3599">
        <f ca="1">IF(ISNUMBER(SEARCH('Picklist-Location-BB'!$A$2,D3599)),MAX($C$1:C3598)+1,0)</f>
        <v>2645</v>
      </c>
      <c r="D3599" s="118" t="s">
        <v>3410</v>
      </c>
      <c r="E3599" t="str">
        <f ca="1">IFERROR(VLOOKUP(ROWS($E$2:E3599),$C$2:$D$7376,2,0),"")</f>
        <v>U/N Reef  (202992)</v>
      </c>
    </row>
    <row r="3600" spans="3:5" x14ac:dyDescent="0.35">
      <c r="C3600">
        <f ca="1">IF(ISNUMBER(SEARCH('Picklist-Location-BB'!$A$2,D3600)),MAX($C$1:C3599)+1,0)</f>
        <v>2646</v>
      </c>
      <c r="D3600" s="118" t="s">
        <v>3411</v>
      </c>
      <c r="E3600" t="str">
        <f ca="1">IFERROR(VLOOKUP(ROWS($E$2:E3600),$C$2:$D$7376,2,0),"")</f>
        <v>U/N Reef  (202993)</v>
      </c>
    </row>
    <row r="3601" spans="3:5" x14ac:dyDescent="0.35">
      <c r="C3601">
        <f ca="1">IF(ISNUMBER(SEARCH('Picklist-Location-BB'!$A$2,D3601)),MAX($C$1:C3600)+1,0)</f>
        <v>2647</v>
      </c>
      <c r="D3601" s="118" t="s">
        <v>3412</v>
      </c>
      <c r="E3601" t="str">
        <f ca="1">IFERROR(VLOOKUP(ROWS($E$2:E3601),$C$2:$D$7376,2,0),"")</f>
        <v>U/N Reef  (202999)</v>
      </c>
    </row>
    <row r="3602" spans="3:5" x14ac:dyDescent="0.35">
      <c r="C3602">
        <f ca="1">IF(ISNUMBER(SEARCH('Picklist-Location-BB'!$A$2,D3602)),MAX($C$1:C3601)+1,0)</f>
        <v>2648</v>
      </c>
      <c r="D3602" s="118" t="s">
        <v>3413</v>
      </c>
      <c r="E3602" t="str">
        <f ca="1">IFERROR(VLOOKUP(ROWS($E$2:E3602),$C$2:$D$7376,2,0),"")</f>
        <v>U/N Reef  (203151)</v>
      </c>
    </row>
    <row r="3603" spans="3:5" x14ac:dyDescent="0.35">
      <c r="C3603">
        <f ca="1">IF(ISNUMBER(SEARCH('Picklist-Location-BB'!$A$2,D3603)),MAX($C$1:C3602)+1,0)</f>
        <v>2649</v>
      </c>
      <c r="D3603" s="118" t="s">
        <v>3414</v>
      </c>
      <c r="E3603" t="str">
        <f ca="1">IFERROR(VLOOKUP(ROWS($E$2:E3603),$C$2:$D$7376,2,0),"")</f>
        <v>U/N Reef  (203152)</v>
      </c>
    </row>
    <row r="3604" spans="3:5" x14ac:dyDescent="0.35">
      <c r="C3604">
        <f ca="1">IF(ISNUMBER(SEARCH('Picklist-Location-BB'!$A$2,D3604)),MAX($C$1:C3603)+1,0)</f>
        <v>2650</v>
      </c>
      <c r="D3604" s="118" t="s">
        <v>7626</v>
      </c>
      <c r="E3604" t="str">
        <f ca="1">IFERROR(VLOOKUP(ROWS($E$2:E3604),$C$2:$D$7376,2,0),"")</f>
        <v>U/N Reef  (203153)</v>
      </c>
    </row>
    <row r="3605" spans="3:5" x14ac:dyDescent="0.35">
      <c r="C3605">
        <f ca="1">IF(ISNUMBER(SEARCH('Picklist-Location-BB'!$A$2,D3605)),MAX($C$1:C3604)+1,0)</f>
        <v>2651</v>
      </c>
      <c r="D3605" s="118" t="s">
        <v>7627</v>
      </c>
      <c r="E3605" t="str">
        <f ca="1">IFERROR(VLOOKUP(ROWS($E$2:E3605),$C$2:$D$7376,2,0),"")</f>
        <v>U/N Reef  (203281)</v>
      </c>
    </row>
    <row r="3606" spans="3:5" x14ac:dyDescent="0.35">
      <c r="C3606">
        <f ca="1">IF(ISNUMBER(SEARCH('Picklist-Location-BB'!$A$2,D3606)),MAX($C$1:C3605)+1,0)</f>
        <v>2652</v>
      </c>
      <c r="D3606" s="118" t="s">
        <v>7628</v>
      </c>
      <c r="E3606" t="str">
        <f ca="1">IFERROR(VLOOKUP(ROWS($E$2:E3606),$C$2:$D$7376,2,0),"")</f>
        <v>U/N Reef  (203282)</v>
      </c>
    </row>
    <row r="3607" spans="3:5" x14ac:dyDescent="0.35">
      <c r="C3607">
        <f ca="1">IF(ISNUMBER(SEARCH('Picklist-Location-BB'!$A$2,D3607)),MAX($C$1:C3606)+1,0)</f>
        <v>2653</v>
      </c>
      <c r="D3607" s="118" t="s">
        <v>7629</v>
      </c>
      <c r="E3607" t="str">
        <f ca="1">IFERROR(VLOOKUP(ROWS($E$2:E3607),$C$2:$D$7376,2,0),"")</f>
        <v>U/N Reef  (203283)</v>
      </c>
    </row>
    <row r="3608" spans="3:5" x14ac:dyDescent="0.35">
      <c r="C3608">
        <f ca="1">IF(ISNUMBER(SEARCH('Picklist-Location-BB'!$A$2,D3608)),MAX($C$1:C3607)+1,0)</f>
        <v>2654</v>
      </c>
      <c r="D3608" s="118" t="s">
        <v>7630</v>
      </c>
      <c r="E3608" t="str">
        <f ca="1">IFERROR(VLOOKUP(ROWS($E$2:E3608),$C$2:$D$7376,2,0),"")</f>
        <v>U/N Reef  (203284)</v>
      </c>
    </row>
    <row r="3609" spans="3:5" x14ac:dyDescent="0.35">
      <c r="C3609">
        <f ca="1">IF(ISNUMBER(SEARCH('Picklist-Location-BB'!$A$2,D3609)),MAX($C$1:C3608)+1,0)</f>
        <v>2655</v>
      </c>
      <c r="D3609" s="118" t="s">
        <v>7631</v>
      </c>
      <c r="E3609" t="str">
        <f ca="1">IFERROR(VLOOKUP(ROWS($E$2:E3609),$C$2:$D$7376,2,0),"")</f>
        <v>U/N Reef  (203285)</v>
      </c>
    </row>
    <row r="3610" spans="3:5" x14ac:dyDescent="0.35">
      <c r="C3610">
        <f ca="1">IF(ISNUMBER(SEARCH('Picklist-Location-BB'!$A$2,D3610)),MAX($C$1:C3609)+1,0)</f>
        <v>2656</v>
      </c>
      <c r="D3610" s="118" t="s">
        <v>7632</v>
      </c>
      <c r="E3610" t="str">
        <f ca="1">IFERROR(VLOOKUP(ROWS($E$2:E3610),$C$2:$D$7376,2,0),"")</f>
        <v>U/N Reef  (203286)</v>
      </c>
    </row>
    <row r="3611" spans="3:5" x14ac:dyDescent="0.35">
      <c r="C3611">
        <f ca="1">IF(ISNUMBER(SEARCH('Picklist-Location-BB'!$A$2,D3611)),MAX($C$1:C3610)+1,0)</f>
        <v>2657</v>
      </c>
      <c r="D3611" s="118" t="s">
        <v>7633</v>
      </c>
      <c r="E3611" t="str">
        <f ca="1">IFERROR(VLOOKUP(ROWS($E$2:E3611),$C$2:$D$7376,2,0),"")</f>
        <v>U/N Reef  (203391)</v>
      </c>
    </row>
    <row r="3612" spans="3:5" x14ac:dyDescent="0.35">
      <c r="C3612">
        <f ca="1">IF(ISNUMBER(SEARCH('Picklist-Location-BB'!$A$2,D3612)),MAX($C$1:C3611)+1,0)</f>
        <v>2658</v>
      </c>
      <c r="D3612" s="118" t="s">
        <v>7634</v>
      </c>
      <c r="E3612" t="str">
        <f ca="1">IFERROR(VLOOKUP(ROWS($E$2:E3612),$C$2:$D$7376,2,0),"")</f>
        <v>U/N Reef  (203392)</v>
      </c>
    </row>
    <row r="3613" spans="3:5" x14ac:dyDescent="0.35">
      <c r="C3613">
        <f ca="1">IF(ISNUMBER(SEARCH('Picklist-Location-BB'!$A$2,D3613)),MAX($C$1:C3612)+1,0)</f>
        <v>2659</v>
      </c>
      <c r="D3613" s="118" t="s">
        <v>3415</v>
      </c>
      <c r="E3613" t="str">
        <f ca="1">IFERROR(VLOOKUP(ROWS($E$2:E3613),$C$2:$D$7376,2,0),"")</f>
        <v>U/N Reef  (203703)</v>
      </c>
    </row>
    <row r="3614" spans="3:5" x14ac:dyDescent="0.35">
      <c r="C3614">
        <f ca="1">IF(ISNUMBER(SEARCH('Picklist-Location-BB'!$A$2,D3614)),MAX($C$1:C3613)+1,0)</f>
        <v>0</v>
      </c>
      <c r="D3614" s="118" t="s">
        <v>3416</v>
      </c>
      <c r="E3614" t="str">
        <f ca="1">IFERROR(VLOOKUP(ROWS($E$2:E3614),$C$2:$D$7376,2,0),"")</f>
        <v>U/N Reef  (203781)</v>
      </c>
    </row>
    <row r="3615" spans="3:5" x14ac:dyDescent="0.35">
      <c r="C3615">
        <f ca="1">IF(ISNUMBER(SEARCH('Picklist-Location-BB'!$A$2,D3615)),MAX($C$1:C3614)+1,0)</f>
        <v>2660</v>
      </c>
      <c r="D3615" s="118" t="s">
        <v>3417</v>
      </c>
      <c r="E3615" t="str">
        <f ca="1">IFERROR(VLOOKUP(ROWS($E$2:E3615),$C$2:$D$7376,2,0),"")</f>
        <v>U/N Reef  (203782)</v>
      </c>
    </row>
    <row r="3616" spans="3:5" x14ac:dyDescent="0.35">
      <c r="C3616">
        <f ca="1">IF(ISNUMBER(SEARCH('Picklist-Location-BB'!$A$2,D3616)),MAX($C$1:C3615)+1,0)</f>
        <v>2661</v>
      </c>
      <c r="D3616" s="118" t="s">
        <v>3418</v>
      </c>
      <c r="E3616" t="str">
        <f ca="1">IFERROR(VLOOKUP(ROWS($E$2:E3616),$C$2:$D$7376,2,0),"")</f>
        <v>U/N Reef  (203881)</v>
      </c>
    </row>
    <row r="3617" spans="3:5" x14ac:dyDescent="0.35">
      <c r="C3617">
        <f ca="1">IF(ISNUMBER(SEARCH('Picklist-Location-BB'!$A$2,D3617)),MAX($C$1:C3616)+1,0)</f>
        <v>2662</v>
      </c>
      <c r="D3617" s="118" t="s">
        <v>3419</v>
      </c>
      <c r="E3617" t="str">
        <f ca="1">IFERROR(VLOOKUP(ROWS($E$2:E3617),$C$2:$D$7376,2,0),"")</f>
        <v>U/N Reef  (203882)</v>
      </c>
    </row>
    <row r="3618" spans="3:5" x14ac:dyDescent="0.35">
      <c r="C3618">
        <f ca="1">IF(ISNUMBER(SEARCH('Picklist-Location-BB'!$A$2,D3618)),MAX($C$1:C3617)+1,0)</f>
        <v>0</v>
      </c>
      <c r="D3618" s="118" t="s">
        <v>3420</v>
      </c>
      <c r="E3618" t="str">
        <f ca="1">IFERROR(VLOOKUP(ROWS($E$2:E3618),$C$2:$D$7376,2,0),"")</f>
        <v>U/N Reef  (203883)</v>
      </c>
    </row>
    <row r="3619" spans="3:5" x14ac:dyDescent="0.35">
      <c r="C3619">
        <f ca="1">IF(ISNUMBER(SEARCH('Picklist-Location-BB'!$A$2,D3619)),MAX($C$1:C3618)+1,0)</f>
        <v>0</v>
      </c>
      <c r="D3619" s="118" t="s">
        <v>3421</v>
      </c>
      <c r="E3619" t="str">
        <f ca="1">IFERROR(VLOOKUP(ROWS($E$2:E3619),$C$2:$D$7376,2,0),"")</f>
        <v>U/N Reef  (210561)</v>
      </c>
    </row>
    <row r="3620" spans="3:5" x14ac:dyDescent="0.35">
      <c r="C3620">
        <f ca="1">IF(ISNUMBER(SEARCH('Picklist-Location-BB'!$A$2,D3620)),MAX($C$1:C3619)+1,0)</f>
        <v>0</v>
      </c>
      <c r="D3620" s="118" t="s">
        <v>3422</v>
      </c>
      <c r="E3620" t="str">
        <f ca="1">IFERROR(VLOOKUP(ROWS($E$2:E3620),$C$2:$D$7376,2,0),"")</f>
        <v>U/N Reef  (210562)</v>
      </c>
    </row>
    <row r="3621" spans="3:5" x14ac:dyDescent="0.35">
      <c r="C3621">
        <f ca="1">IF(ISNUMBER(SEARCH('Picklist-Location-BB'!$A$2,D3621)),MAX($C$1:C3620)+1,0)</f>
        <v>2663</v>
      </c>
      <c r="D3621" s="118" t="s">
        <v>3423</v>
      </c>
      <c r="E3621" t="str">
        <f ca="1">IFERROR(VLOOKUP(ROWS($E$2:E3621),$C$2:$D$7376,2,0),"")</f>
        <v>U/N Reef  (210563)</v>
      </c>
    </row>
    <row r="3622" spans="3:5" x14ac:dyDescent="0.35">
      <c r="C3622">
        <f ca="1">IF(ISNUMBER(SEARCH('Picklist-Location-BB'!$A$2,D3622)),MAX($C$1:C3621)+1,0)</f>
        <v>2664</v>
      </c>
      <c r="D3622" s="118" t="s">
        <v>3424</v>
      </c>
      <c r="E3622" t="str">
        <f ca="1">IFERROR(VLOOKUP(ROWS($E$2:E3622),$C$2:$D$7376,2,0),"")</f>
        <v>U/N Reef  (210564)</v>
      </c>
    </row>
    <row r="3623" spans="3:5" x14ac:dyDescent="0.35">
      <c r="C3623">
        <f ca="1">IF(ISNUMBER(SEARCH('Picklist-Location-BB'!$A$2,D3623)),MAX($C$1:C3622)+1,0)</f>
        <v>2665</v>
      </c>
      <c r="D3623" s="118" t="s">
        <v>3425</v>
      </c>
      <c r="E3623" t="str">
        <f ca="1">IFERROR(VLOOKUP(ROWS($E$2:E3623),$C$2:$D$7376,2,0),"")</f>
        <v>U/N Reef  (211012)</v>
      </c>
    </row>
    <row r="3624" spans="3:5" x14ac:dyDescent="0.35">
      <c r="C3624">
        <f ca="1">IF(ISNUMBER(SEARCH('Picklist-Location-BB'!$A$2,D3624)),MAX($C$1:C3623)+1,0)</f>
        <v>0</v>
      </c>
      <c r="D3624" s="118" t="s">
        <v>3426</v>
      </c>
      <c r="E3624" t="str">
        <f ca="1">IFERROR(VLOOKUP(ROWS($E$2:E3624),$C$2:$D$7376,2,0),"")</f>
        <v>U/N Reef  (211013)</v>
      </c>
    </row>
    <row r="3625" spans="3:5" x14ac:dyDescent="0.35">
      <c r="C3625">
        <f ca="1">IF(ISNUMBER(SEARCH('Picklist-Location-BB'!$A$2,D3625)),MAX($C$1:C3624)+1,0)</f>
        <v>0</v>
      </c>
      <c r="D3625" s="118" t="s">
        <v>3427</v>
      </c>
      <c r="E3625" t="str">
        <f ca="1">IFERROR(VLOOKUP(ROWS($E$2:E3625),$C$2:$D$7376,2,0),"")</f>
        <v>U/N Reef  (211014)</v>
      </c>
    </row>
    <row r="3626" spans="3:5" x14ac:dyDescent="0.35">
      <c r="C3626">
        <f ca="1">IF(ISNUMBER(SEARCH('Picklist-Location-BB'!$A$2,D3626)),MAX($C$1:C3625)+1,0)</f>
        <v>2666</v>
      </c>
      <c r="D3626" s="118" t="s">
        <v>3428</v>
      </c>
      <c r="E3626" t="str">
        <f ca="1">IFERROR(VLOOKUP(ROWS($E$2:E3626),$C$2:$D$7376,2,0),"")</f>
        <v>U/N Reef  (212501)</v>
      </c>
    </row>
    <row r="3627" spans="3:5" x14ac:dyDescent="0.35">
      <c r="C3627">
        <f ca="1">IF(ISNUMBER(SEARCH('Picklist-Location-BB'!$A$2,D3627)),MAX($C$1:C3626)+1,0)</f>
        <v>2667</v>
      </c>
      <c r="D3627" s="118" t="s">
        <v>3429</v>
      </c>
      <c r="E3627" t="str">
        <f ca="1">IFERROR(VLOOKUP(ROWS($E$2:E3627),$C$2:$D$7376,2,0),"")</f>
        <v>U/N Reef  (212502)</v>
      </c>
    </row>
    <row r="3628" spans="3:5" x14ac:dyDescent="0.35">
      <c r="C3628">
        <f ca="1">IF(ISNUMBER(SEARCH('Picklist-Location-BB'!$A$2,D3628)),MAX($C$1:C3627)+1,0)</f>
        <v>0</v>
      </c>
      <c r="D3628" s="118" t="s">
        <v>3430</v>
      </c>
      <c r="E3628" t="str">
        <f ca="1">IFERROR(VLOOKUP(ROWS($E$2:E3628),$C$2:$D$7376,2,0),"")</f>
        <v>U/N Reef  (213001)</v>
      </c>
    </row>
    <row r="3629" spans="3:5" x14ac:dyDescent="0.35">
      <c r="C3629">
        <f ca="1">IF(ISNUMBER(SEARCH('Picklist-Location-BB'!$A$2,D3629)),MAX($C$1:C3628)+1,0)</f>
        <v>0</v>
      </c>
      <c r="D3629" s="118" t="s">
        <v>3431</v>
      </c>
      <c r="E3629" t="str">
        <f ca="1">IFERROR(VLOOKUP(ROWS($E$2:E3629),$C$2:$D$7376,2,0),"")</f>
        <v>U/N Reef  (213002)</v>
      </c>
    </row>
    <row r="3630" spans="3:5" x14ac:dyDescent="0.35">
      <c r="C3630">
        <f ca="1">IF(ISNUMBER(SEARCH('Picklist-Location-BB'!$A$2,D3630)),MAX($C$1:C3629)+1,0)</f>
        <v>0</v>
      </c>
      <c r="D3630" s="118" t="s">
        <v>3432</v>
      </c>
      <c r="E3630" t="str">
        <f ca="1">IFERROR(VLOOKUP(ROWS($E$2:E3630),$C$2:$D$7376,2,0),"")</f>
        <v>U/N Reef  (220881)</v>
      </c>
    </row>
    <row r="3631" spans="3:5" x14ac:dyDescent="0.35">
      <c r="C3631">
        <f ca="1">IF(ISNUMBER(SEARCH('Picklist-Location-BB'!$A$2,D3631)),MAX($C$1:C3630)+1,0)</f>
        <v>0</v>
      </c>
      <c r="D3631" s="118" t="s">
        <v>3433</v>
      </c>
      <c r="E3631" t="str">
        <f ca="1">IFERROR(VLOOKUP(ROWS($E$2:E3631),$C$2:$D$7376,2,0),"")</f>
        <v>U/N Reef  (220882)</v>
      </c>
    </row>
    <row r="3632" spans="3:5" x14ac:dyDescent="0.35">
      <c r="C3632">
        <f ca="1">IF(ISNUMBER(SEARCH('Picklist-Location-BB'!$A$2,D3632)),MAX($C$1:C3631)+1,0)</f>
        <v>0</v>
      </c>
      <c r="D3632" s="118" t="s">
        <v>3434</v>
      </c>
      <c r="E3632" t="str">
        <f ca="1">IFERROR(VLOOKUP(ROWS($E$2:E3632),$C$2:$D$7376,2,0),"")</f>
        <v>U/N Reef  (230523)</v>
      </c>
    </row>
    <row r="3633" spans="3:5" x14ac:dyDescent="0.35">
      <c r="C3633">
        <f ca="1">IF(ISNUMBER(SEARCH('Picklist-Location-BB'!$A$2,D3633)),MAX($C$1:C3632)+1,0)</f>
        <v>2668</v>
      </c>
      <c r="D3633" s="118" t="s">
        <v>7635</v>
      </c>
      <c r="E3633" t="str">
        <f ca="1">IFERROR(VLOOKUP(ROWS($E$2:E3633),$C$2:$D$7376,2,0),"")</f>
        <v>U/N Reef  (230553)</v>
      </c>
    </row>
    <row r="3634" spans="3:5" x14ac:dyDescent="0.35">
      <c r="C3634">
        <f ca="1">IF(ISNUMBER(SEARCH('Picklist-Location-BB'!$A$2,D3634)),MAX($C$1:C3633)+1,0)</f>
        <v>2669</v>
      </c>
      <c r="D3634" s="118" t="s">
        <v>3435</v>
      </c>
      <c r="E3634" t="str">
        <f ca="1">IFERROR(VLOOKUP(ROWS($E$2:E3634),$C$2:$D$7376,2,0),"")</f>
        <v>U/N Reef  (230554)</v>
      </c>
    </row>
    <row r="3635" spans="3:5" x14ac:dyDescent="0.35">
      <c r="C3635">
        <f ca="1">IF(ISNUMBER(SEARCH('Picklist-Location-BB'!$A$2,D3635)),MAX($C$1:C3634)+1,0)</f>
        <v>2670</v>
      </c>
      <c r="D3635" s="118" t="s">
        <v>3436</v>
      </c>
      <c r="E3635" t="str">
        <f ca="1">IFERROR(VLOOKUP(ROWS($E$2:E3635),$C$2:$D$7376,2,0),"")</f>
        <v>U/N Reef  (230741)</v>
      </c>
    </row>
    <row r="3636" spans="3:5" x14ac:dyDescent="0.35">
      <c r="C3636">
        <f ca="1">IF(ISNUMBER(SEARCH('Picklist-Location-BB'!$A$2,D3636)),MAX($C$1:C3635)+1,0)</f>
        <v>2671</v>
      </c>
      <c r="D3636" s="118" t="s">
        <v>3437</v>
      </c>
      <c r="E3636" t="str">
        <f ca="1">IFERROR(VLOOKUP(ROWS($E$2:E3636),$C$2:$D$7376,2,0),"")</f>
        <v>U/N Reef  (230742)</v>
      </c>
    </row>
    <row r="3637" spans="3:5" x14ac:dyDescent="0.35">
      <c r="C3637">
        <f ca="1">IF(ISNUMBER(SEARCH('Picklist-Location-BB'!$A$2,D3637)),MAX($C$1:C3636)+1,0)</f>
        <v>2672</v>
      </c>
      <c r="D3637" s="118" t="s">
        <v>3438</v>
      </c>
      <c r="E3637" t="str">
        <f ca="1">IFERROR(VLOOKUP(ROWS($E$2:E3637),$C$2:$D$7376,2,0),"")</f>
        <v>U/N Reef  (230743)</v>
      </c>
    </row>
    <row r="3638" spans="3:5" x14ac:dyDescent="0.35">
      <c r="C3638">
        <f ca="1">IF(ISNUMBER(SEARCH('Picklist-Location-BB'!$A$2,D3638)),MAX($C$1:C3637)+1,0)</f>
        <v>2673</v>
      </c>
      <c r="D3638" s="118" t="s">
        <v>3439</v>
      </c>
      <c r="E3638" t="str">
        <f ca="1">IFERROR(VLOOKUP(ROWS($E$2:E3638),$C$2:$D$7376,2,0),"")</f>
        <v>U/N Reef  (230744)</v>
      </c>
    </row>
    <row r="3639" spans="3:5" x14ac:dyDescent="0.35">
      <c r="C3639">
        <f ca="1">IF(ISNUMBER(SEARCH('Picklist-Location-BB'!$A$2,D3639)),MAX($C$1:C3638)+1,0)</f>
        <v>2674</v>
      </c>
      <c r="D3639" s="118" t="s">
        <v>3440</v>
      </c>
      <c r="E3639" t="str">
        <f ca="1">IFERROR(VLOOKUP(ROWS($E$2:E3639),$C$2:$D$7376,2,0),"")</f>
        <v>U/N Reef  (230823)</v>
      </c>
    </row>
    <row r="3640" spans="3:5" x14ac:dyDescent="0.35">
      <c r="C3640">
        <f ca="1">IF(ISNUMBER(SEARCH('Picklist-Location-BB'!$A$2,D3640)),MAX($C$1:C3639)+1,0)</f>
        <v>2675</v>
      </c>
      <c r="D3640" s="118" t="s">
        <v>7636</v>
      </c>
      <c r="E3640" t="str">
        <f ca="1">IFERROR(VLOOKUP(ROWS($E$2:E3640),$C$2:$D$7376,2,0),"")</f>
        <v>U/N Reef  (230831)</v>
      </c>
    </row>
    <row r="3641" spans="3:5" x14ac:dyDescent="0.35">
      <c r="C3641">
        <f ca="1">IF(ISNUMBER(SEARCH('Picklist-Location-BB'!$A$2,D3641)),MAX($C$1:C3640)+1,0)</f>
        <v>2676</v>
      </c>
      <c r="D3641" s="118" t="s">
        <v>3441</v>
      </c>
      <c r="E3641" t="str">
        <f ca="1">IFERROR(VLOOKUP(ROWS($E$2:E3641),$C$2:$D$7376,2,0),"")</f>
        <v>U/N Reef  (230832)</v>
      </c>
    </row>
    <row r="3642" spans="3:5" x14ac:dyDescent="0.35">
      <c r="C3642">
        <f ca="1">IF(ISNUMBER(SEARCH('Picklist-Location-BB'!$A$2,D3642)),MAX($C$1:C3641)+1,0)</f>
        <v>2677</v>
      </c>
      <c r="D3642" s="118" t="s">
        <v>3442</v>
      </c>
      <c r="E3642" t="str">
        <f ca="1">IFERROR(VLOOKUP(ROWS($E$2:E3642),$C$2:$D$7376,2,0),"")</f>
        <v>U/N Reef  (230881)</v>
      </c>
    </row>
    <row r="3643" spans="3:5" x14ac:dyDescent="0.35">
      <c r="C3643">
        <f ca="1">IF(ISNUMBER(SEARCH('Picklist-Location-BB'!$A$2,D3643)),MAX($C$1:C3642)+1,0)</f>
        <v>2678</v>
      </c>
      <c r="D3643" s="118" t="s">
        <v>3443</v>
      </c>
      <c r="E3643" t="str">
        <f ca="1">IFERROR(VLOOKUP(ROWS($E$2:E3643),$C$2:$D$7376,2,0),"")</f>
        <v>U/N Reef  (230882)</v>
      </c>
    </row>
    <row r="3644" spans="3:5" x14ac:dyDescent="0.35">
      <c r="C3644">
        <f ca="1">IF(ISNUMBER(SEARCH('Picklist-Location-BB'!$A$2,D3644)),MAX($C$1:C3643)+1,0)</f>
        <v>2679</v>
      </c>
      <c r="D3644" s="118" t="s">
        <v>3444</v>
      </c>
      <c r="E3644" t="str">
        <f ca="1">IFERROR(VLOOKUP(ROWS($E$2:E3644),$C$2:$D$7376,2,0),"")</f>
        <v>U/N Reef  (995302)</v>
      </c>
    </row>
    <row r="3645" spans="3:5" x14ac:dyDescent="0.35">
      <c r="C3645">
        <f ca="1">IF(ISNUMBER(SEARCH('Picklist-Location-BB'!$A$2,D3645)),MAX($C$1:C3644)+1,0)</f>
        <v>2680</v>
      </c>
      <c r="D3645" s="118" t="s">
        <v>3445</v>
      </c>
      <c r="E3645" t="str">
        <f ca="1">IFERROR(VLOOKUP(ROWS($E$2:E3645),$C$2:$D$7376,2,0),"")</f>
        <v>U/N Reef  (995303)</v>
      </c>
    </row>
    <row r="3646" spans="3:5" x14ac:dyDescent="0.35">
      <c r="C3646">
        <f ca="1">IF(ISNUMBER(SEARCH('Picklist-Location-BB'!$A$2,D3646)),MAX($C$1:C3645)+1,0)</f>
        <v>2681</v>
      </c>
      <c r="D3646" s="118" t="s">
        <v>3446</v>
      </c>
      <c r="E3646" t="str">
        <f ca="1">IFERROR(VLOOKUP(ROWS($E$2:E3646),$C$2:$D$7376,2,0),"")</f>
        <v>U/N Reef (10299)</v>
      </c>
    </row>
    <row r="3647" spans="3:5" x14ac:dyDescent="0.35">
      <c r="C3647">
        <f ca="1">IF(ISNUMBER(SEARCH('Picklist-Location-BB'!$A$2,D3647)),MAX($C$1:C3646)+1,0)</f>
        <v>2682</v>
      </c>
      <c r="D3647" s="118" t="s">
        <v>3447</v>
      </c>
      <c r="E3647" t="str">
        <f ca="1">IFERROR(VLOOKUP(ROWS($E$2:E3647),$C$2:$D$7376,2,0),"")</f>
        <v>U/N Reef (10330)</v>
      </c>
    </row>
    <row r="3648" spans="3:5" x14ac:dyDescent="0.35">
      <c r="C3648">
        <f ca="1">IF(ISNUMBER(SEARCH('Picklist-Location-BB'!$A$2,D3648)),MAX($C$1:C3647)+1,0)</f>
        <v>2683</v>
      </c>
      <c r="D3648" s="118" t="s">
        <v>7637</v>
      </c>
      <c r="E3648" t="str">
        <f ca="1">IFERROR(VLOOKUP(ROWS($E$2:E3648),$C$2:$D$7376,2,0),"")</f>
        <v>U/N Reef (10332)</v>
      </c>
    </row>
    <row r="3649" spans="3:5" x14ac:dyDescent="0.35">
      <c r="C3649">
        <f ca="1">IF(ISNUMBER(SEARCH('Picklist-Location-BB'!$A$2,D3649)),MAX($C$1:C3648)+1,0)</f>
        <v>2684</v>
      </c>
      <c r="D3649" s="118" t="s">
        <v>3448</v>
      </c>
      <c r="E3649" t="str">
        <f ca="1">IFERROR(VLOOKUP(ROWS($E$2:E3649),$C$2:$D$7376,2,0),"")</f>
        <v>U/N Reef (10333)</v>
      </c>
    </row>
    <row r="3650" spans="3:5" x14ac:dyDescent="0.35">
      <c r="C3650">
        <f ca="1">IF(ISNUMBER(SEARCH('Picklist-Location-BB'!$A$2,D3650)),MAX($C$1:C3649)+1,0)</f>
        <v>2685</v>
      </c>
      <c r="D3650" s="118" t="s">
        <v>3449</v>
      </c>
      <c r="E3650" t="str">
        <f ca="1">IFERROR(VLOOKUP(ROWS($E$2:E3650),$C$2:$D$7376,2,0),"")</f>
        <v>U/N Reef (10337)</v>
      </c>
    </row>
    <row r="3651" spans="3:5" x14ac:dyDescent="0.35">
      <c r="C3651">
        <f ca="1">IF(ISNUMBER(SEARCH('Picklist-Location-BB'!$A$2,D3651)),MAX($C$1:C3650)+1,0)</f>
        <v>2686</v>
      </c>
      <c r="D3651" s="118" t="s">
        <v>3450</v>
      </c>
      <c r="E3651" t="str">
        <f ca="1">IFERROR(VLOOKUP(ROWS($E$2:E3651),$C$2:$D$7376,2,0),"")</f>
        <v>U/N Reef (10348)</v>
      </c>
    </row>
    <row r="3652" spans="3:5" x14ac:dyDescent="0.35">
      <c r="C3652">
        <f ca="1">IF(ISNUMBER(SEARCH('Picklist-Location-BB'!$A$2,D3652)),MAX($C$1:C3651)+1,0)</f>
        <v>2687</v>
      </c>
      <c r="D3652" s="118" t="s">
        <v>3451</v>
      </c>
      <c r="E3652" t="str">
        <f ca="1">IFERROR(VLOOKUP(ROWS($E$2:E3652),$C$2:$D$7376,2,0),"")</f>
        <v>U/N Reef (10349)</v>
      </c>
    </row>
    <row r="3653" spans="3:5" x14ac:dyDescent="0.35">
      <c r="C3653">
        <f ca="1">IF(ISNUMBER(SEARCH('Picklist-Location-BB'!$A$2,D3653)),MAX($C$1:C3652)+1,0)</f>
        <v>2688</v>
      </c>
      <c r="D3653" s="118" t="s">
        <v>7638</v>
      </c>
      <c r="E3653" t="str">
        <f ca="1">IFERROR(VLOOKUP(ROWS($E$2:E3653),$C$2:$D$7376,2,0),"")</f>
        <v>U/N Reef (10350)</v>
      </c>
    </row>
    <row r="3654" spans="3:5" x14ac:dyDescent="0.35">
      <c r="C3654">
        <f ca="1">IF(ISNUMBER(SEARCH('Picklist-Location-BB'!$A$2,D3654)),MAX($C$1:C3653)+1,0)</f>
        <v>2689</v>
      </c>
      <c r="D3654" s="118" t="s">
        <v>7639</v>
      </c>
      <c r="E3654" t="str">
        <f ca="1">IFERROR(VLOOKUP(ROWS($E$2:E3654),$C$2:$D$7376,2,0),"")</f>
        <v>U/N Reef (10351)</v>
      </c>
    </row>
    <row r="3655" spans="3:5" x14ac:dyDescent="0.35">
      <c r="C3655">
        <f ca="1">IF(ISNUMBER(SEARCH('Picklist-Location-BB'!$A$2,D3655)),MAX($C$1:C3654)+1,0)</f>
        <v>2690</v>
      </c>
      <c r="D3655" s="118" t="s">
        <v>7640</v>
      </c>
      <c r="E3655" t="str">
        <f ca="1">IFERROR(VLOOKUP(ROWS($E$2:E3655),$C$2:$D$7376,2,0),"")</f>
        <v>U/N Reef (10352)</v>
      </c>
    </row>
    <row r="3656" spans="3:5" x14ac:dyDescent="0.35">
      <c r="C3656">
        <f ca="1">IF(ISNUMBER(SEARCH('Picklist-Location-BB'!$A$2,D3656)),MAX($C$1:C3655)+1,0)</f>
        <v>2691</v>
      </c>
      <c r="D3656" s="118" t="s">
        <v>7641</v>
      </c>
      <c r="E3656" t="str">
        <f ca="1">IFERROR(VLOOKUP(ROWS($E$2:E3656),$C$2:$D$7376,2,0),"")</f>
        <v>U/N Reef (103532)</v>
      </c>
    </row>
    <row r="3657" spans="3:5" x14ac:dyDescent="0.35">
      <c r="C3657">
        <f ca="1">IF(ISNUMBER(SEARCH('Picklist-Location-BB'!$A$2,D3657)),MAX($C$1:C3656)+1,0)</f>
        <v>0</v>
      </c>
      <c r="D3657" s="118" t="s">
        <v>7642</v>
      </c>
      <c r="E3657" t="str">
        <f ca="1">IFERROR(VLOOKUP(ROWS($E$2:E3657),$C$2:$D$7376,2,0),"")</f>
        <v>U/N Reef (10354)</v>
      </c>
    </row>
    <row r="3658" spans="3:5" x14ac:dyDescent="0.35">
      <c r="C3658">
        <f ca="1">IF(ISNUMBER(SEARCH('Picklist-Location-BB'!$A$2,D3658)),MAX($C$1:C3657)+1,0)</f>
        <v>0</v>
      </c>
      <c r="D3658" s="118" t="s">
        <v>7643</v>
      </c>
      <c r="E3658" t="str">
        <f ca="1">IFERROR(VLOOKUP(ROWS($E$2:E3658),$C$2:$D$7376,2,0),"")</f>
        <v>U/N Reef (10355)</v>
      </c>
    </row>
    <row r="3659" spans="3:5" x14ac:dyDescent="0.35">
      <c r="C3659">
        <f ca="1">IF(ISNUMBER(SEARCH('Picklist-Location-BB'!$A$2,D3659)),MAX($C$1:C3658)+1,0)</f>
        <v>0</v>
      </c>
      <c r="D3659" s="118" t="s">
        <v>7644</v>
      </c>
      <c r="E3659" t="str">
        <f ca="1">IFERROR(VLOOKUP(ROWS($E$2:E3659),$C$2:$D$7376,2,0),"")</f>
        <v>U/N Reef (10356)</v>
      </c>
    </row>
    <row r="3660" spans="3:5" x14ac:dyDescent="0.35">
      <c r="C3660">
        <f ca="1">IF(ISNUMBER(SEARCH('Picklist-Location-BB'!$A$2,D3660)),MAX($C$1:C3659)+1,0)</f>
        <v>2692</v>
      </c>
      <c r="D3660" s="118" t="s">
        <v>7645</v>
      </c>
      <c r="E3660" t="str">
        <f ca="1">IFERROR(VLOOKUP(ROWS($E$2:E3660),$C$2:$D$7376,2,0),"")</f>
        <v>U/N Reef (10357)</v>
      </c>
    </row>
    <row r="3661" spans="3:5" x14ac:dyDescent="0.35">
      <c r="C3661">
        <f ca="1">IF(ISNUMBER(SEARCH('Picklist-Location-BB'!$A$2,D3661)),MAX($C$1:C3660)+1,0)</f>
        <v>0</v>
      </c>
      <c r="D3661" s="118" t="s">
        <v>7646</v>
      </c>
      <c r="E3661" t="str">
        <f ca="1">IFERROR(VLOOKUP(ROWS($E$2:E3661),$C$2:$D$7376,2,0),"")</f>
        <v>U/N Reef (10358)</v>
      </c>
    </row>
    <row r="3662" spans="3:5" x14ac:dyDescent="0.35">
      <c r="C3662">
        <f ca="1">IF(ISNUMBER(SEARCH('Picklist-Location-BB'!$A$2,D3662)),MAX($C$1:C3661)+1,0)</f>
        <v>2693</v>
      </c>
      <c r="D3662" s="118" t="s">
        <v>7647</v>
      </c>
      <c r="E3662" t="str">
        <f ca="1">IFERROR(VLOOKUP(ROWS($E$2:E3662),$C$2:$D$7376,2,0),"")</f>
        <v>U/N Reef (10359)</v>
      </c>
    </row>
    <row r="3663" spans="3:5" x14ac:dyDescent="0.35">
      <c r="C3663">
        <f ca="1">IF(ISNUMBER(SEARCH('Picklist-Location-BB'!$A$2,D3663)),MAX($C$1:C3662)+1,0)</f>
        <v>0</v>
      </c>
      <c r="D3663" s="118" t="s">
        <v>7648</v>
      </c>
      <c r="E3663" t="str">
        <f ca="1">IFERROR(VLOOKUP(ROWS($E$2:E3663),$C$2:$D$7376,2,0),"")</f>
        <v>U/N Reef (10360)</v>
      </c>
    </row>
    <row r="3664" spans="3:5" x14ac:dyDescent="0.35">
      <c r="C3664">
        <f ca="1">IF(ISNUMBER(SEARCH('Picklist-Location-BB'!$A$2,D3664)),MAX($C$1:C3663)+1,0)</f>
        <v>2694</v>
      </c>
      <c r="D3664" s="118" t="s">
        <v>3452</v>
      </c>
      <c r="E3664" t="str">
        <f ca="1">IFERROR(VLOOKUP(ROWS($E$2:E3664),$C$2:$D$7376,2,0),"")</f>
        <v>U/N Reef (10361)</v>
      </c>
    </row>
    <row r="3665" spans="3:5" x14ac:dyDescent="0.35">
      <c r="C3665">
        <f ca="1">IF(ISNUMBER(SEARCH('Picklist-Location-BB'!$A$2,D3665)),MAX($C$1:C3664)+1,0)</f>
        <v>0</v>
      </c>
      <c r="D3665" s="118" t="s">
        <v>3453</v>
      </c>
      <c r="E3665" t="str">
        <f ca="1">IFERROR(VLOOKUP(ROWS($E$2:E3665),$C$2:$D$7376,2,0),"")</f>
        <v>U/N Reef (10362)</v>
      </c>
    </row>
    <row r="3666" spans="3:5" x14ac:dyDescent="0.35">
      <c r="C3666">
        <f ca="1">IF(ISNUMBER(SEARCH('Picklist-Location-BB'!$A$2,D3666)),MAX($C$1:C3665)+1,0)</f>
        <v>0</v>
      </c>
      <c r="D3666" s="118" t="s">
        <v>3454</v>
      </c>
      <c r="E3666" t="str">
        <f ca="1">IFERROR(VLOOKUP(ROWS($E$2:E3666),$C$2:$D$7376,2,0),"")</f>
        <v>U/N Reef (10363)</v>
      </c>
    </row>
    <row r="3667" spans="3:5" x14ac:dyDescent="0.35">
      <c r="C3667">
        <f ca="1">IF(ISNUMBER(SEARCH('Picklist-Location-BB'!$A$2,D3667)),MAX($C$1:C3666)+1,0)</f>
        <v>2695</v>
      </c>
      <c r="D3667" s="118" t="s">
        <v>3455</v>
      </c>
      <c r="E3667" t="str">
        <f ca="1">IFERROR(VLOOKUP(ROWS($E$2:E3667),$C$2:$D$7376,2,0),"")</f>
        <v>U/N Reef (10364)</v>
      </c>
    </row>
    <row r="3668" spans="3:5" x14ac:dyDescent="0.35">
      <c r="C3668">
        <f ca="1">IF(ISNUMBER(SEARCH('Picklist-Location-BB'!$A$2,D3668)),MAX($C$1:C3667)+1,0)</f>
        <v>2696</v>
      </c>
      <c r="D3668" s="118" t="s">
        <v>3456</v>
      </c>
      <c r="E3668" t="str">
        <f ca="1">IFERROR(VLOOKUP(ROWS($E$2:E3668),$C$2:$D$7376,2,0),"")</f>
        <v>U/N Reef (10366)</v>
      </c>
    </row>
    <row r="3669" spans="3:5" x14ac:dyDescent="0.35">
      <c r="C3669">
        <f ca="1">IF(ISNUMBER(SEARCH('Picklist-Location-BB'!$A$2,D3669)),MAX($C$1:C3668)+1,0)</f>
        <v>2697</v>
      </c>
      <c r="D3669" s="118" t="s">
        <v>3457</v>
      </c>
      <c r="E3669" t="str">
        <f ca="1">IFERROR(VLOOKUP(ROWS($E$2:E3669),$C$2:$D$7376,2,0),"")</f>
        <v>U/N Reef (10367)</v>
      </c>
    </row>
    <row r="3670" spans="3:5" x14ac:dyDescent="0.35">
      <c r="C3670">
        <f ca="1">IF(ISNUMBER(SEARCH('Picklist-Location-BB'!$A$2,D3670)),MAX($C$1:C3669)+1,0)</f>
        <v>0</v>
      </c>
      <c r="D3670" s="118" t="s">
        <v>3458</v>
      </c>
      <c r="E3670" t="str">
        <f ca="1">IFERROR(VLOOKUP(ROWS($E$2:E3670),$C$2:$D$7376,2,0),"")</f>
        <v>U/N Reef (10368)</v>
      </c>
    </row>
    <row r="3671" spans="3:5" x14ac:dyDescent="0.35">
      <c r="C3671">
        <f ca="1">IF(ISNUMBER(SEARCH('Picklist-Location-BB'!$A$2,D3671)),MAX($C$1:C3670)+1,0)</f>
        <v>2698</v>
      </c>
      <c r="D3671" s="118" t="s">
        <v>3459</v>
      </c>
      <c r="E3671" t="str">
        <f ca="1">IFERROR(VLOOKUP(ROWS($E$2:E3671),$C$2:$D$7376,2,0),"")</f>
        <v>U/N Reef (10369)</v>
      </c>
    </row>
    <row r="3672" spans="3:5" x14ac:dyDescent="0.35">
      <c r="C3672">
        <f ca="1">IF(ISNUMBER(SEARCH('Picklist-Location-BB'!$A$2,D3672)),MAX($C$1:C3671)+1,0)</f>
        <v>2699</v>
      </c>
      <c r="D3672" s="118" t="s">
        <v>7649</v>
      </c>
      <c r="E3672" t="str">
        <f ca="1">IFERROR(VLOOKUP(ROWS($E$2:E3672),$C$2:$D$7376,2,0),"")</f>
        <v>U/N Reef (10370)</v>
      </c>
    </row>
    <row r="3673" spans="3:5" x14ac:dyDescent="0.35">
      <c r="C3673">
        <f ca="1">IF(ISNUMBER(SEARCH('Picklist-Location-BB'!$A$2,D3673)),MAX($C$1:C3672)+1,0)</f>
        <v>2700</v>
      </c>
      <c r="D3673" s="118" t="s">
        <v>7650</v>
      </c>
      <c r="E3673" t="str">
        <f ca="1">IFERROR(VLOOKUP(ROWS($E$2:E3673),$C$2:$D$7376,2,0),"")</f>
        <v>U/N Reef (10371)</v>
      </c>
    </row>
    <row r="3674" spans="3:5" x14ac:dyDescent="0.35">
      <c r="C3674">
        <f ca="1">IF(ISNUMBER(SEARCH('Picklist-Location-BB'!$A$2,D3674)),MAX($C$1:C3673)+1,0)</f>
        <v>2701</v>
      </c>
      <c r="D3674" s="118" t="s">
        <v>7651</v>
      </c>
      <c r="E3674" t="str">
        <f ca="1">IFERROR(VLOOKUP(ROWS($E$2:E3674),$C$2:$D$7376,2,0),"")</f>
        <v>U/N Reef (10372)</v>
      </c>
    </row>
    <row r="3675" spans="3:5" x14ac:dyDescent="0.35">
      <c r="C3675">
        <f ca="1">IF(ISNUMBER(SEARCH('Picklist-Location-BB'!$A$2,D3675)),MAX($C$1:C3674)+1,0)</f>
        <v>2702</v>
      </c>
      <c r="D3675" s="118" t="s">
        <v>3460</v>
      </c>
      <c r="E3675" t="str">
        <f ca="1">IFERROR(VLOOKUP(ROWS($E$2:E3675),$C$2:$D$7376,2,0),"")</f>
        <v>U/N Reef (10373)</v>
      </c>
    </row>
    <row r="3676" spans="3:5" x14ac:dyDescent="0.35">
      <c r="C3676">
        <f ca="1">IF(ISNUMBER(SEARCH('Picklist-Location-BB'!$A$2,D3676)),MAX($C$1:C3675)+1,0)</f>
        <v>2703</v>
      </c>
      <c r="D3676" s="118" t="s">
        <v>3461</v>
      </c>
      <c r="E3676" t="str">
        <f ca="1">IFERROR(VLOOKUP(ROWS($E$2:E3676),$C$2:$D$7376,2,0),"")</f>
        <v>U/N Reef (10374)</v>
      </c>
    </row>
    <row r="3677" spans="3:5" x14ac:dyDescent="0.35">
      <c r="C3677">
        <f ca="1">IF(ISNUMBER(SEARCH('Picklist-Location-BB'!$A$2,D3677)),MAX($C$1:C3676)+1,0)</f>
        <v>2704</v>
      </c>
      <c r="D3677" s="118" t="s">
        <v>3462</v>
      </c>
      <c r="E3677" t="str">
        <f ca="1">IFERROR(VLOOKUP(ROWS($E$2:E3677),$C$2:$D$7376,2,0),"")</f>
        <v>U/N Reef (103762)</v>
      </c>
    </row>
    <row r="3678" spans="3:5" x14ac:dyDescent="0.35">
      <c r="C3678">
        <f ca="1">IF(ISNUMBER(SEARCH('Picklist-Location-BB'!$A$2,D3678)),MAX($C$1:C3677)+1,0)</f>
        <v>2705</v>
      </c>
      <c r="D3678" s="118" t="s">
        <v>3463</v>
      </c>
      <c r="E3678" t="str">
        <f ca="1">IFERROR(VLOOKUP(ROWS($E$2:E3678),$C$2:$D$7376,2,0),"")</f>
        <v>U/N Reef (10378)</v>
      </c>
    </row>
    <row r="3679" spans="3:5" x14ac:dyDescent="0.35">
      <c r="C3679">
        <f ca="1">IF(ISNUMBER(SEARCH('Picklist-Location-BB'!$A$2,D3679)),MAX($C$1:C3678)+1,0)</f>
        <v>2706</v>
      </c>
      <c r="D3679" s="118" t="s">
        <v>7652</v>
      </c>
      <c r="E3679" t="str">
        <f ca="1">IFERROR(VLOOKUP(ROWS($E$2:E3679),$C$2:$D$7376,2,0),"")</f>
        <v>U/N Reef (10381)</v>
      </c>
    </row>
    <row r="3680" spans="3:5" x14ac:dyDescent="0.35">
      <c r="C3680">
        <f ca="1">IF(ISNUMBER(SEARCH('Picklist-Location-BB'!$A$2,D3680)),MAX($C$1:C3679)+1,0)</f>
        <v>2707</v>
      </c>
      <c r="D3680" s="118" t="s">
        <v>3464</v>
      </c>
      <c r="E3680" t="str">
        <f ca="1">IFERROR(VLOOKUP(ROWS($E$2:E3680),$C$2:$D$7376,2,0),"")</f>
        <v>U/N Reef (10382)</v>
      </c>
    </row>
    <row r="3681" spans="3:5" x14ac:dyDescent="0.35">
      <c r="C3681">
        <f ca="1">IF(ISNUMBER(SEARCH('Picklist-Location-BB'!$A$2,D3681)),MAX($C$1:C3680)+1,0)</f>
        <v>2708</v>
      </c>
      <c r="D3681" s="118" t="s">
        <v>3465</v>
      </c>
      <c r="E3681" t="str">
        <f ca="1">IFERROR(VLOOKUP(ROWS($E$2:E3681),$C$2:$D$7376,2,0),"")</f>
        <v>U/N Reef (10384)</v>
      </c>
    </row>
    <row r="3682" spans="3:5" x14ac:dyDescent="0.35">
      <c r="C3682">
        <f ca="1">IF(ISNUMBER(SEARCH('Picklist-Location-BB'!$A$2,D3682)),MAX($C$1:C3681)+1,0)</f>
        <v>2709</v>
      </c>
      <c r="D3682" s="118" t="s">
        <v>3466</v>
      </c>
      <c r="E3682" t="str">
        <f ca="1">IFERROR(VLOOKUP(ROWS($E$2:E3682),$C$2:$D$7376,2,0),"")</f>
        <v>U/N Reef (10385)</v>
      </c>
    </row>
    <row r="3683" spans="3:5" x14ac:dyDescent="0.35">
      <c r="C3683">
        <f ca="1">IF(ISNUMBER(SEARCH('Picklist-Location-BB'!$A$2,D3683)),MAX($C$1:C3682)+1,0)</f>
        <v>2710</v>
      </c>
      <c r="D3683" s="118" t="s">
        <v>3467</v>
      </c>
      <c r="E3683" t="str">
        <f ca="1">IFERROR(VLOOKUP(ROWS($E$2:E3683),$C$2:$D$7376,2,0),"")</f>
        <v>U/N Reef (10386)</v>
      </c>
    </row>
    <row r="3684" spans="3:5" x14ac:dyDescent="0.35">
      <c r="C3684">
        <f ca="1">IF(ISNUMBER(SEARCH('Picklist-Location-BB'!$A$2,D3684)),MAX($C$1:C3683)+1,0)</f>
        <v>2711</v>
      </c>
      <c r="D3684" s="118" t="s">
        <v>3468</v>
      </c>
      <c r="E3684" t="str">
        <f ca="1">IFERROR(VLOOKUP(ROWS($E$2:E3684),$C$2:$D$7376,2,0),"")</f>
        <v>U/N Reef (10387)</v>
      </c>
    </row>
    <row r="3685" spans="3:5" x14ac:dyDescent="0.35">
      <c r="C3685">
        <f ca="1">IF(ISNUMBER(SEARCH('Picklist-Location-BB'!$A$2,D3685)),MAX($C$1:C3684)+1,0)</f>
        <v>2712</v>
      </c>
      <c r="D3685" s="118" t="s">
        <v>7653</v>
      </c>
      <c r="E3685" t="str">
        <f ca="1">IFERROR(VLOOKUP(ROWS($E$2:E3685),$C$2:$D$7376,2,0),"")</f>
        <v>U/N Reef (10389)</v>
      </c>
    </row>
    <row r="3686" spans="3:5" x14ac:dyDescent="0.35">
      <c r="C3686">
        <f ca="1">IF(ISNUMBER(SEARCH('Picklist-Location-BB'!$A$2,D3686)),MAX($C$1:C3685)+1,0)</f>
        <v>2713</v>
      </c>
      <c r="D3686" s="118" t="s">
        <v>7654</v>
      </c>
      <c r="E3686" t="str">
        <f ca="1">IFERROR(VLOOKUP(ROWS($E$2:E3686),$C$2:$D$7376,2,0),"")</f>
        <v>U/N Reef (10390)</v>
      </c>
    </row>
    <row r="3687" spans="3:5" x14ac:dyDescent="0.35">
      <c r="C3687">
        <f ca="1">IF(ISNUMBER(SEARCH('Picklist-Location-BB'!$A$2,D3687)),MAX($C$1:C3686)+1,0)</f>
        <v>2714</v>
      </c>
      <c r="D3687" s="118" t="s">
        <v>3469</v>
      </c>
      <c r="E3687" t="str">
        <f ca="1">IFERROR(VLOOKUP(ROWS($E$2:E3687),$C$2:$D$7376,2,0),"")</f>
        <v>U/N Reef (10392)</v>
      </c>
    </row>
    <row r="3688" spans="3:5" x14ac:dyDescent="0.35">
      <c r="C3688">
        <f ca="1">IF(ISNUMBER(SEARCH('Picklist-Location-BB'!$A$2,D3688)),MAX($C$1:C3687)+1,0)</f>
        <v>2715</v>
      </c>
      <c r="D3688" s="118" t="s">
        <v>3470</v>
      </c>
      <c r="E3688" t="str">
        <f ca="1">IFERROR(VLOOKUP(ROWS($E$2:E3688),$C$2:$D$7376,2,0),"")</f>
        <v>U/N Reef (10393)</v>
      </c>
    </row>
    <row r="3689" spans="3:5" x14ac:dyDescent="0.35">
      <c r="C3689">
        <f ca="1">IF(ISNUMBER(SEARCH('Picklist-Location-BB'!$A$2,D3689)),MAX($C$1:C3688)+1,0)</f>
        <v>2716</v>
      </c>
      <c r="D3689" s="118" t="s">
        <v>3471</v>
      </c>
      <c r="E3689" t="str">
        <f ca="1">IFERROR(VLOOKUP(ROWS($E$2:E3689),$C$2:$D$7376,2,0),"")</f>
        <v>U/N Reef (10394)</v>
      </c>
    </row>
    <row r="3690" spans="3:5" x14ac:dyDescent="0.35">
      <c r="C3690">
        <f ca="1">IF(ISNUMBER(SEARCH('Picklist-Location-BB'!$A$2,D3690)),MAX($C$1:C3689)+1,0)</f>
        <v>2717</v>
      </c>
      <c r="D3690" s="118" t="s">
        <v>3472</v>
      </c>
      <c r="E3690" t="str">
        <f ca="1">IFERROR(VLOOKUP(ROWS($E$2:E3690),$C$2:$D$7376,2,0),"")</f>
        <v>U/N Reef (10395)</v>
      </c>
    </row>
    <row r="3691" spans="3:5" x14ac:dyDescent="0.35">
      <c r="C3691">
        <f ca="1">IF(ISNUMBER(SEARCH('Picklist-Location-BB'!$A$2,D3691)),MAX($C$1:C3690)+1,0)</f>
        <v>2718</v>
      </c>
      <c r="D3691" s="118" t="s">
        <v>3473</v>
      </c>
      <c r="E3691" t="str">
        <f ca="1">IFERROR(VLOOKUP(ROWS($E$2:E3691),$C$2:$D$7376,2,0),"")</f>
        <v>U/N Reef (10396)</v>
      </c>
    </row>
    <row r="3692" spans="3:5" x14ac:dyDescent="0.35">
      <c r="C3692">
        <f ca="1">IF(ISNUMBER(SEARCH('Picklist-Location-BB'!$A$2,D3692)),MAX($C$1:C3691)+1,0)</f>
        <v>2719</v>
      </c>
      <c r="D3692" s="118" t="s">
        <v>7655</v>
      </c>
      <c r="E3692" t="str">
        <f ca="1">IFERROR(VLOOKUP(ROWS($E$2:E3692),$C$2:$D$7376,2,0),"")</f>
        <v>U/N Reef (10397)</v>
      </c>
    </row>
    <row r="3693" spans="3:5" x14ac:dyDescent="0.35">
      <c r="C3693">
        <f ca="1">IF(ISNUMBER(SEARCH('Picklist-Location-BB'!$A$2,D3693)),MAX($C$1:C3692)+1,0)</f>
        <v>2720</v>
      </c>
      <c r="D3693" s="118" t="s">
        <v>3474</v>
      </c>
      <c r="E3693" t="str">
        <f ca="1">IFERROR(VLOOKUP(ROWS($E$2:E3693),$C$2:$D$7376,2,0),"")</f>
        <v>U/N Reef (10398)</v>
      </c>
    </row>
    <row r="3694" spans="3:5" x14ac:dyDescent="0.35">
      <c r="C3694">
        <f ca="1">IF(ISNUMBER(SEARCH('Picklist-Location-BB'!$A$2,D3694)),MAX($C$1:C3693)+1,0)</f>
        <v>2721</v>
      </c>
      <c r="D3694" s="118" t="s">
        <v>3475</v>
      </c>
      <c r="E3694" t="str">
        <f ca="1">IFERROR(VLOOKUP(ROWS($E$2:E3694),$C$2:$D$7376,2,0),"")</f>
        <v>U/N Reef (10399)</v>
      </c>
    </row>
    <row r="3695" spans="3:5" x14ac:dyDescent="0.35">
      <c r="C3695">
        <f ca="1">IF(ISNUMBER(SEARCH('Picklist-Location-BB'!$A$2,D3695)),MAX($C$1:C3694)+1,0)</f>
        <v>2722</v>
      </c>
      <c r="D3695" s="118" t="s">
        <v>3476</v>
      </c>
      <c r="E3695" t="str">
        <f ca="1">IFERROR(VLOOKUP(ROWS($E$2:E3695),$C$2:$D$7376,2,0),"")</f>
        <v>U/N Reef (10400)</v>
      </c>
    </row>
    <row r="3696" spans="3:5" x14ac:dyDescent="0.35">
      <c r="C3696">
        <f ca="1">IF(ISNUMBER(SEARCH('Picklist-Location-BB'!$A$2,D3696)),MAX($C$1:C3695)+1,0)</f>
        <v>2723</v>
      </c>
      <c r="D3696" s="118" t="s">
        <v>3477</v>
      </c>
      <c r="E3696" t="str">
        <f ca="1">IFERROR(VLOOKUP(ROWS($E$2:E3696),$C$2:$D$7376,2,0),"")</f>
        <v>U/N Reef (10401)</v>
      </c>
    </row>
    <row r="3697" spans="3:5" x14ac:dyDescent="0.35">
      <c r="C3697">
        <f ca="1">IF(ISNUMBER(SEARCH('Picklist-Location-BB'!$A$2,D3697)),MAX($C$1:C3696)+1,0)</f>
        <v>2724</v>
      </c>
      <c r="D3697" s="118" t="s">
        <v>3478</v>
      </c>
      <c r="E3697" t="str">
        <f ca="1">IFERROR(VLOOKUP(ROWS($E$2:E3697),$C$2:$D$7376,2,0),"")</f>
        <v>U/N Reef (10402)</v>
      </c>
    </row>
    <row r="3698" spans="3:5" x14ac:dyDescent="0.35">
      <c r="C3698">
        <f ca="1">IF(ISNUMBER(SEARCH('Picklist-Location-BB'!$A$2,D3698)),MAX($C$1:C3697)+1,0)</f>
        <v>2725</v>
      </c>
      <c r="D3698" s="118" t="s">
        <v>3479</v>
      </c>
      <c r="E3698" t="str">
        <f ca="1">IFERROR(VLOOKUP(ROWS($E$2:E3698),$C$2:$D$7376,2,0),"")</f>
        <v>U/N Reef (10403)</v>
      </c>
    </row>
    <row r="3699" spans="3:5" x14ac:dyDescent="0.35">
      <c r="C3699">
        <f ca="1">IF(ISNUMBER(SEARCH('Picklist-Location-BB'!$A$2,D3699)),MAX($C$1:C3698)+1,0)</f>
        <v>2726</v>
      </c>
      <c r="D3699" s="118" t="s">
        <v>3480</v>
      </c>
      <c r="E3699" t="str">
        <f ca="1">IFERROR(VLOOKUP(ROWS($E$2:E3699),$C$2:$D$7376,2,0),"")</f>
        <v>U/N Reef (10404)</v>
      </c>
    </row>
    <row r="3700" spans="3:5" x14ac:dyDescent="0.35">
      <c r="C3700">
        <f ca="1">IF(ISNUMBER(SEARCH('Picklist-Location-BB'!$A$2,D3700)),MAX($C$1:C3699)+1,0)</f>
        <v>2727</v>
      </c>
      <c r="D3700" s="118" t="s">
        <v>3481</v>
      </c>
      <c r="E3700" t="str">
        <f ca="1">IFERROR(VLOOKUP(ROWS($E$2:E3700),$C$2:$D$7376,2,0),"")</f>
        <v>U/N Reef (10405)</v>
      </c>
    </row>
    <row r="3701" spans="3:5" x14ac:dyDescent="0.35">
      <c r="C3701">
        <f ca="1">IF(ISNUMBER(SEARCH('Picklist-Location-BB'!$A$2,D3701)),MAX($C$1:C3700)+1,0)</f>
        <v>2728</v>
      </c>
      <c r="D3701" s="118" t="s">
        <v>3482</v>
      </c>
      <c r="E3701" t="str">
        <f ca="1">IFERROR(VLOOKUP(ROWS($E$2:E3701),$C$2:$D$7376,2,0),"")</f>
        <v>U/N Reef (10406)</v>
      </c>
    </row>
    <row r="3702" spans="3:5" x14ac:dyDescent="0.35">
      <c r="C3702">
        <f ca="1">IF(ISNUMBER(SEARCH('Picklist-Location-BB'!$A$2,D3702)),MAX($C$1:C3701)+1,0)</f>
        <v>2729</v>
      </c>
      <c r="D3702" s="118" t="s">
        <v>3483</v>
      </c>
      <c r="E3702" t="str">
        <f ca="1">IFERROR(VLOOKUP(ROWS($E$2:E3702),$C$2:$D$7376,2,0),"")</f>
        <v>U/N Reef (10408)</v>
      </c>
    </row>
    <row r="3703" spans="3:5" x14ac:dyDescent="0.35">
      <c r="C3703">
        <f ca="1">IF(ISNUMBER(SEARCH('Picklist-Location-BB'!$A$2,D3703)),MAX($C$1:C3702)+1,0)</f>
        <v>2730</v>
      </c>
      <c r="D3703" s="118" t="s">
        <v>7255</v>
      </c>
      <c r="E3703" t="str">
        <f ca="1">IFERROR(VLOOKUP(ROWS($E$2:E3703),$C$2:$D$7376,2,0),"")</f>
        <v>U/N Reef (10409)</v>
      </c>
    </row>
    <row r="3704" spans="3:5" x14ac:dyDescent="0.35">
      <c r="C3704">
        <f ca="1">IF(ISNUMBER(SEARCH('Picklist-Location-BB'!$A$2,D3704)),MAX($C$1:C3703)+1,0)</f>
        <v>2731</v>
      </c>
      <c r="D3704" s="118" t="s">
        <v>7256</v>
      </c>
      <c r="E3704" t="str">
        <f ca="1">IFERROR(VLOOKUP(ROWS($E$2:E3704),$C$2:$D$7376,2,0),"")</f>
        <v>U/N Reef (10410)</v>
      </c>
    </row>
    <row r="3705" spans="3:5" x14ac:dyDescent="0.35">
      <c r="C3705">
        <f ca="1">IF(ISNUMBER(SEARCH('Picklist-Location-BB'!$A$2,D3705)),MAX($C$1:C3704)+1,0)</f>
        <v>2732</v>
      </c>
      <c r="D3705" s="118" t="s">
        <v>7257</v>
      </c>
      <c r="E3705" t="str">
        <f ca="1">IFERROR(VLOOKUP(ROWS($E$2:E3705),$C$2:$D$7376,2,0),"")</f>
        <v>U/N Reef (104111)</v>
      </c>
    </row>
    <row r="3706" spans="3:5" x14ac:dyDescent="0.35">
      <c r="C3706">
        <f ca="1">IF(ISNUMBER(SEARCH('Picklist-Location-BB'!$A$2,D3706)),MAX($C$1:C3705)+1,0)</f>
        <v>2733</v>
      </c>
      <c r="D3706" s="118" t="s">
        <v>3484</v>
      </c>
      <c r="E3706" t="str">
        <f ca="1">IFERROR(VLOOKUP(ROWS($E$2:E3706),$C$2:$D$7376,2,0),"")</f>
        <v>U/N Reef (10412)</v>
      </c>
    </row>
    <row r="3707" spans="3:5" x14ac:dyDescent="0.35">
      <c r="C3707">
        <f ca="1">IF(ISNUMBER(SEARCH('Picklist-Location-BB'!$A$2,D3707)),MAX($C$1:C3706)+1,0)</f>
        <v>2734</v>
      </c>
      <c r="D3707" s="118" t="s">
        <v>3485</v>
      </c>
      <c r="E3707" t="str">
        <f ca="1">IFERROR(VLOOKUP(ROWS($E$2:E3707),$C$2:$D$7376,2,0),"")</f>
        <v>U/N Reef (10413)</v>
      </c>
    </row>
    <row r="3708" spans="3:5" x14ac:dyDescent="0.35">
      <c r="C3708">
        <f ca="1">IF(ISNUMBER(SEARCH('Picklist-Location-BB'!$A$2,D3708)),MAX($C$1:C3707)+1,0)</f>
        <v>2735</v>
      </c>
      <c r="D3708" s="118" t="s">
        <v>3486</v>
      </c>
      <c r="E3708" t="str">
        <f ca="1">IFERROR(VLOOKUP(ROWS($E$2:E3708),$C$2:$D$7376,2,0),"")</f>
        <v>U/N Reef (10414)</v>
      </c>
    </row>
    <row r="3709" spans="3:5" x14ac:dyDescent="0.35">
      <c r="C3709">
        <f ca="1">IF(ISNUMBER(SEARCH('Picklist-Location-BB'!$A$2,D3709)),MAX($C$1:C3708)+1,0)</f>
        <v>2736</v>
      </c>
      <c r="D3709" s="118" t="s">
        <v>3487</v>
      </c>
      <c r="E3709" t="str">
        <f ca="1">IFERROR(VLOOKUP(ROWS($E$2:E3709),$C$2:$D$7376,2,0),"")</f>
        <v>U/N Reef (10415)</v>
      </c>
    </row>
    <row r="3710" spans="3:5" x14ac:dyDescent="0.35">
      <c r="C3710">
        <f ca="1">IF(ISNUMBER(SEARCH('Picklist-Location-BB'!$A$2,D3710)),MAX($C$1:C3709)+1,0)</f>
        <v>2737</v>
      </c>
      <c r="D3710" s="118" t="s">
        <v>3488</v>
      </c>
      <c r="E3710" t="str">
        <f ca="1">IFERROR(VLOOKUP(ROWS($E$2:E3710),$C$2:$D$7376,2,0),"")</f>
        <v>U/N Reef (10417)</v>
      </c>
    </row>
    <row r="3711" spans="3:5" x14ac:dyDescent="0.35">
      <c r="C3711">
        <f ca="1">IF(ISNUMBER(SEARCH('Picklist-Location-BB'!$A$2,D3711)),MAX($C$1:C3710)+1,0)</f>
        <v>2738</v>
      </c>
      <c r="D3711" s="118" t="s">
        <v>3489</v>
      </c>
      <c r="E3711" t="str">
        <f ca="1">IFERROR(VLOOKUP(ROWS($E$2:E3711),$C$2:$D$7376,2,0),"")</f>
        <v>U/N Reef (10420)</v>
      </c>
    </row>
    <row r="3712" spans="3:5" x14ac:dyDescent="0.35">
      <c r="C3712">
        <f ca="1">IF(ISNUMBER(SEARCH('Picklist-Location-BB'!$A$2,D3712)),MAX($C$1:C3711)+1,0)</f>
        <v>2739</v>
      </c>
      <c r="D3712" s="118" t="s">
        <v>3490</v>
      </c>
      <c r="E3712" t="str">
        <f ca="1">IFERROR(VLOOKUP(ROWS($E$2:E3712),$C$2:$D$7376,2,0),"")</f>
        <v>U/N Reef (10421)</v>
      </c>
    </row>
    <row r="3713" spans="3:5" x14ac:dyDescent="0.35">
      <c r="C3713">
        <f ca="1">IF(ISNUMBER(SEARCH('Picklist-Location-BB'!$A$2,D3713)),MAX($C$1:C3712)+1,0)</f>
        <v>2740</v>
      </c>
      <c r="D3713" s="118" t="s">
        <v>7656</v>
      </c>
      <c r="E3713" t="str">
        <f ca="1">IFERROR(VLOOKUP(ROWS($E$2:E3713),$C$2:$D$7376,2,0),"")</f>
        <v>U/N Reef (10422)</v>
      </c>
    </row>
    <row r="3714" spans="3:5" x14ac:dyDescent="0.35">
      <c r="C3714">
        <f ca="1">IF(ISNUMBER(SEARCH('Picklist-Location-BB'!$A$2,D3714)),MAX($C$1:C3713)+1,0)</f>
        <v>2741</v>
      </c>
      <c r="D3714" s="118" t="s">
        <v>3491</v>
      </c>
      <c r="E3714" t="str">
        <f ca="1">IFERROR(VLOOKUP(ROWS($E$2:E3714),$C$2:$D$7376,2,0),"")</f>
        <v>U/N Reef (10423)</v>
      </c>
    </row>
    <row r="3715" spans="3:5" x14ac:dyDescent="0.35">
      <c r="C3715">
        <f ca="1">IF(ISNUMBER(SEARCH('Picklist-Location-BB'!$A$2,D3715)),MAX($C$1:C3714)+1,0)</f>
        <v>2742</v>
      </c>
      <c r="D3715" s="118" t="s">
        <v>7657</v>
      </c>
      <c r="E3715" t="str">
        <f ca="1">IFERROR(VLOOKUP(ROWS($E$2:E3715),$C$2:$D$7376,2,0),"")</f>
        <v>U/N Reef (10424)</v>
      </c>
    </row>
    <row r="3716" spans="3:5" x14ac:dyDescent="0.35">
      <c r="C3716">
        <f ca="1">IF(ISNUMBER(SEARCH('Picklist-Location-BB'!$A$2,D3716)),MAX($C$1:C3715)+1,0)</f>
        <v>2743</v>
      </c>
      <c r="D3716" s="118" t="s">
        <v>3492</v>
      </c>
      <c r="E3716" t="str">
        <f ca="1">IFERROR(VLOOKUP(ROWS($E$2:E3716),$C$2:$D$7376,2,0),"")</f>
        <v>U/N Reef (10425)</v>
      </c>
    </row>
    <row r="3717" spans="3:5" x14ac:dyDescent="0.35">
      <c r="C3717">
        <f ca="1">IF(ISNUMBER(SEARCH('Picklist-Location-BB'!$A$2,D3717)),MAX($C$1:C3716)+1,0)</f>
        <v>2744</v>
      </c>
      <c r="D3717" s="118" t="s">
        <v>3493</v>
      </c>
      <c r="E3717" t="str">
        <f ca="1">IFERROR(VLOOKUP(ROWS($E$2:E3717),$C$2:$D$7376,2,0),"")</f>
        <v>U/N Reef (10426)</v>
      </c>
    </row>
    <row r="3718" spans="3:5" x14ac:dyDescent="0.35">
      <c r="C3718">
        <f ca="1">IF(ISNUMBER(SEARCH('Picklist-Location-BB'!$A$2,D3718)),MAX($C$1:C3717)+1,0)</f>
        <v>2745</v>
      </c>
      <c r="D3718" s="118" t="s">
        <v>3494</v>
      </c>
      <c r="E3718" t="str">
        <f ca="1">IFERROR(VLOOKUP(ROWS($E$2:E3718),$C$2:$D$7376,2,0),"")</f>
        <v>U/N Reef (10427)</v>
      </c>
    </row>
    <row r="3719" spans="3:5" x14ac:dyDescent="0.35">
      <c r="C3719">
        <f ca="1">IF(ISNUMBER(SEARCH('Picklist-Location-BB'!$A$2,D3719)),MAX($C$1:C3718)+1,0)</f>
        <v>2746</v>
      </c>
      <c r="D3719" s="118" t="s">
        <v>3495</v>
      </c>
      <c r="E3719" t="str">
        <f ca="1">IFERROR(VLOOKUP(ROWS($E$2:E3719),$C$2:$D$7376,2,0),"")</f>
        <v>U/N Reef (10429)</v>
      </c>
    </row>
    <row r="3720" spans="3:5" x14ac:dyDescent="0.35">
      <c r="C3720">
        <f ca="1">IF(ISNUMBER(SEARCH('Picklist-Location-BB'!$A$2,D3720)),MAX($C$1:C3719)+1,0)</f>
        <v>2747</v>
      </c>
      <c r="D3720" s="118" t="s">
        <v>3496</v>
      </c>
      <c r="E3720" t="str">
        <f ca="1">IFERROR(VLOOKUP(ROWS($E$2:E3720),$C$2:$D$7376,2,0),"")</f>
        <v>U/N Reef (10430)</v>
      </c>
    </row>
    <row r="3721" spans="3:5" x14ac:dyDescent="0.35">
      <c r="C3721">
        <f ca="1">IF(ISNUMBER(SEARCH('Picklist-Location-BB'!$A$2,D3721)),MAX($C$1:C3720)+1,0)</f>
        <v>2748</v>
      </c>
      <c r="D3721" s="118" t="s">
        <v>3497</v>
      </c>
      <c r="E3721" t="str">
        <f ca="1">IFERROR(VLOOKUP(ROWS($E$2:E3721),$C$2:$D$7376,2,0),"")</f>
        <v>U/N Reef (10431)</v>
      </c>
    </row>
    <row r="3722" spans="3:5" x14ac:dyDescent="0.35">
      <c r="C3722">
        <f ca="1">IF(ISNUMBER(SEARCH('Picklist-Location-BB'!$A$2,D3722)),MAX($C$1:C3721)+1,0)</f>
        <v>2749</v>
      </c>
      <c r="D3722" s="118" t="s">
        <v>3498</v>
      </c>
      <c r="E3722" t="str">
        <f ca="1">IFERROR(VLOOKUP(ROWS($E$2:E3722),$C$2:$D$7376,2,0),"")</f>
        <v>U/N Reef (10432)</v>
      </c>
    </row>
    <row r="3723" spans="3:5" x14ac:dyDescent="0.35">
      <c r="C3723">
        <f ca="1">IF(ISNUMBER(SEARCH('Picklist-Location-BB'!$A$2,D3723)),MAX($C$1:C3722)+1,0)</f>
        <v>2750</v>
      </c>
      <c r="D3723" s="118" t="s">
        <v>3499</v>
      </c>
      <c r="E3723" t="str">
        <f ca="1">IFERROR(VLOOKUP(ROWS($E$2:E3723),$C$2:$D$7376,2,0),"")</f>
        <v>U/N Reef (10434)</v>
      </c>
    </row>
    <row r="3724" spans="3:5" x14ac:dyDescent="0.35">
      <c r="C3724">
        <f ca="1">IF(ISNUMBER(SEARCH('Picklist-Location-BB'!$A$2,D3724)),MAX($C$1:C3723)+1,0)</f>
        <v>2751</v>
      </c>
      <c r="D3724" s="118" t="s">
        <v>3500</v>
      </c>
      <c r="E3724" t="str">
        <f ca="1">IFERROR(VLOOKUP(ROWS($E$2:E3724),$C$2:$D$7376,2,0),"")</f>
        <v>U/N Reef (10436)</v>
      </c>
    </row>
    <row r="3725" spans="3:5" x14ac:dyDescent="0.35">
      <c r="C3725">
        <f ca="1">IF(ISNUMBER(SEARCH('Picklist-Location-BB'!$A$2,D3725)),MAX($C$1:C3724)+1,0)</f>
        <v>0</v>
      </c>
      <c r="D3725" s="118" t="s">
        <v>3501</v>
      </c>
      <c r="E3725" t="str">
        <f ca="1">IFERROR(VLOOKUP(ROWS($E$2:E3725),$C$2:$D$7376,2,0),"")</f>
        <v>U/N Reef (10437)</v>
      </c>
    </row>
    <row r="3726" spans="3:5" x14ac:dyDescent="0.35">
      <c r="C3726">
        <f ca="1">IF(ISNUMBER(SEARCH('Picklist-Location-BB'!$A$2,D3726)),MAX($C$1:C3725)+1,0)</f>
        <v>2752</v>
      </c>
      <c r="D3726" s="118" t="s">
        <v>3502</v>
      </c>
      <c r="E3726" t="str">
        <f ca="1">IFERROR(VLOOKUP(ROWS($E$2:E3726),$C$2:$D$7376,2,0),"")</f>
        <v>U/N Reef (10438)</v>
      </c>
    </row>
    <row r="3727" spans="3:5" x14ac:dyDescent="0.35">
      <c r="C3727">
        <f ca="1">IF(ISNUMBER(SEARCH('Picklist-Location-BB'!$A$2,D3727)),MAX($C$1:C3726)+1,0)</f>
        <v>2753</v>
      </c>
      <c r="D3727" s="118" t="s">
        <v>3503</v>
      </c>
      <c r="E3727" t="str">
        <f ca="1">IFERROR(VLOOKUP(ROWS($E$2:E3727),$C$2:$D$7376,2,0),"")</f>
        <v>U/N Reef (10439)</v>
      </c>
    </row>
    <row r="3728" spans="3:5" x14ac:dyDescent="0.35">
      <c r="C3728">
        <f ca="1">IF(ISNUMBER(SEARCH('Picklist-Location-BB'!$A$2,D3728)),MAX($C$1:C3727)+1,0)</f>
        <v>0</v>
      </c>
      <c r="D3728" s="118" t="s">
        <v>3504</v>
      </c>
      <c r="E3728" t="str">
        <f ca="1">IFERROR(VLOOKUP(ROWS($E$2:E3728),$C$2:$D$7376,2,0),"")</f>
        <v>U/N Reef (10440)</v>
      </c>
    </row>
    <row r="3729" spans="3:5" x14ac:dyDescent="0.35">
      <c r="C3729">
        <f ca="1">IF(ISNUMBER(SEARCH('Picklist-Location-BB'!$A$2,D3729)),MAX($C$1:C3728)+1,0)</f>
        <v>2754</v>
      </c>
      <c r="D3729" s="118" t="s">
        <v>3505</v>
      </c>
      <c r="E3729" t="str">
        <f ca="1">IFERROR(VLOOKUP(ROWS($E$2:E3729),$C$2:$D$7376,2,0),"")</f>
        <v>U/N Reef (10442)</v>
      </c>
    </row>
    <row r="3730" spans="3:5" x14ac:dyDescent="0.35">
      <c r="C3730">
        <f ca="1">IF(ISNUMBER(SEARCH('Picklist-Location-BB'!$A$2,D3730)),MAX($C$1:C3729)+1,0)</f>
        <v>2755</v>
      </c>
      <c r="D3730" s="118" t="s">
        <v>3506</v>
      </c>
      <c r="E3730" t="str">
        <f ca="1">IFERROR(VLOOKUP(ROWS($E$2:E3730),$C$2:$D$7376,2,0),"")</f>
        <v>U/N Reef (10443)</v>
      </c>
    </row>
    <row r="3731" spans="3:5" x14ac:dyDescent="0.35">
      <c r="C3731">
        <f ca="1">IF(ISNUMBER(SEARCH('Picklist-Location-BB'!$A$2,D3731)),MAX($C$1:C3730)+1,0)</f>
        <v>2756</v>
      </c>
      <c r="D3731" s="118" t="s">
        <v>3507</v>
      </c>
      <c r="E3731" t="str">
        <f ca="1">IFERROR(VLOOKUP(ROWS($E$2:E3731),$C$2:$D$7376,2,0),"")</f>
        <v>U/N Reef (10444)</v>
      </c>
    </row>
    <row r="3732" spans="3:5" x14ac:dyDescent="0.35">
      <c r="C3732">
        <f ca="1">IF(ISNUMBER(SEARCH('Picklist-Location-BB'!$A$2,D3732)),MAX($C$1:C3731)+1,0)</f>
        <v>2757</v>
      </c>
      <c r="D3732" s="118" t="s">
        <v>3508</v>
      </c>
      <c r="E3732" t="str">
        <f ca="1">IFERROR(VLOOKUP(ROWS($E$2:E3732),$C$2:$D$7376,2,0),"")</f>
        <v>U/N Reef (10445)</v>
      </c>
    </row>
    <row r="3733" spans="3:5" x14ac:dyDescent="0.35">
      <c r="C3733">
        <f ca="1">IF(ISNUMBER(SEARCH('Picklist-Location-BB'!$A$2,D3733)),MAX($C$1:C3732)+1,0)</f>
        <v>2758</v>
      </c>
      <c r="D3733" s="118" t="s">
        <v>3509</v>
      </c>
      <c r="E3733" t="str">
        <f ca="1">IFERROR(VLOOKUP(ROWS($E$2:E3733),$C$2:$D$7376,2,0),"")</f>
        <v>U/N Reef (10800)</v>
      </c>
    </row>
    <row r="3734" spans="3:5" x14ac:dyDescent="0.35">
      <c r="C3734">
        <f ca="1">IF(ISNUMBER(SEARCH('Picklist-Location-BB'!$A$2,D3734)),MAX($C$1:C3733)+1,0)</f>
        <v>2759</v>
      </c>
      <c r="D3734" s="118" t="s">
        <v>3510</v>
      </c>
      <c r="E3734" t="str">
        <f ca="1">IFERROR(VLOOKUP(ROWS($E$2:E3734),$C$2:$D$7376,2,0),"")</f>
        <v>U/N Reef (10801)</v>
      </c>
    </row>
    <row r="3735" spans="3:5" x14ac:dyDescent="0.35">
      <c r="C3735">
        <f ca="1">IF(ISNUMBER(SEARCH('Picklist-Location-BB'!$A$2,D3735)),MAX($C$1:C3734)+1,0)</f>
        <v>0</v>
      </c>
      <c r="D3735" s="118" t="s">
        <v>3511</v>
      </c>
      <c r="E3735" t="str">
        <f ca="1">IFERROR(VLOOKUP(ROWS($E$2:E3735),$C$2:$D$7376,2,0),"")</f>
        <v>U/N Reef (10807)</v>
      </c>
    </row>
    <row r="3736" spans="3:5" x14ac:dyDescent="0.35">
      <c r="C3736">
        <f ca="1">IF(ISNUMBER(SEARCH('Picklist-Location-BB'!$A$2,D3736)),MAX($C$1:C3735)+1,0)</f>
        <v>2760</v>
      </c>
      <c r="D3736" s="118" t="s">
        <v>3512</v>
      </c>
      <c r="E3736" t="str">
        <f ca="1">IFERROR(VLOOKUP(ROWS($E$2:E3736),$C$2:$D$7376,2,0),"")</f>
        <v>U/N Reef (11003)</v>
      </c>
    </row>
    <row r="3737" spans="3:5" x14ac:dyDescent="0.35">
      <c r="C3737">
        <f ca="1">IF(ISNUMBER(SEARCH('Picklist-Location-BB'!$A$2,D3737)),MAX($C$1:C3736)+1,0)</f>
        <v>0</v>
      </c>
      <c r="D3737" s="118" t="s">
        <v>3513</v>
      </c>
      <c r="E3737" t="str">
        <f ca="1">IFERROR(VLOOKUP(ROWS($E$2:E3737),$C$2:$D$7376,2,0),"")</f>
        <v>U/N Reef (11005)</v>
      </c>
    </row>
    <row r="3738" spans="3:5" x14ac:dyDescent="0.35">
      <c r="C3738">
        <f ca="1">IF(ISNUMBER(SEARCH('Picklist-Location-BB'!$A$2,D3738)),MAX($C$1:C3737)+1,0)</f>
        <v>0</v>
      </c>
      <c r="D3738" s="118" t="s">
        <v>3514</v>
      </c>
      <c r="E3738" t="str">
        <f ca="1">IFERROR(VLOOKUP(ROWS($E$2:E3738),$C$2:$D$7376,2,0),"")</f>
        <v>U/N Reef (11006)</v>
      </c>
    </row>
    <row r="3739" spans="3:5" x14ac:dyDescent="0.35">
      <c r="C3739">
        <f ca="1">IF(ISNUMBER(SEARCH('Picklist-Location-BB'!$A$2,D3739)),MAX($C$1:C3738)+1,0)</f>
        <v>2761</v>
      </c>
      <c r="D3739" s="118" t="s">
        <v>3515</v>
      </c>
      <c r="E3739" t="str">
        <f ca="1">IFERROR(VLOOKUP(ROWS($E$2:E3739),$C$2:$D$7376,2,0),"")</f>
        <v>U/N Reef (11007)</v>
      </c>
    </row>
    <row r="3740" spans="3:5" x14ac:dyDescent="0.35">
      <c r="C3740">
        <f ca="1">IF(ISNUMBER(SEARCH('Picklist-Location-BB'!$A$2,D3740)),MAX($C$1:C3739)+1,0)</f>
        <v>2762</v>
      </c>
      <c r="D3740" s="118" t="s">
        <v>3516</v>
      </c>
      <c r="E3740" t="str">
        <f ca="1">IFERROR(VLOOKUP(ROWS($E$2:E3740),$C$2:$D$7376,2,0),"")</f>
        <v>U/N Reef (11008)</v>
      </c>
    </row>
    <row r="3741" spans="3:5" x14ac:dyDescent="0.35">
      <c r="C3741">
        <f ca="1">IF(ISNUMBER(SEARCH('Picklist-Location-BB'!$A$2,D3741)),MAX($C$1:C3740)+1,0)</f>
        <v>0</v>
      </c>
      <c r="D3741" s="118" t="s">
        <v>3517</v>
      </c>
      <c r="E3741" t="str">
        <f ca="1">IFERROR(VLOOKUP(ROWS($E$2:E3741),$C$2:$D$7376,2,0),"")</f>
        <v>U/N Reef (11012)</v>
      </c>
    </row>
    <row r="3742" spans="3:5" x14ac:dyDescent="0.35">
      <c r="C3742">
        <f ca="1">IF(ISNUMBER(SEARCH('Picklist-Location-BB'!$A$2,D3742)),MAX($C$1:C3741)+1,0)</f>
        <v>2763</v>
      </c>
      <c r="D3742" s="118" t="s">
        <v>3518</v>
      </c>
      <c r="E3742" t="str">
        <f ca="1">IFERROR(VLOOKUP(ROWS($E$2:E3742),$C$2:$D$7376,2,0),"")</f>
        <v>U/N Reef (11015)</v>
      </c>
    </row>
    <row r="3743" spans="3:5" x14ac:dyDescent="0.35">
      <c r="C3743">
        <f ca="1">IF(ISNUMBER(SEARCH('Picklist-Location-BB'!$A$2,D3743)),MAX($C$1:C3742)+1,0)</f>
        <v>2764</v>
      </c>
      <c r="D3743" s="118" t="s">
        <v>3519</v>
      </c>
      <c r="E3743" t="str">
        <f ca="1">IFERROR(VLOOKUP(ROWS($E$2:E3743),$C$2:$D$7376,2,0),"")</f>
        <v>U/N Reef (11017)</v>
      </c>
    </row>
    <row r="3744" spans="3:5" x14ac:dyDescent="0.35">
      <c r="C3744">
        <f ca="1">IF(ISNUMBER(SEARCH('Picklist-Location-BB'!$A$2,D3744)),MAX($C$1:C3743)+1,0)</f>
        <v>2765</v>
      </c>
      <c r="D3744" s="118" t="s">
        <v>3520</v>
      </c>
      <c r="E3744" t="str">
        <f ca="1">IFERROR(VLOOKUP(ROWS($E$2:E3744),$C$2:$D$7376,2,0),"")</f>
        <v>U/N Reef (11018)</v>
      </c>
    </row>
    <row r="3745" spans="3:5" x14ac:dyDescent="0.35">
      <c r="C3745">
        <f ca="1">IF(ISNUMBER(SEARCH('Picklist-Location-BB'!$A$2,D3745)),MAX($C$1:C3744)+1,0)</f>
        <v>0</v>
      </c>
      <c r="D3745" s="118" t="s">
        <v>3521</v>
      </c>
      <c r="E3745" t="str">
        <f ca="1">IFERROR(VLOOKUP(ROWS($E$2:E3745),$C$2:$D$7376,2,0),"")</f>
        <v>U/N Reef (11019)</v>
      </c>
    </row>
    <row r="3746" spans="3:5" x14ac:dyDescent="0.35">
      <c r="C3746">
        <f ca="1">IF(ISNUMBER(SEARCH('Picklist-Location-BB'!$A$2,D3746)),MAX($C$1:C3745)+1,0)</f>
        <v>0</v>
      </c>
      <c r="D3746" s="118" t="s">
        <v>3522</v>
      </c>
      <c r="E3746" t="str">
        <f ca="1">IFERROR(VLOOKUP(ROWS($E$2:E3746),$C$2:$D$7376,2,0),"")</f>
        <v>U/N Reef (11020)</v>
      </c>
    </row>
    <row r="3747" spans="3:5" x14ac:dyDescent="0.35">
      <c r="C3747">
        <f ca="1">IF(ISNUMBER(SEARCH('Picklist-Location-BB'!$A$2,D3747)),MAX($C$1:C3746)+1,0)</f>
        <v>0</v>
      </c>
      <c r="D3747" s="118" t="s">
        <v>3523</v>
      </c>
      <c r="E3747" t="str">
        <f ca="1">IFERROR(VLOOKUP(ROWS($E$2:E3747),$C$2:$D$7376,2,0),"")</f>
        <v>U/N Reef (11021)</v>
      </c>
    </row>
    <row r="3748" spans="3:5" x14ac:dyDescent="0.35">
      <c r="C3748">
        <f ca="1">IF(ISNUMBER(SEARCH('Picklist-Location-BB'!$A$2,D3748)),MAX($C$1:C3747)+1,0)</f>
        <v>2766</v>
      </c>
      <c r="D3748" s="118" t="s">
        <v>3524</v>
      </c>
      <c r="E3748" t="str">
        <f ca="1">IFERROR(VLOOKUP(ROWS($E$2:E3748),$C$2:$D$7376,2,0),"")</f>
        <v>U/N Reef (11022)</v>
      </c>
    </row>
    <row r="3749" spans="3:5" x14ac:dyDescent="0.35">
      <c r="C3749">
        <f ca="1">IF(ISNUMBER(SEARCH('Picklist-Location-BB'!$A$2,D3749)),MAX($C$1:C3748)+1,0)</f>
        <v>2767</v>
      </c>
      <c r="D3749" s="118" t="s">
        <v>3525</v>
      </c>
      <c r="E3749" t="str">
        <f ca="1">IFERROR(VLOOKUP(ROWS($E$2:E3749),$C$2:$D$7376,2,0),"")</f>
        <v>U/N Reef (11023)</v>
      </c>
    </row>
    <row r="3750" spans="3:5" x14ac:dyDescent="0.35">
      <c r="C3750">
        <f ca="1">IF(ISNUMBER(SEARCH('Picklist-Location-BB'!$A$2,D3750)),MAX($C$1:C3749)+1,0)</f>
        <v>0</v>
      </c>
      <c r="D3750" s="118" t="s">
        <v>3526</v>
      </c>
      <c r="E3750" t="str">
        <f ca="1">IFERROR(VLOOKUP(ROWS($E$2:E3750),$C$2:$D$7376,2,0),"")</f>
        <v>U/N Reef (11024)</v>
      </c>
    </row>
    <row r="3751" spans="3:5" x14ac:dyDescent="0.35">
      <c r="C3751">
        <f ca="1">IF(ISNUMBER(SEARCH('Picklist-Location-BB'!$A$2,D3751)),MAX($C$1:C3750)+1,0)</f>
        <v>0</v>
      </c>
      <c r="D3751" s="118" t="s">
        <v>3527</v>
      </c>
      <c r="E3751" t="str">
        <f ca="1">IFERROR(VLOOKUP(ROWS($E$2:E3751),$C$2:$D$7376,2,0),"")</f>
        <v>U/N Reef (11025)</v>
      </c>
    </row>
    <row r="3752" spans="3:5" x14ac:dyDescent="0.35">
      <c r="C3752">
        <f ca="1">IF(ISNUMBER(SEARCH('Picklist-Location-BB'!$A$2,D3752)),MAX($C$1:C3751)+1,0)</f>
        <v>0</v>
      </c>
      <c r="D3752" s="118" t="s">
        <v>3528</v>
      </c>
      <c r="E3752" t="str">
        <f ca="1">IFERROR(VLOOKUP(ROWS($E$2:E3752),$C$2:$D$7376,2,0),"")</f>
        <v>U/N Reef (11027)</v>
      </c>
    </row>
    <row r="3753" spans="3:5" x14ac:dyDescent="0.35">
      <c r="C3753">
        <f ca="1">IF(ISNUMBER(SEARCH('Picklist-Location-BB'!$A$2,D3753)),MAX($C$1:C3752)+1,0)</f>
        <v>0</v>
      </c>
      <c r="D3753" s="118" t="s">
        <v>3529</v>
      </c>
      <c r="E3753" t="str">
        <f ca="1">IFERROR(VLOOKUP(ROWS($E$2:E3753),$C$2:$D$7376,2,0),"")</f>
        <v>U/N Reef (11028)</v>
      </c>
    </row>
    <row r="3754" spans="3:5" x14ac:dyDescent="0.35">
      <c r="C3754">
        <f ca="1">IF(ISNUMBER(SEARCH('Picklist-Location-BB'!$A$2,D3754)),MAX($C$1:C3753)+1,0)</f>
        <v>2768</v>
      </c>
      <c r="D3754" s="118" t="s">
        <v>3530</v>
      </c>
      <c r="E3754" t="str">
        <f ca="1">IFERROR(VLOOKUP(ROWS($E$2:E3754),$C$2:$D$7376,2,0),"")</f>
        <v>U/N Reef (11030)</v>
      </c>
    </row>
    <row r="3755" spans="3:5" x14ac:dyDescent="0.35">
      <c r="C3755">
        <f ca="1">IF(ISNUMBER(SEARCH('Picklist-Location-BB'!$A$2,D3755)),MAX($C$1:C3754)+1,0)</f>
        <v>2769</v>
      </c>
      <c r="D3755" s="118" t="s">
        <v>3531</v>
      </c>
      <c r="E3755" t="str">
        <f ca="1">IFERROR(VLOOKUP(ROWS($E$2:E3755),$C$2:$D$7376,2,0),"")</f>
        <v>U/N Reef (11031)</v>
      </c>
    </row>
    <row r="3756" spans="3:5" x14ac:dyDescent="0.35">
      <c r="C3756">
        <f ca="1">IF(ISNUMBER(SEARCH('Picklist-Location-BB'!$A$2,D3756)),MAX($C$1:C3755)+1,0)</f>
        <v>2770</v>
      </c>
      <c r="D3756" s="118" t="s">
        <v>3532</v>
      </c>
      <c r="E3756" t="str">
        <f ca="1">IFERROR(VLOOKUP(ROWS($E$2:E3756),$C$2:$D$7376,2,0),"")</f>
        <v>U/N Reef (11032)</v>
      </c>
    </row>
    <row r="3757" spans="3:5" x14ac:dyDescent="0.35">
      <c r="C3757">
        <f ca="1">IF(ISNUMBER(SEARCH('Picklist-Location-BB'!$A$2,D3757)),MAX($C$1:C3756)+1,0)</f>
        <v>2771</v>
      </c>
      <c r="D3757" s="118" t="s">
        <v>3533</v>
      </c>
      <c r="E3757" t="str">
        <f ca="1">IFERROR(VLOOKUP(ROWS($E$2:E3757),$C$2:$D$7376,2,0),"")</f>
        <v>U/N Reef (110342)</v>
      </c>
    </row>
    <row r="3758" spans="3:5" x14ac:dyDescent="0.35">
      <c r="C3758">
        <f ca="1">IF(ISNUMBER(SEARCH('Picklist-Location-BB'!$A$2,D3758)),MAX($C$1:C3757)+1,0)</f>
        <v>2772</v>
      </c>
      <c r="D3758" s="118" t="s">
        <v>3534</v>
      </c>
      <c r="E3758" t="str">
        <f ca="1">IFERROR(VLOOKUP(ROWS($E$2:E3758),$C$2:$D$7376,2,0),"")</f>
        <v>U/N Reef (11039)</v>
      </c>
    </row>
    <row r="3759" spans="3:5" x14ac:dyDescent="0.35">
      <c r="C3759">
        <f ca="1">IF(ISNUMBER(SEARCH('Picklist-Location-BB'!$A$2,D3759)),MAX($C$1:C3758)+1,0)</f>
        <v>2773</v>
      </c>
      <c r="D3759" s="118" t="s">
        <v>3535</v>
      </c>
      <c r="E3759" t="str">
        <f ca="1">IFERROR(VLOOKUP(ROWS($E$2:E3759),$C$2:$D$7376,2,0),"")</f>
        <v>U/N Reef (11040)</v>
      </c>
    </row>
    <row r="3760" spans="3:5" x14ac:dyDescent="0.35">
      <c r="C3760">
        <f ca="1">IF(ISNUMBER(SEARCH('Picklist-Location-BB'!$A$2,D3760)),MAX($C$1:C3759)+1,0)</f>
        <v>2774</v>
      </c>
      <c r="D3760" s="118" t="s">
        <v>3536</v>
      </c>
      <c r="E3760" t="str">
        <f ca="1">IFERROR(VLOOKUP(ROWS($E$2:E3760),$C$2:$D$7376,2,0),"")</f>
        <v>U/N Reef (11042)</v>
      </c>
    </row>
    <row r="3761" spans="3:5" x14ac:dyDescent="0.35">
      <c r="C3761">
        <f ca="1">IF(ISNUMBER(SEARCH('Picklist-Location-BB'!$A$2,D3761)),MAX($C$1:C3760)+1,0)</f>
        <v>2775</v>
      </c>
      <c r="D3761" s="118" t="s">
        <v>3537</v>
      </c>
      <c r="E3761" t="str">
        <f ca="1">IFERROR(VLOOKUP(ROWS($E$2:E3761),$C$2:$D$7376,2,0),"")</f>
        <v>U/N Reef (11045)</v>
      </c>
    </row>
    <row r="3762" spans="3:5" x14ac:dyDescent="0.35">
      <c r="C3762">
        <f ca="1">IF(ISNUMBER(SEARCH('Picklist-Location-BB'!$A$2,D3762)),MAX($C$1:C3761)+1,0)</f>
        <v>2776</v>
      </c>
      <c r="D3762" s="118" t="s">
        <v>3538</v>
      </c>
      <c r="E3762" t="str">
        <f ca="1">IFERROR(VLOOKUP(ROWS($E$2:E3762),$C$2:$D$7376,2,0),"")</f>
        <v>U/N Reef (11046)</v>
      </c>
    </row>
    <row r="3763" spans="3:5" x14ac:dyDescent="0.35">
      <c r="C3763">
        <f ca="1">IF(ISNUMBER(SEARCH('Picklist-Location-BB'!$A$2,D3763)),MAX($C$1:C3762)+1,0)</f>
        <v>2777</v>
      </c>
      <c r="D3763" s="118" t="s">
        <v>3539</v>
      </c>
      <c r="E3763" t="str">
        <f ca="1">IFERROR(VLOOKUP(ROWS($E$2:E3763),$C$2:$D$7376,2,0),"")</f>
        <v>U/N Reef (11047)</v>
      </c>
    </row>
    <row r="3764" spans="3:5" x14ac:dyDescent="0.35">
      <c r="C3764">
        <f ca="1">IF(ISNUMBER(SEARCH('Picklist-Location-BB'!$A$2,D3764)),MAX($C$1:C3763)+1,0)</f>
        <v>2778</v>
      </c>
      <c r="D3764" s="118" t="s">
        <v>3540</v>
      </c>
      <c r="E3764" t="str">
        <f ca="1">IFERROR(VLOOKUP(ROWS($E$2:E3764),$C$2:$D$7376,2,0),"")</f>
        <v>U/N Reef (11049)</v>
      </c>
    </row>
    <row r="3765" spans="3:5" x14ac:dyDescent="0.35">
      <c r="C3765">
        <f ca="1">IF(ISNUMBER(SEARCH('Picklist-Location-BB'!$A$2,D3765)),MAX($C$1:C3764)+1,0)</f>
        <v>0</v>
      </c>
      <c r="D3765" s="118" t="s">
        <v>3541</v>
      </c>
      <c r="E3765" t="str">
        <f ca="1">IFERROR(VLOOKUP(ROWS($E$2:E3765),$C$2:$D$7376,2,0),"")</f>
        <v>U/N Reef (11050)</v>
      </c>
    </row>
    <row r="3766" spans="3:5" x14ac:dyDescent="0.35">
      <c r="C3766">
        <f ca="1">IF(ISNUMBER(SEARCH('Picklist-Location-BB'!$A$2,D3766)),MAX($C$1:C3765)+1,0)</f>
        <v>2779</v>
      </c>
      <c r="D3766" s="118" t="s">
        <v>3542</v>
      </c>
      <c r="E3766" t="str">
        <f ca="1">IFERROR(VLOOKUP(ROWS($E$2:E3766),$C$2:$D$7376,2,0),"")</f>
        <v>U/N Reef (11051)</v>
      </c>
    </row>
    <row r="3767" spans="3:5" x14ac:dyDescent="0.35">
      <c r="C3767">
        <f ca="1">IF(ISNUMBER(SEARCH('Picklist-Location-BB'!$A$2,D3767)),MAX($C$1:C3766)+1,0)</f>
        <v>2780</v>
      </c>
      <c r="D3767" s="118" t="s">
        <v>3543</v>
      </c>
      <c r="E3767" t="str">
        <f ca="1">IFERROR(VLOOKUP(ROWS($E$2:E3767),$C$2:$D$7376,2,0),"")</f>
        <v>U/N Reef (11054)</v>
      </c>
    </row>
    <row r="3768" spans="3:5" x14ac:dyDescent="0.35">
      <c r="C3768">
        <f ca="1">IF(ISNUMBER(SEARCH('Picklist-Location-BB'!$A$2,D3768)),MAX($C$1:C3767)+1,0)</f>
        <v>2781</v>
      </c>
      <c r="D3768" s="118" t="s">
        <v>3544</v>
      </c>
      <c r="E3768" t="str">
        <f ca="1">IFERROR(VLOOKUP(ROWS($E$2:E3768),$C$2:$D$7376,2,0),"")</f>
        <v>U/N Reef (110602)</v>
      </c>
    </row>
    <row r="3769" spans="3:5" x14ac:dyDescent="0.35">
      <c r="C3769">
        <f ca="1">IF(ISNUMBER(SEARCH('Picklist-Location-BB'!$A$2,D3769)),MAX($C$1:C3768)+1,0)</f>
        <v>2782</v>
      </c>
      <c r="D3769" s="118" t="s">
        <v>3545</v>
      </c>
      <c r="E3769" t="str">
        <f ca="1">IFERROR(VLOOKUP(ROWS($E$2:E3769),$C$2:$D$7376,2,0),"")</f>
        <v>U/N Reef (11064)</v>
      </c>
    </row>
    <row r="3770" spans="3:5" x14ac:dyDescent="0.35">
      <c r="C3770">
        <f ca="1">IF(ISNUMBER(SEARCH('Picklist-Location-BB'!$A$2,D3770)),MAX($C$1:C3769)+1,0)</f>
        <v>2783</v>
      </c>
      <c r="D3770" s="118" t="s">
        <v>3546</v>
      </c>
      <c r="E3770" t="str">
        <f ca="1">IFERROR(VLOOKUP(ROWS($E$2:E3770),$C$2:$D$7376,2,0),"")</f>
        <v>U/N Reef (11065)</v>
      </c>
    </row>
    <row r="3771" spans="3:5" x14ac:dyDescent="0.35">
      <c r="C3771">
        <f ca="1">IF(ISNUMBER(SEARCH('Picklist-Location-BB'!$A$2,D3771)),MAX($C$1:C3770)+1,0)</f>
        <v>0</v>
      </c>
      <c r="D3771" s="118" t="s">
        <v>3547</v>
      </c>
      <c r="E3771" t="str">
        <f ca="1">IFERROR(VLOOKUP(ROWS($E$2:E3771),$C$2:$D$7376,2,0),"")</f>
        <v>U/N Reef (11066)</v>
      </c>
    </row>
    <row r="3772" spans="3:5" x14ac:dyDescent="0.35">
      <c r="C3772">
        <f ca="1">IF(ISNUMBER(SEARCH('Picklist-Location-BB'!$A$2,D3772)),MAX($C$1:C3771)+1,0)</f>
        <v>0</v>
      </c>
      <c r="D3772" s="118" t="s">
        <v>3548</v>
      </c>
      <c r="E3772" t="str">
        <f ca="1">IFERROR(VLOOKUP(ROWS($E$2:E3772),$C$2:$D$7376,2,0),"")</f>
        <v>U/N Reef (11067)</v>
      </c>
    </row>
    <row r="3773" spans="3:5" x14ac:dyDescent="0.35">
      <c r="C3773">
        <f ca="1">IF(ISNUMBER(SEARCH('Picklist-Location-BB'!$A$2,D3773)),MAX($C$1:C3772)+1,0)</f>
        <v>0</v>
      </c>
      <c r="D3773" s="118" t="s">
        <v>3549</v>
      </c>
      <c r="E3773" t="str">
        <f ca="1">IFERROR(VLOOKUP(ROWS($E$2:E3773),$C$2:$D$7376,2,0),"")</f>
        <v>U/N Reef (11068)</v>
      </c>
    </row>
    <row r="3774" spans="3:5" x14ac:dyDescent="0.35">
      <c r="C3774">
        <f ca="1">IF(ISNUMBER(SEARCH('Picklist-Location-BB'!$A$2,D3774)),MAX($C$1:C3773)+1,0)</f>
        <v>2784</v>
      </c>
      <c r="D3774" s="118" t="s">
        <v>3550</v>
      </c>
      <c r="E3774" t="str">
        <f ca="1">IFERROR(VLOOKUP(ROWS($E$2:E3774),$C$2:$D$7376,2,0),"")</f>
        <v>U/N Reef (11069)</v>
      </c>
    </row>
    <row r="3775" spans="3:5" x14ac:dyDescent="0.35">
      <c r="C3775">
        <f ca="1">IF(ISNUMBER(SEARCH('Picklist-Location-BB'!$A$2,D3775)),MAX($C$1:C3774)+1,0)</f>
        <v>0</v>
      </c>
      <c r="D3775" s="118" t="s">
        <v>3551</v>
      </c>
      <c r="E3775" t="str">
        <f ca="1">IFERROR(VLOOKUP(ROWS($E$2:E3775),$C$2:$D$7376,2,0),"")</f>
        <v>U/N Reef (11071)</v>
      </c>
    </row>
    <row r="3776" spans="3:5" x14ac:dyDescent="0.35">
      <c r="C3776">
        <f ca="1">IF(ISNUMBER(SEARCH('Picklist-Location-BB'!$A$2,D3776)),MAX($C$1:C3775)+1,0)</f>
        <v>2785</v>
      </c>
      <c r="D3776" s="118" t="s">
        <v>3552</v>
      </c>
      <c r="E3776" t="str">
        <f ca="1">IFERROR(VLOOKUP(ROWS($E$2:E3776),$C$2:$D$7376,2,0),"")</f>
        <v>U/N Reef (11072)</v>
      </c>
    </row>
    <row r="3777" spans="3:5" x14ac:dyDescent="0.35">
      <c r="C3777">
        <f ca="1">IF(ISNUMBER(SEARCH('Picklist-Location-BB'!$A$2,D3777)),MAX($C$1:C3776)+1,0)</f>
        <v>0</v>
      </c>
      <c r="D3777" s="118" t="s">
        <v>3553</v>
      </c>
      <c r="E3777" t="str">
        <f ca="1">IFERROR(VLOOKUP(ROWS($E$2:E3777),$C$2:$D$7376,2,0),"")</f>
        <v>U/N Reef (11073)</v>
      </c>
    </row>
    <row r="3778" spans="3:5" x14ac:dyDescent="0.35">
      <c r="C3778">
        <f ca="1">IF(ISNUMBER(SEARCH('Picklist-Location-BB'!$A$2,D3778)),MAX($C$1:C3777)+1,0)</f>
        <v>2786</v>
      </c>
      <c r="D3778" s="118" t="s">
        <v>3554</v>
      </c>
      <c r="E3778" t="str">
        <f ca="1">IFERROR(VLOOKUP(ROWS($E$2:E3778),$C$2:$D$7376,2,0),"")</f>
        <v>U/N Reef (11074)</v>
      </c>
    </row>
    <row r="3779" spans="3:5" x14ac:dyDescent="0.35">
      <c r="C3779">
        <f ca="1">IF(ISNUMBER(SEARCH('Picklist-Location-BB'!$A$2,D3779)),MAX($C$1:C3778)+1,0)</f>
        <v>0</v>
      </c>
      <c r="D3779" s="118" t="s">
        <v>3555</v>
      </c>
      <c r="E3779" t="str">
        <f ca="1">IFERROR(VLOOKUP(ROWS($E$2:E3779),$C$2:$D$7376,2,0),"")</f>
        <v>U/N Reef (11075)</v>
      </c>
    </row>
    <row r="3780" spans="3:5" x14ac:dyDescent="0.35">
      <c r="C3780">
        <f ca="1">IF(ISNUMBER(SEARCH('Picklist-Location-BB'!$A$2,D3780)),MAX($C$1:C3779)+1,0)</f>
        <v>0</v>
      </c>
      <c r="D3780" s="118" t="s">
        <v>3556</v>
      </c>
      <c r="E3780" t="str">
        <f ca="1">IFERROR(VLOOKUP(ROWS($E$2:E3780),$C$2:$D$7376,2,0),"")</f>
        <v>U/N Reef (11076)</v>
      </c>
    </row>
    <row r="3781" spans="3:5" x14ac:dyDescent="0.35">
      <c r="C3781">
        <f ca="1">IF(ISNUMBER(SEARCH('Picklist-Location-BB'!$A$2,D3781)),MAX($C$1:C3780)+1,0)</f>
        <v>0</v>
      </c>
      <c r="D3781" s="118" t="s">
        <v>3557</v>
      </c>
      <c r="E3781" t="str">
        <f ca="1">IFERROR(VLOOKUP(ROWS($E$2:E3781),$C$2:$D$7376,2,0),"")</f>
        <v>U/N Reef (11077)</v>
      </c>
    </row>
    <row r="3782" spans="3:5" x14ac:dyDescent="0.35">
      <c r="C3782">
        <f ca="1">IF(ISNUMBER(SEARCH('Picklist-Location-BB'!$A$2,D3782)),MAX($C$1:C3781)+1,0)</f>
        <v>0</v>
      </c>
      <c r="D3782" s="118" t="s">
        <v>3558</v>
      </c>
      <c r="E3782" t="str">
        <f ca="1">IFERROR(VLOOKUP(ROWS($E$2:E3782),$C$2:$D$7376,2,0),"")</f>
        <v>U/N Reef (11078)</v>
      </c>
    </row>
    <row r="3783" spans="3:5" x14ac:dyDescent="0.35">
      <c r="C3783">
        <f ca="1">IF(ISNUMBER(SEARCH('Picklist-Location-BB'!$A$2,D3783)),MAX($C$1:C3782)+1,0)</f>
        <v>0</v>
      </c>
      <c r="D3783" s="118" t="s">
        <v>3559</v>
      </c>
      <c r="E3783" t="str">
        <f ca="1">IFERROR(VLOOKUP(ROWS($E$2:E3783),$C$2:$D$7376,2,0),"")</f>
        <v>U/N Reef (11079)</v>
      </c>
    </row>
    <row r="3784" spans="3:5" x14ac:dyDescent="0.35">
      <c r="C3784">
        <f ca="1">IF(ISNUMBER(SEARCH('Picklist-Location-BB'!$A$2,D3784)),MAX($C$1:C3783)+1,0)</f>
        <v>2787</v>
      </c>
      <c r="D3784" s="118" t="s">
        <v>3560</v>
      </c>
      <c r="E3784" t="str">
        <f ca="1">IFERROR(VLOOKUP(ROWS($E$2:E3784),$C$2:$D$7376,2,0),"")</f>
        <v>U/N Reef (11080)</v>
      </c>
    </row>
    <row r="3785" spans="3:5" x14ac:dyDescent="0.35">
      <c r="C3785">
        <f ca="1">IF(ISNUMBER(SEARCH('Picklist-Location-BB'!$A$2,D3785)),MAX($C$1:C3784)+1,0)</f>
        <v>2788</v>
      </c>
      <c r="D3785" s="118" t="s">
        <v>3561</v>
      </c>
      <c r="E3785" t="str">
        <f ca="1">IFERROR(VLOOKUP(ROWS($E$2:E3785),$C$2:$D$7376,2,0),"")</f>
        <v>U/N Reef (11081)</v>
      </c>
    </row>
    <row r="3786" spans="3:5" x14ac:dyDescent="0.35">
      <c r="C3786">
        <f ca="1">IF(ISNUMBER(SEARCH('Picklist-Location-BB'!$A$2,D3786)),MAX($C$1:C3785)+1,0)</f>
        <v>2789</v>
      </c>
      <c r="D3786" s="118" t="s">
        <v>3562</v>
      </c>
      <c r="E3786" t="str">
        <f ca="1">IFERROR(VLOOKUP(ROWS($E$2:E3786),$C$2:$D$7376,2,0),"")</f>
        <v>U/N Reef (11082)</v>
      </c>
    </row>
    <row r="3787" spans="3:5" x14ac:dyDescent="0.35">
      <c r="C3787">
        <f ca="1">IF(ISNUMBER(SEARCH('Picklist-Location-BB'!$A$2,D3787)),MAX($C$1:C3786)+1,0)</f>
        <v>2790</v>
      </c>
      <c r="D3787" s="118" t="s">
        <v>3563</v>
      </c>
      <c r="E3787" t="str">
        <f ca="1">IFERROR(VLOOKUP(ROWS($E$2:E3787),$C$2:$D$7376,2,0),"")</f>
        <v>U/N Reef (11083)</v>
      </c>
    </row>
    <row r="3788" spans="3:5" x14ac:dyDescent="0.35">
      <c r="C3788">
        <f ca="1">IF(ISNUMBER(SEARCH('Picklist-Location-BB'!$A$2,D3788)),MAX($C$1:C3787)+1,0)</f>
        <v>0</v>
      </c>
      <c r="D3788" s="118" t="s">
        <v>3564</v>
      </c>
      <c r="E3788" t="str">
        <f ca="1">IFERROR(VLOOKUP(ROWS($E$2:E3788),$C$2:$D$7376,2,0),"")</f>
        <v>U/N Reef (11084)</v>
      </c>
    </row>
    <row r="3789" spans="3:5" x14ac:dyDescent="0.35">
      <c r="C3789">
        <f ca="1">IF(ISNUMBER(SEARCH('Picklist-Location-BB'!$A$2,D3789)),MAX($C$1:C3788)+1,0)</f>
        <v>0</v>
      </c>
      <c r="D3789" s="118" t="s">
        <v>3565</v>
      </c>
      <c r="E3789" t="str">
        <f ca="1">IFERROR(VLOOKUP(ROWS($E$2:E3789),$C$2:$D$7376,2,0),"")</f>
        <v>U/N Reef (11085)</v>
      </c>
    </row>
    <row r="3790" spans="3:5" x14ac:dyDescent="0.35">
      <c r="C3790">
        <f ca="1">IF(ISNUMBER(SEARCH('Picklist-Location-BB'!$A$2,D3790)),MAX($C$1:C3789)+1,0)</f>
        <v>2791</v>
      </c>
      <c r="D3790" s="118" t="s">
        <v>3566</v>
      </c>
      <c r="E3790" t="str">
        <f ca="1">IFERROR(VLOOKUP(ROWS($E$2:E3790),$C$2:$D$7376,2,0),"")</f>
        <v>U/N Reef (11088)</v>
      </c>
    </row>
    <row r="3791" spans="3:5" x14ac:dyDescent="0.35">
      <c r="C3791">
        <f ca="1">IF(ISNUMBER(SEARCH('Picklist-Location-BB'!$A$2,D3791)),MAX($C$1:C3790)+1,0)</f>
        <v>2792</v>
      </c>
      <c r="D3791" s="118" t="s">
        <v>3567</v>
      </c>
      <c r="E3791" t="str">
        <f ca="1">IFERROR(VLOOKUP(ROWS($E$2:E3791),$C$2:$D$7376,2,0),"")</f>
        <v>U/N Reef (11090)</v>
      </c>
    </row>
    <row r="3792" spans="3:5" x14ac:dyDescent="0.35">
      <c r="C3792">
        <f ca="1">IF(ISNUMBER(SEARCH('Picklist-Location-BB'!$A$2,D3792)),MAX($C$1:C3791)+1,0)</f>
        <v>2793</v>
      </c>
      <c r="D3792" s="118" t="s">
        <v>3568</v>
      </c>
      <c r="E3792" t="str">
        <f ca="1">IFERROR(VLOOKUP(ROWS($E$2:E3792),$C$2:$D$7376,2,0),"")</f>
        <v>U/N Reef (11091)</v>
      </c>
    </row>
    <row r="3793" spans="3:5" x14ac:dyDescent="0.35">
      <c r="C3793">
        <f ca="1">IF(ISNUMBER(SEARCH('Picklist-Location-BB'!$A$2,D3793)),MAX($C$1:C3792)+1,0)</f>
        <v>2794</v>
      </c>
      <c r="D3793" s="118" t="s">
        <v>3569</v>
      </c>
      <c r="E3793" t="str">
        <f ca="1">IFERROR(VLOOKUP(ROWS($E$2:E3793),$C$2:$D$7376,2,0),"")</f>
        <v>U/N Reef (11092)</v>
      </c>
    </row>
    <row r="3794" spans="3:5" x14ac:dyDescent="0.35">
      <c r="C3794">
        <f ca="1">IF(ISNUMBER(SEARCH('Picklist-Location-BB'!$A$2,D3794)),MAX($C$1:C3793)+1,0)</f>
        <v>2795</v>
      </c>
      <c r="D3794" s="118" t="s">
        <v>3570</v>
      </c>
      <c r="E3794" t="str">
        <f ca="1">IFERROR(VLOOKUP(ROWS($E$2:E3794),$C$2:$D$7376,2,0),"")</f>
        <v>U/N Reef (110932)</v>
      </c>
    </row>
    <row r="3795" spans="3:5" x14ac:dyDescent="0.35">
      <c r="C3795">
        <f ca="1">IF(ISNUMBER(SEARCH('Picklist-Location-BB'!$A$2,D3795)),MAX($C$1:C3794)+1,0)</f>
        <v>0</v>
      </c>
      <c r="D3795" s="118" t="s">
        <v>3571</v>
      </c>
      <c r="E3795" t="str">
        <f ca="1">IFERROR(VLOOKUP(ROWS($E$2:E3795),$C$2:$D$7376,2,0),"")</f>
        <v>U/N Reef (11094)</v>
      </c>
    </row>
    <row r="3796" spans="3:5" x14ac:dyDescent="0.35">
      <c r="C3796">
        <f ca="1">IF(ISNUMBER(SEARCH('Picklist-Location-BB'!$A$2,D3796)),MAX($C$1:C3795)+1,0)</f>
        <v>0</v>
      </c>
      <c r="D3796" s="118" t="s">
        <v>3572</v>
      </c>
      <c r="E3796" t="str">
        <f ca="1">IFERROR(VLOOKUP(ROWS($E$2:E3796),$C$2:$D$7376,2,0),"")</f>
        <v>U/N Reef (11095)</v>
      </c>
    </row>
    <row r="3797" spans="3:5" x14ac:dyDescent="0.35">
      <c r="C3797">
        <f ca="1">IF(ISNUMBER(SEARCH('Picklist-Location-BB'!$A$2,D3797)),MAX($C$1:C3796)+1,0)</f>
        <v>0</v>
      </c>
      <c r="D3797" s="118" t="s">
        <v>3573</v>
      </c>
      <c r="E3797" t="str">
        <f ca="1">IFERROR(VLOOKUP(ROWS($E$2:E3797),$C$2:$D$7376,2,0),"")</f>
        <v>U/N Reef (11096)</v>
      </c>
    </row>
    <row r="3798" spans="3:5" x14ac:dyDescent="0.35">
      <c r="C3798">
        <f ca="1">IF(ISNUMBER(SEARCH('Picklist-Location-BB'!$A$2,D3798)),MAX($C$1:C3797)+1,0)</f>
        <v>2796</v>
      </c>
      <c r="D3798" s="118" t="s">
        <v>3574</v>
      </c>
      <c r="E3798" t="str">
        <f ca="1">IFERROR(VLOOKUP(ROWS($E$2:E3798),$C$2:$D$7376,2,0),"")</f>
        <v>U/N Reef (11097)</v>
      </c>
    </row>
    <row r="3799" spans="3:5" x14ac:dyDescent="0.35">
      <c r="C3799">
        <f ca="1">IF(ISNUMBER(SEARCH('Picklist-Location-BB'!$A$2,D3799)),MAX($C$1:C3798)+1,0)</f>
        <v>2797</v>
      </c>
      <c r="D3799" s="118" t="s">
        <v>3575</v>
      </c>
      <c r="E3799" t="str">
        <f ca="1">IFERROR(VLOOKUP(ROWS($E$2:E3799),$C$2:$D$7376,2,0),"")</f>
        <v>U/N Reef (11099)</v>
      </c>
    </row>
    <row r="3800" spans="3:5" x14ac:dyDescent="0.35">
      <c r="C3800">
        <f ca="1">IF(ISNUMBER(SEARCH('Picklist-Location-BB'!$A$2,D3800)),MAX($C$1:C3799)+1,0)</f>
        <v>2798</v>
      </c>
      <c r="D3800" s="118" t="s">
        <v>3576</v>
      </c>
      <c r="E3800" t="str">
        <f ca="1">IFERROR(VLOOKUP(ROWS($E$2:E3800),$C$2:$D$7376,2,0),"")</f>
        <v>U/N Reef (11101)</v>
      </c>
    </row>
    <row r="3801" spans="3:5" x14ac:dyDescent="0.35">
      <c r="C3801">
        <f ca="1">IF(ISNUMBER(SEARCH('Picklist-Location-BB'!$A$2,D3801)),MAX($C$1:C3800)+1,0)</f>
        <v>2799</v>
      </c>
      <c r="D3801" s="118" t="s">
        <v>3577</v>
      </c>
      <c r="E3801" t="str">
        <f ca="1">IFERROR(VLOOKUP(ROWS($E$2:E3801),$C$2:$D$7376,2,0),"")</f>
        <v>U/N Reef (11102)</v>
      </c>
    </row>
    <row r="3802" spans="3:5" x14ac:dyDescent="0.35">
      <c r="C3802">
        <f ca="1">IF(ISNUMBER(SEARCH('Picklist-Location-BB'!$A$2,D3802)),MAX($C$1:C3801)+1,0)</f>
        <v>2800</v>
      </c>
      <c r="D3802" s="118" t="s">
        <v>3578</v>
      </c>
      <c r="E3802" t="str">
        <f ca="1">IFERROR(VLOOKUP(ROWS($E$2:E3802),$C$2:$D$7376,2,0),"")</f>
        <v>U/N Reef (11104)</v>
      </c>
    </row>
    <row r="3803" spans="3:5" x14ac:dyDescent="0.35">
      <c r="C3803">
        <f ca="1">IF(ISNUMBER(SEARCH('Picklist-Location-BB'!$A$2,D3803)),MAX($C$1:C3802)+1,0)</f>
        <v>2801</v>
      </c>
      <c r="D3803" s="118" t="s">
        <v>3579</v>
      </c>
      <c r="E3803" t="str">
        <f ca="1">IFERROR(VLOOKUP(ROWS($E$2:E3803),$C$2:$D$7376,2,0),"")</f>
        <v>U/N Reef (11105)</v>
      </c>
    </row>
    <row r="3804" spans="3:5" x14ac:dyDescent="0.35">
      <c r="C3804">
        <f ca="1">IF(ISNUMBER(SEARCH('Picklist-Location-BB'!$A$2,D3804)),MAX($C$1:C3803)+1,0)</f>
        <v>2802</v>
      </c>
      <c r="D3804" s="118" t="s">
        <v>3580</v>
      </c>
      <c r="E3804" t="str">
        <f ca="1">IFERROR(VLOOKUP(ROWS($E$2:E3804),$C$2:$D$7376,2,0),"")</f>
        <v>U/N Reef (11107)</v>
      </c>
    </row>
    <row r="3805" spans="3:5" x14ac:dyDescent="0.35">
      <c r="C3805">
        <f ca="1">IF(ISNUMBER(SEARCH('Picklist-Location-BB'!$A$2,D3805)),MAX($C$1:C3804)+1,0)</f>
        <v>2803</v>
      </c>
      <c r="D3805" s="118" t="s">
        <v>3581</v>
      </c>
      <c r="E3805" t="str">
        <f ca="1">IFERROR(VLOOKUP(ROWS($E$2:E3805),$C$2:$D$7376,2,0),"")</f>
        <v>U/N Reef (11108)</v>
      </c>
    </row>
    <row r="3806" spans="3:5" x14ac:dyDescent="0.35">
      <c r="C3806">
        <f ca="1">IF(ISNUMBER(SEARCH('Picklist-Location-BB'!$A$2,D3806)),MAX($C$1:C3805)+1,0)</f>
        <v>2804</v>
      </c>
      <c r="D3806" s="118" t="s">
        <v>3582</v>
      </c>
      <c r="E3806" t="str">
        <f ca="1">IFERROR(VLOOKUP(ROWS($E$2:E3806),$C$2:$D$7376,2,0),"")</f>
        <v>U/N Reef (11110)</v>
      </c>
    </row>
    <row r="3807" spans="3:5" x14ac:dyDescent="0.35">
      <c r="C3807">
        <f ca="1">IF(ISNUMBER(SEARCH('Picklist-Location-BB'!$A$2,D3807)),MAX($C$1:C3806)+1,0)</f>
        <v>2805</v>
      </c>
      <c r="D3807" s="118" t="s">
        <v>3583</v>
      </c>
      <c r="E3807" t="str">
        <f ca="1">IFERROR(VLOOKUP(ROWS($E$2:E3807),$C$2:$D$7376,2,0),"")</f>
        <v>U/N Reef (11120)</v>
      </c>
    </row>
    <row r="3808" spans="3:5" x14ac:dyDescent="0.35">
      <c r="C3808">
        <f ca="1">IF(ISNUMBER(SEARCH('Picklist-Location-BB'!$A$2,D3808)),MAX($C$1:C3807)+1,0)</f>
        <v>2806</v>
      </c>
      <c r="D3808" s="118" t="s">
        <v>3584</v>
      </c>
      <c r="E3808" t="str">
        <f ca="1">IFERROR(VLOOKUP(ROWS($E$2:E3808),$C$2:$D$7376,2,0),"")</f>
        <v>U/N Reef (11140)</v>
      </c>
    </row>
    <row r="3809" spans="3:5" x14ac:dyDescent="0.35">
      <c r="C3809">
        <f ca="1">IF(ISNUMBER(SEARCH('Picklist-Location-BB'!$A$2,D3809)),MAX($C$1:C3808)+1,0)</f>
        <v>2807</v>
      </c>
      <c r="D3809" s="118" t="s">
        <v>3585</v>
      </c>
      <c r="E3809" t="str">
        <f ca="1">IFERROR(VLOOKUP(ROWS($E$2:E3809),$C$2:$D$7376,2,0),"")</f>
        <v>U/N Reef (11150)</v>
      </c>
    </row>
    <row r="3810" spans="3:5" x14ac:dyDescent="0.35">
      <c r="C3810">
        <f ca="1">IF(ISNUMBER(SEARCH('Picklist-Location-BB'!$A$2,D3810)),MAX($C$1:C3809)+1,0)</f>
        <v>2808</v>
      </c>
      <c r="D3810" s="118" t="s">
        <v>3586</v>
      </c>
      <c r="E3810" t="str">
        <f ca="1">IFERROR(VLOOKUP(ROWS($E$2:E3810),$C$2:$D$7376,2,0),"")</f>
        <v>U/N Reef (11160)</v>
      </c>
    </row>
    <row r="3811" spans="3:5" x14ac:dyDescent="0.35">
      <c r="C3811">
        <f ca="1">IF(ISNUMBER(SEARCH('Picklist-Location-BB'!$A$2,D3811)),MAX($C$1:C3810)+1,0)</f>
        <v>2809</v>
      </c>
      <c r="D3811" s="118" t="s">
        <v>3587</v>
      </c>
      <c r="E3811" t="str">
        <f ca="1">IFERROR(VLOOKUP(ROWS($E$2:E3811),$C$2:$D$7376,2,0),"")</f>
        <v>U/N Reef (11201)</v>
      </c>
    </row>
    <row r="3812" spans="3:5" x14ac:dyDescent="0.35">
      <c r="C3812">
        <f ca="1">IF(ISNUMBER(SEARCH('Picklist-Location-BB'!$A$2,D3812)),MAX($C$1:C3811)+1,0)</f>
        <v>2810</v>
      </c>
      <c r="D3812" s="118" t="s">
        <v>3588</v>
      </c>
      <c r="E3812" t="str">
        <f ca="1">IFERROR(VLOOKUP(ROWS($E$2:E3812),$C$2:$D$7376,2,0),"")</f>
        <v>U/N Reef (11202)</v>
      </c>
    </row>
    <row r="3813" spans="3:5" x14ac:dyDescent="0.35">
      <c r="C3813">
        <f ca="1">IF(ISNUMBER(SEARCH('Picklist-Location-BB'!$A$2,D3813)),MAX($C$1:C3812)+1,0)</f>
        <v>0</v>
      </c>
      <c r="D3813" s="118" t="s">
        <v>3589</v>
      </c>
      <c r="E3813" t="str">
        <f ca="1">IFERROR(VLOOKUP(ROWS($E$2:E3813),$C$2:$D$7376,2,0),"")</f>
        <v>U/N Reef (11203)</v>
      </c>
    </row>
    <row r="3814" spans="3:5" x14ac:dyDescent="0.35">
      <c r="C3814">
        <f ca="1">IF(ISNUMBER(SEARCH('Picklist-Location-BB'!$A$2,D3814)),MAX($C$1:C3813)+1,0)</f>
        <v>0</v>
      </c>
      <c r="D3814" s="118" t="s">
        <v>3590</v>
      </c>
      <c r="E3814" t="str">
        <f ca="1">IFERROR(VLOOKUP(ROWS($E$2:E3814),$C$2:$D$7376,2,0),"")</f>
        <v>U/N Reef (11204)</v>
      </c>
    </row>
    <row r="3815" spans="3:5" x14ac:dyDescent="0.35">
      <c r="C3815">
        <f ca="1">IF(ISNUMBER(SEARCH('Picklist-Location-BB'!$A$2,D3815)),MAX($C$1:C3814)+1,0)</f>
        <v>0</v>
      </c>
      <c r="D3815" s="118" t="s">
        <v>3591</v>
      </c>
      <c r="E3815" t="str">
        <f ca="1">IFERROR(VLOOKUP(ROWS($E$2:E3815),$C$2:$D$7376,2,0),"")</f>
        <v>U/N Reef (11205)</v>
      </c>
    </row>
    <row r="3816" spans="3:5" x14ac:dyDescent="0.35">
      <c r="C3816">
        <f ca="1">IF(ISNUMBER(SEARCH('Picklist-Location-BB'!$A$2,D3816)),MAX($C$1:C3815)+1,0)</f>
        <v>2811</v>
      </c>
      <c r="D3816" s="118" t="s">
        <v>3592</v>
      </c>
      <c r="E3816" t="str">
        <f ca="1">IFERROR(VLOOKUP(ROWS($E$2:E3816),$C$2:$D$7376,2,0),"")</f>
        <v>U/N Reef (11206)</v>
      </c>
    </row>
    <row r="3817" spans="3:5" x14ac:dyDescent="0.35">
      <c r="C3817">
        <f ca="1">IF(ISNUMBER(SEARCH('Picklist-Location-BB'!$A$2,D3817)),MAX($C$1:C3816)+1,0)</f>
        <v>2812</v>
      </c>
      <c r="D3817" s="118" t="s">
        <v>3593</v>
      </c>
      <c r="E3817" t="str">
        <f ca="1">IFERROR(VLOOKUP(ROWS($E$2:E3817),$C$2:$D$7376,2,0),"")</f>
        <v>U/N Reef (11207)</v>
      </c>
    </row>
    <row r="3818" spans="3:5" x14ac:dyDescent="0.35">
      <c r="C3818">
        <f ca="1">IF(ISNUMBER(SEARCH('Picklist-Location-BB'!$A$2,D3818)),MAX($C$1:C3817)+1,0)</f>
        <v>0</v>
      </c>
      <c r="D3818" s="118" t="s">
        <v>3594</v>
      </c>
      <c r="E3818" t="str">
        <f ca="1">IFERROR(VLOOKUP(ROWS($E$2:E3818),$C$2:$D$7376,2,0),"")</f>
        <v>U/N Reef (11209)</v>
      </c>
    </row>
    <row r="3819" spans="3:5" x14ac:dyDescent="0.35">
      <c r="C3819">
        <f ca="1">IF(ISNUMBER(SEARCH('Picklist-Location-BB'!$A$2,D3819)),MAX($C$1:C3818)+1,0)</f>
        <v>0</v>
      </c>
      <c r="D3819" s="118" t="s">
        <v>3595</v>
      </c>
      <c r="E3819" t="str">
        <f ca="1">IFERROR(VLOOKUP(ROWS($E$2:E3819),$C$2:$D$7376,2,0),"")</f>
        <v>U/N Reef (11220)</v>
      </c>
    </row>
    <row r="3820" spans="3:5" x14ac:dyDescent="0.35">
      <c r="C3820">
        <f ca="1">IF(ISNUMBER(SEARCH('Picklist-Location-BB'!$A$2,D3820)),MAX($C$1:C3819)+1,0)</f>
        <v>0</v>
      </c>
      <c r="D3820" s="118" t="s">
        <v>3596</v>
      </c>
      <c r="E3820" t="str">
        <f ca="1">IFERROR(VLOOKUP(ROWS($E$2:E3820),$C$2:$D$7376,2,0),"")</f>
        <v>U/N Reef (11230)</v>
      </c>
    </row>
    <row r="3821" spans="3:5" x14ac:dyDescent="0.35">
      <c r="C3821">
        <f ca="1">IF(ISNUMBER(SEARCH('Picklist-Location-BB'!$A$2,D3821)),MAX($C$1:C3820)+1,0)</f>
        <v>2813</v>
      </c>
      <c r="D3821" s="118" t="s">
        <v>3597</v>
      </c>
      <c r="E3821" t="str">
        <f ca="1">IFERROR(VLOOKUP(ROWS($E$2:E3821),$C$2:$D$7376,2,0),"")</f>
        <v>U/N Reef (11250)</v>
      </c>
    </row>
    <row r="3822" spans="3:5" x14ac:dyDescent="0.35">
      <c r="C3822">
        <f ca="1">IF(ISNUMBER(SEARCH('Picklist-Location-BB'!$A$2,D3822)),MAX($C$1:C3821)+1,0)</f>
        <v>2814</v>
      </c>
      <c r="D3822" s="118" t="s">
        <v>3598</v>
      </c>
      <c r="E3822" t="str">
        <f ca="1">IFERROR(VLOOKUP(ROWS($E$2:E3822),$C$2:$D$7376,2,0),"")</f>
        <v>U/N Reef (11260)</v>
      </c>
    </row>
    <row r="3823" spans="3:5" x14ac:dyDescent="0.35">
      <c r="C3823">
        <f ca="1">IF(ISNUMBER(SEARCH('Picklist-Location-BB'!$A$2,D3823)),MAX($C$1:C3822)+1,0)</f>
        <v>2815</v>
      </c>
      <c r="D3823" s="118" t="s">
        <v>3599</v>
      </c>
      <c r="E3823" t="str">
        <f ca="1">IFERROR(VLOOKUP(ROWS($E$2:E3823),$C$2:$D$7376,2,0),"")</f>
        <v>U/N Reef (11270)</v>
      </c>
    </row>
    <row r="3824" spans="3:5" x14ac:dyDescent="0.35">
      <c r="C3824">
        <f ca="1">IF(ISNUMBER(SEARCH('Picklist-Location-BB'!$A$2,D3824)),MAX($C$1:C3823)+1,0)</f>
        <v>2816</v>
      </c>
      <c r="D3824" s="118" t="s">
        <v>3600</v>
      </c>
      <c r="E3824" t="str">
        <f ca="1">IFERROR(VLOOKUP(ROWS($E$2:E3824),$C$2:$D$7376,2,0),"")</f>
        <v>U/N Reef (11280)</v>
      </c>
    </row>
    <row r="3825" spans="3:5" x14ac:dyDescent="0.35">
      <c r="C3825">
        <f ca="1">IF(ISNUMBER(SEARCH('Picklist-Location-BB'!$A$2,D3825)),MAX($C$1:C3824)+1,0)</f>
        <v>2817</v>
      </c>
      <c r="D3825" s="118" t="s">
        <v>3601</v>
      </c>
      <c r="E3825" t="str">
        <f ca="1">IFERROR(VLOOKUP(ROWS($E$2:E3825),$C$2:$D$7376,2,0),"")</f>
        <v>U/N Reef (11290)</v>
      </c>
    </row>
    <row r="3826" spans="3:5" x14ac:dyDescent="0.35">
      <c r="C3826">
        <f ca="1">IF(ISNUMBER(SEARCH('Picklist-Location-BB'!$A$2,D3826)),MAX($C$1:C3825)+1,0)</f>
        <v>2818</v>
      </c>
      <c r="D3826" s="118" t="s">
        <v>3602</v>
      </c>
      <c r="E3826" t="str">
        <f ca="1">IFERROR(VLOOKUP(ROWS($E$2:E3826),$C$2:$D$7376,2,0),"")</f>
        <v>U/N Reef (11300)</v>
      </c>
    </row>
    <row r="3827" spans="3:5" x14ac:dyDescent="0.35">
      <c r="C3827">
        <f ca="1">IF(ISNUMBER(SEARCH('Picklist-Location-BB'!$A$2,D3827)),MAX($C$1:C3826)+1,0)</f>
        <v>2819</v>
      </c>
      <c r="D3827" s="118" t="s">
        <v>3603</v>
      </c>
      <c r="E3827" t="str">
        <f ca="1">IFERROR(VLOOKUP(ROWS($E$2:E3827),$C$2:$D$7376,2,0),"")</f>
        <v>U/N Reef (11301)</v>
      </c>
    </row>
    <row r="3828" spans="3:5" x14ac:dyDescent="0.35">
      <c r="C3828">
        <f ca="1">IF(ISNUMBER(SEARCH('Picklist-Location-BB'!$A$2,D3828)),MAX($C$1:C3827)+1,0)</f>
        <v>2820</v>
      </c>
      <c r="D3828" s="118" t="s">
        <v>3604</v>
      </c>
      <c r="E3828" t="str">
        <f ca="1">IFERROR(VLOOKUP(ROWS($E$2:E3828),$C$2:$D$7376,2,0),"")</f>
        <v>U/N Reef (11302)</v>
      </c>
    </row>
    <row r="3829" spans="3:5" x14ac:dyDescent="0.35">
      <c r="C3829">
        <f ca="1">IF(ISNUMBER(SEARCH('Picklist-Location-BB'!$A$2,D3829)),MAX($C$1:C3828)+1,0)</f>
        <v>0</v>
      </c>
      <c r="D3829" s="118" t="s">
        <v>3605</v>
      </c>
      <c r="E3829" t="str">
        <f ca="1">IFERROR(VLOOKUP(ROWS($E$2:E3829),$C$2:$D$7376,2,0),"")</f>
        <v>U/N Reef (11304)</v>
      </c>
    </row>
    <row r="3830" spans="3:5" x14ac:dyDescent="0.35">
      <c r="C3830">
        <f ca="1">IF(ISNUMBER(SEARCH('Picklist-Location-BB'!$A$2,D3830)),MAX($C$1:C3829)+1,0)</f>
        <v>2821</v>
      </c>
      <c r="D3830" s="118" t="s">
        <v>3606</v>
      </c>
      <c r="E3830" t="str">
        <f ca="1">IFERROR(VLOOKUP(ROWS($E$2:E3830),$C$2:$D$7376,2,0),"")</f>
        <v>U/N Reef (11305)</v>
      </c>
    </row>
    <row r="3831" spans="3:5" x14ac:dyDescent="0.35">
      <c r="C3831">
        <f ca="1">IF(ISNUMBER(SEARCH('Picklist-Location-BB'!$A$2,D3831)),MAX($C$1:C3830)+1,0)</f>
        <v>2822</v>
      </c>
      <c r="D3831" s="118" t="s">
        <v>3607</v>
      </c>
      <c r="E3831" t="str">
        <f ca="1">IFERROR(VLOOKUP(ROWS($E$2:E3831),$C$2:$D$7376,2,0),"")</f>
        <v>U/N Reef (11306)</v>
      </c>
    </row>
    <row r="3832" spans="3:5" x14ac:dyDescent="0.35">
      <c r="C3832">
        <f ca="1">IF(ISNUMBER(SEARCH('Picklist-Location-BB'!$A$2,D3832)),MAX($C$1:C3831)+1,0)</f>
        <v>2823</v>
      </c>
      <c r="D3832" s="118" t="s">
        <v>3608</v>
      </c>
      <c r="E3832" t="str">
        <f ca="1">IFERROR(VLOOKUP(ROWS($E$2:E3832),$C$2:$D$7376,2,0),"")</f>
        <v>U/N Reef (11307)</v>
      </c>
    </row>
    <row r="3833" spans="3:5" x14ac:dyDescent="0.35">
      <c r="C3833">
        <f ca="1">IF(ISNUMBER(SEARCH('Picklist-Location-BB'!$A$2,D3833)),MAX($C$1:C3832)+1,0)</f>
        <v>0</v>
      </c>
      <c r="D3833" s="118" t="s">
        <v>3609</v>
      </c>
      <c r="E3833" t="str">
        <f ca="1">IFERROR(VLOOKUP(ROWS($E$2:E3833),$C$2:$D$7376,2,0),"")</f>
        <v>U/N Reef (11308)</v>
      </c>
    </row>
    <row r="3834" spans="3:5" x14ac:dyDescent="0.35">
      <c r="C3834">
        <f ca="1">IF(ISNUMBER(SEARCH('Picklist-Location-BB'!$A$2,D3834)),MAX($C$1:C3833)+1,0)</f>
        <v>0</v>
      </c>
      <c r="D3834" s="118" t="s">
        <v>3610</v>
      </c>
      <c r="E3834" t="str">
        <f ca="1">IFERROR(VLOOKUP(ROWS($E$2:E3834),$C$2:$D$7376,2,0),"")</f>
        <v>U/N Reef (11309)</v>
      </c>
    </row>
    <row r="3835" spans="3:5" x14ac:dyDescent="0.35">
      <c r="C3835">
        <f ca="1">IF(ISNUMBER(SEARCH('Picklist-Location-BB'!$A$2,D3835)),MAX($C$1:C3834)+1,0)</f>
        <v>2824</v>
      </c>
      <c r="D3835" s="118" t="s">
        <v>3611</v>
      </c>
      <c r="E3835" t="str">
        <f ca="1">IFERROR(VLOOKUP(ROWS($E$2:E3835),$C$2:$D$7376,2,0),"")</f>
        <v>U/N Reef (11320)</v>
      </c>
    </row>
    <row r="3836" spans="3:5" x14ac:dyDescent="0.35">
      <c r="C3836">
        <f ca="1">IF(ISNUMBER(SEARCH('Picklist-Location-BB'!$A$2,D3836)),MAX($C$1:C3835)+1,0)</f>
        <v>0</v>
      </c>
      <c r="D3836" s="118" t="s">
        <v>3612</v>
      </c>
      <c r="E3836" t="str">
        <f ca="1">IFERROR(VLOOKUP(ROWS($E$2:E3836),$C$2:$D$7376,2,0),"")</f>
        <v>U/N Reef (11800)</v>
      </c>
    </row>
    <row r="3837" spans="3:5" x14ac:dyDescent="0.35">
      <c r="C3837">
        <f ca="1">IF(ISNUMBER(SEARCH('Picklist-Location-BB'!$A$2,D3837)),MAX($C$1:C3836)+1,0)</f>
        <v>0</v>
      </c>
      <c r="D3837" s="118" t="s">
        <v>3613</v>
      </c>
      <c r="E3837" t="str">
        <f ca="1">IFERROR(VLOOKUP(ROWS($E$2:E3837),$C$2:$D$7376,2,0),"")</f>
        <v>U/N Reef (12022)</v>
      </c>
    </row>
    <row r="3838" spans="3:5" x14ac:dyDescent="0.35">
      <c r="C3838">
        <f ca="1">IF(ISNUMBER(SEARCH('Picklist-Location-BB'!$A$2,D3838)),MAX($C$1:C3837)+1,0)</f>
        <v>2825</v>
      </c>
      <c r="D3838" s="118" t="s">
        <v>3614</v>
      </c>
      <c r="E3838" t="str">
        <f ca="1">IFERROR(VLOOKUP(ROWS($E$2:E3838),$C$2:$D$7376,2,0),"")</f>
        <v>U/N Reef (12024)</v>
      </c>
    </row>
    <row r="3839" spans="3:5" x14ac:dyDescent="0.35">
      <c r="C3839">
        <f ca="1">IF(ISNUMBER(SEARCH('Picklist-Location-BB'!$A$2,D3839)),MAX($C$1:C3838)+1,0)</f>
        <v>2826</v>
      </c>
      <c r="D3839" s="118" t="s">
        <v>3615</v>
      </c>
      <c r="E3839" t="str">
        <f ca="1">IFERROR(VLOOKUP(ROWS($E$2:E3839),$C$2:$D$7376,2,0),"")</f>
        <v>U/N Reef (12025)</v>
      </c>
    </row>
    <row r="3840" spans="3:5" x14ac:dyDescent="0.35">
      <c r="C3840">
        <f ca="1">IF(ISNUMBER(SEARCH('Picklist-Location-BB'!$A$2,D3840)),MAX($C$1:C3839)+1,0)</f>
        <v>2827</v>
      </c>
      <c r="D3840" s="118" t="s">
        <v>3616</v>
      </c>
      <c r="E3840" t="str">
        <f ca="1">IFERROR(VLOOKUP(ROWS($E$2:E3840),$C$2:$D$7376,2,0),"")</f>
        <v>U/N Reef (12028)</v>
      </c>
    </row>
    <row r="3841" spans="3:5" x14ac:dyDescent="0.35">
      <c r="C3841">
        <f ca="1">IF(ISNUMBER(SEARCH('Picklist-Location-BB'!$A$2,D3841)),MAX($C$1:C3840)+1,0)</f>
        <v>2828</v>
      </c>
      <c r="D3841" s="118" t="s">
        <v>3617</v>
      </c>
      <c r="E3841" t="str">
        <f ca="1">IFERROR(VLOOKUP(ROWS($E$2:E3841),$C$2:$D$7376,2,0),"")</f>
        <v>U/N Reef (12029)</v>
      </c>
    </row>
    <row r="3842" spans="3:5" x14ac:dyDescent="0.35">
      <c r="C3842">
        <f ca="1">IF(ISNUMBER(SEARCH('Picklist-Location-BB'!$A$2,D3842)),MAX($C$1:C3841)+1,0)</f>
        <v>2829</v>
      </c>
      <c r="D3842" s="118" t="s">
        <v>3618</v>
      </c>
      <c r="E3842" t="str">
        <f ca="1">IFERROR(VLOOKUP(ROWS($E$2:E3842),$C$2:$D$7376,2,0),"")</f>
        <v>U/N Reef (12030)</v>
      </c>
    </row>
    <row r="3843" spans="3:5" x14ac:dyDescent="0.35">
      <c r="C3843">
        <f ca="1">IF(ISNUMBER(SEARCH('Picklist-Location-BB'!$A$2,D3843)),MAX($C$1:C3842)+1,0)</f>
        <v>0</v>
      </c>
      <c r="D3843" s="118" t="s">
        <v>3619</v>
      </c>
      <c r="E3843" t="str">
        <f ca="1">IFERROR(VLOOKUP(ROWS($E$2:E3843),$C$2:$D$7376,2,0),"")</f>
        <v>U/N Reef (12031)</v>
      </c>
    </row>
    <row r="3844" spans="3:5" x14ac:dyDescent="0.35">
      <c r="C3844">
        <f ca="1">IF(ISNUMBER(SEARCH('Picklist-Location-BB'!$A$2,D3844)),MAX($C$1:C3843)+1,0)</f>
        <v>0</v>
      </c>
      <c r="D3844" s="118" t="s">
        <v>3620</v>
      </c>
      <c r="E3844" t="str">
        <f ca="1">IFERROR(VLOOKUP(ROWS($E$2:E3844),$C$2:$D$7376,2,0),"")</f>
        <v>U/N Reef (12032)</v>
      </c>
    </row>
    <row r="3845" spans="3:5" x14ac:dyDescent="0.35">
      <c r="C3845">
        <f ca="1">IF(ISNUMBER(SEARCH('Picklist-Location-BB'!$A$2,D3845)),MAX($C$1:C3844)+1,0)</f>
        <v>2830</v>
      </c>
      <c r="D3845" s="118" t="s">
        <v>3621</v>
      </c>
      <c r="E3845" t="str">
        <f ca="1">IFERROR(VLOOKUP(ROWS($E$2:E3845),$C$2:$D$7376,2,0),"")</f>
        <v>U/N Reef (12033)</v>
      </c>
    </row>
    <row r="3846" spans="3:5" x14ac:dyDescent="0.35">
      <c r="C3846">
        <f ca="1">IF(ISNUMBER(SEARCH('Picklist-Location-BB'!$A$2,D3846)),MAX($C$1:C3845)+1,0)</f>
        <v>2831</v>
      </c>
      <c r="D3846" s="118" t="s">
        <v>3622</v>
      </c>
      <c r="E3846" t="str">
        <f ca="1">IFERROR(VLOOKUP(ROWS($E$2:E3846),$C$2:$D$7376,2,0),"")</f>
        <v>U/N Reef (12034)</v>
      </c>
    </row>
    <row r="3847" spans="3:5" x14ac:dyDescent="0.35">
      <c r="C3847">
        <f ca="1">IF(ISNUMBER(SEARCH('Picklist-Location-BB'!$A$2,D3847)),MAX($C$1:C3846)+1,0)</f>
        <v>2832</v>
      </c>
      <c r="D3847" s="118" t="s">
        <v>3623</v>
      </c>
      <c r="E3847" t="str">
        <f ca="1">IFERROR(VLOOKUP(ROWS($E$2:E3847),$C$2:$D$7376,2,0),"")</f>
        <v>U/N Reef (12035)</v>
      </c>
    </row>
    <row r="3848" spans="3:5" x14ac:dyDescent="0.35">
      <c r="C3848">
        <f ca="1">IF(ISNUMBER(SEARCH('Picklist-Location-BB'!$A$2,D3848)),MAX($C$1:C3847)+1,0)</f>
        <v>2833</v>
      </c>
      <c r="D3848" s="118" t="s">
        <v>3624</v>
      </c>
      <c r="E3848" t="str">
        <f ca="1">IFERROR(VLOOKUP(ROWS($E$2:E3848),$C$2:$D$7376,2,0),"")</f>
        <v>U/N Reef (12036)</v>
      </c>
    </row>
    <row r="3849" spans="3:5" x14ac:dyDescent="0.35">
      <c r="C3849">
        <f ca="1">IF(ISNUMBER(SEARCH('Picklist-Location-BB'!$A$2,D3849)),MAX($C$1:C3848)+1,0)</f>
        <v>2834</v>
      </c>
      <c r="D3849" s="118" t="s">
        <v>3625</v>
      </c>
      <c r="E3849" t="str">
        <f ca="1">IFERROR(VLOOKUP(ROWS($E$2:E3849),$C$2:$D$7376,2,0),"")</f>
        <v>U/N Reef (120383)</v>
      </c>
    </row>
    <row r="3850" spans="3:5" x14ac:dyDescent="0.35">
      <c r="C3850">
        <f ca="1">IF(ISNUMBER(SEARCH('Picklist-Location-BB'!$A$2,D3850)),MAX($C$1:C3849)+1,0)</f>
        <v>0</v>
      </c>
      <c r="D3850" s="118" t="s">
        <v>3626</v>
      </c>
      <c r="E3850" t="str">
        <f ca="1">IFERROR(VLOOKUP(ROWS($E$2:E3850),$C$2:$D$7376,2,0),"")</f>
        <v>U/N Reef (12039)</v>
      </c>
    </row>
    <row r="3851" spans="3:5" x14ac:dyDescent="0.35">
      <c r="C3851">
        <f ca="1">IF(ISNUMBER(SEARCH('Picklist-Location-BB'!$A$2,D3851)),MAX($C$1:C3850)+1,0)</f>
        <v>0</v>
      </c>
      <c r="D3851" s="118" t="s">
        <v>3627</v>
      </c>
      <c r="E3851" t="str">
        <f ca="1">IFERROR(VLOOKUP(ROWS($E$2:E3851),$C$2:$D$7376,2,0),"")</f>
        <v>U/N Reef (12040)</v>
      </c>
    </row>
    <row r="3852" spans="3:5" x14ac:dyDescent="0.35">
      <c r="C3852">
        <f ca="1">IF(ISNUMBER(SEARCH('Picklist-Location-BB'!$A$2,D3852)),MAX($C$1:C3851)+1,0)</f>
        <v>2835</v>
      </c>
      <c r="D3852" s="118" t="s">
        <v>3628</v>
      </c>
      <c r="E3852" t="str">
        <f ca="1">IFERROR(VLOOKUP(ROWS($E$2:E3852),$C$2:$D$7376,2,0),"")</f>
        <v>U/N Reef (12041)</v>
      </c>
    </row>
    <row r="3853" spans="3:5" x14ac:dyDescent="0.35">
      <c r="C3853">
        <f ca="1">IF(ISNUMBER(SEARCH('Picklist-Location-BB'!$A$2,D3853)),MAX($C$1:C3852)+1,0)</f>
        <v>0</v>
      </c>
      <c r="D3853" s="118" t="s">
        <v>3629</v>
      </c>
      <c r="E3853" t="str">
        <f ca="1">IFERROR(VLOOKUP(ROWS($E$2:E3853),$C$2:$D$7376,2,0),"")</f>
        <v>U/N Reef (12042)</v>
      </c>
    </row>
    <row r="3854" spans="3:5" x14ac:dyDescent="0.35">
      <c r="C3854">
        <f ca="1">IF(ISNUMBER(SEARCH('Picklist-Location-BB'!$A$2,D3854)),MAX($C$1:C3853)+1,0)</f>
        <v>2836</v>
      </c>
      <c r="D3854" s="118" t="s">
        <v>3630</v>
      </c>
      <c r="E3854" t="str">
        <f ca="1">IFERROR(VLOOKUP(ROWS($E$2:E3854),$C$2:$D$7376,2,0),"")</f>
        <v>U/N Reef (12044)</v>
      </c>
    </row>
    <row r="3855" spans="3:5" x14ac:dyDescent="0.35">
      <c r="C3855">
        <f ca="1">IF(ISNUMBER(SEARCH('Picklist-Location-BB'!$A$2,D3855)),MAX($C$1:C3854)+1,0)</f>
        <v>2837</v>
      </c>
      <c r="D3855" s="118" t="s">
        <v>3631</v>
      </c>
      <c r="E3855" t="str">
        <f ca="1">IFERROR(VLOOKUP(ROWS($E$2:E3855),$C$2:$D$7376,2,0),"")</f>
        <v>U/N Reef (12045)</v>
      </c>
    </row>
    <row r="3856" spans="3:5" x14ac:dyDescent="0.35">
      <c r="C3856">
        <f ca="1">IF(ISNUMBER(SEARCH('Picklist-Location-BB'!$A$2,D3856)),MAX($C$1:C3855)+1,0)</f>
        <v>2838</v>
      </c>
      <c r="D3856" s="118" t="s">
        <v>3632</v>
      </c>
      <c r="E3856" t="str">
        <f ca="1">IFERROR(VLOOKUP(ROWS($E$2:E3856),$C$2:$D$7376,2,0),"")</f>
        <v>U/N Reef (12046)</v>
      </c>
    </row>
    <row r="3857" spans="3:5" x14ac:dyDescent="0.35">
      <c r="C3857">
        <f ca="1">IF(ISNUMBER(SEARCH('Picklist-Location-BB'!$A$2,D3857)),MAX($C$1:C3856)+1,0)</f>
        <v>0</v>
      </c>
      <c r="D3857" s="118" t="s">
        <v>3633</v>
      </c>
      <c r="E3857" t="str">
        <f ca="1">IFERROR(VLOOKUP(ROWS($E$2:E3857),$C$2:$D$7376,2,0),"")</f>
        <v>U/N Reef (12047)</v>
      </c>
    </row>
    <row r="3858" spans="3:5" x14ac:dyDescent="0.35">
      <c r="C3858">
        <f ca="1">IF(ISNUMBER(SEARCH('Picklist-Location-BB'!$A$2,D3858)),MAX($C$1:C3857)+1,0)</f>
        <v>2839</v>
      </c>
      <c r="D3858" s="118" t="s">
        <v>3634</v>
      </c>
      <c r="E3858" t="str">
        <f ca="1">IFERROR(VLOOKUP(ROWS($E$2:E3858),$C$2:$D$7376,2,0),"")</f>
        <v>U/N Reef (12048)</v>
      </c>
    </row>
    <row r="3859" spans="3:5" x14ac:dyDescent="0.35">
      <c r="C3859">
        <f ca="1">IF(ISNUMBER(SEARCH('Picklist-Location-BB'!$A$2,D3859)),MAX($C$1:C3858)+1,0)</f>
        <v>0</v>
      </c>
      <c r="D3859" s="118" t="s">
        <v>3635</v>
      </c>
      <c r="E3859" t="str">
        <f ca="1">IFERROR(VLOOKUP(ROWS($E$2:E3859),$C$2:$D$7376,2,0),"")</f>
        <v>U/N Reef (12049)</v>
      </c>
    </row>
    <row r="3860" spans="3:5" x14ac:dyDescent="0.35">
      <c r="C3860">
        <f ca="1">IF(ISNUMBER(SEARCH('Picklist-Location-BB'!$A$2,D3860)),MAX($C$1:C3859)+1,0)</f>
        <v>2840</v>
      </c>
      <c r="D3860" s="118" t="s">
        <v>3636</v>
      </c>
      <c r="E3860" t="str">
        <f ca="1">IFERROR(VLOOKUP(ROWS($E$2:E3860),$C$2:$D$7376,2,0),"")</f>
        <v>U/N Reef (12050)</v>
      </c>
    </row>
    <row r="3861" spans="3:5" x14ac:dyDescent="0.35">
      <c r="C3861">
        <f ca="1">IF(ISNUMBER(SEARCH('Picklist-Location-BB'!$A$2,D3861)),MAX($C$1:C3860)+1,0)</f>
        <v>0</v>
      </c>
      <c r="D3861" s="118" t="s">
        <v>3637</v>
      </c>
      <c r="E3861" t="str">
        <f ca="1">IFERROR(VLOOKUP(ROWS($E$2:E3861),$C$2:$D$7376,2,0),"")</f>
        <v>U/N Reef (12051)</v>
      </c>
    </row>
    <row r="3862" spans="3:5" x14ac:dyDescent="0.35">
      <c r="C3862">
        <f ca="1">IF(ISNUMBER(SEARCH('Picklist-Location-BB'!$A$2,D3862)),MAX($C$1:C3861)+1,0)</f>
        <v>2841</v>
      </c>
      <c r="D3862" s="118" t="s">
        <v>3638</v>
      </c>
      <c r="E3862" t="str">
        <f ca="1">IFERROR(VLOOKUP(ROWS($E$2:E3862),$C$2:$D$7376,2,0),"")</f>
        <v>U/N Reef (12057)</v>
      </c>
    </row>
    <row r="3863" spans="3:5" x14ac:dyDescent="0.35">
      <c r="C3863">
        <f ca="1">IF(ISNUMBER(SEARCH('Picklist-Location-BB'!$A$2,D3863)),MAX($C$1:C3862)+1,0)</f>
        <v>2842</v>
      </c>
      <c r="D3863" s="118" t="s">
        <v>3639</v>
      </c>
      <c r="E3863" t="str">
        <f ca="1">IFERROR(VLOOKUP(ROWS($E$2:E3863),$C$2:$D$7376,2,0),"")</f>
        <v>U/N Reef (12059)</v>
      </c>
    </row>
    <row r="3864" spans="3:5" x14ac:dyDescent="0.35">
      <c r="C3864">
        <f ca="1">IF(ISNUMBER(SEARCH('Picklist-Location-BB'!$A$2,D3864)),MAX($C$1:C3863)+1,0)</f>
        <v>2843</v>
      </c>
      <c r="D3864" s="118" t="s">
        <v>3640</v>
      </c>
      <c r="E3864" t="str">
        <f ca="1">IFERROR(VLOOKUP(ROWS($E$2:E3864),$C$2:$D$7376,2,0),"")</f>
        <v>U/N Reef (12060)</v>
      </c>
    </row>
    <row r="3865" spans="3:5" x14ac:dyDescent="0.35">
      <c r="C3865">
        <f ca="1">IF(ISNUMBER(SEARCH('Picklist-Location-BB'!$A$2,D3865)),MAX($C$1:C3864)+1,0)</f>
        <v>2844</v>
      </c>
      <c r="D3865" s="118" t="s">
        <v>3641</v>
      </c>
      <c r="E3865" t="str">
        <f ca="1">IFERROR(VLOOKUP(ROWS($E$2:E3865),$C$2:$D$7376,2,0),"")</f>
        <v>U/N Reef (12062)</v>
      </c>
    </row>
    <row r="3866" spans="3:5" x14ac:dyDescent="0.35">
      <c r="C3866">
        <f ca="1">IF(ISNUMBER(SEARCH('Picklist-Location-BB'!$A$2,D3866)),MAX($C$1:C3865)+1,0)</f>
        <v>2845</v>
      </c>
      <c r="D3866" s="118" t="s">
        <v>3642</v>
      </c>
      <c r="E3866" t="str">
        <f ca="1">IFERROR(VLOOKUP(ROWS($E$2:E3866),$C$2:$D$7376,2,0),"")</f>
        <v>U/N Reef (12063)</v>
      </c>
    </row>
    <row r="3867" spans="3:5" x14ac:dyDescent="0.35">
      <c r="C3867">
        <f ca="1">IF(ISNUMBER(SEARCH('Picklist-Location-BB'!$A$2,D3867)),MAX($C$1:C3866)+1,0)</f>
        <v>0</v>
      </c>
      <c r="D3867" s="118" t="s">
        <v>3643</v>
      </c>
      <c r="E3867" t="str">
        <f ca="1">IFERROR(VLOOKUP(ROWS($E$2:E3867),$C$2:$D$7376,2,0),"")</f>
        <v>U/N Reef (12064)</v>
      </c>
    </row>
    <row r="3868" spans="3:5" x14ac:dyDescent="0.35">
      <c r="C3868">
        <f ca="1">IF(ISNUMBER(SEARCH('Picklist-Location-BB'!$A$2,D3868)),MAX($C$1:C3867)+1,0)</f>
        <v>0</v>
      </c>
      <c r="D3868" s="118" t="s">
        <v>3644</v>
      </c>
      <c r="E3868" t="str">
        <f ca="1">IFERROR(VLOOKUP(ROWS($E$2:E3868),$C$2:$D$7376,2,0),"")</f>
        <v>U/N Reef (12065)</v>
      </c>
    </row>
    <row r="3869" spans="3:5" x14ac:dyDescent="0.35">
      <c r="C3869">
        <f ca="1">IF(ISNUMBER(SEARCH('Picklist-Location-BB'!$A$2,D3869)),MAX($C$1:C3868)+1,0)</f>
        <v>0</v>
      </c>
      <c r="D3869" s="118" t="s">
        <v>3645</v>
      </c>
      <c r="E3869" t="str">
        <f ca="1">IFERROR(VLOOKUP(ROWS($E$2:E3869),$C$2:$D$7376,2,0),"")</f>
        <v>U/N Reef (12066)</v>
      </c>
    </row>
    <row r="3870" spans="3:5" x14ac:dyDescent="0.35">
      <c r="C3870">
        <f ca="1">IF(ISNUMBER(SEARCH('Picklist-Location-BB'!$A$2,D3870)),MAX($C$1:C3869)+1,0)</f>
        <v>0</v>
      </c>
      <c r="D3870" s="118" t="s">
        <v>3646</v>
      </c>
      <c r="E3870" t="str">
        <f ca="1">IFERROR(VLOOKUP(ROWS($E$2:E3870),$C$2:$D$7376,2,0),"")</f>
        <v>U/N Reef (12068)</v>
      </c>
    </row>
    <row r="3871" spans="3:5" x14ac:dyDescent="0.35">
      <c r="C3871">
        <f ca="1">IF(ISNUMBER(SEARCH('Picklist-Location-BB'!$A$2,D3871)),MAX($C$1:C3870)+1,0)</f>
        <v>0</v>
      </c>
      <c r="D3871" s="118" t="s">
        <v>3647</v>
      </c>
      <c r="E3871" t="str">
        <f ca="1">IFERROR(VLOOKUP(ROWS($E$2:E3871),$C$2:$D$7376,2,0),"")</f>
        <v>U/N Reef (12069)</v>
      </c>
    </row>
    <row r="3872" spans="3:5" x14ac:dyDescent="0.35">
      <c r="C3872">
        <f ca="1">IF(ISNUMBER(SEARCH('Picklist-Location-BB'!$A$2,D3872)),MAX($C$1:C3871)+1,0)</f>
        <v>0</v>
      </c>
      <c r="D3872" s="118" t="s">
        <v>3648</v>
      </c>
      <c r="E3872" t="str">
        <f ca="1">IFERROR(VLOOKUP(ROWS($E$2:E3872),$C$2:$D$7376,2,0),"")</f>
        <v>U/N Reef (12070)</v>
      </c>
    </row>
    <row r="3873" spans="3:5" x14ac:dyDescent="0.35">
      <c r="C3873">
        <f ca="1">IF(ISNUMBER(SEARCH('Picklist-Location-BB'!$A$2,D3873)),MAX($C$1:C3872)+1,0)</f>
        <v>2846</v>
      </c>
      <c r="D3873" s="118" t="s">
        <v>3649</v>
      </c>
      <c r="E3873" t="str">
        <f ca="1">IFERROR(VLOOKUP(ROWS($E$2:E3873),$C$2:$D$7376,2,0),"")</f>
        <v>U/N Reef (12071)</v>
      </c>
    </row>
    <row r="3874" spans="3:5" x14ac:dyDescent="0.35">
      <c r="C3874">
        <f ca="1">IF(ISNUMBER(SEARCH('Picklist-Location-BB'!$A$2,D3874)),MAX($C$1:C3873)+1,0)</f>
        <v>0</v>
      </c>
      <c r="D3874" s="118" t="s">
        <v>3650</v>
      </c>
      <c r="E3874" t="str">
        <f ca="1">IFERROR(VLOOKUP(ROWS($E$2:E3874),$C$2:$D$7376,2,0),"")</f>
        <v>U/N Reef (12075)</v>
      </c>
    </row>
    <row r="3875" spans="3:5" x14ac:dyDescent="0.35">
      <c r="C3875">
        <f ca="1">IF(ISNUMBER(SEARCH('Picklist-Location-BB'!$A$2,D3875)),MAX($C$1:C3874)+1,0)</f>
        <v>0</v>
      </c>
      <c r="D3875" s="118" t="s">
        <v>3651</v>
      </c>
      <c r="E3875" t="str">
        <f ca="1">IFERROR(VLOOKUP(ROWS($E$2:E3875),$C$2:$D$7376,2,0),"")</f>
        <v>U/N Reef (12077)</v>
      </c>
    </row>
    <row r="3876" spans="3:5" x14ac:dyDescent="0.35">
      <c r="C3876">
        <f ca="1">IF(ISNUMBER(SEARCH('Picklist-Location-BB'!$A$2,D3876)),MAX($C$1:C3875)+1,0)</f>
        <v>2847</v>
      </c>
      <c r="D3876" s="118" t="s">
        <v>3652</v>
      </c>
      <c r="E3876" t="str">
        <f ca="1">IFERROR(VLOOKUP(ROWS($E$2:E3876),$C$2:$D$7376,2,0),"")</f>
        <v>U/N Reef (12080)</v>
      </c>
    </row>
    <row r="3877" spans="3:5" x14ac:dyDescent="0.35">
      <c r="C3877">
        <f ca="1">IF(ISNUMBER(SEARCH('Picklist-Location-BB'!$A$2,D3877)),MAX($C$1:C3876)+1,0)</f>
        <v>0</v>
      </c>
      <c r="D3877" s="118" t="s">
        <v>3653</v>
      </c>
      <c r="E3877" t="str">
        <f ca="1">IFERROR(VLOOKUP(ROWS($E$2:E3877),$C$2:$D$7376,2,0),"")</f>
        <v>U/N Reef (12082)</v>
      </c>
    </row>
    <row r="3878" spans="3:5" x14ac:dyDescent="0.35">
      <c r="C3878">
        <f ca="1">IF(ISNUMBER(SEARCH('Picklist-Location-BB'!$A$2,D3878)),MAX($C$1:C3877)+1,0)</f>
        <v>2848</v>
      </c>
      <c r="D3878" s="118" t="s">
        <v>3654</v>
      </c>
      <c r="E3878" t="str">
        <f ca="1">IFERROR(VLOOKUP(ROWS($E$2:E3878),$C$2:$D$7376,2,0),"")</f>
        <v>U/N Reef (12083)</v>
      </c>
    </row>
    <row r="3879" spans="3:5" x14ac:dyDescent="0.35">
      <c r="C3879">
        <f ca="1">IF(ISNUMBER(SEARCH('Picklist-Location-BB'!$A$2,D3879)),MAX($C$1:C3878)+1,0)</f>
        <v>2849</v>
      </c>
      <c r="D3879" s="118" t="s">
        <v>3655</v>
      </c>
      <c r="E3879" t="str">
        <f ca="1">IFERROR(VLOOKUP(ROWS($E$2:E3879),$C$2:$D$7376,2,0),"")</f>
        <v>U/N Reef (12087)</v>
      </c>
    </row>
    <row r="3880" spans="3:5" x14ac:dyDescent="0.35">
      <c r="C3880">
        <f ca="1">IF(ISNUMBER(SEARCH('Picklist-Location-BB'!$A$2,D3880)),MAX($C$1:C3879)+1,0)</f>
        <v>2850</v>
      </c>
      <c r="D3880" s="118" t="s">
        <v>3656</v>
      </c>
      <c r="E3880" t="str">
        <f ca="1">IFERROR(VLOOKUP(ROWS($E$2:E3880),$C$2:$D$7376,2,0),"")</f>
        <v>U/N Reef (12092)</v>
      </c>
    </row>
    <row r="3881" spans="3:5" x14ac:dyDescent="0.35">
      <c r="C3881">
        <f ca="1">IF(ISNUMBER(SEARCH('Picklist-Location-BB'!$A$2,D3881)),MAX($C$1:C3880)+1,0)</f>
        <v>0</v>
      </c>
      <c r="D3881" s="118" t="s">
        <v>3657</v>
      </c>
      <c r="E3881" t="str">
        <f ca="1">IFERROR(VLOOKUP(ROWS($E$2:E3881),$C$2:$D$7376,2,0),"")</f>
        <v>U/N Reef (12095)</v>
      </c>
    </row>
    <row r="3882" spans="3:5" x14ac:dyDescent="0.35">
      <c r="C3882">
        <f ca="1">IF(ISNUMBER(SEARCH('Picklist-Location-BB'!$A$2,D3882)),MAX($C$1:C3881)+1,0)</f>
        <v>2851</v>
      </c>
      <c r="D3882" s="118" t="s">
        <v>3658</v>
      </c>
      <c r="E3882" t="str">
        <f ca="1">IFERROR(VLOOKUP(ROWS($E$2:E3882),$C$2:$D$7376,2,0),"")</f>
        <v>U/N Reef (12097)</v>
      </c>
    </row>
    <row r="3883" spans="3:5" x14ac:dyDescent="0.35">
      <c r="C3883">
        <f ca="1">IF(ISNUMBER(SEARCH('Picklist-Location-BB'!$A$2,D3883)),MAX($C$1:C3882)+1,0)</f>
        <v>0</v>
      </c>
      <c r="D3883" s="118" t="s">
        <v>3659</v>
      </c>
      <c r="E3883" t="str">
        <f ca="1">IFERROR(VLOOKUP(ROWS($E$2:E3883),$C$2:$D$7376,2,0),"")</f>
        <v>U/N Reef (121002)</v>
      </c>
    </row>
    <row r="3884" spans="3:5" x14ac:dyDescent="0.35">
      <c r="C3884">
        <f ca="1">IF(ISNUMBER(SEARCH('Picklist-Location-BB'!$A$2,D3884)),MAX($C$1:C3883)+1,0)</f>
        <v>2852</v>
      </c>
      <c r="D3884" s="118" t="s">
        <v>3660</v>
      </c>
      <c r="E3884" t="str">
        <f ca="1">IFERROR(VLOOKUP(ROWS($E$2:E3884),$C$2:$D$7376,2,0),"")</f>
        <v>U/N Reef (12101)</v>
      </c>
    </row>
    <row r="3885" spans="3:5" x14ac:dyDescent="0.35">
      <c r="C3885">
        <f ca="1">IF(ISNUMBER(SEARCH('Picklist-Location-BB'!$A$2,D3885)),MAX($C$1:C3884)+1,0)</f>
        <v>2853</v>
      </c>
      <c r="D3885" s="118" t="s">
        <v>3661</v>
      </c>
      <c r="E3885" t="str">
        <f ca="1">IFERROR(VLOOKUP(ROWS($E$2:E3885),$C$2:$D$7376,2,0),"")</f>
        <v>U/N Reef (12103)</v>
      </c>
    </row>
    <row r="3886" spans="3:5" x14ac:dyDescent="0.35">
      <c r="C3886">
        <f ca="1">IF(ISNUMBER(SEARCH('Picklist-Location-BB'!$A$2,D3886)),MAX($C$1:C3885)+1,0)</f>
        <v>0</v>
      </c>
      <c r="D3886" s="118" t="s">
        <v>3662</v>
      </c>
      <c r="E3886" t="str">
        <f ca="1">IFERROR(VLOOKUP(ROWS($E$2:E3886),$C$2:$D$7376,2,0),"")</f>
        <v>U/N Reef (12108)</v>
      </c>
    </row>
    <row r="3887" spans="3:5" x14ac:dyDescent="0.35">
      <c r="C3887">
        <f ca="1">IF(ISNUMBER(SEARCH('Picklist-Location-BB'!$A$2,D3887)),MAX($C$1:C3886)+1,0)</f>
        <v>2854</v>
      </c>
      <c r="D3887" s="118" t="s">
        <v>3663</v>
      </c>
      <c r="E3887" t="str">
        <f ca="1">IFERROR(VLOOKUP(ROWS($E$2:E3887),$C$2:$D$7376,2,0),"")</f>
        <v>U/N Reef (12109)</v>
      </c>
    </row>
    <row r="3888" spans="3:5" x14ac:dyDescent="0.35">
      <c r="C3888">
        <f ca="1">IF(ISNUMBER(SEARCH('Picklist-Location-BB'!$A$2,D3888)),MAX($C$1:C3887)+1,0)</f>
        <v>0</v>
      </c>
      <c r="D3888" s="118" t="s">
        <v>3664</v>
      </c>
      <c r="E3888" t="str">
        <f ca="1">IFERROR(VLOOKUP(ROWS($E$2:E3888),$C$2:$D$7376,2,0),"")</f>
        <v>U/N Reef (12110)</v>
      </c>
    </row>
    <row r="3889" spans="3:5" x14ac:dyDescent="0.35">
      <c r="C3889">
        <f ca="1">IF(ISNUMBER(SEARCH('Picklist-Location-BB'!$A$2,D3889)),MAX($C$1:C3888)+1,0)</f>
        <v>0</v>
      </c>
      <c r="D3889" s="118" t="s">
        <v>3665</v>
      </c>
      <c r="E3889" t="str">
        <f ca="1">IFERROR(VLOOKUP(ROWS($E$2:E3889),$C$2:$D$7376,2,0),"")</f>
        <v>U/N Reef (12130)</v>
      </c>
    </row>
    <row r="3890" spans="3:5" x14ac:dyDescent="0.35">
      <c r="C3890">
        <f ca="1">IF(ISNUMBER(SEARCH('Picklist-Location-BB'!$A$2,D3890)),MAX($C$1:C3889)+1,0)</f>
        <v>2855</v>
      </c>
      <c r="D3890" s="118" t="s">
        <v>3666</v>
      </c>
      <c r="E3890" t="str">
        <f ca="1">IFERROR(VLOOKUP(ROWS($E$2:E3890),$C$2:$D$7376,2,0),"")</f>
        <v>U/N Reef (12150)</v>
      </c>
    </row>
    <row r="3891" spans="3:5" x14ac:dyDescent="0.35">
      <c r="C3891">
        <f ca="1">IF(ISNUMBER(SEARCH('Picklist-Location-BB'!$A$2,D3891)),MAX($C$1:C3890)+1,0)</f>
        <v>0</v>
      </c>
      <c r="D3891" s="118" t="s">
        <v>3667</v>
      </c>
      <c r="E3891" t="str">
        <f ca="1">IFERROR(VLOOKUP(ROWS($E$2:E3891),$C$2:$D$7376,2,0),"")</f>
        <v>U/N Reef (13001)</v>
      </c>
    </row>
    <row r="3892" spans="3:5" x14ac:dyDescent="0.35">
      <c r="C3892">
        <f ca="1">IF(ISNUMBER(SEARCH('Picklist-Location-BB'!$A$2,D3892)),MAX($C$1:C3891)+1,0)</f>
        <v>2856</v>
      </c>
      <c r="D3892" s="118" t="s">
        <v>3668</v>
      </c>
      <c r="E3892" t="str">
        <f ca="1">IFERROR(VLOOKUP(ROWS($E$2:E3892),$C$2:$D$7376,2,0),"")</f>
        <v>U/N Reef (13007)</v>
      </c>
    </row>
    <row r="3893" spans="3:5" x14ac:dyDescent="0.35">
      <c r="C3893">
        <f ca="1">IF(ISNUMBER(SEARCH('Picklist-Location-BB'!$A$2,D3893)),MAX($C$1:C3892)+1,0)</f>
        <v>2857</v>
      </c>
      <c r="D3893" s="118" t="s">
        <v>3669</v>
      </c>
      <c r="E3893" t="str">
        <f ca="1">IFERROR(VLOOKUP(ROWS($E$2:E3893),$C$2:$D$7376,2,0),"")</f>
        <v>U/N Reef (13011)</v>
      </c>
    </row>
    <row r="3894" spans="3:5" x14ac:dyDescent="0.35">
      <c r="C3894">
        <f ca="1">IF(ISNUMBER(SEARCH('Picklist-Location-BB'!$A$2,D3894)),MAX($C$1:C3893)+1,0)</f>
        <v>2858</v>
      </c>
      <c r="D3894" s="118" t="s">
        <v>3670</v>
      </c>
      <c r="E3894" t="str">
        <f ca="1">IFERROR(VLOOKUP(ROWS($E$2:E3894),$C$2:$D$7376,2,0),"")</f>
        <v>U/N Reef (13013)</v>
      </c>
    </row>
    <row r="3895" spans="3:5" x14ac:dyDescent="0.35">
      <c r="C3895">
        <f ca="1">IF(ISNUMBER(SEARCH('Picklist-Location-BB'!$A$2,D3895)),MAX($C$1:C3894)+1,0)</f>
        <v>2859</v>
      </c>
      <c r="D3895" s="118" t="s">
        <v>3671</v>
      </c>
      <c r="E3895" t="str">
        <f ca="1">IFERROR(VLOOKUP(ROWS($E$2:E3895),$C$2:$D$7376,2,0),"")</f>
        <v>U/N Reef (13014)</v>
      </c>
    </row>
    <row r="3896" spans="3:5" x14ac:dyDescent="0.35">
      <c r="C3896">
        <f ca="1">IF(ISNUMBER(SEARCH('Picklist-Location-BB'!$A$2,D3896)),MAX($C$1:C3895)+1,0)</f>
        <v>2860</v>
      </c>
      <c r="D3896" s="118" t="s">
        <v>3672</v>
      </c>
      <c r="E3896" t="str">
        <f ca="1">IFERROR(VLOOKUP(ROWS($E$2:E3896),$C$2:$D$7376,2,0),"")</f>
        <v>U/N Reef (13019)</v>
      </c>
    </row>
    <row r="3897" spans="3:5" x14ac:dyDescent="0.35">
      <c r="C3897">
        <f ca="1">IF(ISNUMBER(SEARCH('Picklist-Location-BB'!$A$2,D3897)),MAX($C$1:C3896)+1,0)</f>
        <v>2861</v>
      </c>
      <c r="D3897" s="118" t="s">
        <v>3673</v>
      </c>
      <c r="E3897" t="str">
        <f ca="1">IFERROR(VLOOKUP(ROWS($E$2:E3897),$C$2:$D$7376,2,0),"")</f>
        <v>U/N Reef (13029)</v>
      </c>
    </row>
    <row r="3898" spans="3:5" x14ac:dyDescent="0.35">
      <c r="C3898">
        <f ca="1">IF(ISNUMBER(SEARCH('Picklist-Location-BB'!$A$2,D3898)),MAX($C$1:C3897)+1,0)</f>
        <v>2862</v>
      </c>
      <c r="D3898" s="118" t="s">
        <v>3674</v>
      </c>
      <c r="E3898" t="str">
        <f ca="1">IFERROR(VLOOKUP(ROWS($E$2:E3898),$C$2:$D$7376,2,0),"")</f>
        <v>U/N Reef (13030)</v>
      </c>
    </row>
    <row r="3899" spans="3:5" x14ac:dyDescent="0.35">
      <c r="C3899">
        <f ca="1">IF(ISNUMBER(SEARCH('Picklist-Location-BB'!$A$2,D3899)),MAX($C$1:C3898)+1,0)</f>
        <v>2863</v>
      </c>
      <c r="D3899" s="118" t="s">
        <v>3675</v>
      </c>
      <c r="E3899" t="str">
        <f ca="1">IFERROR(VLOOKUP(ROWS($E$2:E3899),$C$2:$D$7376,2,0),"")</f>
        <v>U/N Reef (13033)</v>
      </c>
    </row>
    <row r="3900" spans="3:5" x14ac:dyDescent="0.35">
      <c r="C3900">
        <f ca="1">IF(ISNUMBER(SEARCH('Picklist-Location-BB'!$A$2,D3900)),MAX($C$1:C3899)+1,0)</f>
        <v>2864</v>
      </c>
      <c r="D3900" s="118" t="s">
        <v>3676</v>
      </c>
      <c r="E3900" t="str">
        <f ca="1">IFERROR(VLOOKUP(ROWS($E$2:E3900),$C$2:$D$7376,2,0),"")</f>
        <v>U/N Reef (13035)</v>
      </c>
    </row>
    <row r="3901" spans="3:5" x14ac:dyDescent="0.35">
      <c r="C3901">
        <f ca="1">IF(ISNUMBER(SEARCH('Picklist-Location-BB'!$A$2,D3901)),MAX($C$1:C3900)+1,0)</f>
        <v>2865</v>
      </c>
      <c r="D3901" s="118" t="s">
        <v>3677</v>
      </c>
      <c r="E3901" t="str">
        <f ca="1">IFERROR(VLOOKUP(ROWS($E$2:E3901),$C$2:$D$7376,2,0),"")</f>
        <v>U/N Reef (13037)</v>
      </c>
    </row>
    <row r="3902" spans="3:5" x14ac:dyDescent="0.35">
      <c r="C3902">
        <f ca="1">IF(ISNUMBER(SEARCH('Picklist-Location-BB'!$A$2,D3902)),MAX($C$1:C3901)+1,0)</f>
        <v>2866</v>
      </c>
      <c r="D3902" s="118" t="s">
        <v>3678</v>
      </c>
      <c r="E3902" t="str">
        <f ca="1">IFERROR(VLOOKUP(ROWS($E$2:E3902),$C$2:$D$7376,2,0),"")</f>
        <v>U/N Reef (13038)</v>
      </c>
    </row>
    <row r="3903" spans="3:5" x14ac:dyDescent="0.35">
      <c r="C3903">
        <f ca="1">IF(ISNUMBER(SEARCH('Picklist-Location-BB'!$A$2,D3903)),MAX($C$1:C3902)+1,0)</f>
        <v>2867</v>
      </c>
      <c r="D3903" s="118" t="s">
        <v>3679</v>
      </c>
      <c r="E3903" t="str">
        <f ca="1">IFERROR(VLOOKUP(ROWS($E$2:E3903),$C$2:$D$7376,2,0),"")</f>
        <v>U/N Reef (13040)</v>
      </c>
    </row>
    <row r="3904" spans="3:5" x14ac:dyDescent="0.35">
      <c r="C3904">
        <f ca="1">IF(ISNUMBER(SEARCH('Picklist-Location-BB'!$A$2,D3904)),MAX($C$1:C3903)+1,0)</f>
        <v>2868</v>
      </c>
      <c r="D3904" s="118" t="s">
        <v>3680</v>
      </c>
      <c r="E3904" t="str">
        <f ca="1">IFERROR(VLOOKUP(ROWS($E$2:E3904),$C$2:$D$7376,2,0),"")</f>
        <v>U/N Reef (13042)</v>
      </c>
    </row>
    <row r="3905" spans="3:5" x14ac:dyDescent="0.35">
      <c r="C3905">
        <f ca="1">IF(ISNUMBER(SEARCH('Picklist-Location-BB'!$A$2,D3905)),MAX($C$1:C3904)+1,0)</f>
        <v>2869</v>
      </c>
      <c r="D3905" s="118" t="s">
        <v>3681</v>
      </c>
      <c r="E3905" t="str">
        <f ca="1">IFERROR(VLOOKUP(ROWS($E$2:E3905),$C$2:$D$7376,2,0),"")</f>
        <v>U/N Reef (13043)</v>
      </c>
    </row>
    <row r="3906" spans="3:5" x14ac:dyDescent="0.35">
      <c r="C3906">
        <f ca="1">IF(ISNUMBER(SEARCH('Picklist-Location-BB'!$A$2,D3906)),MAX($C$1:C3905)+1,0)</f>
        <v>2870</v>
      </c>
      <c r="D3906" s="118" t="s">
        <v>3682</v>
      </c>
      <c r="E3906" t="str">
        <f ca="1">IFERROR(VLOOKUP(ROWS($E$2:E3906),$C$2:$D$7376,2,0),"")</f>
        <v>U/N Reef (13049)</v>
      </c>
    </row>
    <row r="3907" spans="3:5" x14ac:dyDescent="0.35">
      <c r="C3907">
        <f ca="1">IF(ISNUMBER(SEARCH('Picklist-Location-BB'!$A$2,D3907)),MAX($C$1:C3906)+1,0)</f>
        <v>2871</v>
      </c>
      <c r="D3907" s="118" t="s">
        <v>3683</v>
      </c>
      <c r="E3907" t="str">
        <f ca="1">IFERROR(VLOOKUP(ROWS($E$2:E3907),$C$2:$D$7376,2,0),"")</f>
        <v>U/N Reef (13051)</v>
      </c>
    </row>
    <row r="3908" spans="3:5" x14ac:dyDescent="0.35">
      <c r="C3908">
        <f ca="1">IF(ISNUMBER(SEARCH('Picklist-Location-BB'!$A$2,D3908)),MAX($C$1:C3907)+1,0)</f>
        <v>2872</v>
      </c>
      <c r="D3908" s="118" t="s">
        <v>3684</v>
      </c>
      <c r="E3908" t="str">
        <f ca="1">IFERROR(VLOOKUP(ROWS($E$2:E3908),$C$2:$D$7376,2,0),"")</f>
        <v>U/N Reef (13052)</v>
      </c>
    </row>
    <row r="3909" spans="3:5" x14ac:dyDescent="0.35">
      <c r="C3909">
        <f ca="1">IF(ISNUMBER(SEARCH('Picklist-Location-BB'!$A$2,D3909)),MAX($C$1:C3908)+1,0)</f>
        <v>2873</v>
      </c>
      <c r="D3909" s="118" t="s">
        <v>3685</v>
      </c>
      <c r="E3909" t="str">
        <f ca="1">IFERROR(VLOOKUP(ROWS($E$2:E3909),$C$2:$D$7376,2,0),"")</f>
        <v>U/N Reef (13054)</v>
      </c>
    </row>
    <row r="3910" spans="3:5" x14ac:dyDescent="0.35">
      <c r="C3910">
        <f ca="1">IF(ISNUMBER(SEARCH('Picklist-Location-BB'!$A$2,D3910)),MAX($C$1:C3909)+1,0)</f>
        <v>0</v>
      </c>
      <c r="D3910" s="118" t="s">
        <v>3686</v>
      </c>
      <c r="E3910" t="str">
        <f ca="1">IFERROR(VLOOKUP(ROWS($E$2:E3910),$C$2:$D$7376,2,0),"")</f>
        <v>U/N Reef (13063)</v>
      </c>
    </row>
    <row r="3911" spans="3:5" x14ac:dyDescent="0.35">
      <c r="C3911">
        <f ca="1">IF(ISNUMBER(SEARCH('Picklist-Location-BB'!$A$2,D3911)),MAX($C$1:C3910)+1,0)</f>
        <v>2874</v>
      </c>
      <c r="D3911" s="118" t="s">
        <v>3687</v>
      </c>
      <c r="E3911" t="str">
        <f ca="1">IFERROR(VLOOKUP(ROWS($E$2:E3911),$C$2:$D$7376,2,0),"")</f>
        <v>U/N Reef (13073)</v>
      </c>
    </row>
    <row r="3912" spans="3:5" x14ac:dyDescent="0.35">
      <c r="C3912">
        <f ca="1">IF(ISNUMBER(SEARCH('Picklist-Location-BB'!$A$2,D3912)),MAX($C$1:C3911)+1,0)</f>
        <v>2875</v>
      </c>
      <c r="D3912" s="118" t="s">
        <v>3688</v>
      </c>
      <c r="E3912" t="str">
        <f ca="1">IFERROR(VLOOKUP(ROWS($E$2:E3912),$C$2:$D$7376,2,0),"")</f>
        <v>U/N Reef (130742)</v>
      </c>
    </row>
    <row r="3913" spans="3:5" x14ac:dyDescent="0.35">
      <c r="C3913">
        <f ca="1">IF(ISNUMBER(SEARCH('Picklist-Location-BB'!$A$2,D3913)),MAX($C$1:C3912)+1,0)</f>
        <v>2876</v>
      </c>
      <c r="D3913" s="118" t="s">
        <v>3689</v>
      </c>
      <c r="E3913" t="str">
        <f ca="1">IFERROR(VLOOKUP(ROWS($E$2:E3913),$C$2:$D$7376,2,0),"")</f>
        <v>U/N Reef (130772)</v>
      </c>
    </row>
    <row r="3914" spans="3:5" x14ac:dyDescent="0.35">
      <c r="C3914">
        <f ca="1">IF(ISNUMBER(SEARCH('Picklist-Location-BB'!$A$2,D3914)),MAX($C$1:C3913)+1,0)</f>
        <v>2877</v>
      </c>
      <c r="D3914" s="118" t="s">
        <v>3690</v>
      </c>
      <c r="E3914" t="str">
        <f ca="1">IFERROR(VLOOKUP(ROWS($E$2:E3914),$C$2:$D$7376,2,0),"")</f>
        <v>U/N Reef (13078)</v>
      </c>
    </row>
    <row r="3915" spans="3:5" x14ac:dyDescent="0.35">
      <c r="C3915">
        <f ca="1">IF(ISNUMBER(SEARCH('Picklist-Location-BB'!$A$2,D3915)),MAX($C$1:C3914)+1,0)</f>
        <v>2878</v>
      </c>
      <c r="D3915" s="118" t="s">
        <v>3691</v>
      </c>
      <c r="E3915" t="str">
        <f ca="1">IFERROR(VLOOKUP(ROWS($E$2:E3915),$C$2:$D$7376,2,0),"")</f>
        <v>U/N Reef (13080)</v>
      </c>
    </row>
    <row r="3916" spans="3:5" x14ac:dyDescent="0.35">
      <c r="C3916">
        <f ca="1">IF(ISNUMBER(SEARCH('Picklist-Location-BB'!$A$2,D3916)),MAX($C$1:C3915)+1,0)</f>
        <v>0</v>
      </c>
      <c r="D3916" s="118" t="s">
        <v>3692</v>
      </c>
      <c r="E3916" t="str">
        <f ca="1">IFERROR(VLOOKUP(ROWS($E$2:E3916),$C$2:$D$7376,2,0),"")</f>
        <v>U/N Reef (13084)</v>
      </c>
    </row>
    <row r="3917" spans="3:5" x14ac:dyDescent="0.35">
      <c r="C3917">
        <f ca="1">IF(ISNUMBER(SEARCH('Picklist-Location-BB'!$A$2,D3917)),MAX($C$1:C3916)+1,0)</f>
        <v>2879</v>
      </c>
      <c r="D3917" s="118" t="s">
        <v>3693</v>
      </c>
      <c r="E3917" t="str">
        <f ca="1">IFERROR(VLOOKUP(ROWS($E$2:E3917),$C$2:$D$7376,2,0),"")</f>
        <v>U/N Reef (13089)</v>
      </c>
    </row>
    <row r="3918" spans="3:5" x14ac:dyDescent="0.35">
      <c r="C3918">
        <f ca="1">IF(ISNUMBER(SEARCH('Picklist-Location-BB'!$A$2,D3918)),MAX($C$1:C3917)+1,0)</f>
        <v>2880</v>
      </c>
      <c r="D3918" s="118" t="s">
        <v>3694</v>
      </c>
      <c r="E3918" t="str">
        <f ca="1">IFERROR(VLOOKUP(ROWS($E$2:E3918),$C$2:$D$7376,2,0),"")</f>
        <v>U/N Reef (13092)</v>
      </c>
    </row>
    <row r="3919" spans="3:5" x14ac:dyDescent="0.35">
      <c r="C3919">
        <f ca="1">IF(ISNUMBER(SEARCH('Picklist-Location-BB'!$A$2,D3919)),MAX($C$1:C3918)+1,0)</f>
        <v>2881</v>
      </c>
      <c r="D3919" s="118" t="s">
        <v>3695</v>
      </c>
      <c r="E3919" t="str">
        <f ca="1">IFERROR(VLOOKUP(ROWS($E$2:E3919),$C$2:$D$7376,2,0),"")</f>
        <v>U/N Reef (13100)</v>
      </c>
    </row>
    <row r="3920" spans="3:5" x14ac:dyDescent="0.35">
      <c r="C3920">
        <f ca="1">IF(ISNUMBER(SEARCH('Picklist-Location-BB'!$A$2,D3920)),MAX($C$1:C3919)+1,0)</f>
        <v>2882</v>
      </c>
      <c r="D3920" s="118" t="s">
        <v>3696</v>
      </c>
      <c r="E3920" t="str">
        <f ca="1">IFERROR(VLOOKUP(ROWS($E$2:E3920),$C$2:$D$7376,2,0),"")</f>
        <v>U/N Reef (13102)</v>
      </c>
    </row>
    <row r="3921" spans="3:5" x14ac:dyDescent="0.35">
      <c r="C3921">
        <f ca="1">IF(ISNUMBER(SEARCH('Picklist-Location-BB'!$A$2,D3921)),MAX($C$1:C3920)+1,0)</f>
        <v>2883</v>
      </c>
      <c r="D3921" s="118" t="s">
        <v>3697</v>
      </c>
      <c r="E3921" t="str">
        <f ca="1">IFERROR(VLOOKUP(ROWS($E$2:E3921),$C$2:$D$7376,2,0),"")</f>
        <v>U/N Reef (13105)</v>
      </c>
    </row>
    <row r="3922" spans="3:5" x14ac:dyDescent="0.35">
      <c r="C3922">
        <f ca="1">IF(ISNUMBER(SEARCH('Picklist-Location-BB'!$A$2,D3922)),MAX($C$1:C3921)+1,0)</f>
        <v>2884</v>
      </c>
      <c r="D3922" s="118" t="s">
        <v>3698</v>
      </c>
      <c r="E3922" t="str">
        <f ca="1">IFERROR(VLOOKUP(ROWS($E$2:E3922),$C$2:$D$7376,2,0),"")</f>
        <v>U/N Reef (13109)</v>
      </c>
    </row>
    <row r="3923" spans="3:5" x14ac:dyDescent="0.35">
      <c r="C3923">
        <f ca="1">IF(ISNUMBER(SEARCH('Picklist-Location-BB'!$A$2,D3923)),MAX($C$1:C3922)+1,0)</f>
        <v>2885</v>
      </c>
      <c r="D3923" s="118" t="s">
        <v>3699</v>
      </c>
      <c r="E3923" t="str">
        <f ca="1">IFERROR(VLOOKUP(ROWS($E$2:E3923),$C$2:$D$7376,2,0),"")</f>
        <v>U/N Reef (13110)</v>
      </c>
    </row>
    <row r="3924" spans="3:5" x14ac:dyDescent="0.35">
      <c r="C3924">
        <f ca="1">IF(ISNUMBER(SEARCH('Picklist-Location-BB'!$A$2,D3924)),MAX($C$1:C3923)+1,0)</f>
        <v>2886</v>
      </c>
      <c r="D3924" s="118" t="s">
        <v>3700</v>
      </c>
      <c r="E3924" t="str">
        <f ca="1">IFERROR(VLOOKUP(ROWS($E$2:E3924),$C$2:$D$7376,2,0),"")</f>
        <v>U/N Reef (14001)</v>
      </c>
    </row>
    <row r="3925" spans="3:5" x14ac:dyDescent="0.35">
      <c r="C3925">
        <f ca="1">IF(ISNUMBER(SEARCH('Picklist-Location-BB'!$A$2,D3925)),MAX($C$1:C3924)+1,0)</f>
        <v>2887</v>
      </c>
      <c r="D3925" s="118" t="s">
        <v>3701</v>
      </c>
      <c r="E3925" t="str">
        <f ca="1">IFERROR(VLOOKUP(ROWS($E$2:E3925),$C$2:$D$7376,2,0),"")</f>
        <v>U/N Reef (14010)</v>
      </c>
    </row>
    <row r="3926" spans="3:5" x14ac:dyDescent="0.35">
      <c r="C3926">
        <f ca="1">IF(ISNUMBER(SEARCH('Picklist-Location-BB'!$A$2,D3926)),MAX($C$1:C3925)+1,0)</f>
        <v>2888</v>
      </c>
      <c r="D3926" s="118" t="s">
        <v>3702</v>
      </c>
      <c r="E3926" t="str">
        <f ca="1">IFERROR(VLOOKUP(ROWS($E$2:E3926),$C$2:$D$7376,2,0),"")</f>
        <v>U/N Reef (14014)</v>
      </c>
    </row>
    <row r="3927" spans="3:5" x14ac:dyDescent="0.35">
      <c r="C3927">
        <f ca="1">IF(ISNUMBER(SEARCH('Picklist-Location-BB'!$A$2,D3927)),MAX($C$1:C3926)+1,0)</f>
        <v>0</v>
      </c>
      <c r="D3927" s="118" t="s">
        <v>3703</v>
      </c>
      <c r="E3927" t="str">
        <f ca="1">IFERROR(VLOOKUP(ROWS($E$2:E3927),$C$2:$D$7376,2,0),"")</f>
        <v>U/N Reef (14028)</v>
      </c>
    </row>
    <row r="3928" spans="3:5" x14ac:dyDescent="0.35">
      <c r="C3928">
        <f ca="1">IF(ISNUMBER(SEARCH('Picklist-Location-BB'!$A$2,D3928)),MAX($C$1:C3927)+1,0)</f>
        <v>2889</v>
      </c>
      <c r="D3928" s="118" t="s">
        <v>3704</v>
      </c>
      <c r="E3928" t="str">
        <f ca="1">IFERROR(VLOOKUP(ROWS($E$2:E3928),$C$2:$D$7376,2,0),"")</f>
        <v>U/N Reef (14034)</v>
      </c>
    </row>
    <row r="3929" spans="3:5" x14ac:dyDescent="0.35">
      <c r="C3929">
        <f ca="1">IF(ISNUMBER(SEARCH('Picklist-Location-BB'!$A$2,D3929)),MAX($C$1:C3928)+1,0)</f>
        <v>2890</v>
      </c>
      <c r="D3929" s="118" t="s">
        <v>3705</v>
      </c>
      <c r="E3929" t="str">
        <f ca="1">IFERROR(VLOOKUP(ROWS($E$2:E3929),$C$2:$D$7376,2,0),"")</f>
        <v>U/N Reef (14035)</v>
      </c>
    </row>
    <row r="3930" spans="3:5" x14ac:dyDescent="0.35">
      <c r="C3930">
        <f ca="1">IF(ISNUMBER(SEARCH('Picklist-Location-BB'!$A$2,D3930)),MAX($C$1:C3929)+1,0)</f>
        <v>2891</v>
      </c>
      <c r="D3930" s="118" t="s">
        <v>3706</v>
      </c>
      <c r="E3930" t="str">
        <f ca="1">IFERROR(VLOOKUP(ROWS($E$2:E3930),$C$2:$D$7376,2,0),"")</f>
        <v>U/N Reef (14043)</v>
      </c>
    </row>
    <row r="3931" spans="3:5" x14ac:dyDescent="0.35">
      <c r="C3931">
        <f ca="1">IF(ISNUMBER(SEARCH('Picklist-Location-BB'!$A$2,D3931)),MAX($C$1:C3930)+1,0)</f>
        <v>2892</v>
      </c>
      <c r="D3931" s="118" t="s">
        <v>3707</v>
      </c>
      <c r="E3931" t="str">
        <f ca="1">IFERROR(VLOOKUP(ROWS($E$2:E3931),$C$2:$D$7376,2,0),"")</f>
        <v>U/N Reef (14046)</v>
      </c>
    </row>
    <row r="3932" spans="3:5" x14ac:dyDescent="0.35">
      <c r="C3932">
        <f ca="1">IF(ISNUMBER(SEARCH('Picklist-Location-BB'!$A$2,D3932)),MAX($C$1:C3931)+1,0)</f>
        <v>0</v>
      </c>
      <c r="D3932" s="118" t="s">
        <v>3708</v>
      </c>
      <c r="E3932" t="str">
        <f ca="1">IFERROR(VLOOKUP(ROWS($E$2:E3932),$C$2:$D$7376,2,0),"")</f>
        <v>U/N Reef (14047)</v>
      </c>
    </row>
    <row r="3933" spans="3:5" x14ac:dyDescent="0.35">
      <c r="C3933">
        <f ca="1">IF(ISNUMBER(SEARCH('Picklist-Location-BB'!$A$2,D3933)),MAX($C$1:C3932)+1,0)</f>
        <v>2893</v>
      </c>
      <c r="D3933" s="118" t="s">
        <v>3709</v>
      </c>
      <c r="E3933" t="str">
        <f ca="1">IFERROR(VLOOKUP(ROWS($E$2:E3933),$C$2:$D$7376,2,0),"")</f>
        <v>U/N Reef (14049)</v>
      </c>
    </row>
    <row r="3934" spans="3:5" x14ac:dyDescent="0.35">
      <c r="C3934">
        <f ca="1">IF(ISNUMBER(SEARCH('Picklist-Location-BB'!$A$2,D3934)),MAX($C$1:C3933)+1,0)</f>
        <v>2894</v>
      </c>
      <c r="D3934" s="118" t="s">
        <v>3710</v>
      </c>
      <c r="E3934" t="str">
        <f ca="1">IFERROR(VLOOKUP(ROWS($E$2:E3934),$C$2:$D$7376,2,0),"")</f>
        <v>U/N Reef (140532)</v>
      </c>
    </row>
    <row r="3935" spans="3:5" x14ac:dyDescent="0.35">
      <c r="C3935">
        <f ca="1">IF(ISNUMBER(SEARCH('Picklist-Location-BB'!$A$2,D3935)),MAX($C$1:C3934)+1,0)</f>
        <v>2895</v>
      </c>
      <c r="D3935" s="118" t="s">
        <v>3711</v>
      </c>
      <c r="E3935" t="str">
        <f ca="1">IFERROR(VLOOKUP(ROWS($E$2:E3935),$C$2:$D$7376,2,0),"")</f>
        <v>U/N Reef (140562)</v>
      </c>
    </row>
    <row r="3936" spans="3:5" x14ac:dyDescent="0.35">
      <c r="C3936">
        <f ca="1">IF(ISNUMBER(SEARCH('Picklist-Location-BB'!$A$2,D3936)),MAX($C$1:C3935)+1,0)</f>
        <v>2896</v>
      </c>
      <c r="D3936" s="118" t="s">
        <v>3712</v>
      </c>
      <c r="E3936" t="str">
        <f ca="1">IFERROR(VLOOKUP(ROWS($E$2:E3936),$C$2:$D$7376,2,0),"")</f>
        <v>U/N Reef (14058)</v>
      </c>
    </row>
    <row r="3937" spans="3:5" x14ac:dyDescent="0.35">
      <c r="C3937">
        <f ca="1">IF(ISNUMBER(SEARCH('Picklist-Location-BB'!$A$2,D3937)),MAX($C$1:C3936)+1,0)</f>
        <v>0</v>
      </c>
      <c r="D3937" s="118" t="s">
        <v>3713</v>
      </c>
      <c r="E3937" t="str">
        <f ca="1">IFERROR(VLOOKUP(ROWS($E$2:E3937),$C$2:$D$7376,2,0),"")</f>
        <v>U/N Reef (14059)</v>
      </c>
    </row>
    <row r="3938" spans="3:5" x14ac:dyDescent="0.35">
      <c r="C3938">
        <f ca="1">IF(ISNUMBER(SEARCH('Picklist-Location-BB'!$A$2,D3938)),MAX($C$1:C3937)+1,0)</f>
        <v>2897</v>
      </c>
      <c r="D3938" s="118" t="s">
        <v>3714</v>
      </c>
      <c r="E3938" t="str">
        <f ca="1">IFERROR(VLOOKUP(ROWS($E$2:E3938),$C$2:$D$7376,2,0),"")</f>
        <v>U/N Reef (14062)</v>
      </c>
    </row>
    <row r="3939" spans="3:5" x14ac:dyDescent="0.35">
      <c r="C3939">
        <f ca="1">IF(ISNUMBER(SEARCH('Picklist-Location-BB'!$A$2,D3939)),MAX($C$1:C3938)+1,0)</f>
        <v>0</v>
      </c>
      <c r="D3939" s="118" t="s">
        <v>3715</v>
      </c>
      <c r="E3939" t="str">
        <f ca="1">IFERROR(VLOOKUP(ROWS($E$2:E3939),$C$2:$D$7376,2,0),"")</f>
        <v>U/N Reef (140672)</v>
      </c>
    </row>
    <row r="3940" spans="3:5" x14ac:dyDescent="0.35">
      <c r="C3940">
        <f ca="1">IF(ISNUMBER(SEARCH('Picklist-Location-BB'!$A$2,D3940)),MAX($C$1:C3939)+1,0)</f>
        <v>2898</v>
      </c>
      <c r="D3940" s="118" t="s">
        <v>3716</v>
      </c>
      <c r="E3940" t="str">
        <f ca="1">IFERROR(VLOOKUP(ROWS($E$2:E3940),$C$2:$D$7376,2,0),"")</f>
        <v>U/N Reef (14073)</v>
      </c>
    </row>
    <row r="3941" spans="3:5" x14ac:dyDescent="0.35">
      <c r="C3941">
        <f ca="1">IF(ISNUMBER(SEARCH('Picklist-Location-BB'!$A$2,D3941)),MAX($C$1:C3940)+1,0)</f>
        <v>0</v>
      </c>
      <c r="D3941" s="118" t="s">
        <v>3717</v>
      </c>
      <c r="E3941" t="str">
        <f ca="1">IFERROR(VLOOKUP(ROWS($E$2:E3941),$C$2:$D$7376,2,0),"")</f>
        <v>U/N Reef (14074)</v>
      </c>
    </row>
    <row r="3942" spans="3:5" x14ac:dyDescent="0.35">
      <c r="C3942">
        <f ca="1">IF(ISNUMBER(SEARCH('Picklist-Location-BB'!$A$2,D3942)),MAX($C$1:C3941)+1,0)</f>
        <v>0</v>
      </c>
      <c r="D3942" s="118" t="s">
        <v>3718</v>
      </c>
      <c r="E3942" t="str">
        <f ca="1">IFERROR(VLOOKUP(ROWS($E$2:E3942),$C$2:$D$7376,2,0),"")</f>
        <v>U/N Reef (14075)</v>
      </c>
    </row>
    <row r="3943" spans="3:5" x14ac:dyDescent="0.35">
      <c r="C3943">
        <f ca="1">IF(ISNUMBER(SEARCH('Picklist-Location-BB'!$A$2,D3943)),MAX($C$1:C3942)+1,0)</f>
        <v>2899</v>
      </c>
      <c r="D3943" s="118" t="s">
        <v>3719</v>
      </c>
      <c r="E3943" t="str">
        <f ca="1">IFERROR(VLOOKUP(ROWS($E$2:E3943),$C$2:$D$7376,2,0),"")</f>
        <v>U/N Reef (14076)</v>
      </c>
    </row>
    <row r="3944" spans="3:5" x14ac:dyDescent="0.35">
      <c r="C3944">
        <f ca="1">IF(ISNUMBER(SEARCH('Picklist-Location-BB'!$A$2,D3944)),MAX($C$1:C3943)+1,0)</f>
        <v>2900</v>
      </c>
      <c r="D3944" s="118" t="s">
        <v>3720</v>
      </c>
      <c r="E3944" t="str">
        <f ca="1">IFERROR(VLOOKUP(ROWS($E$2:E3944),$C$2:$D$7376,2,0),"")</f>
        <v>U/N Reef (14078)</v>
      </c>
    </row>
    <row r="3945" spans="3:5" x14ac:dyDescent="0.35">
      <c r="C3945">
        <f ca="1">IF(ISNUMBER(SEARCH('Picklist-Location-BB'!$A$2,D3945)),MAX($C$1:C3944)+1,0)</f>
        <v>0</v>
      </c>
      <c r="D3945" s="118" t="s">
        <v>3721</v>
      </c>
      <c r="E3945" t="str">
        <f ca="1">IFERROR(VLOOKUP(ROWS($E$2:E3945),$C$2:$D$7376,2,0),"")</f>
        <v>U/N Reef (14080)</v>
      </c>
    </row>
    <row r="3946" spans="3:5" x14ac:dyDescent="0.35">
      <c r="C3946">
        <f ca="1">IF(ISNUMBER(SEARCH('Picklist-Location-BB'!$A$2,D3946)),MAX($C$1:C3945)+1,0)</f>
        <v>0</v>
      </c>
      <c r="D3946" s="118" t="s">
        <v>3722</v>
      </c>
      <c r="E3946" t="str">
        <f ca="1">IFERROR(VLOOKUP(ROWS($E$2:E3946),$C$2:$D$7376,2,0),"")</f>
        <v>U/N Reef (14081)</v>
      </c>
    </row>
    <row r="3947" spans="3:5" x14ac:dyDescent="0.35">
      <c r="C3947">
        <f ca="1">IF(ISNUMBER(SEARCH('Picklist-Location-BB'!$A$2,D3947)),MAX($C$1:C3946)+1,0)</f>
        <v>0</v>
      </c>
      <c r="D3947" s="118" t="s">
        <v>3723</v>
      </c>
      <c r="E3947" t="str">
        <f ca="1">IFERROR(VLOOKUP(ROWS($E$2:E3947),$C$2:$D$7376,2,0),"")</f>
        <v>U/N Reef (14084)</v>
      </c>
    </row>
    <row r="3948" spans="3:5" x14ac:dyDescent="0.35">
      <c r="C3948">
        <f ca="1">IF(ISNUMBER(SEARCH('Picklist-Location-BB'!$A$2,D3948)),MAX($C$1:C3947)+1,0)</f>
        <v>2901</v>
      </c>
      <c r="D3948" s="118" t="s">
        <v>3724</v>
      </c>
      <c r="E3948" t="str">
        <f ca="1">IFERROR(VLOOKUP(ROWS($E$2:E3948),$C$2:$D$7376,2,0),"")</f>
        <v>U/N Reef (14096)</v>
      </c>
    </row>
    <row r="3949" spans="3:5" x14ac:dyDescent="0.35">
      <c r="C3949">
        <f ca="1">IF(ISNUMBER(SEARCH('Picklist-Location-BB'!$A$2,D3949)),MAX($C$1:C3948)+1,0)</f>
        <v>0</v>
      </c>
      <c r="D3949" s="118" t="s">
        <v>3725</v>
      </c>
      <c r="E3949" t="str">
        <f ca="1">IFERROR(VLOOKUP(ROWS($E$2:E3949),$C$2:$D$7376,2,0),"")</f>
        <v>U/N Reef (14100)</v>
      </c>
    </row>
    <row r="3950" spans="3:5" x14ac:dyDescent="0.35">
      <c r="C3950">
        <f ca="1">IF(ISNUMBER(SEARCH('Picklist-Location-BB'!$A$2,D3950)),MAX($C$1:C3949)+1,0)</f>
        <v>0</v>
      </c>
      <c r="D3950" s="118" t="s">
        <v>3726</v>
      </c>
      <c r="E3950" t="str">
        <f ca="1">IFERROR(VLOOKUP(ROWS($E$2:E3950),$C$2:$D$7376,2,0),"")</f>
        <v>U/N Reef (14105)</v>
      </c>
    </row>
    <row r="3951" spans="3:5" x14ac:dyDescent="0.35">
      <c r="C3951">
        <f ca="1">IF(ISNUMBER(SEARCH('Picklist-Location-BB'!$A$2,D3951)),MAX($C$1:C3950)+1,0)</f>
        <v>2902</v>
      </c>
      <c r="D3951" s="118" t="s">
        <v>3727</v>
      </c>
      <c r="E3951" t="str">
        <f ca="1">IFERROR(VLOOKUP(ROWS($E$2:E3951),$C$2:$D$7376,2,0),"")</f>
        <v>U/N Reef (14108)</v>
      </c>
    </row>
    <row r="3952" spans="3:5" x14ac:dyDescent="0.35">
      <c r="C3952">
        <f ca="1">IF(ISNUMBER(SEARCH('Picklist-Location-BB'!$A$2,D3952)),MAX($C$1:C3951)+1,0)</f>
        <v>2903</v>
      </c>
      <c r="D3952" s="118" t="s">
        <v>3728</v>
      </c>
      <c r="E3952" t="str">
        <f ca="1">IFERROR(VLOOKUP(ROWS($E$2:E3952),$C$2:$D$7376,2,0),"")</f>
        <v>U/N Reef (14140)</v>
      </c>
    </row>
    <row r="3953" spans="3:5" x14ac:dyDescent="0.35">
      <c r="C3953">
        <f ca="1">IF(ISNUMBER(SEARCH('Picklist-Location-BB'!$A$2,D3953)),MAX($C$1:C3952)+1,0)</f>
        <v>2904</v>
      </c>
      <c r="D3953" s="118" t="s">
        <v>3729</v>
      </c>
      <c r="E3953" t="str">
        <f ca="1">IFERROR(VLOOKUP(ROWS($E$2:E3953),$C$2:$D$7376,2,0),"")</f>
        <v>U/N Reef (141502)</v>
      </c>
    </row>
    <row r="3954" spans="3:5" x14ac:dyDescent="0.35">
      <c r="C3954">
        <f ca="1">IF(ISNUMBER(SEARCH('Picklist-Location-BB'!$A$2,D3954)),MAX($C$1:C3953)+1,0)</f>
        <v>2905</v>
      </c>
      <c r="D3954" s="118" t="s">
        <v>3730</v>
      </c>
      <c r="E3954" t="str">
        <f ca="1">IFERROR(VLOOKUP(ROWS($E$2:E3954),$C$2:$D$7376,2,0),"")</f>
        <v>U/N Reef (14160)</v>
      </c>
    </row>
    <row r="3955" spans="3:5" x14ac:dyDescent="0.35">
      <c r="C3955">
        <f ca="1">IF(ISNUMBER(SEARCH('Picklist-Location-BB'!$A$2,D3955)),MAX($C$1:C3954)+1,0)</f>
        <v>2906</v>
      </c>
      <c r="D3955" s="118" t="s">
        <v>3731</v>
      </c>
      <c r="E3955" t="str">
        <f ca="1">IFERROR(VLOOKUP(ROWS($E$2:E3955),$C$2:$D$7376,2,0),"")</f>
        <v>U/N Reef (15007)</v>
      </c>
    </row>
    <row r="3956" spans="3:5" x14ac:dyDescent="0.35">
      <c r="C3956">
        <f ca="1">IF(ISNUMBER(SEARCH('Picklist-Location-BB'!$A$2,D3956)),MAX($C$1:C3955)+1,0)</f>
        <v>2907</v>
      </c>
      <c r="D3956" s="118" t="s">
        <v>3732</v>
      </c>
      <c r="E3956" t="str">
        <f ca="1">IFERROR(VLOOKUP(ROWS($E$2:E3956),$C$2:$D$7376,2,0),"")</f>
        <v>U/N Reef (15010)</v>
      </c>
    </row>
    <row r="3957" spans="3:5" x14ac:dyDescent="0.35">
      <c r="C3957">
        <f ca="1">IF(ISNUMBER(SEARCH('Picklist-Location-BB'!$A$2,D3957)),MAX($C$1:C3956)+1,0)</f>
        <v>2908</v>
      </c>
      <c r="D3957" s="118" t="s">
        <v>3733</v>
      </c>
      <c r="E3957" t="str">
        <f ca="1">IFERROR(VLOOKUP(ROWS($E$2:E3957),$C$2:$D$7376,2,0),"")</f>
        <v>U/N Reef (15022)</v>
      </c>
    </row>
    <row r="3958" spans="3:5" x14ac:dyDescent="0.35">
      <c r="C3958">
        <f ca="1">IF(ISNUMBER(SEARCH('Picklist-Location-BB'!$A$2,D3958)),MAX($C$1:C3957)+1,0)</f>
        <v>0</v>
      </c>
      <c r="D3958" s="118" t="s">
        <v>3734</v>
      </c>
      <c r="E3958" t="str">
        <f ca="1">IFERROR(VLOOKUP(ROWS($E$2:E3958),$C$2:$D$7376,2,0),"")</f>
        <v>U/N Reef (15023)</v>
      </c>
    </row>
    <row r="3959" spans="3:5" x14ac:dyDescent="0.35">
      <c r="C3959">
        <f ca="1">IF(ISNUMBER(SEARCH('Picklist-Location-BB'!$A$2,D3959)),MAX($C$1:C3958)+1,0)</f>
        <v>0</v>
      </c>
      <c r="D3959" s="118" t="s">
        <v>3735</v>
      </c>
      <c r="E3959" t="str">
        <f ca="1">IFERROR(VLOOKUP(ROWS($E$2:E3959),$C$2:$D$7376,2,0),"")</f>
        <v>U/N Reef (15034)</v>
      </c>
    </row>
    <row r="3960" spans="3:5" x14ac:dyDescent="0.35">
      <c r="C3960">
        <f ca="1">IF(ISNUMBER(SEARCH('Picklist-Location-BB'!$A$2,D3960)),MAX($C$1:C3959)+1,0)</f>
        <v>2909</v>
      </c>
      <c r="D3960" s="118" t="s">
        <v>3736</v>
      </c>
      <c r="E3960" t="str">
        <f ca="1">IFERROR(VLOOKUP(ROWS($E$2:E3960),$C$2:$D$7376,2,0),"")</f>
        <v>U/N Reef (15035)</v>
      </c>
    </row>
    <row r="3961" spans="3:5" x14ac:dyDescent="0.35">
      <c r="C3961">
        <f ca="1">IF(ISNUMBER(SEARCH('Picklist-Location-BB'!$A$2,D3961)),MAX($C$1:C3960)+1,0)</f>
        <v>2910</v>
      </c>
      <c r="D3961" s="118" t="s">
        <v>3737</v>
      </c>
      <c r="E3961" t="str">
        <f ca="1">IFERROR(VLOOKUP(ROWS($E$2:E3961),$C$2:$D$7376,2,0),"")</f>
        <v>U/N Reef (15036)</v>
      </c>
    </row>
    <row r="3962" spans="3:5" x14ac:dyDescent="0.35">
      <c r="C3962">
        <f ca="1">IF(ISNUMBER(SEARCH('Picklist-Location-BB'!$A$2,D3962)),MAX($C$1:C3961)+1,0)</f>
        <v>2911</v>
      </c>
      <c r="D3962" s="118" t="s">
        <v>3738</v>
      </c>
      <c r="E3962" t="str">
        <f ca="1">IFERROR(VLOOKUP(ROWS($E$2:E3962),$C$2:$D$7376,2,0),"")</f>
        <v>U/N Reef (15037)</v>
      </c>
    </row>
    <row r="3963" spans="3:5" x14ac:dyDescent="0.35">
      <c r="C3963">
        <f ca="1">IF(ISNUMBER(SEARCH('Picklist-Location-BB'!$A$2,D3963)),MAX($C$1:C3962)+1,0)</f>
        <v>2912</v>
      </c>
      <c r="D3963" s="118" t="s">
        <v>3739</v>
      </c>
      <c r="E3963" t="str">
        <f ca="1">IFERROR(VLOOKUP(ROWS($E$2:E3963),$C$2:$D$7376,2,0),"")</f>
        <v>U/N Reef (15040)</v>
      </c>
    </row>
    <row r="3964" spans="3:5" x14ac:dyDescent="0.35">
      <c r="C3964">
        <f ca="1">IF(ISNUMBER(SEARCH('Picklist-Location-BB'!$A$2,D3964)),MAX($C$1:C3963)+1,0)</f>
        <v>2913</v>
      </c>
      <c r="D3964" s="118" t="s">
        <v>3740</v>
      </c>
      <c r="E3964" t="str">
        <f ca="1">IFERROR(VLOOKUP(ROWS($E$2:E3964),$C$2:$D$7376,2,0),"")</f>
        <v>U/N Reef (15041)</v>
      </c>
    </row>
    <row r="3965" spans="3:5" x14ac:dyDescent="0.35">
      <c r="C3965">
        <f ca="1">IF(ISNUMBER(SEARCH('Picklist-Location-BB'!$A$2,D3965)),MAX($C$1:C3964)+1,0)</f>
        <v>2914</v>
      </c>
      <c r="D3965" s="118" t="s">
        <v>3741</v>
      </c>
      <c r="E3965" t="str">
        <f ca="1">IFERROR(VLOOKUP(ROWS($E$2:E3965),$C$2:$D$7376,2,0),"")</f>
        <v>U/N Reef (15042)</v>
      </c>
    </row>
    <row r="3966" spans="3:5" x14ac:dyDescent="0.35">
      <c r="C3966">
        <f ca="1">IF(ISNUMBER(SEARCH('Picklist-Location-BB'!$A$2,D3966)),MAX($C$1:C3965)+1,0)</f>
        <v>2915</v>
      </c>
      <c r="D3966" s="118" t="s">
        <v>3742</v>
      </c>
      <c r="E3966" t="str">
        <f ca="1">IFERROR(VLOOKUP(ROWS($E$2:E3966),$C$2:$D$7376,2,0),"")</f>
        <v>U/N Reef (15043)</v>
      </c>
    </row>
    <row r="3967" spans="3:5" x14ac:dyDescent="0.35">
      <c r="C3967">
        <f ca="1">IF(ISNUMBER(SEARCH('Picklist-Location-BB'!$A$2,D3967)),MAX($C$1:C3966)+1,0)</f>
        <v>0</v>
      </c>
      <c r="D3967" s="118" t="s">
        <v>3743</v>
      </c>
      <c r="E3967" t="str">
        <f ca="1">IFERROR(VLOOKUP(ROWS($E$2:E3967),$C$2:$D$7376,2,0),"")</f>
        <v>U/N Reef (15044)</v>
      </c>
    </row>
    <row r="3968" spans="3:5" x14ac:dyDescent="0.35">
      <c r="C3968">
        <f ca="1">IF(ISNUMBER(SEARCH('Picklist-Location-BB'!$A$2,D3968)),MAX($C$1:C3967)+1,0)</f>
        <v>0</v>
      </c>
      <c r="D3968" s="118" t="s">
        <v>3744</v>
      </c>
      <c r="E3968" t="str">
        <f ca="1">IFERROR(VLOOKUP(ROWS($E$2:E3968),$C$2:$D$7376,2,0),"")</f>
        <v>U/N Reef (15045)</v>
      </c>
    </row>
    <row r="3969" spans="3:5" x14ac:dyDescent="0.35">
      <c r="C3969">
        <f ca="1">IF(ISNUMBER(SEARCH('Picklist-Location-BB'!$A$2,D3969)),MAX($C$1:C3968)+1,0)</f>
        <v>2916</v>
      </c>
      <c r="D3969" s="118" t="s">
        <v>3745</v>
      </c>
      <c r="E3969" t="str">
        <f ca="1">IFERROR(VLOOKUP(ROWS($E$2:E3969),$C$2:$D$7376,2,0),"")</f>
        <v>U/N Reef (15047)</v>
      </c>
    </row>
    <row r="3970" spans="3:5" x14ac:dyDescent="0.35">
      <c r="C3970">
        <f ca="1">IF(ISNUMBER(SEARCH('Picklist-Location-BB'!$A$2,D3970)),MAX($C$1:C3969)+1,0)</f>
        <v>2917</v>
      </c>
      <c r="D3970" s="118" t="s">
        <v>3746</v>
      </c>
      <c r="E3970" t="str">
        <f ca="1">IFERROR(VLOOKUP(ROWS($E$2:E3970),$C$2:$D$7376,2,0),"")</f>
        <v>U/N Reef (15048)</v>
      </c>
    </row>
    <row r="3971" spans="3:5" x14ac:dyDescent="0.35">
      <c r="C3971">
        <f ca="1">IF(ISNUMBER(SEARCH('Picklist-Location-BB'!$A$2,D3971)),MAX($C$1:C3970)+1,0)</f>
        <v>0</v>
      </c>
      <c r="D3971" s="118" t="s">
        <v>3747</v>
      </c>
      <c r="E3971" t="str">
        <f ca="1">IFERROR(VLOOKUP(ROWS($E$2:E3971),$C$2:$D$7376,2,0),"")</f>
        <v>U/N Reef (15049)</v>
      </c>
    </row>
    <row r="3972" spans="3:5" x14ac:dyDescent="0.35">
      <c r="C3972">
        <f ca="1">IF(ISNUMBER(SEARCH('Picklist-Location-BB'!$A$2,D3972)),MAX($C$1:C3971)+1,0)</f>
        <v>2918</v>
      </c>
      <c r="D3972" s="118" t="s">
        <v>3748</v>
      </c>
      <c r="E3972" t="str">
        <f ca="1">IFERROR(VLOOKUP(ROWS($E$2:E3972),$C$2:$D$7376,2,0),"")</f>
        <v>U/N Reef (15055)</v>
      </c>
    </row>
    <row r="3973" spans="3:5" x14ac:dyDescent="0.35">
      <c r="C3973">
        <f ca="1">IF(ISNUMBER(SEARCH('Picklist-Location-BB'!$A$2,D3973)),MAX($C$1:C3972)+1,0)</f>
        <v>2919</v>
      </c>
      <c r="D3973" s="118" t="s">
        <v>3749</v>
      </c>
      <c r="E3973" t="str">
        <f ca="1">IFERROR(VLOOKUP(ROWS($E$2:E3973),$C$2:$D$7376,2,0),"")</f>
        <v>U/N Reef (15058)</v>
      </c>
    </row>
    <row r="3974" spans="3:5" x14ac:dyDescent="0.35">
      <c r="C3974">
        <f ca="1">IF(ISNUMBER(SEARCH('Picklist-Location-BB'!$A$2,D3974)),MAX($C$1:C3973)+1,0)</f>
        <v>2920</v>
      </c>
      <c r="D3974" s="118" t="s">
        <v>3750</v>
      </c>
      <c r="E3974" t="str">
        <f ca="1">IFERROR(VLOOKUP(ROWS($E$2:E3974),$C$2:$D$7376,2,0),"")</f>
        <v>U/N Reef (15066)</v>
      </c>
    </row>
    <row r="3975" spans="3:5" x14ac:dyDescent="0.35">
      <c r="C3975">
        <f ca="1">IF(ISNUMBER(SEARCH('Picklist-Location-BB'!$A$2,D3975)),MAX($C$1:C3974)+1,0)</f>
        <v>2921</v>
      </c>
      <c r="D3975" s="118" t="s">
        <v>3751</v>
      </c>
      <c r="E3975" t="str">
        <f ca="1">IFERROR(VLOOKUP(ROWS($E$2:E3975),$C$2:$D$7376,2,0),"")</f>
        <v>U/N Reef (15067)</v>
      </c>
    </row>
    <row r="3976" spans="3:5" x14ac:dyDescent="0.35">
      <c r="C3976">
        <f ca="1">IF(ISNUMBER(SEARCH('Picklist-Location-BB'!$A$2,D3976)),MAX($C$1:C3975)+1,0)</f>
        <v>2922</v>
      </c>
      <c r="D3976" s="118" t="s">
        <v>3752</v>
      </c>
      <c r="E3976" t="str">
        <f ca="1">IFERROR(VLOOKUP(ROWS($E$2:E3976),$C$2:$D$7376,2,0),"")</f>
        <v>U/N Reef (15069)</v>
      </c>
    </row>
    <row r="3977" spans="3:5" x14ac:dyDescent="0.35">
      <c r="C3977">
        <f ca="1">IF(ISNUMBER(SEARCH('Picklist-Location-BB'!$A$2,D3977)),MAX($C$1:C3976)+1,0)</f>
        <v>0</v>
      </c>
      <c r="D3977" s="118" t="s">
        <v>3753</v>
      </c>
      <c r="E3977" t="str">
        <f ca="1">IFERROR(VLOOKUP(ROWS($E$2:E3977),$C$2:$D$7376,2,0),"")</f>
        <v>U/N Reef (15072)</v>
      </c>
    </row>
    <row r="3978" spans="3:5" x14ac:dyDescent="0.35">
      <c r="C3978">
        <f ca="1">IF(ISNUMBER(SEARCH('Picklist-Location-BB'!$A$2,D3978)),MAX($C$1:C3977)+1,0)</f>
        <v>2923</v>
      </c>
      <c r="D3978" s="118" t="s">
        <v>3754</v>
      </c>
      <c r="E3978" t="str">
        <f ca="1">IFERROR(VLOOKUP(ROWS($E$2:E3978),$C$2:$D$7376,2,0),"")</f>
        <v>U/N Reef (15073)</v>
      </c>
    </row>
    <row r="3979" spans="3:5" x14ac:dyDescent="0.35">
      <c r="C3979">
        <f ca="1">IF(ISNUMBER(SEARCH('Picklist-Location-BB'!$A$2,D3979)),MAX($C$1:C3978)+1,0)</f>
        <v>2924</v>
      </c>
      <c r="D3979" s="118" t="s">
        <v>3755</v>
      </c>
      <c r="E3979" t="str">
        <f ca="1">IFERROR(VLOOKUP(ROWS($E$2:E3979),$C$2:$D$7376,2,0),"")</f>
        <v>U/N Reef (15074)</v>
      </c>
    </row>
    <row r="3980" spans="3:5" x14ac:dyDescent="0.35">
      <c r="C3980">
        <f ca="1">IF(ISNUMBER(SEARCH('Picklist-Location-BB'!$A$2,D3980)),MAX($C$1:C3979)+1,0)</f>
        <v>0</v>
      </c>
      <c r="D3980" s="118" t="s">
        <v>3756</v>
      </c>
      <c r="E3980" t="str">
        <f ca="1">IFERROR(VLOOKUP(ROWS($E$2:E3980),$C$2:$D$7376,2,0),"")</f>
        <v>U/N Reef (15076)</v>
      </c>
    </row>
    <row r="3981" spans="3:5" x14ac:dyDescent="0.35">
      <c r="C3981">
        <f ca="1">IF(ISNUMBER(SEARCH('Picklist-Location-BB'!$A$2,D3981)),MAX($C$1:C3980)+1,0)</f>
        <v>0</v>
      </c>
      <c r="D3981" s="118" t="s">
        <v>3757</v>
      </c>
      <c r="E3981" t="str">
        <f ca="1">IFERROR(VLOOKUP(ROWS($E$2:E3981),$C$2:$D$7376,2,0),"")</f>
        <v>U/N Reef (15077)</v>
      </c>
    </row>
    <row r="3982" spans="3:5" x14ac:dyDescent="0.35">
      <c r="C3982">
        <f ca="1">IF(ISNUMBER(SEARCH('Picklist-Location-BB'!$A$2,D3982)),MAX($C$1:C3981)+1,0)</f>
        <v>0</v>
      </c>
      <c r="D3982" s="118" t="s">
        <v>3758</v>
      </c>
      <c r="E3982" t="str">
        <f ca="1">IFERROR(VLOOKUP(ROWS($E$2:E3982),$C$2:$D$7376,2,0),"")</f>
        <v>U/N Reef (15079)</v>
      </c>
    </row>
    <row r="3983" spans="3:5" x14ac:dyDescent="0.35">
      <c r="C3983">
        <f ca="1">IF(ISNUMBER(SEARCH('Picklist-Location-BB'!$A$2,D3983)),MAX($C$1:C3982)+1,0)</f>
        <v>0</v>
      </c>
      <c r="D3983" s="118" t="s">
        <v>3759</v>
      </c>
      <c r="E3983" t="str">
        <f ca="1">IFERROR(VLOOKUP(ROWS($E$2:E3983),$C$2:$D$7376,2,0),"")</f>
        <v>U/N Reef (15800)</v>
      </c>
    </row>
    <row r="3984" spans="3:5" x14ac:dyDescent="0.35">
      <c r="C3984">
        <f ca="1">IF(ISNUMBER(SEARCH('Picklist-Location-BB'!$A$2,D3984)),MAX($C$1:C3983)+1,0)</f>
        <v>0</v>
      </c>
      <c r="D3984" s="118" t="s">
        <v>3760</v>
      </c>
      <c r="E3984" t="str">
        <f ca="1">IFERROR(VLOOKUP(ROWS($E$2:E3984),$C$2:$D$7376,2,0),"")</f>
        <v>U/N Reef (15801)</v>
      </c>
    </row>
    <row r="3985" spans="3:5" x14ac:dyDescent="0.35">
      <c r="C3985">
        <f ca="1">IF(ISNUMBER(SEARCH('Picklist-Location-BB'!$A$2,D3985)),MAX($C$1:C3984)+1,0)</f>
        <v>2925</v>
      </c>
      <c r="D3985" s="118" t="s">
        <v>3761</v>
      </c>
      <c r="E3985" t="str">
        <f ca="1">IFERROR(VLOOKUP(ROWS($E$2:E3985),$C$2:$D$7376,2,0),"")</f>
        <v>U/N Reef (16001)</v>
      </c>
    </row>
    <row r="3986" spans="3:5" x14ac:dyDescent="0.35">
      <c r="C3986">
        <f ca="1">IF(ISNUMBER(SEARCH('Picklist-Location-BB'!$A$2,D3986)),MAX($C$1:C3985)+1,0)</f>
        <v>2926</v>
      </c>
      <c r="D3986" s="118" t="s">
        <v>3762</v>
      </c>
      <c r="E3986" t="str">
        <f ca="1">IFERROR(VLOOKUP(ROWS($E$2:E3986),$C$2:$D$7376,2,0),"")</f>
        <v>U/N Reef (16002)</v>
      </c>
    </row>
    <row r="3987" spans="3:5" x14ac:dyDescent="0.35">
      <c r="C3987">
        <f ca="1">IF(ISNUMBER(SEARCH('Picklist-Location-BB'!$A$2,D3987)),MAX($C$1:C3986)+1,0)</f>
        <v>0</v>
      </c>
      <c r="D3987" s="118" t="s">
        <v>3763</v>
      </c>
      <c r="E3987" t="str">
        <f ca="1">IFERROR(VLOOKUP(ROWS($E$2:E3987),$C$2:$D$7376,2,0),"")</f>
        <v>U/N Reef (16003)</v>
      </c>
    </row>
    <row r="3988" spans="3:5" x14ac:dyDescent="0.35">
      <c r="C3988">
        <f ca="1">IF(ISNUMBER(SEARCH('Picklist-Location-BB'!$A$2,D3988)),MAX($C$1:C3987)+1,0)</f>
        <v>2927</v>
      </c>
      <c r="D3988" s="118" t="s">
        <v>3764</v>
      </c>
      <c r="E3988" t="str">
        <f ca="1">IFERROR(VLOOKUP(ROWS($E$2:E3988),$C$2:$D$7376,2,0),"")</f>
        <v>U/N Reef (16007)</v>
      </c>
    </row>
    <row r="3989" spans="3:5" x14ac:dyDescent="0.35">
      <c r="C3989">
        <f ca="1">IF(ISNUMBER(SEARCH('Picklist-Location-BB'!$A$2,D3989)),MAX($C$1:C3988)+1,0)</f>
        <v>2928</v>
      </c>
      <c r="D3989" s="118" t="s">
        <v>3765</v>
      </c>
      <c r="E3989" t="str">
        <f ca="1">IFERROR(VLOOKUP(ROWS($E$2:E3989),$C$2:$D$7376,2,0),"")</f>
        <v>U/N Reef (16011)</v>
      </c>
    </row>
    <row r="3990" spans="3:5" x14ac:dyDescent="0.35">
      <c r="C3990">
        <f ca="1">IF(ISNUMBER(SEARCH('Picklist-Location-BB'!$A$2,D3990)),MAX($C$1:C3989)+1,0)</f>
        <v>2929</v>
      </c>
      <c r="D3990" s="118" t="s">
        <v>3766</v>
      </c>
      <c r="E3990" t="str">
        <f ca="1">IFERROR(VLOOKUP(ROWS($E$2:E3990),$C$2:$D$7376,2,0),"")</f>
        <v>U/N Reef (16016)</v>
      </c>
    </row>
    <row r="3991" spans="3:5" x14ac:dyDescent="0.35">
      <c r="C3991">
        <f ca="1">IF(ISNUMBER(SEARCH('Picklist-Location-BB'!$A$2,D3991)),MAX($C$1:C3990)+1,0)</f>
        <v>2930</v>
      </c>
      <c r="D3991" s="118" t="s">
        <v>3767</v>
      </c>
      <c r="E3991" t="str">
        <f ca="1">IFERROR(VLOOKUP(ROWS($E$2:E3991),$C$2:$D$7376,2,0),"")</f>
        <v>U/N Reef (16027)</v>
      </c>
    </row>
    <row r="3992" spans="3:5" x14ac:dyDescent="0.35">
      <c r="C3992">
        <f ca="1">IF(ISNUMBER(SEARCH('Picklist-Location-BB'!$A$2,D3992)),MAX($C$1:C3991)+1,0)</f>
        <v>2931</v>
      </c>
      <c r="D3992" s="118" t="s">
        <v>3768</v>
      </c>
      <c r="E3992" t="str">
        <f ca="1">IFERROR(VLOOKUP(ROWS($E$2:E3992),$C$2:$D$7376,2,0),"")</f>
        <v>U/N Reef (16050)</v>
      </c>
    </row>
    <row r="3993" spans="3:5" x14ac:dyDescent="0.35">
      <c r="C3993">
        <f ca="1">IF(ISNUMBER(SEARCH('Picklist-Location-BB'!$A$2,D3993)),MAX($C$1:C3992)+1,0)</f>
        <v>2932</v>
      </c>
      <c r="D3993" s="118" t="s">
        <v>3769</v>
      </c>
      <c r="E3993" t="str">
        <f ca="1">IFERROR(VLOOKUP(ROWS($E$2:E3993),$C$2:$D$7376,2,0),"")</f>
        <v>U/N Reef (160521)</v>
      </c>
    </row>
    <row r="3994" spans="3:5" x14ac:dyDescent="0.35">
      <c r="C3994">
        <f ca="1">IF(ISNUMBER(SEARCH('Picklist-Location-BB'!$A$2,D3994)),MAX($C$1:C3993)+1,0)</f>
        <v>2933</v>
      </c>
      <c r="D3994" s="118" t="s">
        <v>3770</v>
      </c>
      <c r="E3994" t="str">
        <f ca="1">IFERROR(VLOOKUP(ROWS($E$2:E3994),$C$2:$D$7376,2,0),"")</f>
        <v>U/N Reef (16053)</v>
      </c>
    </row>
    <row r="3995" spans="3:5" x14ac:dyDescent="0.35">
      <c r="C3995">
        <f ca="1">IF(ISNUMBER(SEARCH('Picklist-Location-BB'!$A$2,D3995)),MAX($C$1:C3994)+1,0)</f>
        <v>2934</v>
      </c>
      <c r="D3995" s="118" t="s">
        <v>3771</v>
      </c>
      <c r="E3995" t="str">
        <f ca="1">IFERROR(VLOOKUP(ROWS($E$2:E3995),$C$2:$D$7376,2,0),"")</f>
        <v>U/N Reef (16056)</v>
      </c>
    </row>
    <row r="3996" spans="3:5" x14ac:dyDescent="0.35">
      <c r="C3996">
        <f ca="1">IF(ISNUMBER(SEARCH('Picklist-Location-BB'!$A$2,D3996)),MAX($C$1:C3995)+1,0)</f>
        <v>2935</v>
      </c>
      <c r="D3996" s="118" t="s">
        <v>3772</v>
      </c>
      <c r="E3996" t="str">
        <f ca="1">IFERROR(VLOOKUP(ROWS($E$2:E3996),$C$2:$D$7376,2,0),"")</f>
        <v>U/N Reef (16059)</v>
      </c>
    </row>
    <row r="3997" spans="3:5" x14ac:dyDescent="0.35">
      <c r="C3997">
        <f ca="1">IF(ISNUMBER(SEARCH('Picklist-Location-BB'!$A$2,D3997)),MAX($C$1:C3996)+1,0)</f>
        <v>2936</v>
      </c>
      <c r="D3997" s="118" t="s">
        <v>3773</v>
      </c>
      <c r="E3997" t="str">
        <f ca="1">IFERROR(VLOOKUP(ROWS($E$2:E3997),$C$2:$D$7376,2,0),"")</f>
        <v>U/N Reef (16076)</v>
      </c>
    </row>
    <row r="3998" spans="3:5" x14ac:dyDescent="0.35">
      <c r="C3998">
        <f ca="1">IF(ISNUMBER(SEARCH('Picklist-Location-BB'!$A$2,D3998)),MAX($C$1:C3997)+1,0)</f>
        <v>2937</v>
      </c>
      <c r="D3998" s="118" t="s">
        <v>3774</v>
      </c>
      <c r="E3998" t="str">
        <f ca="1">IFERROR(VLOOKUP(ROWS($E$2:E3998),$C$2:$D$7376,2,0),"")</f>
        <v>U/N Reef (16077)</v>
      </c>
    </row>
    <row r="3999" spans="3:5" x14ac:dyDescent="0.35">
      <c r="C3999">
        <f ca="1">IF(ISNUMBER(SEARCH('Picklist-Location-BB'!$A$2,D3999)),MAX($C$1:C3998)+1,0)</f>
        <v>2938</v>
      </c>
      <c r="D3999" s="118" t="s">
        <v>3775</v>
      </c>
      <c r="E3999" t="str">
        <f ca="1">IFERROR(VLOOKUP(ROWS($E$2:E3999),$C$2:$D$7376,2,0),"")</f>
        <v>U/N Reef (16078)</v>
      </c>
    </row>
    <row r="4000" spans="3:5" x14ac:dyDescent="0.35">
      <c r="C4000">
        <f ca="1">IF(ISNUMBER(SEARCH('Picklist-Location-BB'!$A$2,D4000)),MAX($C$1:C3999)+1,0)</f>
        <v>2939</v>
      </c>
      <c r="D4000" s="118" t="s">
        <v>3776</v>
      </c>
      <c r="E4000" t="str">
        <f ca="1">IFERROR(VLOOKUP(ROWS($E$2:E4000),$C$2:$D$7376,2,0),"")</f>
        <v>U/N Reef (16083)</v>
      </c>
    </row>
    <row r="4001" spans="3:5" x14ac:dyDescent="0.35">
      <c r="C4001">
        <f ca="1">IF(ISNUMBER(SEARCH('Picklist-Location-BB'!$A$2,D4001)),MAX($C$1:C4000)+1,0)</f>
        <v>2940</v>
      </c>
      <c r="D4001" s="118" t="s">
        <v>3777</v>
      </c>
      <c r="E4001" t="str">
        <f ca="1">IFERROR(VLOOKUP(ROWS($E$2:E4001),$C$2:$D$7376,2,0),"")</f>
        <v>U/N Reef (16084)</v>
      </c>
    </row>
    <row r="4002" spans="3:5" x14ac:dyDescent="0.35">
      <c r="C4002">
        <f ca="1">IF(ISNUMBER(SEARCH('Picklist-Location-BB'!$A$2,D4002)),MAX($C$1:C4001)+1,0)</f>
        <v>2941</v>
      </c>
      <c r="D4002" s="118" t="s">
        <v>3778</v>
      </c>
      <c r="E4002" t="str">
        <f ca="1">IFERROR(VLOOKUP(ROWS($E$2:E4002),$C$2:$D$7376,2,0),"")</f>
        <v>U/N Reef (16085)</v>
      </c>
    </row>
    <row r="4003" spans="3:5" x14ac:dyDescent="0.35">
      <c r="C4003">
        <f ca="1">IF(ISNUMBER(SEARCH('Picklist-Location-BB'!$A$2,D4003)),MAX($C$1:C4002)+1,0)</f>
        <v>0</v>
      </c>
      <c r="D4003" s="118" t="s">
        <v>3779</v>
      </c>
      <c r="E4003" t="str">
        <f ca="1">IFERROR(VLOOKUP(ROWS($E$2:E4003),$C$2:$D$7376,2,0),"")</f>
        <v>U/N Reef (16086)</v>
      </c>
    </row>
    <row r="4004" spans="3:5" x14ac:dyDescent="0.35">
      <c r="C4004">
        <f ca="1">IF(ISNUMBER(SEARCH('Picklist-Location-BB'!$A$2,D4004)),MAX($C$1:C4003)+1,0)</f>
        <v>2942</v>
      </c>
      <c r="D4004" s="118" t="s">
        <v>3780</v>
      </c>
      <c r="E4004" t="str">
        <f ca="1">IFERROR(VLOOKUP(ROWS($E$2:E4004),$C$2:$D$7376,2,0),"")</f>
        <v>U/N Reef (16087)</v>
      </c>
    </row>
    <row r="4005" spans="3:5" x14ac:dyDescent="0.35">
      <c r="C4005">
        <f ca="1">IF(ISNUMBER(SEARCH('Picklist-Location-BB'!$A$2,D4005)),MAX($C$1:C4004)+1,0)</f>
        <v>0</v>
      </c>
      <c r="D4005" s="118" t="s">
        <v>3781</v>
      </c>
      <c r="E4005" t="str">
        <f ca="1">IFERROR(VLOOKUP(ROWS($E$2:E4005),$C$2:$D$7376,2,0),"")</f>
        <v>U/N Reef (16088)</v>
      </c>
    </row>
    <row r="4006" spans="3:5" x14ac:dyDescent="0.35">
      <c r="C4006">
        <f ca="1">IF(ISNUMBER(SEARCH('Picklist-Location-BB'!$A$2,D4006)),MAX($C$1:C4005)+1,0)</f>
        <v>0</v>
      </c>
      <c r="D4006" s="118" t="s">
        <v>3782</v>
      </c>
      <c r="E4006" t="str">
        <f ca="1">IFERROR(VLOOKUP(ROWS($E$2:E4006),$C$2:$D$7376,2,0),"")</f>
        <v>U/N Reef (16089)</v>
      </c>
    </row>
    <row r="4007" spans="3:5" x14ac:dyDescent="0.35">
      <c r="C4007">
        <f ca="1">IF(ISNUMBER(SEARCH('Picklist-Location-BB'!$A$2,D4007)),MAX($C$1:C4006)+1,0)</f>
        <v>2943</v>
      </c>
      <c r="D4007" s="118" t="s">
        <v>3783</v>
      </c>
      <c r="E4007" t="str">
        <f ca="1">IFERROR(VLOOKUP(ROWS($E$2:E4007),$C$2:$D$7376,2,0),"")</f>
        <v>U/N Reef (16090)</v>
      </c>
    </row>
    <row r="4008" spans="3:5" x14ac:dyDescent="0.35">
      <c r="C4008">
        <f ca="1">IF(ISNUMBER(SEARCH('Picklist-Location-BB'!$A$2,D4008)),MAX($C$1:C4007)+1,0)</f>
        <v>0</v>
      </c>
      <c r="D4008" s="118" t="s">
        <v>3784</v>
      </c>
      <c r="E4008" t="str">
        <f ca="1">IFERROR(VLOOKUP(ROWS($E$2:E4008),$C$2:$D$7376,2,0),"")</f>
        <v>U/N Reef (16091)</v>
      </c>
    </row>
    <row r="4009" spans="3:5" x14ac:dyDescent="0.35">
      <c r="C4009">
        <f ca="1">IF(ISNUMBER(SEARCH('Picklist-Location-BB'!$A$2,D4009)),MAX($C$1:C4008)+1,0)</f>
        <v>0</v>
      </c>
      <c r="D4009" s="118" t="s">
        <v>3785</v>
      </c>
      <c r="E4009" t="str">
        <f ca="1">IFERROR(VLOOKUP(ROWS($E$2:E4009),$C$2:$D$7376,2,0),"")</f>
        <v>U/N Reef (16092)</v>
      </c>
    </row>
    <row r="4010" spans="3:5" x14ac:dyDescent="0.35">
      <c r="C4010">
        <f ca="1">IF(ISNUMBER(SEARCH('Picklist-Location-BB'!$A$2,D4010)),MAX($C$1:C4009)+1,0)</f>
        <v>0</v>
      </c>
      <c r="D4010" s="118" t="s">
        <v>3786</v>
      </c>
      <c r="E4010" t="str">
        <f ca="1">IFERROR(VLOOKUP(ROWS($E$2:E4010),$C$2:$D$7376,2,0),"")</f>
        <v>U/N Reef (16093)</v>
      </c>
    </row>
    <row r="4011" spans="3:5" x14ac:dyDescent="0.35">
      <c r="C4011">
        <f ca="1">IF(ISNUMBER(SEARCH('Picklist-Location-BB'!$A$2,D4011)),MAX($C$1:C4010)+1,0)</f>
        <v>2944</v>
      </c>
      <c r="D4011" s="118" t="s">
        <v>3787</v>
      </c>
      <c r="E4011" t="str">
        <f ca="1">IFERROR(VLOOKUP(ROWS($E$2:E4011),$C$2:$D$7376,2,0),"")</f>
        <v>U/N Reef (16094)</v>
      </c>
    </row>
    <row r="4012" spans="3:5" x14ac:dyDescent="0.35">
      <c r="C4012">
        <f ca="1">IF(ISNUMBER(SEARCH('Picklist-Location-BB'!$A$2,D4012)),MAX($C$1:C4011)+1,0)</f>
        <v>2945</v>
      </c>
      <c r="D4012" s="118" t="s">
        <v>3788</v>
      </c>
      <c r="E4012" t="str">
        <f ca="1">IFERROR(VLOOKUP(ROWS($E$2:E4012),$C$2:$D$7376,2,0),"")</f>
        <v>U/N Reef (16095)</v>
      </c>
    </row>
    <row r="4013" spans="3:5" x14ac:dyDescent="0.35">
      <c r="C4013">
        <f ca="1">IF(ISNUMBER(SEARCH('Picklist-Location-BB'!$A$2,D4013)),MAX($C$1:C4012)+1,0)</f>
        <v>2946</v>
      </c>
      <c r="D4013" s="118" t="s">
        <v>3789</v>
      </c>
      <c r="E4013" t="str">
        <f ca="1">IFERROR(VLOOKUP(ROWS($E$2:E4013),$C$2:$D$7376,2,0),"")</f>
        <v>U/N Reef (16096)</v>
      </c>
    </row>
    <row r="4014" spans="3:5" x14ac:dyDescent="0.35">
      <c r="C4014">
        <f ca="1">IF(ISNUMBER(SEARCH('Picklist-Location-BB'!$A$2,D4014)),MAX($C$1:C4013)+1,0)</f>
        <v>2947</v>
      </c>
      <c r="D4014" s="118" t="s">
        <v>3790</v>
      </c>
      <c r="E4014" t="str">
        <f ca="1">IFERROR(VLOOKUP(ROWS($E$2:E4014),$C$2:$D$7376,2,0),"")</f>
        <v>U/N Reef (16097)</v>
      </c>
    </row>
    <row r="4015" spans="3:5" x14ac:dyDescent="0.35">
      <c r="C4015">
        <f ca="1">IF(ISNUMBER(SEARCH('Picklist-Location-BB'!$A$2,D4015)),MAX($C$1:C4014)+1,0)</f>
        <v>0</v>
      </c>
      <c r="D4015" s="118" t="s">
        <v>3791</v>
      </c>
      <c r="E4015" t="str">
        <f ca="1">IFERROR(VLOOKUP(ROWS($E$2:E4015),$C$2:$D$7376,2,0),"")</f>
        <v>U/N Reef (160981)</v>
      </c>
    </row>
    <row r="4016" spans="3:5" x14ac:dyDescent="0.35">
      <c r="C4016">
        <f ca="1">IF(ISNUMBER(SEARCH('Picklist-Location-BB'!$A$2,D4016)),MAX($C$1:C4015)+1,0)</f>
        <v>0</v>
      </c>
      <c r="D4016" s="118" t="s">
        <v>3792</v>
      </c>
      <c r="E4016" t="str">
        <f ca="1">IFERROR(VLOOKUP(ROWS($E$2:E4016),$C$2:$D$7376,2,0),"")</f>
        <v>U/N Reef (16099)</v>
      </c>
    </row>
    <row r="4017" spans="3:5" x14ac:dyDescent="0.35">
      <c r="C4017">
        <f ca="1">IF(ISNUMBER(SEARCH('Picklist-Location-BB'!$A$2,D4017)),MAX($C$1:C4016)+1,0)</f>
        <v>2948</v>
      </c>
      <c r="D4017" s="118" t="s">
        <v>3793</v>
      </c>
      <c r="E4017" t="str">
        <f ca="1">IFERROR(VLOOKUP(ROWS($E$2:E4017),$C$2:$D$7376,2,0),"")</f>
        <v>U/N Reef (161002)</v>
      </c>
    </row>
    <row r="4018" spans="3:5" x14ac:dyDescent="0.35">
      <c r="C4018">
        <f ca="1">IF(ISNUMBER(SEARCH('Picklist-Location-BB'!$A$2,D4018)),MAX($C$1:C4017)+1,0)</f>
        <v>0</v>
      </c>
      <c r="D4018" s="118" t="s">
        <v>3794</v>
      </c>
      <c r="E4018" t="str">
        <f ca="1">IFERROR(VLOOKUP(ROWS($E$2:E4018),$C$2:$D$7376,2,0),"")</f>
        <v>U/N Reef (16102)</v>
      </c>
    </row>
    <row r="4019" spans="3:5" x14ac:dyDescent="0.35">
      <c r="C4019">
        <f ca="1">IF(ISNUMBER(SEARCH('Picklist-Location-BB'!$A$2,D4019)),MAX($C$1:C4018)+1,0)</f>
        <v>2949</v>
      </c>
      <c r="D4019" s="118" t="s">
        <v>3795</v>
      </c>
      <c r="E4019" t="str">
        <f ca="1">IFERROR(VLOOKUP(ROWS($E$2:E4019),$C$2:$D$7376,2,0),"")</f>
        <v>U/N Reef (161031)</v>
      </c>
    </row>
    <row r="4020" spans="3:5" x14ac:dyDescent="0.35">
      <c r="C4020">
        <f ca="1">IF(ISNUMBER(SEARCH('Picklist-Location-BB'!$A$2,D4020)),MAX($C$1:C4019)+1,0)</f>
        <v>2950</v>
      </c>
      <c r="D4020" s="118" t="s">
        <v>3796</v>
      </c>
      <c r="E4020" t="str">
        <f ca="1">IFERROR(VLOOKUP(ROWS($E$2:E4020),$C$2:$D$7376,2,0),"")</f>
        <v>U/N Reef (16104)</v>
      </c>
    </row>
    <row r="4021" spans="3:5" x14ac:dyDescent="0.35">
      <c r="C4021">
        <f ca="1">IF(ISNUMBER(SEARCH('Picklist-Location-BB'!$A$2,D4021)),MAX($C$1:C4020)+1,0)</f>
        <v>0</v>
      </c>
      <c r="D4021" s="118" t="s">
        <v>3797</v>
      </c>
      <c r="E4021" t="str">
        <f ca="1">IFERROR(VLOOKUP(ROWS($E$2:E4021),$C$2:$D$7376,2,0),"")</f>
        <v>U/N Reef (16105)</v>
      </c>
    </row>
    <row r="4022" spans="3:5" x14ac:dyDescent="0.35">
      <c r="C4022">
        <f ca="1">IF(ISNUMBER(SEARCH('Picklist-Location-BB'!$A$2,D4022)),MAX($C$1:C4021)+1,0)</f>
        <v>0</v>
      </c>
      <c r="D4022" s="118" t="s">
        <v>3798</v>
      </c>
      <c r="E4022" t="str">
        <f ca="1">IFERROR(VLOOKUP(ROWS($E$2:E4022),$C$2:$D$7376,2,0),"")</f>
        <v>U/N Reef (16106)</v>
      </c>
    </row>
    <row r="4023" spans="3:5" x14ac:dyDescent="0.35">
      <c r="C4023">
        <f ca="1">IF(ISNUMBER(SEARCH('Picklist-Location-BB'!$A$2,D4023)),MAX($C$1:C4022)+1,0)</f>
        <v>0</v>
      </c>
      <c r="D4023" s="118" t="s">
        <v>3799</v>
      </c>
      <c r="E4023" t="str">
        <f ca="1">IFERROR(VLOOKUP(ROWS($E$2:E4023),$C$2:$D$7376,2,0),"")</f>
        <v>U/N Reef (161072)</v>
      </c>
    </row>
    <row r="4024" spans="3:5" x14ac:dyDescent="0.35">
      <c r="C4024">
        <f ca="1">IF(ISNUMBER(SEARCH('Picklist-Location-BB'!$A$2,D4024)),MAX($C$1:C4023)+1,0)</f>
        <v>2951</v>
      </c>
      <c r="D4024" s="118" t="s">
        <v>3800</v>
      </c>
      <c r="E4024" t="str">
        <f ca="1">IFERROR(VLOOKUP(ROWS($E$2:E4024),$C$2:$D$7376,2,0),"")</f>
        <v>U/N Reef (161082)</v>
      </c>
    </row>
    <row r="4025" spans="3:5" x14ac:dyDescent="0.35">
      <c r="C4025">
        <f ca="1">IF(ISNUMBER(SEARCH('Picklist-Location-BB'!$A$2,D4025)),MAX($C$1:C4024)+1,0)</f>
        <v>2952</v>
      </c>
      <c r="D4025" s="118" t="s">
        <v>3801</v>
      </c>
      <c r="E4025" t="str">
        <f ca="1">IFERROR(VLOOKUP(ROWS($E$2:E4025),$C$2:$D$7376,2,0),"")</f>
        <v>U/N Reef (161092)</v>
      </c>
    </row>
    <row r="4026" spans="3:5" x14ac:dyDescent="0.35">
      <c r="C4026">
        <f ca="1">IF(ISNUMBER(SEARCH('Picklist-Location-BB'!$A$2,D4026)),MAX($C$1:C4025)+1,0)</f>
        <v>2953</v>
      </c>
      <c r="D4026" s="118" t="s">
        <v>3802</v>
      </c>
      <c r="E4026" t="str">
        <f ca="1">IFERROR(VLOOKUP(ROWS($E$2:E4026),$C$2:$D$7376,2,0),"")</f>
        <v>U/N Reef (16110)</v>
      </c>
    </row>
    <row r="4027" spans="3:5" x14ac:dyDescent="0.35">
      <c r="C4027">
        <f ca="1">IF(ISNUMBER(SEARCH('Picklist-Location-BB'!$A$2,D4027)),MAX($C$1:C4026)+1,0)</f>
        <v>2954</v>
      </c>
      <c r="D4027" s="118" t="s">
        <v>3803</v>
      </c>
      <c r="E4027" t="str">
        <f ca="1">IFERROR(VLOOKUP(ROWS($E$2:E4027),$C$2:$D$7376,2,0),"")</f>
        <v>U/N Reef (16800)</v>
      </c>
    </row>
    <row r="4028" spans="3:5" x14ac:dyDescent="0.35">
      <c r="C4028">
        <f ca="1">IF(ISNUMBER(SEARCH('Picklist-Location-BB'!$A$2,D4028)),MAX($C$1:C4027)+1,0)</f>
        <v>2955</v>
      </c>
      <c r="D4028" s="118" t="s">
        <v>3804</v>
      </c>
      <c r="E4028" t="str">
        <f ca="1">IFERROR(VLOOKUP(ROWS($E$2:E4028),$C$2:$D$7376,2,0),"")</f>
        <v>U/N Reef (168011)</v>
      </c>
    </row>
    <row r="4029" spans="3:5" x14ac:dyDescent="0.35">
      <c r="C4029">
        <f ca="1">IF(ISNUMBER(SEARCH('Picklist-Location-BB'!$A$2,D4029)),MAX($C$1:C4028)+1,0)</f>
        <v>2956</v>
      </c>
      <c r="D4029" s="118" t="s">
        <v>3805</v>
      </c>
      <c r="E4029" t="str">
        <f ca="1">IFERROR(VLOOKUP(ROWS($E$2:E4029),$C$2:$D$7376,2,0),"")</f>
        <v>U/N Reef (17007)</v>
      </c>
    </row>
    <row r="4030" spans="3:5" x14ac:dyDescent="0.35">
      <c r="C4030">
        <f ca="1">IF(ISNUMBER(SEARCH('Picklist-Location-BB'!$A$2,D4030)),MAX($C$1:C4029)+1,0)</f>
        <v>2957</v>
      </c>
      <c r="D4030" s="118" t="s">
        <v>3806</v>
      </c>
      <c r="E4030" t="str">
        <f ca="1">IFERROR(VLOOKUP(ROWS($E$2:E4030),$C$2:$D$7376,2,0),"")</f>
        <v>U/N Reef (17025)</v>
      </c>
    </row>
    <row r="4031" spans="3:5" x14ac:dyDescent="0.35">
      <c r="C4031">
        <f ca="1">IF(ISNUMBER(SEARCH('Picklist-Location-BB'!$A$2,D4031)),MAX($C$1:C4030)+1,0)</f>
        <v>2958</v>
      </c>
      <c r="D4031" s="118" t="s">
        <v>3807</v>
      </c>
      <c r="E4031" t="str">
        <f ca="1">IFERROR(VLOOKUP(ROWS($E$2:E4031),$C$2:$D$7376,2,0),"")</f>
        <v>U/N Reef (17026)</v>
      </c>
    </row>
    <row r="4032" spans="3:5" x14ac:dyDescent="0.35">
      <c r="C4032">
        <f ca="1">IF(ISNUMBER(SEARCH('Picklist-Location-BB'!$A$2,D4032)),MAX($C$1:C4031)+1,0)</f>
        <v>2959</v>
      </c>
      <c r="D4032" s="118" t="s">
        <v>3808</v>
      </c>
      <c r="E4032" t="str">
        <f ca="1">IFERROR(VLOOKUP(ROWS($E$2:E4032),$C$2:$D$7376,2,0),"")</f>
        <v>U/N Reef (17031)</v>
      </c>
    </row>
    <row r="4033" spans="3:5" x14ac:dyDescent="0.35">
      <c r="C4033">
        <f ca="1">IF(ISNUMBER(SEARCH('Picklist-Location-BB'!$A$2,D4033)),MAX($C$1:C4032)+1,0)</f>
        <v>2960</v>
      </c>
      <c r="D4033" s="118" t="s">
        <v>3809</v>
      </c>
      <c r="E4033" t="str">
        <f ca="1">IFERROR(VLOOKUP(ROWS($E$2:E4033),$C$2:$D$7376,2,0),"")</f>
        <v>U/N Reef (17033)</v>
      </c>
    </row>
    <row r="4034" spans="3:5" x14ac:dyDescent="0.35">
      <c r="C4034">
        <f ca="1">IF(ISNUMBER(SEARCH('Picklist-Location-BB'!$A$2,D4034)),MAX($C$1:C4033)+1,0)</f>
        <v>2961</v>
      </c>
      <c r="D4034" s="118" t="s">
        <v>3810</v>
      </c>
      <c r="E4034" t="str">
        <f ca="1">IFERROR(VLOOKUP(ROWS($E$2:E4034),$C$2:$D$7376,2,0),"")</f>
        <v>U/N Reef (17039)</v>
      </c>
    </row>
    <row r="4035" spans="3:5" x14ac:dyDescent="0.35">
      <c r="C4035">
        <f ca="1">IF(ISNUMBER(SEARCH('Picklist-Location-BB'!$A$2,D4035)),MAX($C$1:C4034)+1,0)</f>
        <v>2962</v>
      </c>
      <c r="D4035" s="118" t="s">
        <v>3811</v>
      </c>
      <c r="E4035" t="str">
        <f ca="1">IFERROR(VLOOKUP(ROWS($E$2:E4035),$C$2:$D$7376,2,0),"")</f>
        <v>U/N Reef (17045)</v>
      </c>
    </row>
    <row r="4036" spans="3:5" x14ac:dyDescent="0.35">
      <c r="C4036">
        <f ca="1">IF(ISNUMBER(SEARCH('Picklist-Location-BB'!$A$2,D4036)),MAX($C$1:C4035)+1,0)</f>
        <v>2963</v>
      </c>
      <c r="D4036" s="118" t="s">
        <v>3812</v>
      </c>
      <c r="E4036" t="str">
        <f ca="1">IFERROR(VLOOKUP(ROWS($E$2:E4036),$C$2:$D$7376,2,0),"")</f>
        <v>U/N Reef (17049)</v>
      </c>
    </row>
    <row r="4037" spans="3:5" x14ac:dyDescent="0.35">
      <c r="C4037">
        <f ca="1">IF(ISNUMBER(SEARCH('Picklist-Location-BB'!$A$2,D4037)),MAX($C$1:C4036)+1,0)</f>
        <v>0</v>
      </c>
      <c r="D4037" s="118" t="s">
        <v>3813</v>
      </c>
      <c r="E4037" t="str">
        <f ca="1">IFERROR(VLOOKUP(ROWS($E$2:E4037),$C$2:$D$7376,2,0),"")</f>
        <v>U/N Reef (17050)</v>
      </c>
    </row>
    <row r="4038" spans="3:5" x14ac:dyDescent="0.35">
      <c r="C4038">
        <f ca="1">IF(ISNUMBER(SEARCH('Picklist-Location-BB'!$A$2,D4038)),MAX($C$1:C4037)+1,0)</f>
        <v>2964</v>
      </c>
      <c r="D4038" s="118" t="s">
        <v>3814</v>
      </c>
      <c r="E4038" t="str">
        <f ca="1">IFERROR(VLOOKUP(ROWS($E$2:E4038),$C$2:$D$7376,2,0),"")</f>
        <v>U/N Reef (17052)</v>
      </c>
    </row>
    <row r="4039" spans="3:5" x14ac:dyDescent="0.35">
      <c r="C4039">
        <f ca="1">IF(ISNUMBER(SEARCH('Picklist-Location-BB'!$A$2,D4039)),MAX($C$1:C4038)+1,0)</f>
        <v>0</v>
      </c>
      <c r="D4039" s="118" t="s">
        <v>3815</v>
      </c>
      <c r="E4039" t="str">
        <f ca="1">IFERROR(VLOOKUP(ROWS($E$2:E4039),$C$2:$D$7376,2,0),"")</f>
        <v>U/N Reef (17054)</v>
      </c>
    </row>
    <row r="4040" spans="3:5" x14ac:dyDescent="0.35">
      <c r="C4040">
        <f ca="1">IF(ISNUMBER(SEARCH('Picklist-Location-BB'!$A$2,D4040)),MAX($C$1:C4039)+1,0)</f>
        <v>2965</v>
      </c>
      <c r="D4040" s="118" t="s">
        <v>3816</v>
      </c>
      <c r="E4040" t="str">
        <f ca="1">IFERROR(VLOOKUP(ROWS($E$2:E4040),$C$2:$D$7376,2,0),"")</f>
        <v>U/N Reef (17056)</v>
      </c>
    </row>
    <row r="4041" spans="3:5" x14ac:dyDescent="0.35">
      <c r="C4041">
        <f ca="1">IF(ISNUMBER(SEARCH('Picklist-Location-BB'!$A$2,D4041)),MAX($C$1:C4040)+1,0)</f>
        <v>2966</v>
      </c>
      <c r="D4041" s="118" t="s">
        <v>3817</v>
      </c>
      <c r="E4041" t="str">
        <f ca="1">IFERROR(VLOOKUP(ROWS($E$2:E4041),$C$2:$D$7376,2,0),"")</f>
        <v>U/N Reef (17060)</v>
      </c>
    </row>
    <row r="4042" spans="3:5" x14ac:dyDescent="0.35">
      <c r="C4042">
        <f ca="1">IF(ISNUMBER(SEARCH('Picklist-Location-BB'!$A$2,D4042)),MAX($C$1:C4041)+1,0)</f>
        <v>2967</v>
      </c>
      <c r="D4042" s="118" t="s">
        <v>3818</v>
      </c>
      <c r="E4042" t="str">
        <f ca="1">IFERROR(VLOOKUP(ROWS($E$2:E4042),$C$2:$D$7376,2,0),"")</f>
        <v>U/N Reef (17061)</v>
      </c>
    </row>
    <row r="4043" spans="3:5" x14ac:dyDescent="0.35">
      <c r="C4043">
        <f ca="1">IF(ISNUMBER(SEARCH('Picklist-Location-BB'!$A$2,D4043)),MAX($C$1:C4042)+1,0)</f>
        <v>2968</v>
      </c>
      <c r="D4043" s="118" t="s">
        <v>3819</v>
      </c>
      <c r="E4043" t="str">
        <f ca="1">IFERROR(VLOOKUP(ROWS($E$2:E4043),$C$2:$D$7376,2,0),"")</f>
        <v>U/N Reef (17065)</v>
      </c>
    </row>
    <row r="4044" spans="3:5" x14ac:dyDescent="0.35">
      <c r="C4044">
        <f ca="1">IF(ISNUMBER(SEARCH('Picklist-Location-BB'!$A$2,D4044)),MAX($C$1:C4043)+1,0)</f>
        <v>2969</v>
      </c>
      <c r="D4044" s="118" t="s">
        <v>3820</v>
      </c>
      <c r="E4044" t="str">
        <f ca="1">IFERROR(VLOOKUP(ROWS($E$2:E4044),$C$2:$D$7376,2,0),"")</f>
        <v>U/N Reef (17067)</v>
      </c>
    </row>
    <row r="4045" spans="3:5" x14ac:dyDescent="0.35">
      <c r="C4045">
        <f ca="1">IF(ISNUMBER(SEARCH('Picklist-Location-BB'!$A$2,D4045)),MAX($C$1:C4044)+1,0)</f>
        <v>0</v>
      </c>
      <c r="D4045" s="118" t="s">
        <v>3821</v>
      </c>
      <c r="E4045" t="str">
        <f ca="1">IFERROR(VLOOKUP(ROWS($E$2:E4045),$C$2:$D$7376,2,0),"")</f>
        <v>U/N Reef (17069)</v>
      </c>
    </row>
    <row r="4046" spans="3:5" x14ac:dyDescent="0.35">
      <c r="C4046">
        <f ca="1">IF(ISNUMBER(SEARCH('Picklist-Location-BB'!$A$2,D4046)),MAX($C$1:C4045)+1,0)</f>
        <v>2970</v>
      </c>
      <c r="D4046" s="118" t="s">
        <v>3822</v>
      </c>
      <c r="E4046" t="str">
        <f ca="1">IFERROR(VLOOKUP(ROWS($E$2:E4046),$C$2:$D$7376,2,0),"")</f>
        <v>U/N Reef (17070)</v>
      </c>
    </row>
    <row r="4047" spans="3:5" x14ac:dyDescent="0.35">
      <c r="C4047">
        <f ca="1">IF(ISNUMBER(SEARCH('Picklist-Location-BB'!$A$2,D4047)),MAX($C$1:C4046)+1,0)</f>
        <v>0</v>
      </c>
      <c r="D4047" s="118" t="s">
        <v>3823</v>
      </c>
      <c r="E4047" t="str">
        <f ca="1">IFERROR(VLOOKUP(ROWS($E$2:E4047),$C$2:$D$7376,2,0),"")</f>
        <v>U/N Reef (17071)</v>
      </c>
    </row>
    <row r="4048" spans="3:5" x14ac:dyDescent="0.35">
      <c r="C4048">
        <f ca="1">IF(ISNUMBER(SEARCH('Picklist-Location-BB'!$A$2,D4048)),MAX($C$1:C4047)+1,0)</f>
        <v>0</v>
      </c>
      <c r="D4048" s="118" t="s">
        <v>3824</v>
      </c>
      <c r="E4048" t="str">
        <f ca="1">IFERROR(VLOOKUP(ROWS($E$2:E4048),$C$2:$D$7376,2,0),"")</f>
        <v>U/N Reef (17072)</v>
      </c>
    </row>
    <row r="4049" spans="3:5" x14ac:dyDescent="0.35">
      <c r="C4049">
        <f ca="1">IF(ISNUMBER(SEARCH('Picklist-Location-BB'!$A$2,D4049)),MAX($C$1:C4048)+1,0)</f>
        <v>0</v>
      </c>
      <c r="D4049" s="118" t="s">
        <v>3825</v>
      </c>
      <c r="E4049" t="str">
        <f ca="1">IFERROR(VLOOKUP(ROWS($E$2:E4049),$C$2:$D$7376,2,0),"")</f>
        <v>U/N Reef (17073)</v>
      </c>
    </row>
    <row r="4050" spans="3:5" x14ac:dyDescent="0.35">
      <c r="C4050">
        <f ca="1">IF(ISNUMBER(SEARCH('Picklist-Location-BB'!$A$2,D4050)),MAX($C$1:C4049)+1,0)</f>
        <v>0</v>
      </c>
      <c r="D4050" s="118" t="s">
        <v>3826</v>
      </c>
      <c r="E4050" t="str">
        <f ca="1">IFERROR(VLOOKUP(ROWS($E$2:E4050),$C$2:$D$7376,2,0),"")</f>
        <v>U/N Reef (17074)</v>
      </c>
    </row>
    <row r="4051" spans="3:5" x14ac:dyDescent="0.35">
      <c r="C4051">
        <f ca="1">IF(ISNUMBER(SEARCH('Picklist-Location-BB'!$A$2,D4051)),MAX($C$1:C4050)+1,0)</f>
        <v>0</v>
      </c>
      <c r="D4051" s="118" t="s">
        <v>3827</v>
      </c>
      <c r="E4051" t="str">
        <f ca="1">IFERROR(VLOOKUP(ROWS($E$2:E4051),$C$2:$D$7376,2,0),"")</f>
        <v>U/N Reef (17075)</v>
      </c>
    </row>
    <row r="4052" spans="3:5" x14ac:dyDescent="0.35">
      <c r="C4052">
        <f ca="1">IF(ISNUMBER(SEARCH('Picklist-Location-BB'!$A$2,D4052)),MAX($C$1:C4051)+1,0)</f>
        <v>0</v>
      </c>
      <c r="D4052" s="118" t="s">
        <v>3828</v>
      </c>
      <c r="E4052" t="str">
        <f ca="1">IFERROR(VLOOKUP(ROWS($E$2:E4052),$C$2:$D$7376,2,0),"")</f>
        <v>U/N Reef (17076)</v>
      </c>
    </row>
    <row r="4053" spans="3:5" x14ac:dyDescent="0.35">
      <c r="C4053">
        <f ca="1">IF(ISNUMBER(SEARCH('Picklist-Location-BB'!$A$2,D4053)),MAX($C$1:C4052)+1,0)</f>
        <v>0</v>
      </c>
      <c r="D4053" s="118" t="s">
        <v>3829</v>
      </c>
      <c r="E4053" t="str">
        <f ca="1">IFERROR(VLOOKUP(ROWS($E$2:E4053),$C$2:$D$7376,2,0),"")</f>
        <v>U/N Reef (18021)</v>
      </c>
    </row>
    <row r="4054" spans="3:5" x14ac:dyDescent="0.35">
      <c r="C4054">
        <f ca="1">IF(ISNUMBER(SEARCH('Picklist-Location-BB'!$A$2,D4054)),MAX($C$1:C4053)+1,0)</f>
        <v>2971</v>
      </c>
      <c r="D4054" s="118" t="s">
        <v>3830</v>
      </c>
      <c r="E4054" t="str">
        <f ca="1">IFERROR(VLOOKUP(ROWS($E$2:E4054),$C$2:$D$7376,2,0),"")</f>
        <v>U/N Reef (18022)</v>
      </c>
    </row>
    <row r="4055" spans="3:5" x14ac:dyDescent="0.35">
      <c r="C4055">
        <f ca="1">IF(ISNUMBER(SEARCH('Picklist-Location-BB'!$A$2,D4055)),MAX($C$1:C4054)+1,0)</f>
        <v>2972</v>
      </c>
      <c r="D4055" s="118" t="s">
        <v>3831</v>
      </c>
      <c r="E4055" t="str">
        <f ca="1">IFERROR(VLOOKUP(ROWS($E$2:E4055),$C$2:$D$7376,2,0),"")</f>
        <v>U/N Reef (18023)</v>
      </c>
    </row>
    <row r="4056" spans="3:5" x14ac:dyDescent="0.35">
      <c r="C4056">
        <f ca="1">IF(ISNUMBER(SEARCH('Picklist-Location-BB'!$A$2,D4056)),MAX($C$1:C4055)+1,0)</f>
        <v>0</v>
      </c>
      <c r="D4056" s="118" t="s">
        <v>3832</v>
      </c>
      <c r="E4056" t="str">
        <f ca="1">IFERROR(VLOOKUP(ROWS($E$2:E4056),$C$2:$D$7376,2,0),"")</f>
        <v>U/N Reef (18025)</v>
      </c>
    </row>
    <row r="4057" spans="3:5" x14ac:dyDescent="0.35">
      <c r="C4057">
        <f ca="1">IF(ISNUMBER(SEARCH('Picklist-Location-BB'!$A$2,D4057)),MAX($C$1:C4056)+1,0)</f>
        <v>2973</v>
      </c>
      <c r="D4057" s="118" t="s">
        <v>3833</v>
      </c>
      <c r="E4057" t="str">
        <f ca="1">IFERROR(VLOOKUP(ROWS($E$2:E4057),$C$2:$D$7376,2,0),"")</f>
        <v>U/N Reef (18028)</v>
      </c>
    </row>
    <row r="4058" spans="3:5" x14ac:dyDescent="0.35">
      <c r="C4058">
        <f ca="1">IF(ISNUMBER(SEARCH('Picklist-Location-BB'!$A$2,D4058)),MAX($C$1:C4057)+1,0)</f>
        <v>2974</v>
      </c>
      <c r="D4058" s="118" t="s">
        <v>3834</v>
      </c>
      <c r="E4058" t="str">
        <f ca="1">IFERROR(VLOOKUP(ROWS($E$2:E4058),$C$2:$D$7376,2,0),"")</f>
        <v>U/N Reef (18097)</v>
      </c>
    </row>
    <row r="4059" spans="3:5" x14ac:dyDescent="0.35">
      <c r="C4059">
        <f ca="1">IF(ISNUMBER(SEARCH('Picklist-Location-BB'!$A$2,D4059)),MAX($C$1:C4058)+1,0)</f>
        <v>2975</v>
      </c>
      <c r="D4059" s="118" t="s">
        <v>3835</v>
      </c>
      <c r="E4059" t="str">
        <f ca="1">IFERROR(VLOOKUP(ROWS($E$2:E4059),$C$2:$D$7376,2,0),"")</f>
        <v>U/N Reef (18098)</v>
      </c>
    </row>
    <row r="4060" spans="3:5" x14ac:dyDescent="0.35">
      <c r="C4060">
        <f ca="1">IF(ISNUMBER(SEARCH('Picklist-Location-BB'!$A$2,D4060)),MAX($C$1:C4059)+1,0)</f>
        <v>0</v>
      </c>
      <c r="D4060" s="118" t="s">
        <v>3836</v>
      </c>
      <c r="E4060" t="str">
        <f ca="1">IFERROR(VLOOKUP(ROWS($E$2:E4060),$C$2:$D$7376,2,0),"")</f>
        <v>U/N Reef (18102)</v>
      </c>
    </row>
    <row r="4061" spans="3:5" x14ac:dyDescent="0.35">
      <c r="C4061">
        <f ca="1">IF(ISNUMBER(SEARCH('Picklist-Location-BB'!$A$2,D4061)),MAX($C$1:C4060)+1,0)</f>
        <v>0</v>
      </c>
      <c r="D4061" s="118" t="s">
        <v>3837</v>
      </c>
      <c r="E4061" t="str">
        <f ca="1">IFERROR(VLOOKUP(ROWS($E$2:E4061),$C$2:$D$7376,2,0),"")</f>
        <v>U/N Reef (18103)</v>
      </c>
    </row>
    <row r="4062" spans="3:5" x14ac:dyDescent="0.35">
      <c r="C4062">
        <f ca="1">IF(ISNUMBER(SEARCH('Picklist-Location-BB'!$A$2,D4062)),MAX($C$1:C4061)+1,0)</f>
        <v>2976</v>
      </c>
      <c r="D4062" s="118" t="s">
        <v>3838</v>
      </c>
      <c r="E4062" t="str">
        <f ca="1">IFERROR(VLOOKUP(ROWS($E$2:E4062),$C$2:$D$7376,2,0),"")</f>
        <v>U/N Reef (18104)</v>
      </c>
    </row>
    <row r="4063" spans="3:5" x14ac:dyDescent="0.35">
      <c r="C4063">
        <f ca="1">IF(ISNUMBER(SEARCH('Picklist-Location-BB'!$A$2,D4063)),MAX($C$1:C4062)+1,0)</f>
        <v>2977</v>
      </c>
      <c r="D4063" s="118" t="s">
        <v>3839</v>
      </c>
      <c r="E4063" t="str">
        <f ca="1">IFERROR(VLOOKUP(ROWS($E$2:E4063),$C$2:$D$7376,2,0),"")</f>
        <v>U/N Reef (18107)</v>
      </c>
    </row>
    <row r="4064" spans="3:5" x14ac:dyDescent="0.35">
      <c r="C4064">
        <f ca="1">IF(ISNUMBER(SEARCH('Picklist-Location-BB'!$A$2,D4064)),MAX($C$1:C4063)+1,0)</f>
        <v>0</v>
      </c>
      <c r="D4064" s="118" t="s">
        <v>3840</v>
      </c>
      <c r="E4064" t="str">
        <f ca="1">IFERROR(VLOOKUP(ROWS($E$2:E4064),$C$2:$D$7376,2,0),"")</f>
        <v>U/N Reef (18108)</v>
      </c>
    </row>
    <row r="4065" spans="3:5" x14ac:dyDescent="0.35">
      <c r="C4065">
        <f ca="1">IF(ISNUMBER(SEARCH('Picklist-Location-BB'!$A$2,D4065)),MAX($C$1:C4064)+1,0)</f>
        <v>0</v>
      </c>
      <c r="D4065" s="118" t="s">
        <v>3841</v>
      </c>
      <c r="E4065" t="str">
        <f ca="1">IFERROR(VLOOKUP(ROWS($E$2:E4065),$C$2:$D$7376,2,0),"")</f>
        <v>U/N Reef (18109)</v>
      </c>
    </row>
    <row r="4066" spans="3:5" x14ac:dyDescent="0.35">
      <c r="C4066">
        <f ca="1">IF(ISNUMBER(SEARCH('Picklist-Location-BB'!$A$2,D4066)),MAX($C$1:C4065)+1,0)</f>
        <v>0</v>
      </c>
      <c r="D4066" s="118" t="s">
        <v>3842</v>
      </c>
      <c r="E4066" t="str">
        <f ca="1">IFERROR(VLOOKUP(ROWS($E$2:E4066),$C$2:$D$7376,2,0),"")</f>
        <v>U/N Reef (18110)</v>
      </c>
    </row>
    <row r="4067" spans="3:5" x14ac:dyDescent="0.35">
      <c r="C4067">
        <f ca="1">IF(ISNUMBER(SEARCH('Picklist-Location-BB'!$A$2,D4067)),MAX($C$1:C4066)+1,0)</f>
        <v>2978</v>
      </c>
      <c r="D4067" s="118" t="s">
        <v>3843</v>
      </c>
      <c r="E4067" t="str">
        <f ca="1">IFERROR(VLOOKUP(ROWS($E$2:E4067),$C$2:$D$7376,2,0),"")</f>
        <v>U/N Reef (18130)</v>
      </c>
    </row>
    <row r="4068" spans="3:5" x14ac:dyDescent="0.35">
      <c r="C4068">
        <f ca="1">IF(ISNUMBER(SEARCH('Picklist-Location-BB'!$A$2,D4068)),MAX($C$1:C4067)+1,0)</f>
        <v>2979</v>
      </c>
      <c r="D4068" s="118" t="s">
        <v>3844</v>
      </c>
      <c r="E4068" t="str">
        <f ca="1">IFERROR(VLOOKUP(ROWS($E$2:E4068),$C$2:$D$7376,2,0),"")</f>
        <v>U/N Reef (18800)</v>
      </c>
    </row>
    <row r="4069" spans="3:5" x14ac:dyDescent="0.35">
      <c r="C4069">
        <f ca="1">IF(ISNUMBER(SEARCH('Picklist-Location-BB'!$A$2,D4069)),MAX($C$1:C4068)+1,0)</f>
        <v>0</v>
      </c>
      <c r="D4069" s="118" t="s">
        <v>3845</v>
      </c>
      <c r="E4069" t="str">
        <f ca="1">IFERROR(VLOOKUP(ROWS($E$2:E4069),$C$2:$D$7376,2,0),"")</f>
        <v>U/N Reef (19010)</v>
      </c>
    </row>
    <row r="4070" spans="3:5" x14ac:dyDescent="0.35">
      <c r="C4070">
        <f ca="1">IF(ISNUMBER(SEARCH('Picklist-Location-BB'!$A$2,D4070)),MAX($C$1:C4069)+1,0)</f>
        <v>0</v>
      </c>
      <c r="D4070" s="118" t="s">
        <v>3846</v>
      </c>
      <c r="E4070" t="str">
        <f ca="1">IFERROR(VLOOKUP(ROWS($E$2:E4070),$C$2:$D$7376,2,0),"")</f>
        <v>U/N Reef (19026)</v>
      </c>
    </row>
    <row r="4071" spans="3:5" x14ac:dyDescent="0.35">
      <c r="C4071">
        <f ca="1">IF(ISNUMBER(SEARCH('Picklist-Location-BB'!$A$2,D4071)),MAX($C$1:C4070)+1,0)</f>
        <v>2980</v>
      </c>
      <c r="D4071" s="118" t="s">
        <v>3847</v>
      </c>
      <c r="E4071" t="str">
        <f ca="1">IFERROR(VLOOKUP(ROWS($E$2:E4071),$C$2:$D$7376,2,0),"")</f>
        <v>U/N Reef (19030)</v>
      </c>
    </row>
    <row r="4072" spans="3:5" x14ac:dyDescent="0.35">
      <c r="C4072">
        <f ca="1">IF(ISNUMBER(SEARCH('Picklist-Location-BB'!$A$2,D4072)),MAX($C$1:C4071)+1,0)</f>
        <v>2981</v>
      </c>
      <c r="D4072" s="118" t="s">
        <v>3848</v>
      </c>
      <c r="E4072" t="str">
        <f ca="1">IFERROR(VLOOKUP(ROWS($E$2:E4072),$C$2:$D$7376,2,0),"")</f>
        <v>U/N Reef (19032)</v>
      </c>
    </row>
    <row r="4073" spans="3:5" x14ac:dyDescent="0.35">
      <c r="C4073">
        <f ca="1">IF(ISNUMBER(SEARCH('Picklist-Location-BB'!$A$2,D4073)),MAX($C$1:C4072)+1,0)</f>
        <v>0</v>
      </c>
      <c r="D4073" s="118" t="s">
        <v>3849</v>
      </c>
      <c r="E4073" t="str">
        <f ca="1">IFERROR(VLOOKUP(ROWS($E$2:E4073),$C$2:$D$7376,2,0),"")</f>
        <v>U/N Reef (19033)</v>
      </c>
    </row>
    <row r="4074" spans="3:5" x14ac:dyDescent="0.35">
      <c r="C4074">
        <f ca="1">IF(ISNUMBER(SEARCH('Picklist-Location-BB'!$A$2,D4074)),MAX($C$1:C4073)+1,0)</f>
        <v>2982</v>
      </c>
      <c r="D4074" s="118" t="s">
        <v>3850</v>
      </c>
      <c r="E4074" t="str">
        <f ca="1">IFERROR(VLOOKUP(ROWS($E$2:E4074),$C$2:$D$7376,2,0),"")</f>
        <v>U/N Reef (19035)</v>
      </c>
    </row>
    <row r="4075" spans="3:5" x14ac:dyDescent="0.35">
      <c r="C4075">
        <f ca="1">IF(ISNUMBER(SEARCH('Picklist-Location-BB'!$A$2,D4075)),MAX($C$1:C4074)+1,0)</f>
        <v>2983</v>
      </c>
      <c r="D4075" s="118" t="s">
        <v>3851</v>
      </c>
      <c r="E4075" t="str">
        <f ca="1">IFERROR(VLOOKUP(ROWS($E$2:E4075),$C$2:$D$7376,2,0),"")</f>
        <v>U/N Reef (19036)</v>
      </c>
    </row>
    <row r="4076" spans="3:5" x14ac:dyDescent="0.35">
      <c r="C4076">
        <f ca="1">IF(ISNUMBER(SEARCH('Picklist-Location-BB'!$A$2,D4076)),MAX($C$1:C4075)+1,0)</f>
        <v>2984</v>
      </c>
      <c r="D4076" s="118" t="s">
        <v>3852</v>
      </c>
      <c r="E4076" t="str">
        <f ca="1">IFERROR(VLOOKUP(ROWS($E$2:E4076),$C$2:$D$7376,2,0),"")</f>
        <v>U/N Reef (19037)</v>
      </c>
    </row>
    <row r="4077" spans="3:5" x14ac:dyDescent="0.35">
      <c r="C4077">
        <f ca="1">IF(ISNUMBER(SEARCH('Picklist-Location-BB'!$A$2,D4077)),MAX($C$1:C4076)+1,0)</f>
        <v>2985</v>
      </c>
      <c r="D4077" s="118" t="s">
        <v>3853</v>
      </c>
      <c r="E4077" t="str">
        <f ca="1">IFERROR(VLOOKUP(ROWS($E$2:E4077),$C$2:$D$7376,2,0),"")</f>
        <v>U/N Reef (19039)</v>
      </c>
    </row>
    <row r="4078" spans="3:5" x14ac:dyDescent="0.35">
      <c r="C4078">
        <f ca="1">IF(ISNUMBER(SEARCH('Picklist-Location-BB'!$A$2,D4078)),MAX($C$1:C4077)+1,0)</f>
        <v>0</v>
      </c>
      <c r="D4078" s="118" t="s">
        <v>3854</v>
      </c>
      <c r="E4078" t="str">
        <f ca="1">IFERROR(VLOOKUP(ROWS($E$2:E4078),$C$2:$D$7376,2,0),"")</f>
        <v>U/N Reef (19040)</v>
      </c>
    </row>
    <row r="4079" spans="3:5" x14ac:dyDescent="0.35">
      <c r="C4079">
        <f ca="1">IF(ISNUMBER(SEARCH('Picklist-Location-BB'!$A$2,D4079)),MAX($C$1:C4078)+1,0)</f>
        <v>2986</v>
      </c>
      <c r="D4079" s="118" t="s">
        <v>3855</v>
      </c>
      <c r="E4079" t="str">
        <f ca="1">IFERROR(VLOOKUP(ROWS($E$2:E4079),$C$2:$D$7376,2,0),"")</f>
        <v>U/N Reef (19041)</v>
      </c>
    </row>
    <row r="4080" spans="3:5" x14ac:dyDescent="0.35">
      <c r="C4080">
        <f ca="1">IF(ISNUMBER(SEARCH('Picklist-Location-BB'!$A$2,D4080)),MAX($C$1:C4079)+1,0)</f>
        <v>2987</v>
      </c>
      <c r="D4080" s="118" t="s">
        <v>3856</v>
      </c>
      <c r="E4080" t="str">
        <f ca="1">IFERROR(VLOOKUP(ROWS($E$2:E4080),$C$2:$D$7376,2,0),"")</f>
        <v>U/N Reef (19042)</v>
      </c>
    </row>
    <row r="4081" spans="3:5" x14ac:dyDescent="0.35">
      <c r="C4081">
        <f ca="1">IF(ISNUMBER(SEARCH('Picklist-Location-BB'!$A$2,D4081)),MAX($C$1:C4080)+1,0)</f>
        <v>2988</v>
      </c>
      <c r="D4081" s="118" t="s">
        <v>3857</v>
      </c>
      <c r="E4081" t="str">
        <f ca="1">IFERROR(VLOOKUP(ROWS($E$2:E4081),$C$2:$D$7376,2,0),"")</f>
        <v>U/N Reef (19051)</v>
      </c>
    </row>
    <row r="4082" spans="3:5" x14ac:dyDescent="0.35">
      <c r="C4082">
        <f ca="1">IF(ISNUMBER(SEARCH('Picklist-Location-BB'!$A$2,D4082)),MAX($C$1:C4081)+1,0)</f>
        <v>2989</v>
      </c>
      <c r="D4082" s="118" t="s">
        <v>3858</v>
      </c>
      <c r="E4082" t="str">
        <f ca="1">IFERROR(VLOOKUP(ROWS($E$2:E4082),$C$2:$D$7376,2,0),"")</f>
        <v>U/N Reef (19052)</v>
      </c>
    </row>
    <row r="4083" spans="3:5" x14ac:dyDescent="0.35">
      <c r="C4083">
        <f ca="1">IF(ISNUMBER(SEARCH('Picklist-Location-BB'!$A$2,D4083)),MAX($C$1:C4082)+1,0)</f>
        <v>2990</v>
      </c>
      <c r="D4083" s="118" t="s">
        <v>3859</v>
      </c>
      <c r="E4083" t="str">
        <f ca="1">IFERROR(VLOOKUP(ROWS($E$2:E4083),$C$2:$D$7376,2,0),"")</f>
        <v>U/N Reef (19053)</v>
      </c>
    </row>
    <row r="4084" spans="3:5" x14ac:dyDescent="0.35">
      <c r="C4084">
        <f ca="1">IF(ISNUMBER(SEARCH('Picklist-Location-BB'!$A$2,D4084)),MAX($C$1:C4083)+1,0)</f>
        <v>2991</v>
      </c>
      <c r="D4084" s="118" t="s">
        <v>3860</v>
      </c>
      <c r="E4084" t="str">
        <f ca="1">IFERROR(VLOOKUP(ROWS($E$2:E4084),$C$2:$D$7376,2,0),"")</f>
        <v>U/N Reef (19055)</v>
      </c>
    </row>
    <row r="4085" spans="3:5" x14ac:dyDescent="0.35">
      <c r="C4085">
        <f ca="1">IF(ISNUMBER(SEARCH('Picklist-Location-BB'!$A$2,D4085)),MAX($C$1:C4084)+1,0)</f>
        <v>2992</v>
      </c>
      <c r="D4085" s="118" t="s">
        <v>3861</v>
      </c>
      <c r="E4085" t="str">
        <f ca="1">IFERROR(VLOOKUP(ROWS($E$2:E4085),$C$2:$D$7376,2,0),"")</f>
        <v>U/N Reef (19056)</v>
      </c>
    </row>
    <row r="4086" spans="3:5" x14ac:dyDescent="0.35">
      <c r="C4086">
        <f ca="1">IF(ISNUMBER(SEARCH('Picklist-Location-BB'!$A$2,D4086)),MAX($C$1:C4085)+1,0)</f>
        <v>2993</v>
      </c>
      <c r="D4086" s="118" t="s">
        <v>3862</v>
      </c>
      <c r="E4086" t="str">
        <f ca="1">IFERROR(VLOOKUP(ROWS($E$2:E4086),$C$2:$D$7376,2,0),"")</f>
        <v>U/N Reef (19057)</v>
      </c>
    </row>
    <row r="4087" spans="3:5" x14ac:dyDescent="0.35">
      <c r="C4087">
        <f ca="1">IF(ISNUMBER(SEARCH('Picklist-Location-BB'!$A$2,D4087)),MAX($C$1:C4086)+1,0)</f>
        <v>0</v>
      </c>
      <c r="D4087" s="118" t="s">
        <v>3863</v>
      </c>
      <c r="E4087" t="str">
        <f ca="1">IFERROR(VLOOKUP(ROWS($E$2:E4087),$C$2:$D$7376,2,0),"")</f>
        <v>U/N Reef (19058)</v>
      </c>
    </row>
    <row r="4088" spans="3:5" x14ac:dyDescent="0.35">
      <c r="C4088">
        <f ca="1">IF(ISNUMBER(SEARCH('Picklist-Location-BB'!$A$2,D4088)),MAX($C$1:C4087)+1,0)</f>
        <v>0</v>
      </c>
      <c r="D4088" s="118" t="s">
        <v>3864</v>
      </c>
      <c r="E4088" t="str">
        <f ca="1">IFERROR(VLOOKUP(ROWS($E$2:E4088),$C$2:$D$7376,2,0),"")</f>
        <v>U/N Reef (19059)</v>
      </c>
    </row>
    <row r="4089" spans="3:5" x14ac:dyDescent="0.35">
      <c r="C4089">
        <f ca="1">IF(ISNUMBER(SEARCH('Picklist-Location-BB'!$A$2,D4089)),MAX($C$1:C4088)+1,0)</f>
        <v>2994</v>
      </c>
      <c r="D4089" s="118" t="s">
        <v>3865</v>
      </c>
      <c r="E4089" t="str">
        <f ca="1">IFERROR(VLOOKUP(ROWS($E$2:E4089),$C$2:$D$7376,2,0),"")</f>
        <v>U/N Reef (19060)</v>
      </c>
    </row>
    <row r="4090" spans="3:5" x14ac:dyDescent="0.35">
      <c r="C4090">
        <f ca="1">IF(ISNUMBER(SEARCH('Picklist-Location-BB'!$A$2,D4090)),MAX($C$1:C4089)+1,0)</f>
        <v>2995</v>
      </c>
      <c r="D4090" s="118" t="s">
        <v>3866</v>
      </c>
      <c r="E4090" t="str">
        <f ca="1">IFERROR(VLOOKUP(ROWS($E$2:E4090),$C$2:$D$7376,2,0),"")</f>
        <v>U/N Reef (19062)</v>
      </c>
    </row>
    <row r="4091" spans="3:5" x14ac:dyDescent="0.35">
      <c r="C4091">
        <f ca="1">IF(ISNUMBER(SEARCH('Picklist-Location-BB'!$A$2,D4091)),MAX($C$1:C4090)+1,0)</f>
        <v>2996</v>
      </c>
      <c r="D4091" s="118" t="s">
        <v>3867</v>
      </c>
      <c r="E4091" t="str">
        <f ca="1">IFERROR(VLOOKUP(ROWS($E$2:E4091),$C$2:$D$7376,2,0),"")</f>
        <v>U/N Reef (19064)</v>
      </c>
    </row>
    <row r="4092" spans="3:5" x14ac:dyDescent="0.35">
      <c r="C4092">
        <f ca="1">IF(ISNUMBER(SEARCH('Picklist-Location-BB'!$A$2,D4092)),MAX($C$1:C4091)+1,0)</f>
        <v>2997</v>
      </c>
      <c r="D4092" s="118" t="s">
        <v>3868</v>
      </c>
      <c r="E4092" t="str">
        <f ca="1">IFERROR(VLOOKUP(ROWS($E$2:E4092),$C$2:$D$7376,2,0),"")</f>
        <v>U/N Reef (19065)</v>
      </c>
    </row>
    <row r="4093" spans="3:5" x14ac:dyDescent="0.35">
      <c r="C4093">
        <f ca="1">IF(ISNUMBER(SEARCH('Picklist-Location-BB'!$A$2,D4093)),MAX($C$1:C4092)+1,0)</f>
        <v>0</v>
      </c>
      <c r="D4093" s="118" t="s">
        <v>3869</v>
      </c>
      <c r="E4093" t="str">
        <f ca="1">IFERROR(VLOOKUP(ROWS($E$2:E4093),$C$2:$D$7376,2,0),"")</f>
        <v>U/N Reef (19066)</v>
      </c>
    </row>
    <row r="4094" spans="3:5" x14ac:dyDescent="0.35">
      <c r="C4094">
        <f ca="1">IF(ISNUMBER(SEARCH('Picklist-Location-BB'!$A$2,D4094)),MAX($C$1:C4093)+1,0)</f>
        <v>0</v>
      </c>
      <c r="D4094" s="118" t="s">
        <v>3870</v>
      </c>
      <c r="E4094" t="str">
        <f ca="1">IFERROR(VLOOKUP(ROWS($E$2:E4094),$C$2:$D$7376,2,0),"")</f>
        <v>U/N Reef (19067)</v>
      </c>
    </row>
    <row r="4095" spans="3:5" x14ac:dyDescent="0.35">
      <c r="C4095">
        <f ca="1">IF(ISNUMBER(SEARCH('Picklist-Location-BB'!$A$2,D4095)),MAX($C$1:C4094)+1,0)</f>
        <v>0</v>
      </c>
      <c r="D4095" s="118" t="s">
        <v>3871</v>
      </c>
      <c r="E4095" t="str">
        <f ca="1">IFERROR(VLOOKUP(ROWS($E$2:E4095),$C$2:$D$7376,2,0),"")</f>
        <v>U/N Reef (19068)</v>
      </c>
    </row>
    <row r="4096" spans="3:5" x14ac:dyDescent="0.35">
      <c r="C4096">
        <f ca="1">IF(ISNUMBER(SEARCH('Picklist-Location-BB'!$A$2,D4096)),MAX($C$1:C4095)+1,0)</f>
        <v>2998</v>
      </c>
      <c r="D4096" s="118" t="s">
        <v>3872</v>
      </c>
      <c r="E4096" t="str">
        <f ca="1">IFERROR(VLOOKUP(ROWS($E$2:E4096),$C$2:$D$7376,2,0),"")</f>
        <v>U/N Reef (19069)</v>
      </c>
    </row>
    <row r="4097" spans="3:5" x14ac:dyDescent="0.35">
      <c r="C4097">
        <f ca="1">IF(ISNUMBER(SEARCH('Picklist-Location-BB'!$A$2,D4097)),MAX($C$1:C4096)+1,0)</f>
        <v>2999</v>
      </c>
      <c r="D4097" s="118" t="s">
        <v>3873</v>
      </c>
      <c r="E4097" t="str">
        <f ca="1">IFERROR(VLOOKUP(ROWS($E$2:E4097),$C$2:$D$7376,2,0),"")</f>
        <v>U/N Reef (19070)</v>
      </c>
    </row>
    <row r="4098" spans="3:5" x14ac:dyDescent="0.35">
      <c r="C4098">
        <f ca="1">IF(ISNUMBER(SEARCH('Picklist-Location-BB'!$A$2,D4098)),MAX($C$1:C4097)+1,0)</f>
        <v>3000</v>
      </c>
      <c r="D4098" s="118" t="s">
        <v>3874</v>
      </c>
      <c r="E4098" t="str">
        <f ca="1">IFERROR(VLOOKUP(ROWS($E$2:E4098),$C$2:$D$7376,2,0),"")</f>
        <v>U/N Reef (19073)</v>
      </c>
    </row>
    <row r="4099" spans="3:5" x14ac:dyDescent="0.35">
      <c r="C4099">
        <f ca="1">IF(ISNUMBER(SEARCH('Picklist-Location-BB'!$A$2,D4099)),MAX($C$1:C4098)+1,0)</f>
        <v>3001</v>
      </c>
      <c r="D4099" s="118" t="s">
        <v>3875</v>
      </c>
      <c r="E4099" t="str">
        <f ca="1">IFERROR(VLOOKUP(ROWS($E$2:E4099),$C$2:$D$7376,2,0),"")</f>
        <v>U/N Reef (19077)</v>
      </c>
    </row>
    <row r="4100" spans="3:5" x14ac:dyDescent="0.35">
      <c r="C4100">
        <f ca="1">IF(ISNUMBER(SEARCH('Picklist-Location-BB'!$A$2,D4100)),MAX($C$1:C4099)+1,0)</f>
        <v>3002</v>
      </c>
      <c r="D4100" s="118" t="s">
        <v>3876</v>
      </c>
      <c r="E4100" t="str">
        <f ca="1">IFERROR(VLOOKUP(ROWS($E$2:E4100),$C$2:$D$7376,2,0),"")</f>
        <v>U/N Reef (19078)</v>
      </c>
    </row>
    <row r="4101" spans="3:5" x14ac:dyDescent="0.35">
      <c r="C4101">
        <f ca="1">IF(ISNUMBER(SEARCH('Picklist-Location-BB'!$A$2,D4101)),MAX($C$1:C4100)+1,0)</f>
        <v>3003</v>
      </c>
      <c r="D4101" s="118" t="s">
        <v>3877</v>
      </c>
      <c r="E4101" t="str">
        <f ca="1">IFERROR(VLOOKUP(ROWS($E$2:E4101),$C$2:$D$7376,2,0),"")</f>
        <v>U/N Reef (19079)</v>
      </c>
    </row>
    <row r="4102" spans="3:5" x14ac:dyDescent="0.35">
      <c r="C4102">
        <f ca="1">IF(ISNUMBER(SEARCH('Picklist-Location-BB'!$A$2,D4102)),MAX($C$1:C4101)+1,0)</f>
        <v>3004</v>
      </c>
      <c r="D4102" s="118" t="s">
        <v>3878</v>
      </c>
      <c r="E4102" t="str">
        <f ca="1">IFERROR(VLOOKUP(ROWS($E$2:E4102),$C$2:$D$7376,2,0),"")</f>
        <v>U/N Reef (19080)</v>
      </c>
    </row>
    <row r="4103" spans="3:5" x14ac:dyDescent="0.35">
      <c r="C4103">
        <f ca="1">IF(ISNUMBER(SEARCH('Picklist-Location-BB'!$A$2,D4103)),MAX($C$1:C4102)+1,0)</f>
        <v>3005</v>
      </c>
      <c r="D4103" s="118" t="s">
        <v>3879</v>
      </c>
      <c r="E4103" t="str">
        <f ca="1">IFERROR(VLOOKUP(ROWS($E$2:E4103),$C$2:$D$7376,2,0),"")</f>
        <v>U/N Reef (19083)</v>
      </c>
    </row>
    <row r="4104" spans="3:5" x14ac:dyDescent="0.35">
      <c r="C4104">
        <f ca="1">IF(ISNUMBER(SEARCH('Picklist-Location-BB'!$A$2,D4104)),MAX($C$1:C4103)+1,0)</f>
        <v>0</v>
      </c>
      <c r="D4104" s="118" t="s">
        <v>3880</v>
      </c>
      <c r="E4104" t="str">
        <f ca="1">IFERROR(VLOOKUP(ROWS($E$2:E4104),$C$2:$D$7376,2,0),"")</f>
        <v>U/N Reef (19084)</v>
      </c>
    </row>
    <row r="4105" spans="3:5" x14ac:dyDescent="0.35">
      <c r="C4105">
        <f ca="1">IF(ISNUMBER(SEARCH('Picklist-Location-BB'!$A$2,D4105)),MAX($C$1:C4104)+1,0)</f>
        <v>0</v>
      </c>
      <c r="D4105" s="118" t="s">
        <v>3881</v>
      </c>
      <c r="E4105" t="str">
        <f ca="1">IFERROR(VLOOKUP(ROWS($E$2:E4105),$C$2:$D$7376,2,0),"")</f>
        <v>U/N Reef (19085)</v>
      </c>
    </row>
    <row r="4106" spans="3:5" x14ac:dyDescent="0.35">
      <c r="C4106">
        <f ca="1">IF(ISNUMBER(SEARCH('Picklist-Location-BB'!$A$2,D4106)),MAX($C$1:C4105)+1,0)</f>
        <v>3006</v>
      </c>
      <c r="D4106" s="118" t="s">
        <v>3882</v>
      </c>
      <c r="E4106" t="str">
        <f ca="1">IFERROR(VLOOKUP(ROWS($E$2:E4106),$C$2:$D$7376,2,0),"")</f>
        <v>U/N Reef (19086)</v>
      </c>
    </row>
    <row r="4107" spans="3:5" x14ac:dyDescent="0.35">
      <c r="C4107">
        <f ca="1">IF(ISNUMBER(SEARCH('Picklist-Location-BB'!$A$2,D4107)),MAX($C$1:C4106)+1,0)</f>
        <v>3007</v>
      </c>
      <c r="D4107" s="118" t="s">
        <v>3883</v>
      </c>
      <c r="E4107" t="str">
        <f ca="1">IFERROR(VLOOKUP(ROWS($E$2:E4107),$C$2:$D$7376,2,0),"")</f>
        <v>U/N Reef (19087)</v>
      </c>
    </row>
    <row r="4108" spans="3:5" x14ac:dyDescent="0.35">
      <c r="C4108">
        <f ca="1">IF(ISNUMBER(SEARCH('Picklist-Location-BB'!$A$2,D4108)),MAX($C$1:C4107)+1,0)</f>
        <v>3008</v>
      </c>
      <c r="D4108" s="118" t="s">
        <v>3884</v>
      </c>
      <c r="E4108" t="str">
        <f ca="1">IFERROR(VLOOKUP(ROWS($E$2:E4108),$C$2:$D$7376,2,0),"")</f>
        <v>U/N Reef (19088)</v>
      </c>
    </row>
    <row r="4109" spans="3:5" x14ac:dyDescent="0.35">
      <c r="C4109">
        <f ca="1">IF(ISNUMBER(SEARCH('Picklist-Location-BB'!$A$2,D4109)),MAX($C$1:C4108)+1,0)</f>
        <v>3009</v>
      </c>
      <c r="D4109" s="118" t="s">
        <v>3885</v>
      </c>
      <c r="E4109" t="str">
        <f ca="1">IFERROR(VLOOKUP(ROWS($E$2:E4109),$C$2:$D$7376,2,0),"")</f>
        <v>U/N Reef (19089)</v>
      </c>
    </row>
    <row r="4110" spans="3:5" x14ac:dyDescent="0.35">
      <c r="C4110">
        <f ca="1">IF(ISNUMBER(SEARCH('Picklist-Location-BB'!$A$2,D4110)),MAX($C$1:C4109)+1,0)</f>
        <v>3010</v>
      </c>
      <c r="D4110" s="118" t="s">
        <v>3886</v>
      </c>
      <c r="E4110" t="str">
        <f ca="1">IFERROR(VLOOKUP(ROWS($E$2:E4110),$C$2:$D$7376,2,0),"")</f>
        <v>U/N Reef (19090)</v>
      </c>
    </row>
    <row r="4111" spans="3:5" x14ac:dyDescent="0.35">
      <c r="C4111">
        <f ca="1">IF(ISNUMBER(SEARCH('Picklist-Location-BB'!$A$2,D4111)),MAX($C$1:C4110)+1,0)</f>
        <v>3011</v>
      </c>
      <c r="D4111" s="118" t="s">
        <v>3887</v>
      </c>
      <c r="E4111" t="str">
        <f ca="1">IFERROR(VLOOKUP(ROWS($E$2:E4111),$C$2:$D$7376,2,0),"")</f>
        <v>U/N Reef (19092)</v>
      </c>
    </row>
    <row r="4112" spans="3:5" x14ac:dyDescent="0.35">
      <c r="C4112">
        <f ca="1">IF(ISNUMBER(SEARCH('Picklist-Location-BB'!$A$2,D4112)),MAX($C$1:C4111)+1,0)</f>
        <v>0</v>
      </c>
      <c r="D4112" s="118" t="s">
        <v>3888</v>
      </c>
      <c r="E4112" t="str">
        <f ca="1">IFERROR(VLOOKUP(ROWS($E$2:E4112),$C$2:$D$7376,2,0),"")</f>
        <v>U/N Reef (19093)</v>
      </c>
    </row>
    <row r="4113" spans="3:5" x14ac:dyDescent="0.35">
      <c r="C4113">
        <f ca="1">IF(ISNUMBER(SEARCH('Picklist-Location-BB'!$A$2,D4113)),MAX($C$1:C4112)+1,0)</f>
        <v>3012</v>
      </c>
      <c r="D4113" s="118" t="s">
        <v>3889</v>
      </c>
      <c r="E4113" t="str">
        <f ca="1">IFERROR(VLOOKUP(ROWS($E$2:E4113),$C$2:$D$7376,2,0),"")</f>
        <v>U/N Reef (19094)</v>
      </c>
    </row>
    <row r="4114" spans="3:5" x14ac:dyDescent="0.35">
      <c r="C4114">
        <f ca="1">IF(ISNUMBER(SEARCH('Picklist-Location-BB'!$A$2,D4114)),MAX($C$1:C4113)+1,0)</f>
        <v>0</v>
      </c>
      <c r="D4114" s="118" t="s">
        <v>3890</v>
      </c>
      <c r="E4114" t="str">
        <f ca="1">IFERROR(VLOOKUP(ROWS($E$2:E4114),$C$2:$D$7376,2,0),"")</f>
        <v>U/N Reef (19095)</v>
      </c>
    </row>
    <row r="4115" spans="3:5" x14ac:dyDescent="0.35">
      <c r="C4115">
        <f ca="1">IF(ISNUMBER(SEARCH('Picklist-Location-BB'!$A$2,D4115)),MAX($C$1:C4114)+1,0)</f>
        <v>3013</v>
      </c>
      <c r="D4115" s="118" t="s">
        <v>3891</v>
      </c>
      <c r="E4115" t="str">
        <f ca="1">IFERROR(VLOOKUP(ROWS($E$2:E4115),$C$2:$D$7376,2,0),"")</f>
        <v>U/N Reef (19101)</v>
      </c>
    </row>
    <row r="4116" spans="3:5" x14ac:dyDescent="0.35">
      <c r="C4116">
        <f ca="1">IF(ISNUMBER(SEARCH('Picklist-Location-BB'!$A$2,D4116)),MAX($C$1:C4115)+1,0)</f>
        <v>3014</v>
      </c>
      <c r="D4116" s="118" t="s">
        <v>3892</v>
      </c>
      <c r="E4116" t="str">
        <f ca="1">IFERROR(VLOOKUP(ROWS($E$2:E4116),$C$2:$D$7376,2,0),"")</f>
        <v>U/N Reef (19108)</v>
      </c>
    </row>
    <row r="4117" spans="3:5" x14ac:dyDescent="0.35">
      <c r="C4117">
        <f ca="1">IF(ISNUMBER(SEARCH('Picklist-Location-BB'!$A$2,D4117)),MAX($C$1:C4116)+1,0)</f>
        <v>3015</v>
      </c>
      <c r="D4117" s="118" t="s">
        <v>3893</v>
      </c>
      <c r="E4117" t="str">
        <f ca="1">IFERROR(VLOOKUP(ROWS($E$2:E4117),$C$2:$D$7376,2,0),"")</f>
        <v>U/N Reef (19130)</v>
      </c>
    </row>
    <row r="4118" spans="3:5" x14ac:dyDescent="0.35">
      <c r="C4118">
        <f ca="1">IF(ISNUMBER(SEARCH('Picklist-Location-BB'!$A$2,D4118)),MAX($C$1:C4117)+1,0)</f>
        <v>3016</v>
      </c>
      <c r="D4118" s="118" t="s">
        <v>3894</v>
      </c>
      <c r="E4118" t="str">
        <f ca="1">IFERROR(VLOOKUP(ROWS($E$2:E4118),$C$2:$D$7376,2,0),"")</f>
        <v>U/N Reef (19150)</v>
      </c>
    </row>
    <row r="4119" spans="3:5" x14ac:dyDescent="0.35">
      <c r="C4119">
        <f ca="1">IF(ISNUMBER(SEARCH('Picklist-Location-BB'!$A$2,D4119)),MAX($C$1:C4118)+1,0)</f>
        <v>0</v>
      </c>
      <c r="D4119" s="118" t="s">
        <v>3895</v>
      </c>
      <c r="E4119" t="str">
        <f ca="1">IFERROR(VLOOKUP(ROWS($E$2:E4119),$C$2:$D$7376,2,0),"")</f>
        <v>U/N Reef (19160)</v>
      </c>
    </row>
    <row r="4120" spans="3:5" x14ac:dyDescent="0.35">
      <c r="C4120">
        <f ca="1">IF(ISNUMBER(SEARCH('Picklist-Location-BB'!$A$2,D4120)),MAX($C$1:C4119)+1,0)</f>
        <v>3017</v>
      </c>
      <c r="D4120" s="118" t="s">
        <v>3896</v>
      </c>
      <c r="E4120" t="str">
        <f ca="1">IFERROR(VLOOKUP(ROWS($E$2:E4120),$C$2:$D$7376,2,0),"")</f>
        <v>U/N Reef (19170)</v>
      </c>
    </row>
    <row r="4121" spans="3:5" x14ac:dyDescent="0.35">
      <c r="C4121">
        <f ca="1">IF(ISNUMBER(SEARCH('Picklist-Location-BB'!$A$2,D4121)),MAX($C$1:C4120)+1,0)</f>
        <v>0</v>
      </c>
      <c r="D4121" s="118" t="s">
        <v>3897</v>
      </c>
      <c r="E4121" t="str">
        <f ca="1">IFERROR(VLOOKUP(ROWS($E$2:E4121),$C$2:$D$7376,2,0),"")</f>
        <v>U/N Reef (19190)</v>
      </c>
    </row>
    <row r="4122" spans="3:5" x14ac:dyDescent="0.35">
      <c r="C4122">
        <f ca="1">IF(ISNUMBER(SEARCH('Picklist-Location-BB'!$A$2,D4122)),MAX($C$1:C4121)+1,0)</f>
        <v>3018</v>
      </c>
      <c r="D4122" s="118" t="s">
        <v>3898</v>
      </c>
      <c r="E4122" t="str">
        <f ca="1">IFERROR(VLOOKUP(ROWS($E$2:E4122),$C$2:$D$7376,2,0),"")</f>
        <v>U/N Reef (19200)</v>
      </c>
    </row>
    <row r="4123" spans="3:5" x14ac:dyDescent="0.35">
      <c r="C4123">
        <f ca="1">IF(ISNUMBER(SEARCH('Picklist-Location-BB'!$A$2,D4123)),MAX($C$1:C4122)+1,0)</f>
        <v>3019</v>
      </c>
      <c r="D4123" s="118" t="s">
        <v>3899</v>
      </c>
      <c r="E4123" t="str">
        <f ca="1">IFERROR(VLOOKUP(ROWS($E$2:E4123),$C$2:$D$7376,2,0),"")</f>
        <v>U/N Reef (19201)</v>
      </c>
    </row>
    <row r="4124" spans="3:5" x14ac:dyDescent="0.35">
      <c r="C4124">
        <f ca="1">IF(ISNUMBER(SEARCH('Picklist-Location-BB'!$A$2,D4124)),MAX($C$1:C4123)+1,0)</f>
        <v>0</v>
      </c>
      <c r="D4124" s="118" t="s">
        <v>3900</v>
      </c>
      <c r="E4124" t="str">
        <f ca="1">IFERROR(VLOOKUP(ROWS($E$2:E4124),$C$2:$D$7376,2,0),"")</f>
        <v>U/N Reef (19202)</v>
      </c>
    </row>
    <row r="4125" spans="3:5" x14ac:dyDescent="0.35">
      <c r="C4125">
        <f ca="1">IF(ISNUMBER(SEARCH('Picklist-Location-BB'!$A$2,D4125)),MAX($C$1:C4124)+1,0)</f>
        <v>3020</v>
      </c>
      <c r="D4125" s="118" t="s">
        <v>3901</v>
      </c>
      <c r="E4125" t="str">
        <f ca="1">IFERROR(VLOOKUP(ROWS($E$2:E4125),$C$2:$D$7376,2,0),"")</f>
        <v>U/N Reef (19203)</v>
      </c>
    </row>
    <row r="4126" spans="3:5" x14ac:dyDescent="0.35">
      <c r="C4126">
        <f ca="1">IF(ISNUMBER(SEARCH('Picklist-Location-BB'!$A$2,D4126)),MAX($C$1:C4125)+1,0)</f>
        <v>3021</v>
      </c>
      <c r="D4126" s="118" t="s">
        <v>3902</v>
      </c>
      <c r="E4126" t="str">
        <f ca="1">IFERROR(VLOOKUP(ROWS($E$2:E4126),$C$2:$D$7376,2,0),"")</f>
        <v>U/N Reef (19206)</v>
      </c>
    </row>
    <row r="4127" spans="3:5" x14ac:dyDescent="0.35">
      <c r="C4127">
        <f ca="1">IF(ISNUMBER(SEARCH('Picklist-Location-BB'!$A$2,D4127)),MAX($C$1:C4126)+1,0)</f>
        <v>0</v>
      </c>
      <c r="D4127" s="118" t="s">
        <v>3903</v>
      </c>
      <c r="E4127" t="str">
        <f ca="1">IFERROR(VLOOKUP(ROWS($E$2:E4127),$C$2:$D$7376,2,0),"")</f>
        <v>U/N Reef (19208)</v>
      </c>
    </row>
    <row r="4128" spans="3:5" x14ac:dyDescent="0.35">
      <c r="C4128">
        <f ca="1">IF(ISNUMBER(SEARCH('Picklist-Location-BB'!$A$2,D4128)),MAX($C$1:C4127)+1,0)</f>
        <v>3022</v>
      </c>
      <c r="D4128" s="118" t="s">
        <v>3904</v>
      </c>
      <c r="E4128" t="str">
        <f ca="1">IFERROR(VLOOKUP(ROWS($E$2:E4128),$C$2:$D$7376,2,0),"")</f>
        <v>U/N Reef (19210)</v>
      </c>
    </row>
    <row r="4129" spans="3:5" x14ac:dyDescent="0.35">
      <c r="C4129">
        <f ca="1">IF(ISNUMBER(SEARCH('Picklist-Location-BB'!$A$2,D4129)),MAX($C$1:C4128)+1,0)</f>
        <v>3023</v>
      </c>
      <c r="D4129" s="118" t="s">
        <v>3905</v>
      </c>
      <c r="E4129" t="str">
        <f ca="1">IFERROR(VLOOKUP(ROWS($E$2:E4129),$C$2:$D$7376,2,0),"")</f>
        <v>U/N Reef (19240)</v>
      </c>
    </row>
    <row r="4130" spans="3:5" x14ac:dyDescent="0.35">
      <c r="C4130">
        <f ca="1">IF(ISNUMBER(SEARCH('Picklist-Location-BB'!$A$2,D4130)),MAX($C$1:C4129)+1,0)</f>
        <v>0</v>
      </c>
      <c r="D4130" s="118" t="s">
        <v>3906</v>
      </c>
      <c r="E4130" t="str">
        <f ca="1">IFERROR(VLOOKUP(ROWS($E$2:E4130),$C$2:$D$7376,2,0),"")</f>
        <v>U/N Reef (19250)</v>
      </c>
    </row>
    <row r="4131" spans="3:5" x14ac:dyDescent="0.35">
      <c r="C4131">
        <f ca="1">IF(ISNUMBER(SEARCH('Picklist-Location-BB'!$A$2,D4131)),MAX($C$1:C4130)+1,0)</f>
        <v>3024</v>
      </c>
      <c r="D4131" s="118" t="s">
        <v>3907</v>
      </c>
      <c r="E4131" t="str">
        <f ca="1">IFERROR(VLOOKUP(ROWS($E$2:E4131),$C$2:$D$7376,2,0),"")</f>
        <v>U/N Reef (19260)</v>
      </c>
    </row>
    <row r="4132" spans="3:5" x14ac:dyDescent="0.35">
      <c r="C4132">
        <f ca="1">IF(ISNUMBER(SEARCH('Picklist-Location-BB'!$A$2,D4132)),MAX($C$1:C4131)+1,0)</f>
        <v>3025</v>
      </c>
      <c r="D4132" s="118" t="s">
        <v>3908</v>
      </c>
      <c r="E4132" t="str">
        <f ca="1">IFERROR(VLOOKUP(ROWS($E$2:E4132),$C$2:$D$7376,2,0),"")</f>
        <v>U/N Reef (19270)</v>
      </c>
    </row>
    <row r="4133" spans="3:5" x14ac:dyDescent="0.35">
      <c r="C4133">
        <f ca="1">IF(ISNUMBER(SEARCH('Picklist-Location-BB'!$A$2,D4133)),MAX($C$1:C4132)+1,0)</f>
        <v>3026</v>
      </c>
      <c r="D4133" s="118" t="s">
        <v>3909</v>
      </c>
      <c r="E4133" t="str">
        <f ca="1">IFERROR(VLOOKUP(ROWS($E$2:E4133),$C$2:$D$7376,2,0),"")</f>
        <v>U/N Reef (19280)</v>
      </c>
    </row>
    <row r="4134" spans="3:5" x14ac:dyDescent="0.35">
      <c r="C4134">
        <f ca="1">IF(ISNUMBER(SEARCH('Picklist-Location-BB'!$A$2,D4134)),MAX($C$1:C4133)+1,0)</f>
        <v>0</v>
      </c>
      <c r="D4134" s="118" t="s">
        <v>3910</v>
      </c>
      <c r="E4134" t="str">
        <f ca="1">IFERROR(VLOOKUP(ROWS($E$2:E4134),$C$2:$D$7376,2,0),"")</f>
        <v>U/N Reef (19290)</v>
      </c>
    </row>
    <row r="4135" spans="3:5" x14ac:dyDescent="0.35">
      <c r="C4135">
        <f ca="1">IF(ISNUMBER(SEARCH('Picklist-Location-BB'!$A$2,D4135)),MAX($C$1:C4134)+1,0)</f>
        <v>0</v>
      </c>
      <c r="D4135" s="118" t="s">
        <v>3911</v>
      </c>
      <c r="E4135" t="str">
        <f ca="1">IFERROR(VLOOKUP(ROWS($E$2:E4135),$C$2:$D$7376,2,0),"")</f>
        <v>U/N Reef (19300)</v>
      </c>
    </row>
    <row r="4136" spans="3:5" x14ac:dyDescent="0.35">
      <c r="C4136">
        <f ca="1">IF(ISNUMBER(SEARCH('Picklist-Location-BB'!$A$2,D4136)),MAX($C$1:C4135)+1,0)</f>
        <v>0</v>
      </c>
      <c r="D4136" s="118" t="s">
        <v>3912</v>
      </c>
      <c r="E4136" t="str">
        <f ca="1">IFERROR(VLOOKUP(ROWS($E$2:E4136),$C$2:$D$7376,2,0),"")</f>
        <v>U/N Reef (19301)</v>
      </c>
    </row>
    <row r="4137" spans="3:5" x14ac:dyDescent="0.35">
      <c r="C4137">
        <f ca="1">IF(ISNUMBER(SEARCH('Picklist-Location-BB'!$A$2,D4137)),MAX($C$1:C4136)+1,0)</f>
        <v>3027</v>
      </c>
      <c r="D4137" s="118" t="s">
        <v>3913</v>
      </c>
      <c r="E4137" t="str">
        <f ca="1">IFERROR(VLOOKUP(ROWS($E$2:E4137),$C$2:$D$7376,2,0),"")</f>
        <v>U/N Reef (19302)</v>
      </c>
    </row>
    <row r="4138" spans="3:5" x14ac:dyDescent="0.35">
      <c r="C4138">
        <f ca="1">IF(ISNUMBER(SEARCH('Picklist-Location-BB'!$A$2,D4138)),MAX($C$1:C4137)+1,0)</f>
        <v>3028</v>
      </c>
      <c r="D4138" s="118" t="s">
        <v>3914</v>
      </c>
      <c r="E4138" t="str">
        <f ca="1">IFERROR(VLOOKUP(ROWS($E$2:E4138),$C$2:$D$7376,2,0),"")</f>
        <v>U/N Reef (19303)</v>
      </c>
    </row>
    <row r="4139" spans="3:5" x14ac:dyDescent="0.35">
      <c r="C4139">
        <f ca="1">IF(ISNUMBER(SEARCH('Picklist-Location-BB'!$A$2,D4139)),MAX($C$1:C4138)+1,0)</f>
        <v>3029</v>
      </c>
      <c r="D4139" s="118" t="s">
        <v>3915</v>
      </c>
      <c r="E4139" t="str">
        <f ca="1">IFERROR(VLOOKUP(ROWS($E$2:E4139),$C$2:$D$7376,2,0),"")</f>
        <v>U/N Reef (19304)</v>
      </c>
    </row>
    <row r="4140" spans="3:5" x14ac:dyDescent="0.35">
      <c r="C4140">
        <f ca="1">IF(ISNUMBER(SEARCH('Picklist-Location-BB'!$A$2,D4140)),MAX($C$1:C4139)+1,0)</f>
        <v>3030</v>
      </c>
      <c r="D4140" s="118" t="s">
        <v>3916</v>
      </c>
      <c r="E4140" t="str">
        <f ca="1">IFERROR(VLOOKUP(ROWS($E$2:E4140),$C$2:$D$7376,2,0),"")</f>
        <v>U/N Reef (19305)</v>
      </c>
    </row>
    <row r="4141" spans="3:5" x14ac:dyDescent="0.35">
      <c r="C4141">
        <f ca="1">IF(ISNUMBER(SEARCH('Picklist-Location-BB'!$A$2,D4141)),MAX($C$1:C4140)+1,0)</f>
        <v>3031</v>
      </c>
      <c r="D4141" s="118" t="s">
        <v>3917</v>
      </c>
      <c r="E4141" t="str">
        <f ca="1">IFERROR(VLOOKUP(ROWS($E$2:E4141),$C$2:$D$7376,2,0),"")</f>
        <v>U/N Reef (19306)</v>
      </c>
    </row>
    <row r="4142" spans="3:5" x14ac:dyDescent="0.35">
      <c r="C4142">
        <f ca="1">IF(ISNUMBER(SEARCH('Picklist-Location-BB'!$A$2,D4142)),MAX($C$1:C4141)+1,0)</f>
        <v>3032</v>
      </c>
      <c r="D4142" s="118" t="s">
        <v>3918</v>
      </c>
      <c r="E4142" t="str">
        <f ca="1">IFERROR(VLOOKUP(ROWS($E$2:E4142),$C$2:$D$7376,2,0),"")</f>
        <v>U/N Reef (19307)</v>
      </c>
    </row>
    <row r="4143" spans="3:5" x14ac:dyDescent="0.35">
      <c r="C4143">
        <f ca="1">IF(ISNUMBER(SEARCH('Picklist-Location-BB'!$A$2,D4143)),MAX($C$1:C4142)+1,0)</f>
        <v>3033</v>
      </c>
      <c r="D4143" s="118" t="s">
        <v>3919</v>
      </c>
      <c r="E4143" t="str">
        <f ca="1">IFERROR(VLOOKUP(ROWS($E$2:E4143),$C$2:$D$7376,2,0),"")</f>
        <v>U/N Reef (19308)</v>
      </c>
    </row>
    <row r="4144" spans="3:5" x14ac:dyDescent="0.35">
      <c r="C4144">
        <f ca="1">IF(ISNUMBER(SEARCH('Picklist-Location-BB'!$A$2,D4144)),MAX($C$1:C4143)+1,0)</f>
        <v>3034</v>
      </c>
      <c r="D4144" s="118" t="s">
        <v>3920</v>
      </c>
      <c r="E4144" t="str">
        <f ca="1">IFERROR(VLOOKUP(ROWS($E$2:E4144),$C$2:$D$7376,2,0),"")</f>
        <v>U/N Reef (19309)</v>
      </c>
    </row>
    <row r="4145" spans="3:5" x14ac:dyDescent="0.35">
      <c r="C4145">
        <f ca="1">IF(ISNUMBER(SEARCH('Picklist-Location-BB'!$A$2,D4145)),MAX($C$1:C4144)+1,0)</f>
        <v>3035</v>
      </c>
      <c r="D4145" s="118" t="s">
        <v>3921</v>
      </c>
      <c r="E4145" t="str">
        <f ca="1">IFERROR(VLOOKUP(ROWS($E$2:E4145),$C$2:$D$7376,2,0),"")</f>
        <v>U/N Reef (19310)</v>
      </c>
    </row>
    <row r="4146" spans="3:5" x14ac:dyDescent="0.35">
      <c r="C4146">
        <f ca="1">IF(ISNUMBER(SEARCH('Picklist-Location-BB'!$A$2,D4146)),MAX($C$1:C4145)+1,0)</f>
        <v>3036</v>
      </c>
      <c r="D4146" s="118" t="s">
        <v>3922</v>
      </c>
      <c r="E4146" t="str">
        <f ca="1">IFERROR(VLOOKUP(ROWS($E$2:E4146),$C$2:$D$7376,2,0),"")</f>
        <v>U/N Reef (20001)</v>
      </c>
    </row>
    <row r="4147" spans="3:5" x14ac:dyDescent="0.35">
      <c r="C4147">
        <f ca="1">IF(ISNUMBER(SEARCH('Picklist-Location-BB'!$A$2,D4147)),MAX($C$1:C4146)+1,0)</f>
        <v>3037</v>
      </c>
      <c r="D4147" s="118" t="s">
        <v>3923</v>
      </c>
      <c r="E4147" t="str">
        <f ca="1">IFERROR(VLOOKUP(ROWS($E$2:E4147),$C$2:$D$7376,2,0),"")</f>
        <v>U/N Reef (20005)</v>
      </c>
    </row>
    <row r="4148" spans="3:5" x14ac:dyDescent="0.35">
      <c r="C4148">
        <f ca="1">IF(ISNUMBER(SEARCH('Picklist-Location-BB'!$A$2,D4148)),MAX($C$1:C4147)+1,0)</f>
        <v>3038</v>
      </c>
      <c r="D4148" s="118" t="s">
        <v>3924</v>
      </c>
      <c r="E4148" t="str">
        <f ca="1">IFERROR(VLOOKUP(ROWS($E$2:E4148),$C$2:$D$7376,2,0),"")</f>
        <v>U/N Reef (200132)</v>
      </c>
    </row>
    <row r="4149" spans="3:5" x14ac:dyDescent="0.35">
      <c r="C4149">
        <f ca="1">IF(ISNUMBER(SEARCH('Picklist-Location-BB'!$A$2,D4149)),MAX($C$1:C4148)+1,0)</f>
        <v>3039</v>
      </c>
      <c r="D4149" s="118" t="s">
        <v>3925</v>
      </c>
      <c r="E4149" t="str">
        <f ca="1">IFERROR(VLOOKUP(ROWS($E$2:E4149),$C$2:$D$7376,2,0),"")</f>
        <v>U/N Reef (200232)</v>
      </c>
    </row>
    <row r="4150" spans="3:5" x14ac:dyDescent="0.35">
      <c r="C4150">
        <f ca="1">IF(ISNUMBER(SEARCH('Picklist-Location-BB'!$A$2,D4150)),MAX($C$1:C4149)+1,0)</f>
        <v>3040</v>
      </c>
      <c r="D4150" s="118" t="s">
        <v>3926</v>
      </c>
      <c r="E4150" t="str">
        <f ca="1">IFERROR(VLOOKUP(ROWS($E$2:E4150),$C$2:$D$7376,2,0),"")</f>
        <v>U/N Reef (200272)</v>
      </c>
    </row>
    <row r="4151" spans="3:5" x14ac:dyDescent="0.35">
      <c r="C4151">
        <f ca="1">IF(ISNUMBER(SEARCH('Picklist-Location-BB'!$A$2,D4151)),MAX($C$1:C4150)+1,0)</f>
        <v>3041</v>
      </c>
      <c r="D4151" s="118" t="s">
        <v>3927</v>
      </c>
      <c r="E4151" t="str">
        <f ca="1">IFERROR(VLOOKUP(ROWS($E$2:E4151),$C$2:$D$7376,2,0),"")</f>
        <v>U/N Reef (20038)</v>
      </c>
    </row>
    <row r="4152" spans="3:5" x14ac:dyDescent="0.35">
      <c r="C4152">
        <f ca="1">IF(ISNUMBER(SEARCH('Picklist-Location-BB'!$A$2,D4152)),MAX($C$1:C4151)+1,0)</f>
        <v>3042</v>
      </c>
      <c r="D4152" s="118" t="s">
        <v>3928</v>
      </c>
      <c r="E4152" t="str">
        <f ca="1">IFERROR(VLOOKUP(ROWS($E$2:E4152),$C$2:$D$7376,2,0),"")</f>
        <v>U/N Reef (200462)</v>
      </c>
    </row>
    <row r="4153" spans="3:5" x14ac:dyDescent="0.35">
      <c r="C4153">
        <f ca="1">IF(ISNUMBER(SEARCH('Picklist-Location-BB'!$A$2,D4153)),MAX($C$1:C4152)+1,0)</f>
        <v>3043</v>
      </c>
      <c r="D4153" s="118" t="s">
        <v>3929</v>
      </c>
      <c r="E4153" t="str">
        <f ca="1">IFERROR(VLOOKUP(ROWS($E$2:E4153),$C$2:$D$7376,2,0),"")</f>
        <v>U/N Reef (20052)</v>
      </c>
    </row>
    <row r="4154" spans="3:5" x14ac:dyDescent="0.35">
      <c r="C4154">
        <f ca="1">IF(ISNUMBER(SEARCH('Picklist-Location-BB'!$A$2,D4154)),MAX($C$1:C4153)+1,0)</f>
        <v>3044</v>
      </c>
      <c r="D4154" s="118" t="s">
        <v>3930</v>
      </c>
      <c r="E4154" t="str">
        <f ca="1">IFERROR(VLOOKUP(ROWS($E$2:E4154),$C$2:$D$7376,2,0),"")</f>
        <v>U/N Reef (200592)</v>
      </c>
    </row>
    <row r="4155" spans="3:5" x14ac:dyDescent="0.35">
      <c r="C4155">
        <f ca="1">IF(ISNUMBER(SEARCH('Picklist-Location-BB'!$A$2,D4155)),MAX($C$1:C4154)+1,0)</f>
        <v>3045</v>
      </c>
      <c r="D4155" s="118" t="s">
        <v>3931</v>
      </c>
      <c r="E4155" t="str">
        <f ca="1">IFERROR(VLOOKUP(ROWS($E$2:E4155),$C$2:$D$7376,2,0),"")</f>
        <v>U/N Reef (200772)</v>
      </c>
    </row>
    <row r="4156" spans="3:5" x14ac:dyDescent="0.35">
      <c r="C4156">
        <f ca="1">IF(ISNUMBER(SEARCH('Picklist-Location-BB'!$A$2,D4156)),MAX($C$1:C4155)+1,0)</f>
        <v>3046</v>
      </c>
      <c r="D4156" s="118" t="s">
        <v>3932</v>
      </c>
      <c r="E4156" t="str">
        <f ca="1">IFERROR(VLOOKUP(ROWS($E$2:E4156),$C$2:$D$7376,2,0),"")</f>
        <v>U/N Reef (20103)</v>
      </c>
    </row>
    <row r="4157" spans="3:5" x14ac:dyDescent="0.35">
      <c r="C4157">
        <f ca="1">IF(ISNUMBER(SEARCH('Picklist-Location-BB'!$A$2,D4157)),MAX($C$1:C4156)+1,0)</f>
        <v>3047</v>
      </c>
      <c r="D4157" s="118" t="s">
        <v>3933</v>
      </c>
      <c r="E4157" t="str">
        <f ca="1">IFERROR(VLOOKUP(ROWS($E$2:E4157),$C$2:$D$7376,2,0),"")</f>
        <v>U/N Reef (20104)</v>
      </c>
    </row>
    <row r="4158" spans="3:5" x14ac:dyDescent="0.35">
      <c r="C4158">
        <f ca="1">IF(ISNUMBER(SEARCH('Picklist-Location-BB'!$A$2,D4158)),MAX($C$1:C4157)+1,0)</f>
        <v>3048</v>
      </c>
      <c r="D4158" s="118" t="s">
        <v>3934</v>
      </c>
      <c r="E4158" t="str">
        <f ca="1">IFERROR(VLOOKUP(ROWS($E$2:E4158),$C$2:$D$7376,2,0),"")</f>
        <v>U/N Reef (20107)</v>
      </c>
    </row>
    <row r="4159" spans="3:5" x14ac:dyDescent="0.35">
      <c r="C4159">
        <f ca="1">IF(ISNUMBER(SEARCH('Picklist-Location-BB'!$A$2,D4159)),MAX($C$1:C4158)+1,0)</f>
        <v>3049</v>
      </c>
      <c r="D4159" s="118" t="s">
        <v>3935</v>
      </c>
      <c r="E4159" t="str">
        <f ca="1">IFERROR(VLOOKUP(ROWS($E$2:E4159),$C$2:$D$7376,2,0),"")</f>
        <v>U/N Reef (20108)</v>
      </c>
    </row>
    <row r="4160" spans="3:5" x14ac:dyDescent="0.35">
      <c r="C4160">
        <f ca="1">IF(ISNUMBER(SEARCH('Picklist-Location-BB'!$A$2,D4160)),MAX($C$1:C4159)+1,0)</f>
        <v>3050</v>
      </c>
      <c r="D4160" s="118" t="s">
        <v>3936</v>
      </c>
      <c r="E4160" t="str">
        <f ca="1">IFERROR(VLOOKUP(ROWS($E$2:E4160),$C$2:$D$7376,2,0),"")</f>
        <v>U/N Reef (20109)</v>
      </c>
    </row>
    <row r="4161" spans="3:5" x14ac:dyDescent="0.35">
      <c r="C4161">
        <f ca="1">IF(ISNUMBER(SEARCH('Picklist-Location-BB'!$A$2,D4161)),MAX($C$1:C4160)+1,0)</f>
        <v>0</v>
      </c>
      <c r="D4161" s="118" t="s">
        <v>3937</v>
      </c>
      <c r="E4161" t="str">
        <f ca="1">IFERROR(VLOOKUP(ROWS($E$2:E4161),$C$2:$D$7376,2,0),"")</f>
        <v>U/N Reef (20110)</v>
      </c>
    </row>
    <row r="4162" spans="3:5" x14ac:dyDescent="0.35">
      <c r="C4162">
        <f ca="1">IF(ISNUMBER(SEARCH('Picklist-Location-BB'!$A$2,D4162)),MAX($C$1:C4161)+1,0)</f>
        <v>0</v>
      </c>
      <c r="D4162" s="118" t="s">
        <v>3938</v>
      </c>
      <c r="E4162" t="str">
        <f ca="1">IFERROR(VLOOKUP(ROWS($E$2:E4162),$C$2:$D$7376,2,0),"")</f>
        <v>U/N Reef (20114)</v>
      </c>
    </row>
    <row r="4163" spans="3:5" x14ac:dyDescent="0.35">
      <c r="C4163">
        <f ca="1">IF(ISNUMBER(SEARCH('Picklist-Location-BB'!$A$2,D4163)),MAX($C$1:C4162)+1,0)</f>
        <v>0</v>
      </c>
      <c r="D4163" s="118" t="s">
        <v>3939</v>
      </c>
      <c r="E4163" t="str">
        <f ca="1">IFERROR(VLOOKUP(ROWS($E$2:E4163),$C$2:$D$7376,2,0),"")</f>
        <v>U/N Reef (20118)</v>
      </c>
    </row>
    <row r="4164" spans="3:5" x14ac:dyDescent="0.35">
      <c r="C4164">
        <f ca="1">IF(ISNUMBER(SEARCH('Picklist-Location-BB'!$A$2,D4164)),MAX($C$1:C4163)+1,0)</f>
        <v>3051</v>
      </c>
      <c r="D4164" s="118" t="s">
        <v>3940</v>
      </c>
      <c r="E4164" t="str">
        <f ca="1">IFERROR(VLOOKUP(ROWS($E$2:E4164),$C$2:$D$7376,2,0),"")</f>
        <v>U/N Reef (20119)</v>
      </c>
    </row>
    <row r="4165" spans="3:5" x14ac:dyDescent="0.35">
      <c r="C4165">
        <f ca="1">IF(ISNUMBER(SEARCH('Picklist-Location-BB'!$A$2,D4165)),MAX($C$1:C4164)+1,0)</f>
        <v>3052</v>
      </c>
      <c r="D4165" s="118" t="s">
        <v>3941</v>
      </c>
      <c r="E4165" t="str">
        <f ca="1">IFERROR(VLOOKUP(ROWS($E$2:E4165),$C$2:$D$7376,2,0),"")</f>
        <v>U/N Reef (20121)</v>
      </c>
    </row>
    <row r="4166" spans="3:5" x14ac:dyDescent="0.35">
      <c r="C4166">
        <f ca="1">IF(ISNUMBER(SEARCH('Picklist-Location-BB'!$A$2,D4166)),MAX($C$1:C4165)+1,0)</f>
        <v>3053</v>
      </c>
      <c r="D4166" s="118" t="s">
        <v>3942</v>
      </c>
      <c r="E4166" t="str">
        <f ca="1">IFERROR(VLOOKUP(ROWS($E$2:E4166),$C$2:$D$7376,2,0),"")</f>
        <v>U/N Reef (20122)</v>
      </c>
    </row>
    <row r="4167" spans="3:5" x14ac:dyDescent="0.35">
      <c r="C4167">
        <f ca="1">IF(ISNUMBER(SEARCH('Picklist-Location-BB'!$A$2,D4167)),MAX($C$1:C4166)+1,0)</f>
        <v>3054</v>
      </c>
      <c r="D4167" s="118" t="s">
        <v>3943</v>
      </c>
      <c r="E4167" t="str">
        <f ca="1">IFERROR(VLOOKUP(ROWS($E$2:E4167),$C$2:$D$7376,2,0),"")</f>
        <v>U/N Reef (20123)</v>
      </c>
    </row>
    <row r="4168" spans="3:5" x14ac:dyDescent="0.35">
      <c r="C4168">
        <f ca="1">IF(ISNUMBER(SEARCH('Picklist-Location-BB'!$A$2,D4168)),MAX($C$1:C4167)+1,0)</f>
        <v>3055</v>
      </c>
      <c r="D4168" s="118" t="s">
        <v>3944</v>
      </c>
      <c r="E4168" t="str">
        <f ca="1">IFERROR(VLOOKUP(ROWS($E$2:E4168),$C$2:$D$7376,2,0),"")</f>
        <v>U/N Reef (20124)</v>
      </c>
    </row>
    <row r="4169" spans="3:5" x14ac:dyDescent="0.35">
      <c r="C4169">
        <f ca="1">IF(ISNUMBER(SEARCH('Picklist-Location-BB'!$A$2,D4169)),MAX($C$1:C4168)+1,0)</f>
        <v>3056</v>
      </c>
      <c r="D4169" s="118" t="s">
        <v>3945</v>
      </c>
      <c r="E4169" t="str">
        <f ca="1">IFERROR(VLOOKUP(ROWS($E$2:E4169),$C$2:$D$7376,2,0),"")</f>
        <v>U/N Reef (20125)</v>
      </c>
    </row>
    <row r="4170" spans="3:5" x14ac:dyDescent="0.35">
      <c r="C4170">
        <f ca="1">IF(ISNUMBER(SEARCH('Picklist-Location-BB'!$A$2,D4170)),MAX($C$1:C4169)+1,0)</f>
        <v>3057</v>
      </c>
      <c r="D4170" s="118" t="s">
        <v>3946</v>
      </c>
      <c r="E4170" t="str">
        <f ca="1">IFERROR(VLOOKUP(ROWS($E$2:E4170),$C$2:$D$7376,2,0),"")</f>
        <v>U/N Reef (20126)</v>
      </c>
    </row>
    <row r="4171" spans="3:5" x14ac:dyDescent="0.35">
      <c r="C4171">
        <f ca="1">IF(ISNUMBER(SEARCH('Picklist-Location-BB'!$A$2,D4171)),MAX($C$1:C4170)+1,0)</f>
        <v>0</v>
      </c>
      <c r="D4171" s="118" t="s">
        <v>3947</v>
      </c>
      <c r="E4171" t="str">
        <f ca="1">IFERROR(VLOOKUP(ROWS($E$2:E4171),$C$2:$D$7376,2,0),"")</f>
        <v>U/N Reef (20130)</v>
      </c>
    </row>
    <row r="4172" spans="3:5" x14ac:dyDescent="0.35">
      <c r="C4172">
        <f ca="1">IF(ISNUMBER(SEARCH('Picklist-Location-BB'!$A$2,D4172)),MAX($C$1:C4171)+1,0)</f>
        <v>3058</v>
      </c>
      <c r="D4172" s="118" t="s">
        <v>3948</v>
      </c>
      <c r="E4172" t="str">
        <f ca="1">IFERROR(VLOOKUP(ROWS($E$2:E4172),$C$2:$D$7376,2,0),"")</f>
        <v>U/N Reef (20131)</v>
      </c>
    </row>
    <row r="4173" spans="3:5" x14ac:dyDescent="0.35">
      <c r="C4173">
        <f ca="1">IF(ISNUMBER(SEARCH('Picklist-Location-BB'!$A$2,D4173)),MAX($C$1:C4172)+1,0)</f>
        <v>3059</v>
      </c>
      <c r="D4173" s="118" t="s">
        <v>3949</v>
      </c>
      <c r="E4173" t="str">
        <f ca="1">IFERROR(VLOOKUP(ROWS($E$2:E4173),$C$2:$D$7376,2,0),"")</f>
        <v>U/N Reef (20132)</v>
      </c>
    </row>
    <row r="4174" spans="3:5" x14ac:dyDescent="0.35">
      <c r="C4174">
        <f ca="1">IF(ISNUMBER(SEARCH('Picklist-Location-BB'!$A$2,D4174)),MAX($C$1:C4173)+1,0)</f>
        <v>3060</v>
      </c>
      <c r="D4174" s="118" t="s">
        <v>3950</v>
      </c>
      <c r="E4174" t="str">
        <f ca="1">IFERROR(VLOOKUP(ROWS($E$2:E4174),$C$2:$D$7376,2,0),"")</f>
        <v>U/N Reef (20141)</v>
      </c>
    </row>
    <row r="4175" spans="3:5" x14ac:dyDescent="0.35">
      <c r="C4175">
        <f ca="1">IF(ISNUMBER(SEARCH('Picklist-Location-BB'!$A$2,D4175)),MAX($C$1:C4174)+1,0)</f>
        <v>0</v>
      </c>
      <c r="D4175" s="118" t="s">
        <v>3951</v>
      </c>
      <c r="E4175" t="str">
        <f ca="1">IFERROR(VLOOKUP(ROWS($E$2:E4175),$C$2:$D$7376,2,0),"")</f>
        <v>U/N Reef (20142)</v>
      </c>
    </row>
    <row r="4176" spans="3:5" x14ac:dyDescent="0.35">
      <c r="C4176">
        <f ca="1">IF(ISNUMBER(SEARCH('Picklist-Location-BB'!$A$2,D4176)),MAX($C$1:C4175)+1,0)</f>
        <v>0</v>
      </c>
      <c r="D4176" s="118" t="s">
        <v>3952</v>
      </c>
      <c r="E4176" t="str">
        <f ca="1">IFERROR(VLOOKUP(ROWS($E$2:E4176),$C$2:$D$7376,2,0),"")</f>
        <v>U/N Reef (20143)</v>
      </c>
    </row>
    <row r="4177" spans="3:5" x14ac:dyDescent="0.35">
      <c r="C4177">
        <f ca="1">IF(ISNUMBER(SEARCH('Picklist-Location-BB'!$A$2,D4177)),MAX($C$1:C4176)+1,0)</f>
        <v>3061</v>
      </c>
      <c r="D4177" s="118" t="s">
        <v>3953</v>
      </c>
      <c r="E4177" t="str">
        <f ca="1">IFERROR(VLOOKUP(ROWS($E$2:E4177),$C$2:$D$7376,2,0),"")</f>
        <v>U/N Reef (20147)</v>
      </c>
    </row>
    <row r="4178" spans="3:5" x14ac:dyDescent="0.35">
      <c r="C4178">
        <f ca="1">IF(ISNUMBER(SEARCH('Picklist-Location-BB'!$A$2,D4178)),MAX($C$1:C4177)+1,0)</f>
        <v>0</v>
      </c>
      <c r="D4178" s="118" t="s">
        <v>3954</v>
      </c>
      <c r="E4178" t="str">
        <f ca="1">IFERROR(VLOOKUP(ROWS($E$2:E4178),$C$2:$D$7376,2,0),"")</f>
        <v>U/N Reef (20148)</v>
      </c>
    </row>
    <row r="4179" spans="3:5" x14ac:dyDescent="0.35">
      <c r="C4179">
        <f ca="1">IF(ISNUMBER(SEARCH('Picklist-Location-BB'!$A$2,D4179)),MAX($C$1:C4178)+1,0)</f>
        <v>3062</v>
      </c>
      <c r="D4179" s="118" t="s">
        <v>3955</v>
      </c>
      <c r="E4179" t="str">
        <f ca="1">IFERROR(VLOOKUP(ROWS($E$2:E4179),$C$2:$D$7376,2,0),"")</f>
        <v>U/N Reef (20149)</v>
      </c>
    </row>
    <row r="4180" spans="3:5" x14ac:dyDescent="0.35">
      <c r="C4180">
        <f ca="1">IF(ISNUMBER(SEARCH('Picklist-Location-BB'!$A$2,D4180)),MAX($C$1:C4179)+1,0)</f>
        <v>0</v>
      </c>
      <c r="D4180" s="118" t="s">
        <v>3956</v>
      </c>
      <c r="E4180" t="str">
        <f ca="1">IFERROR(VLOOKUP(ROWS($E$2:E4180),$C$2:$D$7376,2,0),"")</f>
        <v>U/N Reef (20150)</v>
      </c>
    </row>
    <row r="4181" spans="3:5" x14ac:dyDescent="0.35">
      <c r="C4181">
        <f ca="1">IF(ISNUMBER(SEARCH('Picklist-Location-BB'!$A$2,D4181)),MAX($C$1:C4180)+1,0)</f>
        <v>3063</v>
      </c>
      <c r="D4181" s="118" t="s">
        <v>3957</v>
      </c>
      <c r="E4181" t="str">
        <f ca="1">IFERROR(VLOOKUP(ROWS($E$2:E4181),$C$2:$D$7376,2,0),"")</f>
        <v>U/N Reef (20151)</v>
      </c>
    </row>
    <row r="4182" spans="3:5" x14ac:dyDescent="0.35">
      <c r="C4182">
        <f ca="1">IF(ISNUMBER(SEARCH('Picklist-Location-BB'!$A$2,D4182)),MAX($C$1:C4181)+1,0)</f>
        <v>3064</v>
      </c>
      <c r="D4182" s="118" t="s">
        <v>3958</v>
      </c>
      <c r="E4182" t="str">
        <f ca="1">IFERROR(VLOOKUP(ROWS($E$2:E4182),$C$2:$D$7376,2,0),"")</f>
        <v>U/N Reef (20152)</v>
      </c>
    </row>
    <row r="4183" spans="3:5" x14ac:dyDescent="0.35">
      <c r="C4183">
        <f ca="1">IF(ISNUMBER(SEARCH('Picklist-Location-BB'!$A$2,D4183)),MAX($C$1:C4182)+1,0)</f>
        <v>3065</v>
      </c>
      <c r="D4183" s="118" t="s">
        <v>3959</v>
      </c>
      <c r="E4183" t="str">
        <f ca="1">IFERROR(VLOOKUP(ROWS($E$2:E4183),$C$2:$D$7376,2,0),"")</f>
        <v>U/N Reef (20153)</v>
      </c>
    </row>
    <row r="4184" spans="3:5" x14ac:dyDescent="0.35">
      <c r="C4184">
        <f ca="1">IF(ISNUMBER(SEARCH('Picklist-Location-BB'!$A$2,D4184)),MAX($C$1:C4183)+1,0)</f>
        <v>0</v>
      </c>
      <c r="D4184" s="118" t="s">
        <v>3960</v>
      </c>
      <c r="E4184" t="str">
        <f ca="1">IFERROR(VLOOKUP(ROWS($E$2:E4184),$C$2:$D$7376,2,0),"")</f>
        <v>U/N Reef (20154)</v>
      </c>
    </row>
    <row r="4185" spans="3:5" x14ac:dyDescent="0.35">
      <c r="C4185">
        <f ca="1">IF(ISNUMBER(SEARCH('Picklist-Location-BB'!$A$2,D4185)),MAX($C$1:C4184)+1,0)</f>
        <v>3066</v>
      </c>
      <c r="D4185" s="118" t="s">
        <v>3961</v>
      </c>
      <c r="E4185" t="str">
        <f ca="1">IFERROR(VLOOKUP(ROWS($E$2:E4185),$C$2:$D$7376,2,0),"")</f>
        <v>U/N Reef (20155)</v>
      </c>
    </row>
    <row r="4186" spans="3:5" x14ac:dyDescent="0.35">
      <c r="C4186">
        <f ca="1">IF(ISNUMBER(SEARCH('Picklist-Location-BB'!$A$2,D4186)),MAX($C$1:C4185)+1,0)</f>
        <v>0</v>
      </c>
      <c r="D4186" s="118" t="s">
        <v>3962</v>
      </c>
      <c r="E4186" t="str">
        <f ca="1">IFERROR(VLOOKUP(ROWS($E$2:E4186),$C$2:$D$7376,2,0),"")</f>
        <v>U/N Reef (20156)</v>
      </c>
    </row>
    <row r="4187" spans="3:5" x14ac:dyDescent="0.35">
      <c r="C4187">
        <f ca="1">IF(ISNUMBER(SEARCH('Picklist-Location-BB'!$A$2,D4187)),MAX($C$1:C4186)+1,0)</f>
        <v>3067</v>
      </c>
      <c r="D4187" s="118" t="s">
        <v>3963</v>
      </c>
      <c r="E4187" t="str">
        <f ca="1">IFERROR(VLOOKUP(ROWS($E$2:E4187),$C$2:$D$7376,2,0),"")</f>
        <v>U/N Reef (20157)</v>
      </c>
    </row>
    <row r="4188" spans="3:5" x14ac:dyDescent="0.35">
      <c r="C4188">
        <f ca="1">IF(ISNUMBER(SEARCH('Picklist-Location-BB'!$A$2,D4188)),MAX($C$1:C4187)+1,0)</f>
        <v>0</v>
      </c>
      <c r="D4188" s="118" t="s">
        <v>3964</v>
      </c>
      <c r="E4188" t="str">
        <f ca="1">IFERROR(VLOOKUP(ROWS($E$2:E4188),$C$2:$D$7376,2,0),"")</f>
        <v>U/N Reef (20158)</v>
      </c>
    </row>
    <row r="4189" spans="3:5" x14ac:dyDescent="0.35">
      <c r="C4189">
        <f ca="1">IF(ISNUMBER(SEARCH('Picklist-Location-BB'!$A$2,D4189)),MAX($C$1:C4188)+1,0)</f>
        <v>3068</v>
      </c>
      <c r="D4189" s="118" t="s">
        <v>3965</v>
      </c>
      <c r="E4189" t="str">
        <f ca="1">IFERROR(VLOOKUP(ROWS($E$2:E4189),$C$2:$D$7376,2,0),"")</f>
        <v>U/N Reef (20159)</v>
      </c>
    </row>
    <row r="4190" spans="3:5" x14ac:dyDescent="0.35">
      <c r="C4190">
        <f ca="1">IF(ISNUMBER(SEARCH('Picklist-Location-BB'!$A$2,D4190)),MAX($C$1:C4189)+1,0)</f>
        <v>3069</v>
      </c>
      <c r="D4190" s="118" t="s">
        <v>3966</v>
      </c>
      <c r="E4190" t="str">
        <f ca="1">IFERROR(VLOOKUP(ROWS($E$2:E4190),$C$2:$D$7376,2,0),"")</f>
        <v>U/N Reef (20160)</v>
      </c>
    </row>
    <row r="4191" spans="3:5" x14ac:dyDescent="0.35">
      <c r="C4191">
        <f ca="1">IF(ISNUMBER(SEARCH('Picklist-Location-BB'!$A$2,D4191)),MAX($C$1:C4190)+1,0)</f>
        <v>3070</v>
      </c>
      <c r="D4191" s="118" t="s">
        <v>3967</v>
      </c>
      <c r="E4191" t="str">
        <f ca="1">IFERROR(VLOOKUP(ROWS($E$2:E4191),$C$2:$D$7376,2,0),"")</f>
        <v>U/N Reef (20161)</v>
      </c>
    </row>
    <row r="4192" spans="3:5" x14ac:dyDescent="0.35">
      <c r="C4192">
        <f ca="1">IF(ISNUMBER(SEARCH('Picklist-Location-BB'!$A$2,D4192)),MAX($C$1:C4191)+1,0)</f>
        <v>0</v>
      </c>
      <c r="D4192" s="118" t="s">
        <v>3968</v>
      </c>
      <c r="E4192" t="str">
        <f ca="1">IFERROR(VLOOKUP(ROWS($E$2:E4192),$C$2:$D$7376,2,0),"")</f>
        <v>U/N Reef (20162)</v>
      </c>
    </row>
    <row r="4193" spans="3:5" x14ac:dyDescent="0.35">
      <c r="C4193">
        <f ca="1">IF(ISNUMBER(SEARCH('Picklist-Location-BB'!$A$2,D4193)),MAX($C$1:C4192)+1,0)</f>
        <v>0</v>
      </c>
      <c r="D4193" s="118" t="s">
        <v>3969</v>
      </c>
      <c r="E4193" t="str">
        <f ca="1">IFERROR(VLOOKUP(ROWS($E$2:E4193),$C$2:$D$7376,2,0),"")</f>
        <v>U/N Reef (20163)</v>
      </c>
    </row>
    <row r="4194" spans="3:5" x14ac:dyDescent="0.35">
      <c r="C4194">
        <f ca="1">IF(ISNUMBER(SEARCH('Picklist-Location-BB'!$A$2,D4194)),MAX($C$1:C4193)+1,0)</f>
        <v>0</v>
      </c>
      <c r="D4194" s="118" t="s">
        <v>3970</v>
      </c>
      <c r="E4194" t="str">
        <f ca="1">IFERROR(VLOOKUP(ROWS($E$2:E4194),$C$2:$D$7376,2,0),"")</f>
        <v>U/N Reef (20164)</v>
      </c>
    </row>
    <row r="4195" spans="3:5" x14ac:dyDescent="0.35">
      <c r="C4195">
        <f ca="1">IF(ISNUMBER(SEARCH('Picklist-Location-BB'!$A$2,D4195)),MAX($C$1:C4194)+1,0)</f>
        <v>0</v>
      </c>
      <c r="D4195" s="118" t="s">
        <v>3971</v>
      </c>
      <c r="E4195" t="str">
        <f ca="1">IFERROR(VLOOKUP(ROWS($E$2:E4195),$C$2:$D$7376,2,0),"")</f>
        <v>U/N Reef (20165)</v>
      </c>
    </row>
    <row r="4196" spans="3:5" x14ac:dyDescent="0.35">
      <c r="C4196">
        <f ca="1">IF(ISNUMBER(SEARCH('Picklist-Location-BB'!$A$2,D4196)),MAX($C$1:C4195)+1,0)</f>
        <v>3071</v>
      </c>
      <c r="D4196" s="118" t="s">
        <v>3972</v>
      </c>
      <c r="E4196" t="str">
        <f ca="1">IFERROR(VLOOKUP(ROWS($E$2:E4196),$C$2:$D$7376,2,0),"")</f>
        <v>U/N Reef (20166)</v>
      </c>
    </row>
    <row r="4197" spans="3:5" x14ac:dyDescent="0.35">
      <c r="C4197">
        <f ca="1">IF(ISNUMBER(SEARCH('Picklist-Location-BB'!$A$2,D4197)),MAX($C$1:C4196)+1,0)</f>
        <v>3072</v>
      </c>
      <c r="D4197" s="118" t="s">
        <v>3973</v>
      </c>
      <c r="E4197" t="str">
        <f ca="1">IFERROR(VLOOKUP(ROWS($E$2:E4197),$C$2:$D$7376,2,0),"")</f>
        <v>U/N Reef (20167)</v>
      </c>
    </row>
    <row r="4198" spans="3:5" x14ac:dyDescent="0.35">
      <c r="C4198">
        <f ca="1">IF(ISNUMBER(SEARCH('Picklist-Location-BB'!$A$2,D4198)),MAX($C$1:C4197)+1,0)</f>
        <v>3073</v>
      </c>
      <c r="D4198" s="118" t="s">
        <v>3974</v>
      </c>
      <c r="E4198" t="str">
        <f ca="1">IFERROR(VLOOKUP(ROWS($E$2:E4198),$C$2:$D$7376,2,0),"")</f>
        <v>U/N Reef (20168)</v>
      </c>
    </row>
    <row r="4199" spans="3:5" x14ac:dyDescent="0.35">
      <c r="C4199">
        <f ca="1">IF(ISNUMBER(SEARCH('Picklist-Location-BB'!$A$2,D4199)),MAX($C$1:C4198)+1,0)</f>
        <v>0</v>
      </c>
      <c r="D4199" s="118" t="s">
        <v>3975</v>
      </c>
      <c r="E4199" t="str">
        <f ca="1">IFERROR(VLOOKUP(ROWS($E$2:E4199),$C$2:$D$7376,2,0),"")</f>
        <v>U/N Reef (20170)</v>
      </c>
    </row>
    <row r="4200" spans="3:5" x14ac:dyDescent="0.35">
      <c r="C4200">
        <f ca="1">IF(ISNUMBER(SEARCH('Picklist-Location-BB'!$A$2,D4200)),MAX($C$1:C4199)+1,0)</f>
        <v>3074</v>
      </c>
      <c r="D4200" s="118" t="s">
        <v>3976</v>
      </c>
      <c r="E4200" t="str">
        <f ca="1">IFERROR(VLOOKUP(ROWS($E$2:E4200),$C$2:$D$7376,2,0),"")</f>
        <v>U/N Reef (20171)</v>
      </c>
    </row>
    <row r="4201" spans="3:5" x14ac:dyDescent="0.35">
      <c r="C4201">
        <f ca="1">IF(ISNUMBER(SEARCH('Picklist-Location-BB'!$A$2,D4201)),MAX($C$1:C4200)+1,0)</f>
        <v>0</v>
      </c>
      <c r="D4201" s="118" t="s">
        <v>3977</v>
      </c>
      <c r="E4201" t="str">
        <f ca="1">IFERROR(VLOOKUP(ROWS($E$2:E4201),$C$2:$D$7376,2,0),"")</f>
        <v>U/N Reef (20172)</v>
      </c>
    </row>
    <row r="4202" spans="3:5" x14ac:dyDescent="0.35">
      <c r="C4202">
        <f ca="1">IF(ISNUMBER(SEARCH('Picklist-Location-BB'!$A$2,D4202)),MAX($C$1:C4201)+1,0)</f>
        <v>3075</v>
      </c>
      <c r="D4202" s="118" t="s">
        <v>3978</v>
      </c>
      <c r="E4202" t="str">
        <f ca="1">IFERROR(VLOOKUP(ROWS($E$2:E4202),$C$2:$D$7376,2,0),"")</f>
        <v>U/N Reef (20173)</v>
      </c>
    </row>
    <row r="4203" spans="3:5" x14ac:dyDescent="0.35">
      <c r="C4203">
        <f ca="1">IF(ISNUMBER(SEARCH('Picklist-Location-BB'!$A$2,D4203)),MAX($C$1:C4202)+1,0)</f>
        <v>0</v>
      </c>
      <c r="D4203" s="118" t="s">
        <v>3979</v>
      </c>
      <c r="E4203" t="str">
        <f ca="1">IFERROR(VLOOKUP(ROWS($E$2:E4203),$C$2:$D$7376,2,0),"")</f>
        <v>U/N Reef (20174)</v>
      </c>
    </row>
    <row r="4204" spans="3:5" x14ac:dyDescent="0.35">
      <c r="C4204">
        <f ca="1">IF(ISNUMBER(SEARCH('Picklist-Location-BB'!$A$2,D4204)),MAX($C$1:C4203)+1,0)</f>
        <v>0</v>
      </c>
      <c r="D4204" s="118" t="s">
        <v>3980</v>
      </c>
      <c r="E4204" t="str">
        <f ca="1">IFERROR(VLOOKUP(ROWS($E$2:E4204),$C$2:$D$7376,2,0),"")</f>
        <v>U/N Reef (20175)</v>
      </c>
    </row>
    <row r="4205" spans="3:5" x14ac:dyDescent="0.35">
      <c r="C4205">
        <f ca="1">IF(ISNUMBER(SEARCH('Picklist-Location-BB'!$A$2,D4205)),MAX($C$1:C4204)+1,0)</f>
        <v>3076</v>
      </c>
      <c r="D4205" s="118" t="s">
        <v>3981</v>
      </c>
      <c r="E4205" t="str">
        <f ca="1">IFERROR(VLOOKUP(ROWS($E$2:E4205),$C$2:$D$7376,2,0),"")</f>
        <v>U/N Reef (20176)</v>
      </c>
    </row>
    <row r="4206" spans="3:5" x14ac:dyDescent="0.35">
      <c r="C4206">
        <f ca="1">IF(ISNUMBER(SEARCH('Picklist-Location-BB'!$A$2,D4206)),MAX($C$1:C4205)+1,0)</f>
        <v>0</v>
      </c>
      <c r="D4206" s="118" t="s">
        <v>3982</v>
      </c>
      <c r="E4206" t="str">
        <f ca="1">IFERROR(VLOOKUP(ROWS($E$2:E4206),$C$2:$D$7376,2,0),"")</f>
        <v>U/N Reef (20177)</v>
      </c>
    </row>
    <row r="4207" spans="3:5" x14ac:dyDescent="0.35">
      <c r="C4207">
        <f ca="1">IF(ISNUMBER(SEARCH('Picklist-Location-BB'!$A$2,D4207)),MAX($C$1:C4206)+1,0)</f>
        <v>3077</v>
      </c>
      <c r="D4207" s="118" t="s">
        <v>3983</v>
      </c>
      <c r="E4207" t="str">
        <f ca="1">IFERROR(VLOOKUP(ROWS($E$2:E4207),$C$2:$D$7376,2,0),"")</f>
        <v>U/N Reef (20178)</v>
      </c>
    </row>
    <row r="4208" spans="3:5" x14ac:dyDescent="0.35">
      <c r="C4208">
        <f ca="1">IF(ISNUMBER(SEARCH('Picklist-Location-BB'!$A$2,D4208)),MAX($C$1:C4207)+1,0)</f>
        <v>3078</v>
      </c>
      <c r="D4208" s="118" t="s">
        <v>3984</v>
      </c>
      <c r="E4208" t="str">
        <f ca="1">IFERROR(VLOOKUP(ROWS($E$2:E4208),$C$2:$D$7376,2,0),"")</f>
        <v>U/N Reef (20179)</v>
      </c>
    </row>
    <row r="4209" spans="3:5" x14ac:dyDescent="0.35">
      <c r="C4209">
        <f ca="1">IF(ISNUMBER(SEARCH('Picklist-Location-BB'!$A$2,D4209)),MAX($C$1:C4208)+1,0)</f>
        <v>3079</v>
      </c>
      <c r="D4209" s="118" t="s">
        <v>3985</v>
      </c>
      <c r="E4209" t="str">
        <f ca="1">IFERROR(VLOOKUP(ROWS($E$2:E4209),$C$2:$D$7376,2,0),"")</f>
        <v>U/N Reef (20180)</v>
      </c>
    </row>
    <row r="4210" spans="3:5" x14ac:dyDescent="0.35">
      <c r="C4210">
        <f ca="1">IF(ISNUMBER(SEARCH('Picklist-Location-BB'!$A$2,D4210)),MAX($C$1:C4209)+1,0)</f>
        <v>0</v>
      </c>
      <c r="D4210" s="118" t="s">
        <v>3986</v>
      </c>
      <c r="E4210" t="str">
        <f ca="1">IFERROR(VLOOKUP(ROWS($E$2:E4210),$C$2:$D$7376,2,0),"")</f>
        <v>U/N Reef (20181)</v>
      </c>
    </row>
    <row r="4211" spans="3:5" x14ac:dyDescent="0.35">
      <c r="C4211">
        <f ca="1">IF(ISNUMBER(SEARCH('Picklist-Location-BB'!$A$2,D4211)),MAX($C$1:C4210)+1,0)</f>
        <v>3080</v>
      </c>
      <c r="D4211" s="118" t="s">
        <v>3987</v>
      </c>
      <c r="E4211" t="str">
        <f ca="1">IFERROR(VLOOKUP(ROWS($E$2:E4211),$C$2:$D$7376,2,0),"")</f>
        <v>U/N Reef (20182)</v>
      </c>
    </row>
    <row r="4212" spans="3:5" x14ac:dyDescent="0.35">
      <c r="C4212">
        <f ca="1">IF(ISNUMBER(SEARCH('Picklist-Location-BB'!$A$2,D4212)),MAX($C$1:C4211)+1,0)</f>
        <v>3081</v>
      </c>
      <c r="D4212" s="118" t="s">
        <v>3988</v>
      </c>
      <c r="E4212" t="str">
        <f ca="1">IFERROR(VLOOKUP(ROWS($E$2:E4212),$C$2:$D$7376,2,0),"")</f>
        <v>U/N Reef (20183)</v>
      </c>
    </row>
    <row r="4213" spans="3:5" x14ac:dyDescent="0.35">
      <c r="C4213">
        <f ca="1">IF(ISNUMBER(SEARCH('Picklist-Location-BB'!$A$2,D4213)),MAX($C$1:C4212)+1,0)</f>
        <v>3082</v>
      </c>
      <c r="D4213" s="118" t="s">
        <v>3989</v>
      </c>
      <c r="E4213" t="str">
        <f ca="1">IFERROR(VLOOKUP(ROWS($E$2:E4213),$C$2:$D$7376,2,0),"")</f>
        <v>U/N Reef (20184)</v>
      </c>
    </row>
    <row r="4214" spans="3:5" x14ac:dyDescent="0.35">
      <c r="C4214">
        <f ca="1">IF(ISNUMBER(SEARCH('Picklist-Location-BB'!$A$2,D4214)),MAX($C$1:C4213)+1,0)</f>
        <v>3083</v>
      </c>
      <c r="D4214" s="118" t="s">
        <v>3990</v>
      </c>
      <c r="E4214" t="str">
        <f ca="1">IFERROR(VLOOKUP(ROWS($E$2:E4214),$C$2:$D$7376,2,0),"")</f>
        <v>U/N Reef (20186)</v>
      </c>
    </row>
    <row r="4215" spans="3:5" x14ac:dyDescent="0.35">
      <c r="C4215">
        <f ca="1">IF(ISNUMBER(SEARCH('Picklist-Location-BB'!$A$2,D4215)),MAX($C$1:C4214)+1,0)</f>
        <v>3084</v>
      </c>
      <c r="D4215" s="118" t="s">
        <v>3991</v>
      </c>
      <c r="E4215" t="str">
        <f ca="1">IFERROR(VLOOKUP(ROWS($E$2:E4215),$C$2:$D$7376,2,0),"")</f>
        <v>U/N Reef (20188)</v>
      </c>
    </row>
    <row r="4216" spans="3:5" x14ac:dyDescent="0.35">
      <c r="C4216">
        <f ca="1">IF(ISNUMBER(SEARCH('Picklist-Location-BB'!$A$2,D4216)),MAX($C$1:C4215)+1,0)</f>
        <v>3085</v>
      </c>
      <c r="D4216" s="118" t="s">
        <v>3992</v>
      </c>
      <c r="E4216" t="str">
        <f ca="1">IFERROR(VLOOKUP(ROWS($E$2:E4216),$C$2:$D$7376,2,0),"")</f>
        <v>U/N Reef (20189)</v>
      </c>
    </row>
    <row r="4217" spans="3:5" x14ac:dyDescent="0.35">
      <c r="C4217">
        <f ca="1">IF(ISNUMBER(SEARCH('Picklist-Location-BB'!$A$2,D4217)),MAX($C$1:C4216)+1,0)</f>
        <v>3086</v>
      </c>
      <c r="D4217" s="118" t="s">
        <v>3993</v>
      </c>
      <c r="E4217" t="str">
        <f ca="1">IFERROR(VLOOKUP(ROWS($E$2:E4217),$C$2:$D$7376,2,0),"")</f>
        <v>U/N Reef (20190)</v>
      </c>
    </row>
    <row r="4218" spans="3:5" x14ac:dyDescent="0.35">
      <c r="C4218">
        <f ca="1">IF(ISNUMBER(SEARCH('Picklist-Location-BB'!$A$2,D4218)),MAX($C$1:C4217)+1,0)</f>
        <v>3087</v>
      </c>
      <c r="D4218" s="118" t="s">
        <v>3994</v>
      </c>
      <c r="E4218" t="str">
        <f ca="1">IFERROR(VLOOKUP(ROWS($E$2:E4218),$C$2:$D$7376,2,0),"")</f>
        <v>U/N Reef (20191)</v>
      </c>
    </row>
    <row r="4219" spans="3:5" x14ac:dyDescent="0.35">
      <c r="C4219">
        <f ca="1">IF(ISNUMBER(SEARCH('Picklist-Location-BB'!$A$2,D4219)),MAX($C$1:C4218)+1,0)</f>
        <v>3088</v>
      </c>
      <c r="D4219" s="118" t="s">
        <v>3995</v>
      </c>
      <c r="E4219" t="str">
        <f ca="1">IFERROR(VLOOKUP(ROWS($E$2:E4219),$C$2:$D$7376,2,0),"")</f>
        <v>U/N Reef (20192)</v>
      </c>
    </row>
    <row r="4220" spans="3:5" x14ac:dyDescent="0.35">
      <c r="C4220">
        <f ca="1">IF(ISNUMBER(SEARCH('Picklist-Location-BB'!$A$2,D4220)),MAX($C$1:C4219)+1,0)</f>
        <v>0</v>
      </c>
      <c r="D4220" s="118" t="s">
        <v>3996</v>
      </c>
      <c r="E4220" t="str">
        <f ca="1">IFERROR(VLOOKUP(ROWS($E$2:E4220),$C$2:$D$7376,2,0),"")</f>
        <v>U/N Reef (20193)</v>
      </c>
    </row>
    <row r="4221" spans="3:5" x14ac:dyDescent="0.35">
      <c r="C4221">
        <f ca="1">IF(ISNUMBER(SEARCH('Picklist-Location-BB'!$A$2,D4221)),MAX($C$1:C4220)+1,0)</f>
        <v>0</v>
      </c>
      <c r="D4221" s="118" t="s">
        <v>3997</v>
      </c>
      <c r="E4221" t="str">
        <f ca="1">IFERROR(VLOOKUP(ROWS($E$2:E4221),$C$2:$D$7376,2,0),"")</f>
        <v>U/N Reef (20195)</v>
      </c>
    </row>
    <row r="4222" spans="3:5" x14ac:dyDescent="0.35">
      <c r="C4222">
        <f ca="1">IF(ISNUMBER(SEARCH('Picklist-Location-BB'!$A$2,D4222)),MAX($C$1:C4221)+1,0)</f>
        <v>0</v>
      </c>
      <c r="D4222" s="118" t="s">
        <v>3998</v>
      </c>
      <c r="E4222" t="str">
        <f ca="1">IFERROR(VLOOKUP(ROWS($E$2:E4222),$C$2:$D$7376,2,0),"")</f>
        <v>U/N Reef (20196)</v>
      </c>
    </row>
    <row r="4223" spans="3:5" x14ac:dyDescent="0.35">
      <c r="C4223">
        <f ca="1">IF(ISNUMBER(SEARCH('Picklist-Location-BB'!$A$2,D4223)),MAX($C$1:C4222)+1,0)</f>
        <v>0</v>
      </c>
      <c r="D4223" s="118" t="s">
        <v>3999</v>
      </c>
      <c r="E4223" t="str">
        <f ca="1">IFERROR(VLOOKUP(ROWS($E$2:E4223),$C$2:$D$7376,2,0),"")</f>
        <v>U/N Reef (20197)</v>
      </c>
    </row>
    <row r="4224" spans="3:5" x14ac:dyDescent="0.35">
      <c r="C4224">
        <f ca="1">IF(ISNUMBER(SEARCH('Picklist-Location-BB'!$A$2,D4224)),MAX($C$1:C4223)+1,0)</f>
        <v>0</v>
      </c>
      <c r="D4224" s="118" t="s">
        <v>4000</v>
      </c>
      <c r="E4224" t="str">
        <f ca="1">IFERROR(VLOOKUP(ROWS($E$2:E4224),$C$2:$D$7376,2,0),"")</f>
        <v>U/N Reef (20199)</v>
      </c>
    </row>
    <row r="4225" spans="3:5" x14ac:dyDescent="0.35">
      <c r="C4225">
        <f ca="1">IF(ISNUMBER(SEARCH('Picklist-Location-BB'!$A$2,D4225)),MAX($C$1:C4224)+1,0)</f>
        <v>0</v>
      </c>
      <c r="D4225" s="118" t="s">
        <v>4001</v>
      </c>
      <c r="E4225" t="str">
        <f ca="1">IFERROR(VLOOKUP(ROWS($E$2:E4225),$C$2:$D$7376,2,0),"")</f>
        <v>U/N Reef (20200)</v>
      </c>
    </row>
    <row r="4226" spans="3:5" x14ac:dyDescent="0.35">
      <c r="C4226">
        <f ca="1">IF(ISNUMBER(SEARCH('Picklist-Location-BB'!$A$2,D4226)),MAX($C$1:C4225)+1,0)</f>
        <v>0</v>
      </c>
      <c r="D4226" s="118" t="s">
        <v>4002</v>
      </c>
      <c r="E4226" t="str">
        <f ca="1">IFERROR(VLOOKUP(ROWS($E$2:E4226),$C$2:$D$7376,2,0),"")</f>
        <v>U/N Reef (20201)</v>
      </c>
    </row>
    <row r="4227" spans="3:5" x14ac:dyDescent="0.35">
      <c r="C4227">
        <f ca="1">IF(ISNUMBER(SEARCH('Picklist-Location-BB'!$A$2,D4227)),MAX($C$1:C4226)+1,0)</f>
        <v>0</v>
      </c>
      <c r="D4227" s="118" t="s">
        <v>4003</v>
      </c>
      <c r="E4227" t="str">
        <f ca="1">IFERROR(VLOOKUP(ROWS($E$2:E4227),$C$2:$D$7376,2,0),"")</f>
        <v>U/N Reef (20202)</v>
      </c>
    </row>
    <row r="4228" spans="3:5" x14ac:dyDescent="0.35">
      <c r="C4228">
        <f ca="1">IF(ISNUMBER(SEARCH('Picklist-Location-BB'!$A$2,D4228)),MAX($C$1:C4227)+1,0)</f>
        <v>3089</v>
      </c>
      <c r="D4228" s="118" t="s">
        <v>4004</v>
      </c>
      <c r="E4228" t="str">
        <f ca="1">IFERROR(VLOOKUP(ROWS($E$2:E4228),$C$2:$D$7376,2,0),"")</f>
        <v>U/N Reef (20205)</v>
      </c>
    </row>
    <row r="4229" spans="3:5" x14ac:dyDescent="0.35">
      <c r="C4229">
        <f ca="1">IF(ISNUMBER(SEARCH('Picklist-Location-BB'!$A$2,D4229)),MAX($C$1:C4228)+1,0)</f>
        <v>3090</v>
      </c>
      <c r="D4229" s="118" t="s">
        <v>4005</v>
      </c>
      <c r="E4229" t="str">
        <f ca="1">IFERROR(VLOOKUP(ROWS($E$2:E4229),$C$2:$D$7376,2,0),"")</f>
        <v>U/N Reef (20211)</v>
      </c>
    </row>
    <row r="4230" spans="3:5" x14ac:dyDescent="0.35">
      <c r="C4230">
        <f ca="1">IF(ISNUMBER(SEARCH('Picklist-Location-BB'!$A$2,D4230)),MAX($C$1:C4229)+1,0)</f>
        <v>3091</v>
      </c>
      <c r="D4230" s="118" t="s">
        <v>4006</v>
      </c>
      <c r="E4230" t="str">
        <f ca="1">IFERROR(VLOOKUP(ROWS($E$2:E4230),$C$2:$D$7376,2,0),"")</f>
        <v>U/N Reef (20212)</v>
      </c>
    </row>
    <row r="4231" spans="3:5" x14ac:dyDescent="0.35">
      <c r="C4231">
        <f ca="1">IF(ISNUMBER(SEARCH('Picklist-Location-BB'!$A$2,D4231)),MAX($C$1:C4230)+1,0)</f>
        <v>3092</v>
      </c>
      <c r="D4231" s="118" t="s">
        <v>4007</v>
      </c>
      <c r="E4231" t="str">
        <f ca="1">IFERROR(VLOOKUP(ROWS($E$2:E4231),$C$2:$D$7376,2,0),"")</f>
        <v>U/N Reef (20215)</v>
      </c>
    </row>
    <row r="4232" spans="3:5" x14ac:dyDescent="0.35">
      <c r="C4232">
        <f ca="1">IF(ISNUMBER(SEARCH('Picklist-Location-BB'!$A$2,D4232)),MAX($C$1:C4231)+1,0)</f>
        <v>3093</v>
      </c>
      <c r="D4232" s="118" t="s">
        <v>4008</v>
      </c>
      <c r="E4232" t="str">
        <f ca="1">IFERROR(VLOOKUP(ROWS($E$2:E4232),$C$2:$D$7376,2,0),"")</f>
        <v>U/N Reef (20216)</v>
      </c>
    </row>
    <row r="4233" spans="3:5" x14ac:dyDescent="0.35">
      <c r="C4233">
        <f ca="1">IF(ISNUMBER(SEARCH('Picklist-Location-BB'!$A$2,D4233)),MAX($C$1:C4232)+1,0)</f>
        <v>0</v>
      </c>
      <c r="D4233" s="118" t="s">
        <v>4009</v>
      </c>
      <c r="E4233" t="str">
        <f ca="1">IFERROR(VLOOKUP(ROWS($E$2:E4233),$C$2:$D$7376,2,0),"")</f>
        <v>U/N Reef (20217)</v>
      </c>
    </row>
    <row r="4234" spans="3:5" x14ac:dyDescent="0.35">
      <c r="C4234">
        <f ca="1">IF(ISNUMBER(SEARCH('Picklist-Location-BB'!$A$2,D4234)),MAX($C$1:C4233)+1,0)</f>
        <v>0</v>
      </c>
      <c r="D4234" s="118" t="s">
        <v>4010</v>
      </c>
      <c r="E4234" t="str">
        <f ca="1">IFERROR(VLOOKUP(ROWS($E$2:E4234),$C$2:$D$7376,2,0),"")</f>
        <v>U/N Reef (20218)</v>
      </c>
    </row>
    <row r="4235" spans="3:5" x14ac:dyDescent="0.35">
      <c r="C4235">
        <f ca="1">IF(ISNUMBER(SEARCH('Picklist-Location-BB'!$A$2,D4235)),MAX($C$1:C4234)+1,0)</f>
        <v>0</v>
      </c>
      <c r="D4235" s="118" t="s">
        <v>4011</v>
      </c>
      <c r="E4235" t="str">
        <f ca="1">IFERROR(VLOOKUP(ROWS($E$2:E4235),$C$2:$D$7376,2,0),"")</f>
        <v>U/N Reef (20230)</v>
      </c>
    </row>
    <row r="4236" spans="3:5" x14ac:dyDescent="0.35">
      <c r="C4236">
        <f ca="1">IF(ISNUMBER(SEARCH('Picklist-Location-BB'!$A$2,D4236)),MAX($C$1:C4235)+1,0)</f>
        <v>3094</v>
      </c>
      <c r="D4236" s="118" t="s">
        <v>4012</v>
      </c>
      <c r="E4236" t="str">
        <f ca="1">IFERROR(VLOOKUP(ROWS($E$2:E4236),$C$2:$D$7376,2,0),"")</f>
        <v>U/N Reef (20274)</v>
      </c>
    </row>
    <row r="4237" spans="3:5" x14ac:dyDescent="0.35">
      <c r="C4237">
        <f ca="1">IF(ISNUMBER(SEARCH('Picklist-Location-BB'!$A$2,D4237)),MAX($C$1:C4236)+1,0)</f>
        <v>3095</v>
      </c>
      <c r="D4237" s="118" t="s">
        <v>4013</v>
      </c>
      <c r="E4237" t="str">
        <f ca="1">IFERROR(VLOOKUP(ROWS($E$2:E4237),$C$2:$D$7376,2,0),"")</f>
        <v>U/N Reef (20300)</v>
      </c>
    </row>
    <row r="4238" spans="3:5" x14ac:dyDescent="0.35">
      <c r="C4238">
        <f ca="1">IF(ISNUMBER(SEARCH('Picklist-Location-BB'!$A$2,D4238)),MAX($C$1:C4237)+1,0)</f>
        <v>3096</v>
      </c>
      <c r="D4238" s="118" t="s">
        <v>4014</v>
      </c>
      <c r="E4238" t="str">
        <f ca="1">IFERROR(VLOOKUP(ROWS($E$2:E4238),$C$2:$D$7376,2,0),"")</f>
        <v>U/N Reef (20303)</v>
      </c>
    </row>
    <row r="4239" spans="3:5" x14ac:dyDescent="0.35">
      <c r="C4239">
        <f ca="1">IF(ISNUMBER(SEARCH('Picklist-Location-BB'!$A$2,D4239)),MAX($C$1:C4238)+1,0)</f>
        <v>0</v>
      </c>
      <c r="D4239" s="118" t="s">
        <v>4015</v>
      </c>
      <c r="E4239" t="str">
        <f ca="1">IFERROR(VLOOKUP(ROWS($E$2:E4239),$C$2:$D$7376,2,0),"")</f>
        <v>U/N Reef (20311)</v>
      </c>
    </row>
    <row r="4240" spans="3:5" x14ac:dyDescent="0.35">
      <c r="C4240">
        <f ca="1">IF(ISNUMBER(SEARCH('Picklist-Location-BB'!$A$2,D4240)),MAX($C$1:C4239)+1,0)</f>
        <v>0</v>
      </c>
      <c r="D4240" s="118" t="s">
        <v>4016</v>
      </c>
      <c r="E4240" t="str">
        <f ca="1">IFERROR(VLOOKUP(ROWS($E$2:E4240),$C$2:$D$7376,2,0),"")</f>
        <v>U/N Reef (20312)</v>
      </c>
    </row>
    <row r="4241" spans="3:5" x14ac:dyDescent="0.35">
      <c r="C4241">
        <f ca="1">IF(ISNUMBER(SEARCH('Picklist-Location-BB'!$A$2,D4241)),MAX($C$1:C4240)+1,0)</f>
        <v>0</v>
      </c>
      <c r="D4241" s="118" t="s">
        <v>7658</v>
      </c>
      <c r="E4241" t="str">
        <f ca="1">IFERROR(VLOOKUP(ROWS($E$2:E4241),$C$2:$D$7376,2,0),"")</f>
        <v>U/N Reef (20313)</v>
      </c>
    </row>
    <row r="4242" spans="3:5" x14ac:dyDescent="0.35">
      <c r="C4242">
        <f ca="1">IF(ISNUMBER(SEARCH('Picklist-Location-BB'!$A$2,D4242)),MAX($C$1:C4241)+1,0)</f>
        <v>3097</v>
      </c>
      <c r="D4242" s="118" t="s">
        <v>4017</v>
      </c>
      <c r="E4242" t="str">
        <f ca="1">IFERROR(VLOOKUP(ROWS($E$2:E4242),$C$2:$D$7376,2,0),"")</f>
        <v>U/N Reef (20314)</v>
      </c>
    </row>
    <row r="4243" spans="3:5" x14ac:dyDescent="0.35">
      <c r="C4243">
        <f ca="1">IF(ISNUMBER(SEARCH('Picklist-Location-BB'!$A$2,D4243)),MAX($C$1:C4242)+1,0)</f>
        <v>3098</v>
      </c>
      <c r="D4243" s="118" t="s">
        <v>4018</v>
      </c>
      <c r="E4243" t="str">
        <f ca="1">IFERROR(VLOOKUP(ROWS($E$2:E4243),$C$2:$D$7376,2,0),"")</f>
        <v>U/N Reef (20316)</v>
      </c>
    </row>
    <row r="4244" spans="3:5" x14ac:dyDescent="0.35">
      <c r="C4244">
        <f ca="1">IF(ISNUMBER(SEARCH('Picklist-Location-BB'!$A$2,D4244)),MAX($C$1:C4243)+1,0)</f>
        <v>0</v>
      </c>
      <c r="D4244" s="118" t="s">
        <v>4019</v>
      </c>
      <c r="E4244" t="str">
        <f ca="1">IFERROR(VLOOKUP(ROWS($E$2:E4244),$C$2:$D$7376,2,0),"")</f>
        <v>U/N Reef (20317)</v>
      </c>
    </row>
    <row r="4245" spans="3:5" x14ac:dyDescent="0.35">
      <c r="C4245">
        <f ca="1">IF(ISNUMBER(SEARCH('Picklist-Location-BB'!$A$2,D4245)),MAX($C$1:C4244)+1,0)</f>
        <v>3099</v>
      </c>
      <c r="D4245" s="118" t="s">
        <v>4020</v>
      </c>
      <c r="E4245" t="str">
        <f ca="1">IFERROR(VLOOKUP(ROWS($E$2:E4245),$C$2:$D$7376,2,0),"")</f>
        <v>U/N Reef (20318)</v>
      </c>
    </row>
    <row r="4246" spans="3:5" x14ac:dyDescent="0.35">
      <c r="C4246">
        <f ca="1">IF(ISNUMBER(SEARCH('Picklist-Location-BB'!$A$2,D4246)),MAX($C$1:C4245)+1,0)</f>
        <v>3100</v>
      </c>
      <c r="D4246" s="118" t="s">
        <v>4021</v>
      </c>
      <c r="E4246" t="str">
        <f ca="1">IFERROR(VLOOKUP(ROWS($E$2:E4246),$C$2:$D$7376,2,0),"")</f>
        <v>U/N Reef (20319)</v>
      </c>
    </row>
    <row r="4247" spans="3:5" x14ac:dyDescent="0.35">
      <c r="C4247">
        <f ca="1">IF(ISNUMBER(SEARCH('Picklist-Location-BB'!$A$2,D4247)),MAX($C$1:C4246)+1,0)</f>
        <v>3101</v>
      </c>
      <c r="D4247" s="118" t="s">
        <v>4022</v>
      </c>
      <c r="E4247" t="str">
        <f ca="1">IFERROR(VLOOKUP(ROWS($E$2:E4247),$C$2:$D$7376,2,0),"")</f>
        <v>U/N Reef (20320)</v>
      </c>
    </row>
    <row r="4248" spans="3:5" x14ac:dyDescent="0.35">
      <c r="C4248">
        <f ca="1">IF(ISNUMBER(SEARCH('Picklist-Location-BB'!$A$2,D4248)),MAX($C$1:C4247)+1,0)</f>
        <v>3102</v>
      </c>
      <c r="D4248" s="118" t="s">
        <v>4023</v>
      </c>
      <c r="E4248" t="str">
        <f ca="1">IFERROR(VLOOKUP(ROWS($E$2:E4248),$C$2:$D$7376,2,0),"")</f>
        <v>U/N Reef (20321)</v>
      </c>
    </row>
    <row r="4249" spans="3:5" x14ac:dyDescent="0.35">
      <c r="C4249">
        <f ca="1">IF(ISNUMBER(SEARCH('Picklist-Location-BB'!$A$2,D4249)),MAX($C$1:C4248)+1,0)</f>
        <v>3103</v>
      </c>
      <c r="D4249" s="118" t="s">
        <v>4024</v>
      </c>
      <c r="E4249" t="str">
        <f ca="1">IFERROR(VLOOKUP(ROWS($E$2:E4249),$C$2:$D$7376,2,0),"")</f>
        <v>U/N Reef (20322)</v>
      </c>
    </row>
    <row r="4250" spans="3:5" x14ac:dyDescent="0.35">
      <c r="C4250">
        <f ca="1">IF(ISNUMBER(SEARCH('Picklist-Location-BB'!$A$2,D4250)),MAX($C$1:C4249)+1,0)</f>
        <v>3104</v>
      </c>
      <c r="D4250" s="118" t="s">
        <v>4025</v>
      </c>
      <c r="E4250" t="str">
        <f ca="1">IFERROR(VLOOKUP(ROWS($E$2:E4250),$C$2:$D$7376,2,0),"")</f>
        <v>U/N Reef (20323)</v>
      </c>
    </row>
    <row r="4251" spans="3:5" x14ac:dyDescent="0.35">
      <c r="C4251">
        <f ca="1">IF(ISNUMBER(SEARCH('Picklist-Location-BB'!$A$2,D4251)),MAX($C$1:C4250)+1,0)</f>
        <v>3105</v>
      </c>
      <c r="D4251" s="118" t="s">
        <v>4026</v>
      </c>
      <c r="E4251" t="str">
        <f ca="1">IFERROR(VLOOKUP(ROWS($E$2:E4251),$C$2:$D$7376,2,0),"")</f>
        <v>U/N Reef (20324)</v>
      </c>
    </row>
    <row r="4252" spans="3:5" x14ac:dyDescent="0.35">
      <c r="C4252">
        <f ca="1">IF(ISNUMBER(SEARCH('Picklist-Location-BB'!$A$2,D4252)),MAX($C$1:C4251)+1,0)</f>
        <v>3106</v>
      </c>
      <c r="D4252" s="118" t="s">
        <v>4027</v>
      </c>
      <c r="E4252" t="str">
        <f ca="1">IFERROR(VLOOKUP(ROWS($E$2:E4252),$C$2:$D$7376,2,0),"")</f>
        <v>U/N Reef (20325)</v>
      </c>
    </row>
    <row r="4253" spans="3:5" x14ac:dyDescent="0.35">
      <c r="C4253">
        <f ca="1">IF(ISNUMBER(SEARCH('Picklist-Location-BB'!$A$2,D4253)),MAX($C$1:C4252)+1,0)</f>
        <v>3107</v>
      </c>
      <c r="D4253" s="118" t="s">
        <v>4028</v>
      </c>
      <c r="E4253" t="str">
        <f ca="1">IFERROR(VLOOKUP(ROWS($E$2:E4253),$C$2:$D$7376,2,0),"")</f>
        <v>U/N Reef (20327)</v>
      </c>
    </row>
    <row r="4254" spans="3:5" x14ac:dyDescent="0.35">
      <c r="C4254">
        <f ca="1">IF(ISNUMBER(SEARCH('Picklist-Location-BB'!$A$2,D4254)),MAX($C$1:C4253)+1,0)</f>
        <v>0</v>
      </c>
      <c r="D4254" s="118" t="s">
        <v>4029</v>
      </c>
      <c r="E4254" t="str">
        <f ca="1">IFERROR(VLOOKUP(ROWS($E$2:E4254),$C$2:$D$7376,2,0),"")</f>
        <v>U/N Reef (20329)</v>
      </c>
    </row>
    <row r="4255" spans="3:5" x14ac:dyDescent="0.35">
      <c r="C4255">
        <f ca="1">IF(ISNUMBER(SEARCH('Picklist-Location-BB'!$A$2,D4255)),MAX($C$1:C4254)+1,0)</f>
        <v>3108</v>
      </c>
      <c r="D4255" s="118" t="s">
        <v>4030</v>
      </c>
      <c r="E4255" t="str">
        <f ca="1">IFERROR(VLOOKUP(ROWS($E$2:E4255),$C$2:$D$7376,2,0),"")</f>
        <v>U/N Reef (20330)</v>
      </c>
    </row>
    <row r="4256" spans="3:5" x14ac:dyDescent="0.35">
      <c r="C4256">
        <f ca="1">IF(ISNUMBER(SEARCH('Picklist-Location-BB'!$A$2,D4256)),MAX($C$1:C4255)+1,0)</f>
        <v>3109</v>
      </c>
      <c r="D4256" s="118" t="s">
        <v>4031</v>
      </c>
      <c r="E4256" t="str">
        <f ca="1">IFERROR(VLOOKUP(ROWS($E$2:E4256),$C$2:$D$7376,2,0),"")</f>
        <v>U/N Reef (20331)</v>
      </c>
    </row>
    <row r="4257" spans="3:5" x14ac:dyDescent="0.35">
      <c r="C4257">
        <f ca="1">IF(ISNUMBER(SEARCH('Picklist-Location-BB'!$A$2,D4257)),MAX($C$1:C4256)+1,0)</f>
        <v>3110</v>
      </c>
      <c r="D4257" s="118" t="s">
        <v>4032</v>
      </c>
      <c r="E4257" t="str">
        <f ca="1">IFERROR(VLOOKUP(ROWS($E$2:E4257),$C$2:$D$7376,2,0),"")</f>
        <v>U/N Reef (20332)</v>
      </c>
    </row>
    <row r="4258" spans="3:5" x14ac:dyDescent="0.35">
      <c r="C4258">
        <f ca="1">IF(ISNUMBER(SEARCH('Picklist-Location-BB'!$A$2,D4258)),MAX($C$1:C4257)+1,0)</f>
        <v>3111</v>
      </c>
      <c r="D4258" s="118" t="s">
        <v>4033</v>
      </c>
      <c r="E4258" t="str">
        <f ca="1">IFERROR(VLOOKUP(ROWS($E$2:E4258),$C$2:$D$7376,2,0),"")</f>
        <v>U/N Reef (20333)</v>
      </c>
    </row>
    <row r="4259" spans="3:5" x14ac:dyDescent="0.35">
      <c r="C4259">
        <f ca="1">IF(ISNUMBER(SEARCH('Picklist-Location-BB'!$A$2,D4259)),MAX($C$1:C4258)+1,0)</f>
        <v>3112</v>
      </c>
      <c r="D4259" s="118" t="s">
        <v>4034</v>
      </c>
      <c r="E4259" t="str">
        <f ca="1">IFERROR(VLOOKUP(ROWS($E$2:E4259),$C$2:$D$7376,2,0),"")</f>
        <v>U/N Reef (20334)</v>
      </c>
    </row>
    <row r="4260" spans="3:5" x14ac:dyDescent="0.35">
      <c r="C4260">
        <f ca="1">IF(ISNUMBER(SEARCH('Picklist-Location-BB'!$A$2,D4260)),MAX($C$1:C4259)+1,0)</f>
        <v>3113</v>
      </c>
      <c r="D4260" s="118" t="s">
        <v>4035</v>
      </c>
      <c r="E4260" t="str">
        <f ca="1">IFERROR(VLOOKUP(ROWS($E$2:E4260),$C$2:$D$7376,2,0),"")</f>
        <v>U/N Reef (20335)</v>
      </c>
    </row>
    <row r="4261" spans="3:5" x14ac:dyDescent="0.35">
      <c r="C4261">
        <f ca="1">IF(ISNUMBER(SEARCH('Picklist-Location-BB'!$A$2,D4261)),MAX($C$1:C4260)+1,0)</f>
        <v>0</v>
      </c>
      <c r="D4261" s="118" t="s">
        <v>4036</v>
      </c>
      <c r="E4261" t="str">
        <f ca="1">IFERROR(VLOOKUP(ROWS($E$2:E4261),$C$2:$D$7376,2,0),"")</f>
        <v>U/N Reef (20336)</v>
      </c>
    </row>
    <row r="4262" spans="3:5" x14ac:dyDescent="0.35">
      <c r="C4262">
        <f ca="1">IF(ISNUMBER(SEARCH('Picklist-Location-BB'!$A$2,D4262)),MAX($C$1:C4261)+1,0)</f>
        <v>3114</v>
      </c>
      <c r="D4262" s="118" t="s">
        <v>4037</v>
      </c>
      <c r="E4262" t="str">
        <f ca="1">IFERROR(VLOOKUP(ROWS($E$2:E4262),$C$2:$D$7376,2,0),"")</f>
        <v>U/N Reef (20337)</v>
      </c>
    </row>
    <row r="4263" spans="3:5" x14ac:dyDescent="0.35">
      <c r="C4263">
        <f ca="1">IF(ISNUMBER(SEARCH('Picklist-Location-BB'!$A$2,D4263)),MAX($C$1:C4262)+1,0)</f>
        <v>3115</v>
      </c>
      <c r="D4263" s="118" t="s">
        <v>4038</v>
      </c>
      <c r="E4263" t="str">
        <f ca="1">IFERROR(VLOOKUP(ROWS($E$2:E4263),$C$2:$D$7376,2,0),"")</f>
        <v>U/N Reef (20338)</v>
      </c>
    </row>
    <row r="4264" spans="3:5" x14ac:dyDescent="0.35">
      <c r="C4264">
        <f ca="1">IF(ISNUMBER(SEARCH('Picklist-Location-BB'!$A$2,D4264)),MAX($C$1:C4263)+1,0)</f>
        <v>0</v>
      </c>
      <c r="D4264" s="118" t="s">
        <v>4039</v>
      </c>
      <c r="E4264" t="str">
        <f ca="1">IFERROR(VLOOKUP(ROWS($E$2:E4264),$C$2:$D$7376,2,0),"")</f>
        <v>U/N Reef (20340)</v>
      </c>
    </row>
    <row r="4265" spans="3:5" x14ac:dyDescent="0.35">
      <c r="C4265">
        <f ca="1">IF(ISNUMBER(SEARCH('Picklist-Location-BB'!$A$2,D4265)),MAX($C$1:C4264)+1,0)</f>
        <v>3116</v>
      </c>
      <c r="D4265" s="118" t="s">
        <v>4040</v>
      </c>
      <c r="E4265" t="str">
        <f ca="1">IFERROR(VLOOKUP(ROWS($E$2:E4265),$C$2:$D$7376,2,0),"")</f>
        <v>U/N Reef (20341)</v>
      </c>
    </row>
    <row r="4266" spans="3:5" x14ac:dyDescent="0.35">
      <c r="C4266">
        <f ca="1">IF(ISNUMBER(SEARCH('Picklist-Location-BB'!$A$2,D4266)),MAX($C$1:C4265)+1,0)</f>
        <v>3117</v>
      </c>
      <c r="D4266" s="118" t="s">
        <v>4041</v>
      </c>
      <c r="E4266" t="str">
        <f ca="1">IFERROR(VLOOKUP(ROWS($E$2:E4266),$C$2:$D$7376,2,0),"")</f>
        <v>U/N Reef (20342)</v>
      </c>
    </row>
    <row r="4267" spans="3:5" x14ac:dyDescent="0.35">
      <c r="C4267">
        <f ca="1">IF(ISNUMBER(SEARCH('Picklist-Location-BB'!$A$2,D4267)),MAX($C$1:C4266)+1,0)</f>
        <v>0</v>
      </c>
      <c r="D4267" s="118" t="s">
        <v>4042</v>
      </c>
      <c r="E4267" t="str">
        <f ca="1">IFERROR(VLOOKUP(ROWS($E$2:E4267),$C$2:$D$7376,2,0),"")</f>
        <v>U/N Reef (20343)</v>
      </c>
    </row>
    <row r="4268" spans="3:5" x14ac:dyDescent="0.35">
      <c r="C4268">
        <f ca="1">IF(ISNUMBER(SEARCH('Picklist-Location-BB'!$A$2,D4268)),MAX($C$1:C4267)+1,0)</f>
        <v>3118</v>
      </c>
      <c r="D4268" s="118" t="s">
        <v>4043</v>
      </c>
      <c r="E4268" t="str">
        <f ca="1">IFERROR(VLOOKUP(ROWS($E$2:E4268),$C$2:$D$7376,2,0),"")</f>
        <v>U/N Reef (20344)</v>
      </c>
    </row>
    <row r="4269" spans="3:5" x14ac:dyDescent="0.35">
      <c r="C4269">
        <f ca="1">IF(ISNUMBER(SEARCH('Picklist-Location-BB'!$A$2,D4269)),MAX($C$1:C4268)+1,0)</f>
        <v>3119</v>
      </c>
      <c r="D4269" s="118" t="s">
        <v>4044</v>
      </c>
      <c r="E4269" t="str">
        <f ca="1">IFERROR(VLOOKUP(ROWS($E$2:E4269),$C$2:$D$7376,2,0),"")</f>
        <v>U/N Reef (20345)</v>
      </c>
    </row>
    <row r="4270" spans="3:5" x14ac:dyDescent="0.35">
      <c r="C4270">
        <f ca="1">IF(ISNUMBER(SEARCH('Picklist-Location-BB'!$A$2,D4270)),MAX($C$1:C4269)+1,0)</f>
        <v>3120</v>
      </c>
      <c r="D4270" s="118" t="s">
        <v>4045</v>
      </c>
      <c r="E4270" t="str">
        <f ca="1">IFERROR(VLOOKUP(ROWS($E$2:E4270),$C$2:$D$7376,2,0),"")</f>
        <v>U/N Reef (20346)</v>
      </c>
    </row>
    <row r="4271" spans="3:5" x14ac:dyDescent="0.35">
      <c r="C4271">
        <f ca="1">IF(ISNUMBER(SEARCH('Picklist-Location-BB'!$A$2,D4271)),MAX($C$1:C4270)+1,0)</f>
        <v>3121</v>
      </c>
      <c r="D4271" s="118" t="s">
        <v>4046</v>
      </c>
      <c r="E4271" t="str">
        <f ca="1">IFERROR(VLOOKUP(ROWS($E$2:E4271),$C$2:$D$7376,2,0),"")</f>
        <v>U/N Reef (20347)</v>
      </c>
    </row>
    <row r="4272" spans="3:5" x14ac:dyDescent="0.35">
      <c r="C4272">
        <f ca="1">IF(ISNUMBER(SEARCH('Picklist-Location-BB'!$A$2,D4272)),MAX($C$1:C4271)+1,0)</f>
        <v>3122</v>
      </c>
      <c r="D4272" s="118" t="s">
        <v>4047</v>
      </c>
      <c r="E4272" t="str">
        <f ca="1">IFERROR(VLOOKUP(ROWS($E$2:E4272),$C$2:$D$7376,2,0),"")</f>
        <v>U/N Reef (20348)</v>
      </c>
    </row>
    <row r="4273" spans="3:5" x14ac:dyDescent="0.35">
      <c r="C4273">
        <f ca="1">IF(ISNUMBER(SEARCH('Picklist-Location-BB'!$A$2,D4273)),MAX($C$1:C4272)+1,0)</f>
        <v>3123</v>
      </c>
      <c r="D4273" s="118" t="s">
        <v>4048</v>
      </c>
      <c r="E4273" t="str">
        <f ca="1">IFERROR(VLOOKUP(ROWS($E$2:E4273),$C$2:$D$7376,2,0),"")</f>
        <v>U/N Reef (20349)</v>
      </c>
    </row>
    <row r="4274" spans="3:5" x14ac:dyDescent="0.35">
      <c r="C4274">
        <f ca="1">IF(ISNUMBER(SEARCH('Picklist-Location-BB'!$A$2,D4274)),MAX($C$1:C4273)+1,0)</f>
        <v>3124</v>
      </c>
      <c r="D4274" s="118" t="s">
        <v>4049</v>
      </c>
      <c r="E4274" t="str">
        <f ca="1">IFERROR(VLOOKUP(ROWS($E$2:E4274),$C$2:$D$7376,2,0),"")</f>
        <v>U/N Reef (20350)</v>
      </c>
    </row>
    <row r="4275" spans="3:5" x14ac:dyDescent="0.35">
      <c r="C4275">
        <f ca="1">IF(ISNUMBER(SEARCH('Picklist-Location-BB'!$A$2,D4275)),MAX($C$1:C4274)+1,0)</f>
        <v>0</v>
      </c>
      <c r="D4275" s="118" t="s">
        <v>4050</v>
      </c>
      <c r="E4275" t="str">
        <f ca="1">IFERROR(VLOOKUP(ROWS($E$2:E4275),$C$2:$D$7376,2,0),"")</f>
        <v>U/N Reef (20352)</v>
      </c>
    </row>
    <row r="4276" spans="3:5" x14ac:dyDescent="0.35">
      <c r="C4276">
        <f ca="1">IF(ISNUMBER(SEARCH('Picklist-Location-BB'!$A$2,D4276)),MAX($C$1:C4275)+1,0)</f>
        <v>3125</v>
      </c>
      <c r="D4276" s="118" t="s">
        <v>4051</v>
      </c>
      <c r="E4276" t="str">
        <f ca="1">IFERROR(VLOOKUP(ROWS($E$2:E4276),$C$2:$D$7376,2,0),"")</f>
        <v>U/N Reef (20353)</v>
      </c>
    </row>
    <row r="4277" spans="3:5" x14ac:dyDescent="0.35">
      <c r="C4277">
        <f ca="1">IF(ISNUMBER(SEARCH('Picklist-Location-BB'!$A$2,D4277)),MAX($C$1:C4276)+1,0)</f>
        <v>0</v>
      </c>
      <c r="D4277" s="118" t="s">
        <v>4052</v>
      </c>
      <c r="E4277" t="str">
        <f ca="1">IFERROR(VLOOKUP(ROWS($E$2:E4277),$C$2:$D$7376,2,0),"")</f>
        <v>U/N Reef (20354)</v>
      </c>
    </row>
    <row r="4278" spans="3:5" x14ac:dyDescent="0.35">
      <c r="C4278">
        <f ca="1">IF(ISNUMBER(SEARCH('Picklist-Location-BB'!$A$2,D4278)),MAX($C$1:C4277)+1,0)</f>
        <v>3126</v>
      </c>
      <c r="D4278" s="118" t="s">
        <v>4053</v>
      </c>
      <c r="E4278" t="str">
        <f ca="1">IFERROR(VLOOKUP(ROWS($E$2:E4278),$C$2:$D$7376,2,0),"")</f>
        <v>U/N Reef (20355)</v>
      </c>
    </row>
    <row r="4279" spans="3:5" x14ac:dyDescent="0.35">
      <c r="C4279">
        <f ca="1">IF(ISNUMBER(SEARCH('Picklist-Location-BB'!$A$2,D4279)),MAX($C$1:C4278)+1,0)</f>
        <v>3127</v>
      </c>
      <c r="D4279" s="118" t="s">
        <v>4054</v>
      </c>
      <c r="E4279" t="str">
        <f ca="1">IFERROR(VLOOKUP(ROWS($E$2:E4279),$C$2:$D$7376,2,0),"")</f>
        <v>U/N Reef (20356)</v>
      </c>
    </row>
    <row r="4280" spans="3:5" x14ac:dyDescent="0.35">
      <c r="C4280">
        <f ca="1">IF(ISNUMBER(SEARCH('Picklist-Location-BB'!$A$2,D4280)),MAX($C$1:C4279)+1,0)</f>
        <v>0</v>
      </c>
      <c r="D4280" s="118" t="s">
        <v>4055</v>
      </c>
      <c r="E4280" t="str">
        <f ca="1">IFERROR(VLOOKUP(ROWS($E$2:E4280),$C$2:$D$7376,2,0),"")</f>
        <v>U/N Reef (20357)</v>
      </c>
    </row>
    <row r="4281" spans="3:5" x14ac:dyDescent="0.35">
      <c r="C4281">
        <f ca="1">IF(ISNUMBER(SEARCH('Picklist-Location-BB'!$A$2,D4281)),MAX($C$1:C4280)+1,0)</f>
        <v>0</v>
      </c>
      <c r="D4281" s="118" t="s">
        <v>4056</v>
      </c>
      <c r="E4281" t="str">
        <f ca="1">IFERROR(VLOOKUP(ROWS($E$2:E4281),$C$2:$D$7376,2,0),"")</f>
        <v>U/N Reef (20358)</v>
      </c>
    </row>
    <row r="4282" spans="3:5" x14ac:dyDescent="0.35">
      <c r="C4282">
        <f ca="1">IF(ISNUMBER(SEARCH('Picklist-Location-BB'!$A$2,D4282)),MAX($C$1:C4281)+1,0)</f>
        <v>3128</v>
      </c>
      <c r="D4282" s="118" t="s">
        <v>4057</v>
      </c>
      <c r="E4282" t="str">
        <f ca="1">IFERROR(VLOOKUP(ROWS($E$2:E4282),$C$2:$D$7376,2,0),"")</f>
        <v>U/N Reef (20359)</v>
      </c>
    </row>
    <row r="4283" spans="3:5" x14ac:dyDescent="0.35">
      <c r="C4283">
        <f ca="1">IF(ISNUMBER(SEARCH('Picklist-Location-BB'!$A$2,D4283)),MAX($C$1:C4282)+1,0)</f>
        <v>3129</v>
      </c>
      <c r="D4283" s="118" t="s">
        <v>4058</v>
      </c>
      <c r="E4283" t="str">
        <f ca="1">IFERROR(VLOOKUP(ROWS($E$2:E4283),$C$2:$D$7376,2,0),"")</f>
        <v>U/N Reef (20360)</v>
      </c>
    </row>
    <row r="4284" spans="3:5" x14ac:dyDescent="0.35">
      <c r="C4284">
        <f ca="1">IF(ISNUMBER(SEARCH('Picklist-Location-BB'!$A$2,D4284)),MAX($C$1:C4283)+1,0)</f>
        <v>3130</v>
      </c>
      <c r="D4284" s="118" t="s">
        <v>4059</v>
      </c>
      <c r="E4284" t="str">
        <f ca="1">IFERROR(VLOOKUP(ROWS($E$2:E4284),$C$2:$D$7376,2,0),"")</f>
        <v>U/N Reef (20361)</v>
      </c>
    </row>
    <row r="4285" spans="3:5" x14ac:dyDescent="0.35">
      <c r="C4285">
        <f ca="1">IF(ISNUMBER(SEARCH('Picklist-Location-BB'!$A$2,D4285)),MAX($C$1:C4284)+1,0)</f>
        <v>3131</v>
      </c>
      <c r="D4285" s="118" t="s">
        <v>4060</v>
      </c>
      <c r="E4285" t="str">
        <f ca="1">IFERROR(VLOOKUP(ROWS($E$2:E4285),$C$2:$D$7376,2,0),"")</f>
        <v>U/N Reef (20362)</v>
      </c>
    </row>
    <row r="4286" spans="3:5" x14ac:dyDescent="0.35">
      <c r="C4286">
        <f ca="1">IF(ISNUMBER(SEARCH('Picklist-Location-BB'!$A$2,D4286)),MAX($C$1:C4285)+1,0)</f>
        <v>3132</v>
      </c>
      <c r="D4286" s="118" t="s">
        <v>4061</v>
      </c>
      <c r="E4286" t="str">
        <f ca="1">IFERROR(VLOOKUP(ROWS($E$2:E4286),$C$2:$D$7376,2,0),"")</f>
        <v>U/N Reef (20363)</v>
      </c>
    </row>
    <row r="4287" spans="3:5" x14ac:dyDescent="0.35">
      <c r="C4287">
        <f ca="1">IF(ISNUMBER(SEARCH('Picklist-Location-BB'!$A$2,D4287)),MAX($C$1:C4286)+1,0)</f>
        <v>3133</v>
      </c>
      <c r="D4287" s="118" t="s">
        <v>4062</v>
      </c>
      <c r="E4287" t="str">
        <f ca="1">IFERROR(VLOOKUP(ROWS($E$2:E4287),$C$2:$D$7376,2,0),"")</f>
        <v>U/N Reef (20364)</v>
      </c>
    </row>
    <row r="4288" spans="3:5" x14ac:dyDescent="0.35">
      <c r="C4288">
        <f ca="1">IF(ISNUMBER(SEARCH('Picklist-Location-BB'!$A$2,D4288)),MAX($C$1:C4287)+1,0)</f>
        <v>3134</v>
      </c>
      <c r="D4288" s="118" t="s">
        <v>4063</v>
      </c>
      <c r="E4288" t="str">
        <f ca="1">IFERROR(VLOOKUP(ROWS($E$2:E4288),$C$2:$D$7376,2,0),"")</f>
        <v>U/N Reef (20365)</v>
      </c>
    </row>
    <row r="4289" spans="3:5" x14ac:dyDescent="0.35">
      <c r="C4289">
        <f ca="1">IF(ISNUMBER(SEARCH('Picklist-Location-BB'!$A$2,D4289)),MAX($C$1:C4288)+1,0)</f>
        <v>0</v>
      </c>
      <c r="D4289" s="118" t="s">
        <v>4064</v>
      </c>
      <c r="E4289" t="str">
        <f ca="1">IFERROR(VLOOKUP(ROWS($E$2:E4289),$C$2:$D$7376,2,0),"")</f>
        <v>U/N Reef (20366)</v>
      </c>
    </row>
    <row r="4290" spans="3:5" x14ac:dyDescent="0.35">
      <c r="C4290">
        <f ca="1">IF(ISNUMBER(SEARCH('Picklist-Location-BB'!$A$2,D4290)),MAX($C$1:C4289)+1,0)</f>
        <v>0</v>
      </c>
      <c r="D4290" s="118" t="s">
        <v>4065</v>
      </c>
      <c r="E4290" t="str">
        <f ca="1">IFERROR(VLOOKUP(ROWS($E$2:E4290),$C$2:$D$7376,2,0),"")</f>
        <v>U/N Reef (20367)</v>
      </c>
    </row>
    <row r="4291" spans="3:5" x14ac:dyDescent="0.35">
      <c r="C4291">
        <f ca="1">IF(ISNUMBER(SEARCH('Picklist-Location-BB'!$A$2,D4291)),MAX($C$1:C4290)+1,0)</f>
        <v>3135</v>
      </c>
      <c r="D4291" s="118" t="s">
        <v>4066</v>
      </c>
      <c r="E4291" t="str">
        <f ca="1">IFERROR(VLOOKUP(ROWS($E$2:E4291),$C$2:$D$7376,2,0),"")</f>
        <v>U/N Reef (20368)</v>
      </c>
    </row>
    <row r="4292" spans="3:5" x14ac:dyDescent="0.35">
      <c r="C4292">
        <f ca="1">IF(ISNUMBER(SEARCH('Picklist-Location-BB'!$A$2,D4292)),MAX($C$1:C4291)+1,0)</f>
        <v>3136</v>
      </c>
      <c r="D4292" s="118" t="s">
        <v>4067</v>
      </c>
      <c r="E4292" t="str">
        <f ca="1">IFERROR(VLOOKUP(ROWS($E$2:E4292),$C$2:$D$7376,2,0),"")</f>
        <v>U/N Reef (203704)</v>
      </c>
    </row>
    <row r="4293" spans="3:5" x14ac:dyDescent="0.35">
      <c r="C4293">
        <f ca="1">IF(ISNUMBER(SEARCH('Picklist-Location-BB'!$A$2,D4293)),MAX($C$1:C4292)+1,0)</f>
        <v>0</v>
      </c>
      <c r="D4293" s="118" t="s">
        <v>4068</v>
      </c>
      <c r="E4293" t="str">
        <f ca="1">IFERROR(VLOOKUP(ROWS($E$2:E4293),$C$2:$D$7376,2,0),"")</f>
        <v>U/N Reef (203705)</v>
      </c>
    </row>
    <row r="4294" spans="3:5" x14ac:dyDescent="0.35">
      <c r="C4294">
        <f ca="1">IF(ISNUMBER(SEARCH('Picklist-Location-BB'!$A$2,D4294)),MAX($C$1:C4293)+1,0)</f>
        <v>3137</v>
      </c>
      <c r="D4294" s="118" t="s">
        <v>4069</v>
      </c>
      <c r="E4294" t="str">
        <f ca="1">IFERROR(VLOOKUP(ROWS($E$2:E4294),$C$2:$D$7376,2,0),"")</f>
        <v>U/N Reef (20371)</v>
      </c>
    </row>
    <row r="4295" spans="3:5" x14ac:dyDescent="0.35">
      <c r="C4295">
        <f ca="1">IF(ISNUMBER(SEARCH('Picklist-Location-BB'!$A$2,D4295)),MAX($C$1:C4294)+1,0)</f>
        <v>0</v>
      </c>
      <c r="D4295" s="118" t="s">
        <v>4070</v>
      </c>
      <c r="E4295" t="str">
        <f ca="1">IFERROR(VLOOKUP(ROWS($E$2:E4295),$C$2:$D$7376,2,0),"")</f>
        <v>U/N Reef (20372)</v>
      </c>
    </row>
    <row r="4296" spans="3:5" x14ac:dyDescent="0.35">
      <c r="C4296">
        <f ca="1">IF(ISNUMBER(SEARCH('Picklist-Location-BB'!$A$2,D4296)),MAX($C$1:C4295)+1,0)</f>
        <v>3138</v>
      </c>
      <c r="D4296" s="118" t="s">
        <v>4071</v>
      </c>
      <c r="E4296" t="str">
        <f ca="1">IFERROR(VLOOKUP(ROWS($E$2:E4296),$C$2:$D$7376,2,0),"")</f>
        <v>U/N Reef (20373)</v>
      </c>
    </row>
    <row r="4297" spans="3:5" x14ac:dyDescent="0.35">
      <c r="C4297">
        <f ca="1">IF(ISNUMBER(SEARCH('Picklist-Location-BB'!$A$2,D4297)),MAX($C$1:C4296)+1,0)</f>
        <v>3139</v>
      </c>
      <c r="D4297" s="118" t="s">
        <v>4072</v>
      </c>
      <c r="E4297" t="str">
        <f ca="1">IFERROR(VLOOKUP(ROWS($E$2:E4297),$C$2:$D$7376,2,0),"")</f>
        <v>U/N Reef (20374)</v>
      </c>
    </row>
    <row r="4298" spans="3:5" x14ac:dyDescent="0.35">
      <c r="C4298">
        <f ca="1">IF(ISNUMBER(SEARCH('Picklist-Location-BB'!$A$2,D4298)),MAX($C$1:C4297)+1,0)</f>
        <v>3140</v>
      </c>
      <c r="D4298" s="118" t="s">
        <v>4073</v>
      </c>
      <c r="E4298" t="str">
        <f ca="1">IFERROR(VLOOKUP(ROWS($E$2:E4298),$C$2:$D$7376,2,0),"")</f>
        <v>U/N Reef (20375)</v>
      </c>
    </row>
    <row r="4299" spans="3:5" x14ac:dyDescent="0.35">
      <c r="C4299">
        <f ca="1">IF(ISNUMBER(SEARCH('Picklist-Location-BB'!$A$2,D4299)),MAX($C$1:C4298)+1,0)</f>
        <v>3141</v>
      </c>
      <c r="D4299" s="118" t="s">
        <v>4074</v>
      </c>
      <c r="E4299" t="str">
        <f ca="1">IFERROR(VLOOKUP(ROWS($E$2:E4299),$C$2:$D$7376,2,0),"")</f>
        <v>U/N Reef (20376)</v>
      </c>
    </row>
    <row r="4300" spans="3:5" x14ac:dyDescent="0.35">
      <c r="C4300">
        <f ca="1">IF(ISNUMBER(SEARCH('Picklist-Location-BB'!$A$2,D4300)),MAX($C$1:C4299)+1,0)</f>
        <v>3142</v>
      </c>
      <c r="D4300" s="118" t="s">
        <v>4075</v>
      </c>
      <c r="E4300" t="str">
        <f ca="1">IFERROR(VLOOKUP(ROWS($E$2:E4300),$C$2:$D$7376,2,0),"")</f>
        <v>U/N Reef (20379)</v>
      </c>
    </row>
    <row r="4301" spans="3:5" x14ac:dyDescent="0.35">
      <c r="C4301">
        <f ca="1">IF(ISNUMBER(SEARCH('Picklist-Location-BB'!$A$2,D4301)),MAX($C$1:C4300)+1,0)</f>
        <v>3143</v>
      </c>
      <c r="D4301" s="118" t="s">
        <v>4076</v>
      </c>
      <c r="E4301" t="str">
        <f ca="1">IFERROR(VLOOKUP(ROWS($E$2:E4301),$C$2:$D$7376,2,0),"")</f>
        <v>U/N Reef (20380)</v>
      </c>
    </row>
    <row r="4302" spans="3:5" x14ac:dyDescent="0.35">
      <c r="C4302">
        <f ca="1">IF(ISNUMBER(SEARCH('Picklist-Location-BB'!$A$2,D4302)),MAX($C$1:C4301)+1,0)</f>
        <v>3144</v>
      </c>
      <c r="D4302" s="118" t="s">
        <v>4077</v>
      </c>
      <c r="E4302" t="str">
        <f ca="1">IFERROR(VLOOKUP(ROWS($E$2:E4302),$C$2:$D$7376,2,0),"")</f>
        <v>U/N Reef (20381)</v>
      </c>
    </row>
    <row r="4303" spans="3:5" x14ac:dyDescent="0.35">
      <c r="C4303">
        <f ca="1">IF(ISNUMBER(SEARCH('Picklist-Location-BB'!$A$2,D4303)),MAX($C$1:C4302)+1,0)</f>
        <v>3145</v>
      </c>
      <c r="D4303" s="118" t="s">
        <v>4078</v>
      </c>
      <c r="E4303" t="str">
        <f ca="1">IFERROR(VLOOKUP(ROWS($E$2:E4303),$C$2:$D$7376,2,0),"")</f>
        <v>U/N Reef (20382)</v>
      </c>
    </row>
    <row r="4304" spans="3:5" x14ac:dyDescent="0.35">
      <c r="C4304">
        <f ca="1">IF(ISNUMBER(SEARCH('Picklist-Location-BB'!$A$2,D4304)),MAX($C$1:C4303)+1,0)</f>
        <v>0</v>
      </c>
      <c r="D4304" s="118" t="s">
        <v>4079</v>
      </c>
      <c r="E4304" t="str">
        <f ca="1">IFERROR(VLOOKUP(ROWS($E$2:E4304),$C$2:$D$7376,2,0),"")</f>
        <v>U/N Reef (20383)</v>
      </c>
    </row>
    <row r="4305" spans="3:5" x14ac:dyDescent="0.35">
      <c r="C4305">
        <f ca="1">IF(ISNUMBER(SEARCH('Picklist-Location-BB'!$A$2,D4305)),MAX($C$1:C4304)+1,0)</f>
        <v>3146</v>
      </c>
      <c r="D4305" s="118" t="s">
        <v>4080</v>
      </c>
      <c r="E4305" t="str">
        <f ca="1">IFERROR(VLOOKUP(ROWS($E$2:E4305),$C$2:$D$7376,2,0),"")</f>
        <v>U/N Reef (20384)</v>
      </c>
    </row>
    <row r="4306" spans="3:5" x14ac:dyDescent="0.35">
      <c r="C4306">
        <f ca="1">IF(ISNUMBER(SEARCH('Picklist-Location-BB'!$A$2,D4306)),MAX($C$1:C4305)+1,0)</f>
        <v>3147</v>
      </c>
      <c r="D4306" s="118" t="s">
        <v>4081</v>
      </c>
      <c r="E4306" t="str">
        <f ca="1">IFERROR(VLOOKUP(ROWS($E$2:E4306),$C$2:$D$7376,2,0),"")</f>
        <v>U/N Reef (20385)</v>
      </c>
    </row>
    <row r="4307" spans="3:5" x14ac:dyDescent="0.35">
      <c r="C4307">
        <f ca="1">IF(ISNUMBER(SEARCH('Picklist-Location-BB'!$A$2,D4307)),MAX($C$1:C4306)+1,0)</f>
        <v>3148</v>
      </c>
      <c r="D4307" s="118" t="s">
        <v>4082</v>
      </c>
      <c r="E4307" t="str">
        <f ca="1">IFERROR(VLOOKUP(ROWS($E$2:E4307),$C$2:$D$7376,2,0),"")</f>
        <v>U/N Reef (20386)</v>
      </c>
    </row>
    <row r="4308" spans="3:5" x14ac:dyDescent="0.35">
      <c r="C4308">
        <f ca="1">IF(ISNUMBER(SEARCH('Picklist-Location-BB'!$A$2,D4308)),MAX($C$1:C4307)+1,0)</f>
        <v>3149</v>
      </c>
      <c r="D4308" s="118" t="s">
        <v>4083</v>
      </c>
      <c r="E4308" t="str">
        <f ca="1">IFERROR(VLOOKUP(ROWS($E$2:E4308),$C$2:$D$7376,2,0),"")</f>
        <v>U/N Reef (20387)</v>
      </c>
    </row>
    <row r="4309" spans="3:5" x14ac:dyDescent="0.35">
      <c r="C4309">
        <f ca="1">IF(ISNUMBER(SEARCH('Picklist-Location-BB'!$A$2,D4309)),MAX($C$1:C4308)+1,0)</f>
        <v>3150</v>
      </c>
      <c r="D4309" s="118" t="s">
        <v>4084</v>
      </c>
      <c r="E4309" t="str">
        <f ca="1">IFERROR(VLOOKUP(ROWS($E$2:E4309),$C$2:$D$7376,2,0),"")</f>
        <v>U/N Reef (20389)</v>
      </c>
    </row>
    <row r="4310" spans="3:5" x14ac:dyDescent="0.35">
      <c r="C4310">
        <f ca="1">IF(ISNUMBER(SEARCH('Picklist-Location-BB'!$A$2,D4310)),MAX($C$1:C4309)+1,0)</f>
        <v>3151</v>
      </c>
      <c r="D4310" s="118" t="s">
        <v>4085</v>
      </c>
      <c r="E4310" t="str">
        <f ca="1">IFERROR(VLOOKUP(ROWS($E$2:E4310),$C$2:$D$7376,2,0),"")</f>
        <v>U/N Reef (20390)</v>
      </c>
    </row>
    <row r="4311" spans="3:5" x14ac:dyDescent="0.35">
      <c r="C4311">
        <f ca="1">IF(ISNUMBER(SEARCH('Picklist-Location-BB'!$A$2,D4311)),MAX($C$1:C4310)+1,0)</f>
        <v>3152</v>
      </c>
      <c r="D4311" s="118" t="s">
        <v>4086</v>
      </c>
      <c r="E4311" t="str">
        <f ca="1">IFERROR(VLOOKUP(ROWS($E$2:E4311),$C$2:$D$7376,2,0),"")</f>
        <v>U/N Reef (20391)</v>
      </c>
    </row>
    <row r="4312" spans="3:5" x14ac:dyDescent="0.35">
      <c r="C4312">
        <f ca="1">IF(ISNUMBER(SEARCH('Picklist-Location-BB'!$A$2,D4312)),MAX($C$1:C4311)+1,0)</f>
        <v>3153</v>
      </c>
      <c r="D4312" s="118" t="s">
        <v>4087</v>
      </c>
      <c r="E4312" t="str">
        <f ca="1">IFERROR(VLOOKUP(ROWS($E$2:E4312),$C$2:$D$7376,2,0),"")</f>
        <v>U/N Reef (20392)</v>
      </c>
    </row>
    <row r="4313" spans="3:5" x14ac:dyDescent="0.35">
      <c r="C4313">
        <f ca="1">IF(ISNUMBER(SEARCH('Picklist-Location-BB'!$A$2,D4313)),MAX($C$1:C4312)+1,0)</f>
        <v>3154</v>
      </c>
      <c r="D4313" s="118" t="s">
        <v>4088</v>
      </c>
      <c r="E4313" t="str">
        <f ca="1">IFERROR(VLOOKUP(ROWS($E$2:E4313),$C$2:$D$7376,2,0),"")</f>
        <v>U/N Reef (203932)</v>
      </c>
    </row>
    <row r="4314" spans="3:5" x14ac:dyDescent="0.35">
      <c r="C4314">
        <f ca="1">IF(ISNUMBER(SEARCH('Picklist-Location-BB'!$A$2,D4314)),MAX($C$1:C4313)+1,0)</f>
        <v>3155</v>
      </c>
      <c r="D4314" s="118" t="s">
        <v>4089</v>
      </c>
      <c r="E4314" t="str">
        <f ca="1">IFERROR(VLOOKUP(ROWS($E$2:E4314),$C$2:$D$7376,2,0),"")</f>
        <v>U/N Reef (20394)</v>
      </c>
    </row>
    <row r="4315" spans="3:5" x14ac:dyDescent="0.35">
      <c r="C4315">
        <f ca="1">IF(ISNUMBER(SEARCH('Picklist-Location-BB'!$A$2,D4315)),MAX($C$1:C4314)+1,0)</f>
        <v>0</v>
      </c>
      <c r="D4315" s="118" t="s">
        <v>4090</v>
      </c>
      <c r="E4315" t="str">
        <f ca="1">IFERROR(VLOOKUP(ROWS($E$2:E4315),$C$2:$D$7376,2,0),"")</f>
        <v>U/N Reef (20395)</v>
      </c>
    </row>
    <row r="4316" spans="3:5" x14ac:dyDescent="0.35">
      <c r="C4316">
        <f ca="1">IF(ISNUMBER(SEARCH('Picklist-Location-BB'!$A$2,D4316)),MAX($C$1:C4315)+1,0)</f>
        <v>3156</v>
      </c>
      <c r="D4316" s="118" t="s">
        <v>4091</v>
      </c>
      <c r="E4316" t="str">
        <f ca="1">IFERROR(VLOOKUP(ROWS($E$2:E4316),$C$2:$D$7376,2,0),"")</f>
        <v>U/N Reef (20397)</v>
      </c>
    </row>
    <row r="4317" spans="3:5" x14ac:dyDescent="0.35">
      <c r="C4317">
        <f ca="1">IF(ISNUMBER(SEARCH('Picklist-Location-BB'!$A$2,D4317)),MAX($C$1:C4316)+1,0)</f>
        <v>3157</v>
      </c>
      <c r="D4317" s="118" t="s">
        <v>4092</v>
      </c>
      <c r="E4317" t="str">
        <f ca="1">IFERROR(VLOOKUP(ROWS($E$2:E4317),$C$2:$D$7376,2,0),"")</f>
        <v>U/N Reef (20398)</v>
      </c>
    </row>
    <row r="4318" spans="3:5" x14ac:dyDescent="0.35">
      <c r="C4318">
        <f ca="1">IF(ISNUMBER(SEARCH('Picklist-Location-BB'!$A$2,D4318)),MAX($C$1:C4317)+1,0)</f>
        <v>3158</v>
      </c>
      <c r="D4318" s="118" t="s">
        <v>4093</v>
      </c>
      <c r="E4318" t="str">
        <f ca="1">IFERROR(VLOOKUP(ROWS($E$2:E4318),$C$2:$D$7376,2,0),"")</f>
        <v>U/N Reef (203992)</v>
      </c>
    </row>
    <row r="4319" spans="3:5" x14ac:dyDescent="0.35">
      <c r="C4319">
        <f ca="1">IF(ISNUMBER(SEARCH('Picklist-Location-BB'!$A$2,D4319)),MAX($C$1:C4318)+1,0)</f>
        <v>3159</v>
      </c>
      <c r="D4319" s="118" t="s">
        <v>4094</v>
      </c>
      <c r="E4319" t="str">
        <f ca="1">IFERROR(VLOOKUP(ROWS($E$2:E4319),$C$2:$D$7376,2,0),"")</f>
        <v>U/N Reef (204002)</v>
      </c>
    </row>
    <row r="4320" spans="3:5" x14ac:dyDescent="0.35">
      <c r="C4320">
        <f ca="1">IF(ISNUMBER(SEARCH('Picklist-Location-BB'!$A$2,D4320)),MAX($C$1:C4319)+1,0)</f>
        <v>0</v>
      </c>
      <c r="D4320" s="118" t="s">
        <v>4095</v>
      </c>
      <c r="E4320" t="str">
        <f ca="1">IFERROR(VLOOKUP(ROWS($E$2:E4320),$C$2:$D$7376,2,0),"")</f>
        <v>U/N Reef (20404)</v>
      </c>
    </row>
    <row r="4321" spans="3:5" x14ac:dyDescent="0.35">
      <c r="C4321">
        <f ca="1">IF(ISNUMBER(SEARCH('Picklist-Location-BB'!$A$2,D4321)),MAX($C$1:C4320)+1,0)</f>
        <v>0</v>
      </c>
      <c r="D4321" s="118" t="s">
        <v>4096</v>
      </c>
      <c r="E4321" t="str">
        <f ca="1">IFERROR(VLOOKUP(ROWS($E$2:E4321),$C$2:$D$7376,2,0),"")</f>
        <v>U/N Reef (20410)</v>
      </c>
    </row>
    <row r="4322" spans="3:5" x14ac:dyDescent="0.35">
      <c r="C4322">
        <f ca="1">IF(ISNUMBER(SEARCH('Picklist-Location-BB'!$A$2,D4322)),MAX($C$1:C4321)+1,0)</f>
        <v>0</v>
      </c>
      <c r="D4322" s="118" t="s">
        <v>4097</v>
      </c>
      <c r="E4322" t="str">
        <f ca="1">IFERROR(VLOOKUP(ROWS($E$2:E4322),$C$2:$D$7376,2,0),"")</f>
        <v>U/N Reef (20411)</v>
      </c>
    </row>
    <row r="4323" spans="3:5" x14ac:dyDescent="0.35">
      <c r="C4323">
        <f ca="1">IF(ISNUMBER(SEARCH('Picklist-Location-BB'!$A$2,D4323)),MAX($C$1:C4322)+1,0)</f>
        <v>0</v>
      </c>
      <c r="D4323" s="118" t="s">
        <v>4098</v>
      </c>
      <c r="E4323" t="str">
        <f ca="1">IFERROR(VLOOKUP(ROWS($E$2:E4323),$C$2:$D$7376,2,0),"")</f>
        <v>U/N Reef (20412)</v>
      </c>
    </row>
    <row r="4324" spans="3:5" x14ac:dyDescent="0.35">
      <c r="C4324">
        <f ca="1">IF(ISNUMBER(SEARCH('Picklist-Location-BB'!$A$2,D4324)),MAX($C$1:C4323)+1,0)</f>
        <v>3160</v>
      </c>
      <c r="D4324" s="118" t="s">
        <v>4099</v>
      </c>
      <c r="E4324" t="str">
        <f ca="1">IFERROR(VLOOKUP(ROWS($E$2:E4324),$C$2:$D$7376,2,0),"")</f>
        <v>U/N Reef (20413)</v>
      </c>
    </row>
    <row r="4325" spans="3:5" x14ac:dyDescent="0.35">
      <c r="C4325">
        <f ca="1">IF(ISNUMBER(SEARCH('Picklist-Location-BB'!$A$2,D4325)),MAX($C$1:C4324)+1,0)</f>
        <v>0</v>
      </c>
      <c r="D4325" s="118" t="s">
        <v>4100</v>
      </c>
      <c r="E4325" t="str">
        <f ca="1">IFERROR(VLOOKUP(ROWS($E$2:E4325),$C$2:$D$7376,2,0),"")</f>
        <v>U/N Reef (20414)</v>
      </c>
    </row>
    <row r="4326" spans="3:5" x14ac:dyDescent="0.35">
      <c r="C4326">
        <f ca="1">IF(ISNUMBER(SEARCH('Picklist-Location-BB'!$A$2,D4326)),MAX($C$1:C4325)+1,0)</f>
        <v>3161</v>
      </c>
      <c r="D4326" s="118" t="s">
        <v>4101</v>
      </c>
      <c r="E4326" t="str">
        <f ca="1">IFERROR(VLOOKUP(ROWS($E$2:E4326),$C$2:$D$7376,2,0),"")</f>
        <v>U/N Reef (20415)</v>
      </c>
    </row>
    <row r="4327" spans="3:5" x14ac:dyDescent="0.35">
      <c r="C4327">
        <f ca="1">IF(ISNUMBER(SEARCH('Picklist-Location-BB'!$A$2,D4327)),MAX($C$1:C4326)+1,0)</f>
        <v>3162</v>
      </c>
      <c r="D4327" s="118" t="s">
        <v>4102</v>
      </c>
      <c r="E4327" t="str">
        <f ca="1">IFERROR(VLOOKUP(ROWS($E$2:E4327),$C$2:$D$7376,2,0),"")</f>
        <v>U/N Reef (20416)</v>
      </c>
    </row>
    <row r="4328" spans="3:5" x14ac:dyDescent="0.35">
      <c r="C4328">
        <f ca="1">IF(ISNUMBER(SEARCH('Picklist-Location-BB'!$A$2,D4328)),MAX($C$1:C4327)+1,0)</f>
        <v>3163</v>
      </c>
      <c r="D4328" s="118" t="s">
        <v>4103</v>
      </c>
      <c r="E4328" t="str">
        <f ca="1">IFERROR(VLOOKUP(ROWS($E$2:E4328),$C$2:$D$7376,2,0),"")</f>
        <v>U/N Reef (20417)</v>
      </c>
    </row>
    <row r="4329" spans="3:5" x14ac:dyDescent="0.35">
      <c r="C4329">
        <f ca="1">IF(ISNUMBER(SEARCH('Picklist-Location-BB'!$A$2,D4329)),MAX($C$1:C4328)+1,0)</f>
        <v>3164</v>
      </c>
      <c r="D4329" s="118" t="s">
        <v>4104</v>
      </c>
      <c r="E4329" t="str">
        <f ca="1">IFERROR(VLOOKUP(ROWS($E$2:E4329),$C$2:$D$7376,2,0),"")</f>
        <v>U/N Reef (20418)</v>
      </c>
    </row>
    <row r="4330" spans="3:5" x14ac:dyDescent="0.35">
      <c r="C4330">
        <f ca="1">IF(ISNUMBER(SEARCH('Picklist-Location-BB'!$A$2,D4330)),MAX($C$1:C4329)+1,0)</f>
        <v>3165</v>
      </c>
      <c r="D4330" s="118" t="s">
        <v>4105</v>
      </c>
      <c r="E4330" t="str">
        <f ca="1">IFERROR(VLOOKUP(ROWS($E$2:E4330),$C$2:$D$7376,2,0),"")</f>
        <v>U/N Reef (20419)</v>
      </c>
    </row>
    <row r="4331" spans="3:5" x14ac:dyDescent="0.35">
      <c r="C4331">
        <f ca="1">IF(ISNUMBER(SEARCH('Picklist-Location-BB'!$A$2,D4331)),MAX($C$1:C4330)+1,0)</f>
        <v>3166</v>
      </c>
      <c r="D4331" s="118" t="s">
        <v>4106</v>
      </c>
      <c r="E4331" t="str">
        <f ca="1">IFERROR(VLOOKUP(ROWS($E$2:E4331),$C$2:$D$7376,2,0),"")</f>
        <v>U/N Reef (20420)</v>
      </c>
    </row>
    <row r="4332" spans="3:5" x14ac:dyDescent="0.35">
      <c r="C4332">
        <f ca="1">IF(ISNUMBER(SEARCH('Picklist-Location-BB'!$A$2,D4332)),MAX($C$1:C4331)+1,0)</f>
        <v>3167</v>
      </c>
      <c r="D4332" s="118" t="s">
        <v>4107</v>
      </c>
      <c r="E4332" t="str">
        <f ca="1">IFERROR(VLOOKUP(ROWS($E$2:E4332),$C$2:$D$7376,2,0),"")</f>
        <v>U/N Reef (20421)</v>
      </c>
    </row>
    <row r="4333" spans="3:5" x14ac:dyDescent="0.35">
      <c r="C4333">
        <f ca="1">IF(ISNUMBER(SEARCH('Picklist-Location-BB'!$A$2,D4333)),MAX($C$1:C4332)+1,0)</f>
        <v>0</v>
      </c>
      <c r="D4333" s="118" t="s">
        <v>4108</v>
      </c>
      <c r="E4333" t="str">
        <f ca="1">IFERROR(VLOOKUP(ROWS($E$2:E4333),$C$2:$D$7376,2,0),"")</f>
        <v>U/N Reef (20422)</v>
      </c>
    </row>
    <row r="4334" spans="3:5" x14ac:dyDescent="0.35">
      <c r="C4334">
        <f ca="1">IF(ISNUMBER(SEARCH('Picklist-Location-BB'!$A$2,D4334)),MAX($C$1:C4333)+1,0)</f>
        <v>0</v>
      </c>
      <c r="D4334" s="118" t="s">
        <v>4109</v>
      </c>
      <c r="E4334" t="str">
        <f ca="1">IFERROR(VLOOKUP(ROWS($E$2:E4334),$C$2:$D$7376,2,0),"")</f>
        <v>U/N Reef (20423)</v>
      </c>
    </row>
    <row r="4335" spans="3:5" x14ac:dyDescent="0.35">
      <c r="C4335">
        <f ca="1">IF(ISNUMBER(SEARCH('Picklist-Location-BB'!$A$2,D4335)),MAX($C$1:C4334)+1,0)</f>
        <v>3168</v>
      </c>
      <c r="D4335" s="118" t="s">
        <v>4110</v>
      </c>
      <c r="E4335" t="str">
        <f ca="1">IFERROR(VLOOKUP(ROWS($E$2:E4335),$C$2:$D$7376,2,0),"")</f>
        <v>U/N Reef (20424)</v>
      </c>
    </row>
    <row r="4336" spans="3:5" x14ac:dyDescent="0.35">
      <c r="C4336">
        <f ca="1">IF(ISNUMBER(SEARCH('Picklist-Location-BB'!$A$2,D4336)),MAX($C$1:C4335)+1,0)</f>
        <v>3169</v>
      </c>
      <c r="D4336" s="118" t="s">
        <v>4111</v>
      </c>
      <c r="E4336" t="str">
        <f ca="1">IFERROR(VLOOKUP(ROWS($E$2:E4336),$C$2:$D$7376,2,0),"")</f>
        <v>U/N Reef (20425)</v>
      </c>
    </row>
    <row r="4337" spans="3:5" x14ac:dyDescent="0.35">
      <c r="C4337">
        <f ca="1">IF(ISNUMBER(SEARCH('Picklist-Location-BB'!$A$2,D4337)),MAX($C$1:C4336)+1,0)</f>
        <v>0</v>
      </c>
      <c r="D4337" s="118" t="s">
        <v>4112</v>
      </c>
      <c r="E4337" t="str">
        <f ca="1">IFERROR(VLOOKUP(ROWS($E$2:E4337),$C$2:$D$7376,2,0),"")</f>
        <v>U/N Reef (20426)</v>
      </c>
    </row>
    <row r="4338" spans="3:5" x14ac:dyDescent="0.35">
      <c r="C4338">
        <f ca="1">IF(ISNUMBER(SEARCH('Picklist-Location-BB'!$A$2,D4338)),MAX($C$1:C4337)+1,0)</f>
        <v>0</v>
      </c>
      <c r="D4338" s="118" t="s">
        <v>4113</v>
      </c>
      <c r="E4338" t="str">
        <f ca="1">IFERROR(VLOOKUP(ROWS($E$2:E4338),$C$2:$D$7376,2,0),"")</f>
        <v>U/N Reef (20427)</v>
      </c>
    </row>
    <row r="4339" spans="3:5" x14ac:dyDescent="0.35">
      <c r="C4339">
        <f ca="1">IF(ISNUMBER(SEARCH('Picklist-Location-BB'!$A$2,D4339)),MAX($C$1:C4338)+1,0)</f>
        <v>3170</v>
      </c>
      <c r="D4339" s="118" t="s">
        <v>4114</v>
      </c>
      <c r="E4339" t="str">
        <f ca="1">IFERROR(VLOOKUP(ROWS($E$2:E4339),$C$2:$D$7376,2,0),"")</f>
        <v>U/N Reef (20428)</v>
      </c>
    </row>
    <row r="4340" spans="3:5" x14ac:dyDescent="0.35">
      <c r="C4340">
        <f ca="1">IF(ISNUMBER(SEARCH('Picklist-Location-BB'!$A$2,D4340)),MAX($C$1:C4339)+1,0)</f>
        <v>3171</v>
      </c>
      <c r="D4340" s="118" t="s">
        <v>4115</v>
      </c>
      <c r="E4340" t="str">
        <f ca="1">IFERROR(VLOOKUP(ROWS($E$2:E4340),$C$2:$D$7376,2,0),"")</f>
        <v>U/N Reef (20429)</v>
      </c>
    </row>
    <row r="4341" spans="3:5" x14ac:dyDescent="0.35">
      <c r="C4341">
        <f ca="1">IF(ISNUMBER(SEARCH('Picklist-Location-BB'!$A$2,D4341)),MAX($C$1:C4340)+1,0)</f>
        <v>3172</v>
      </c>
      <c r="D4341" s="118" t="s">
        <v>4116</v>
      </c>
      <c r="E4341" t="str">
        <f ca="1">IFERROR(VLOOKUP(ROWS($E$2:E4341),$C$2:$D$7376,2,0),"")</f>
        <v>U/N Reef (20430)</v>
      </c>
    </row>
    <row r="4342" spans="3:5" x14ac:dyDescent="0.35">
      <c r="C4342">
        <f ca="1">IF(ISNUMBER(SEARCH('Picklist-Location-BB'!$A$2,D4342)),MAX($C$1:C4341)+1,0)</f>
        <v>3173</v>
      </c>
      <c r="D4342" s="118" t="s">
        <v>4117</v>
      </c>
      <c r="E4342" t="str">
        <f ca="1">IFERROR(VLOOKUP(ROWS($E$2:E4342),$C$2:$D$7376,2,0),"")</f>
        <v>U/N Reef (20431)</v>
      </c>
    </row>
    <row r="4343" spans="3:5" x14ac:dyDescent="0.35">
      <c r="C4343">
        <f ca="1">IF(ISNUMBER(SEARCH('Picklist-Location-BB'!$A$2,D4343)),MAX($C$1:C4342)+1,0)</f>
        <v>3174</v>
      </c>
      <c r="D4343" s="118" t="s">
        <v>4118</v>
      </c>
      <c r="E4343" t="str">
        <f ca="1">IFERROR(VLOOKUP(ROWS($E$2:E4343),$C$2:$D$7376,2,0),"")</f>
        <v>U/N Reef (20432)</v>
      </c>
    </row>
    <row r="4344" spans="3:5" x14ac:dyDescent="0.35">
      <c r="C4344">
        <f ca="1">IF(ISNUMBER(SEARCH('Picklist-Location-BB'!$A$2,D4344)),MAX($C$1:C4343)+1,0)</f>
        <v>0</v>
      </c>
      <c r="D4344" s="118" t="s">
        <v>4119</v>
      </c>
      <c r="E4344" t="str">
        <f ca="1">IFERROR(VLOOKUP(ROWS($E$2:E4344),$C$2:$D$7376,2,0),"")</f>
        <v>U/N Reef (20433)</v>
      </c>
    </row>
    <row r="4345" spans="3:5" x14ac:dyDescent="0.35">
      <c r="C4345">
        <f ca="1">IF(ISNUMBER(SEARCH('Picklist-Location-BB'!$A$2,D4345)),MAX($C$1:C4344)+1,0)</f>
        <v>3175</v>
      </c>
      <c r="D4345" s="118" t="s">
        <v>4120</v>
      </c>
      <c r="E4345" t="str">
        <f ca="1">IFERROR(VLOOKUP(ROWS($E$2:E4345),$C$2:$D$7376,2,0),"")</f>
        <v>U/N Reef (20434)</v>
      </c>
    </row>
    <row r="4346" spans="3:5" x14ac:dyDescent="0.35">
      <c r="C4346">
        <f ca="1">IF(ISNUMBER(SEARCH('Picklist-Location-BB'!$A$2,D4346)),MAX($C$1:C4345)+1,0)</f>
        <v>3176</v>
      </c>
      <c r="D4346" s="118" t="s">
        <v>4121</v>
      </c>
      <c r="E4346" t="str">
        <f ca="1">IFERROR(VLOOKUP(ROWS($E$2:E4346),$C$2:$D$7376,2,0),"")</f>
        <v>U/N Reef (20435)</v>
      </c>
    </row>
    <row r="4347" spans="3:5" x14ac:dyDescent="0.35">
      <c r="C4347">
        <f ca="1">IF(ISNUMBER(SEARCH('Picklist-Location-BB'!$A$2,D4347)),MAX($C$1:C4346)+1,0)</f>
        <v>0</v>
      </c>
      <c r="D4347" s="118" t="s">
        <v>4122</v>
      </c>
      <c r="E4347" t="str">
        <f ca="1">IFERROR(VLOOKUP(ROWS($E$2:E4347),$C$2:$D$7376,2,0),"")</f>
        <v>U/N Reef (20436)</v>
      </c>
    </row>
    <row r="4348" spans="3:5" x14ac:dyDescent="0.35">
      <c r="C4348">
        <f ca="1">IF(ISNUMBER(SEARCH('Picklist-Location-BB'!$A$2,D4348)),MAX($C$1:C4347)+1,0)</f>
        <v>3177</v>
      </c>
      <c r="D4348" s="118" t="s">
        <v>4123</v>
      </c>
      <c r="E4348" t="str">
        <f ca="1">IFERROR(VLOOKUP(ROWS($E$2:E4348),$C$2:$D$7376,2,0),"")</f>
        <v>U/N Reef (20437)</v>
      </c>
    </row>
    <row r="4349" spans="3:5" x14ac:dyDescent="0.35">
      <c r="C4349">
        <f ca="1">IF(ISNUMBER(SEARCH('Picklist-Location-BB'!$A$2,D4349)),MAX($C$1:C4348)+1,0)</f>
        <v>3178</v>
      </c>
      <c r="D4349" s="118" t="s">
        <v>4124</v>
      </c>
      <c r="E4349" t="str">
        <f ca="1">IFERROR(VLOOKUP(ROWS($E$2:E4349),$C$2:$D$7376,2,0),"")</f>
        <v>U/N Reef (20438)</v>
      </c>
    </row>
    <row r="4350" spans="3:5" x14ac:dyDescent="0.35">
      <c r="C4350">
        <f ca="1">IF(ISNUMBER(SEARCH('Picklist-Location-BB'!$A$2,D4350)),MAX($C$1:C4349)+1,0)</f>
        <v>3179</v>
      </c>
      <c r="D4350" s="118" t="s">
        <v>4125</v>
      </c>
      <c r="E4350" t="str">
        <f ca="1">IFERROR(VLOOKUP(ROWS($E$2:E4350),$C$2:$D$7376,2,0),"")</f>
        <v>U/N Reef (20439)</v>
      </c>
    </row>
    <row r="4351" spans="3:5" x14ac:dyDescent="0.35">
      <c r="C4351">
        <f ca="1">IF(ISNUMBER(SEARCH('Picklist-Location-BB'!$A$2,D4351)),MAX($C$1:C4350)+1,0)</f>
        <v>3180</v>
      </c>
      <c r="D4351" s="118" t="s">
        <v>4126</v>
      </c>
      <c r="E4351" t="str">
        <f ca="1">IFERROR(VLOOKUP(ROWS($E$2:E4351),$C$2:$D$7376,2,0),"")</f>
        <v>U/N Reef (20440)</v>
      </c>
    </row>
    <row r="4352" spans="3:5" x14ac:dyDescent="0.35">
      <c r="C4352">
        <f ca="1">IF(ISNUMBER(SEARCH('Picklist-Location-BB'!$A$2,D4352)),MAX($C$1:C4351)+1,0)</f>
        <v>3181</v>
      </c>
      <c r="D4352" s="118" t="s">
        <v>4127</v>
      </c>
      <c r="E4352" t="str">
        <f ca="1">IFERROR(VLOOKUP(ROWS($E$2:E4352),$C$2:$D$7376,2,0),"")</f>
        <v>U/N Reef (20441)</v>
      </c>
    </row>
    <row r="4353" spans="3:5" x14ac:dyDescent="0.35">
      <c r="C4353">
        <f ca="1">IF(ISNUMBER(SEARCH('Picklist-Location-BB'!$A$2,D4353)),MAX($C$1:C4352)+1,0)</f>
        <v>0</v>
      </c>
      <c r="D4353" s="118" t="s">
        <v>4128</v>
      </c>
      <c r="E4353" t="str">
        <f ca="1">IFERROR(VLOOKUP(ROWS($E$2:E4353),$C$2:$D$7376,2,0),"")</f>
        <v>U/N Reef (20442)</v>
      </c>
    </row>
    <row r="4354" spans="3:5" x14ac:dyDescent="0.35">
      <c r="C4354">
        <f ca="1">IF(ISNUMBER(SEARCH('Picklist-Location-BB'!$A$2,D4354)),MAX($C$1:C4353)+1,0)</f>
        <v>0</v>
      </c>
      <c r="D4354" s="118" t="s">
        <v>4129</v>
      </c>
      <c r="E4354" t="str">
        <f ca="1">IFERROR(VLOOKUP(ROWS($E$2:E4354),$C$2:$D$7376,2,0),"")</f>
        <v>U/N Reef (20443)</v>
      </c>
    </row>
    <row r="4355" spans="3:5" x14ac:dyDescent="0.35">
      <c r="C4355">
        <f ca="1">IF(ISNUMBER(SEARCH('Picklist-Location-BB'!$A$2,D4355)),MAX($C$1:C4354)+1,0)</f>
        <v>0</v>
      </c>
      <c r="D4355" s="118" t="s">
        <v>7659</v>
      </c>
      <c r="E4355" t="str">
        <f ca="1">IFERROR(VLOOKUP(ROWS($E$2:E4355),$C$2:$D$7376,2,0),"")</f>
        <v>U/N Reef (20444)</v>
      </c>
    </row>
    <row r="4356" spans="3:5" x14ac:dyDescent="0.35">
      <c r="C4356">
        <f ca="1">IF(ISNUMBER(SEARCH('Picklist-Location-BB'!$A$2,D4356)),MAX($C$1:C4355)+1,0)</f>
        <v>3182</v>
      </c>
      <c r="D4356" s="118" t="s">
        <v>4130</v>
      </c>
      <c r="E4356" t="str">
        <f ca="1">IFERROR(VLOOKUP(ROWS($E$2:E4356),$C$2:$D$7376,2,0),"")</f>
        <v>U/N Reef (20445)</v>
      </c>
    </row>
    <row r="4357" spans="3:5" x14ac:dyDescent="0.35">
      <c r="C4357">
        <f ca="1">IF(ISNUMBER(SEARCH('Picklist-Location-BB'!$A$2,D4357)),MAX($C$1:C4356)+1,0)</f>
        <v>3183</v>
      </c>
      <c r="D4357" s="118" t="s">
        <v>4131</v>
      </c>
      <c r="E4357" t="str">
        <f ca="1">IFERROR(VLOOKUP(ROWS($E$2:E4357),$C$2:$D$7376,2,0),"")</f>
        <v>U/N Reef (20446)</v>
      </c>
    </row>
    <row r="4358" spans="3:5" x14ac:dyDescent="0.35">
      <c r="C4358">
        <f ca="1">IF(ISNUMBER(SEARCH('Picklist-Location-BB'!$A$2,D4358)),MAX($C$1:C4357)+1,0)</f>
        <v>0</v>
      </c>
      <c r="D4358" s="118" t="s">
        <v>4132</v>
      </c>
      <c r="E4358" t="str">
        <f ca="1">IFERROR(VLOOKUP(ROWS($E$2:E4358),$C$2:$D$7376,2,0),"")</f>
        <v>U/N Reef (20447)</v>
      </c>
    </row>
    <row r="4359" spans="3:5" x14ac:dyDescent="0.35">
      <c r="C4359">
        <f ca="1">IF(ISNUMBER(SEARCH('Picklist-Location-BB'!$A$2,D4359)),MAX($C$1:C4358)+1,0)</f>
        <v>3184</v>
      </c>
      <c r="D4359" s="118" t="s">
        <v>4133</v>
      </c>
      <c r="E4359" t="str">
        <f ca="1">IFERROR(VLOOKUP(ROWS($E$2:E4359),$C$2:$D$7376,2,0),"")</f>
        <v>U/N Reef (20448)</v>
      </c>
    </row>
    <row r="4360" spans="3:5" x14ac:dyDescent="0.35">
      <c r="C4360">
        <f ca="1">IF(ISNUMBER(SEARCH('Picklist-Location-BB'!$A$2,D4360)),MAX($C$1:C4359)+1,0)</f>
        <v>0</v>
      </c>
      <c r="D4360" s="118" t="s">
        <v>4134</v>
      </c>
      <c r="E4360" t="str">
        <f ca="1">IFERROR(VLOOKUP(ROWS($E$2:E4360),$C$2:$D$7376,2,0),"")</f>
        <v>U/N Reef (20449)</v>
      </c>
    </row>
    <row r="4361" spans="3:5" x14ac:dyDescent="0.35">
      <c r="C4361">
        <f ca="1">IF(ISNUMBER(SEARCH('Picklist-Location-BB'!$A$2,D4361)),MAX($C$1:C4360)+1,0)</f>
        <v>3185</v>
      </c>
      <c r="D4361" s="118" t="s">
        <v>4135</v>
      </c>
      <c r="E4361" t="str">
        <f ca="1">IFERROR(VLOOKUP(ROWS($E$2:E4361),$C$2:$D$7376,2,0),"")</f>
        <v>U/N Reef (20450)</v>
      </c>
    </row>
    <row r="4362" spans="3:5" x14ac:dyDescent="0.35">
      <c r="C4362">
        <f ca="1">IF(ISNUMBER(SEARCH('Picklist-Location-BB'!$A$2,D4362)),MAX($C$1:C4361)+1,0)</f>
        <v>0</v>
      </c>
      <c r="D4362" s="118" t="s">
        <v>4136</v>
      </c>
      <c r="E4362" t="str">
        <f ca="1">IFERROR(VLOOKUP(ROWS($E$2:E4362),$C$2:$D$7376,2,0),"")</f>
        <v>U/N Reef (20451)</v>
      </c>
    </row>
    <row r="4363" spans="3:5" x14ac:dyDescent="0.35">
      <c r="C4363">
        <f ca="1">IF(ISNUMBER(SEARCH('Picklist-Location-BB'!$A$2,D4363)),MAX($C$1:C4362)+1,0)</f>
        <v>3186</v>
      </c>
      <c r="D4363" s="118" t="s">
        <v>4137</v>
      </c>
      <c r="E4363" t="str">
        <f ca="1">IFERROR(VLOOKUP(ROWS($E$2:E4363),$C$2:$D$7376,2,0),"")</f>
        <v>U/N Reef (20452)</v>
      </c>
    </row>
    <row r="4364" spans="3:5" x14ac:dyDescent="0.35">
      <c r="C4364">
        <f ca="1">IF(ISNUMBER(SEARCH('Picklist-Location-BB'!$A$2,D4364)),MAX($C$1:C4363)+1,0)</f>
        <v>0</v>
      </c>
      <c r="D4364" s="118" t="s">
        <v>4138</v>
      </c>
      <c r="E4364" t="str">
        <f ca="1">IFERROR(VLOOKUP(ROWS($E$2:E4364),$C$2:$D$7376,2,0),"")</f>
        <v>U/N Reef (20453)</v>
      </c>
    </row>
    <row r="4365" spans="3:5" x14ac:dyDescent="0.35">
      <c r="C4365">
        <f ca="1">IF(ISNUMBER(SEARCH('Picklist-Location-BB'!$A$2,D4365)),MAX($C$1:C4364)+1,0)</f>
        <v>0</v>
      </c>
      <c r="D4365" s="118" t="s">
        <v>4139</v>
      </c>
      <c r="E4365" t="str">
        <f ca="1">IFERROR(VLOOKUP(ROWS($E$2:E4365),$C$2:$D$7376,2,0),"")</f>
        <v>U/N Reef (20454)</v>
      </c>
    </row>
    <row r="4366" spans="3:5" x14ac:dyDescent="0.35">
      <c r="C4366">
        <f ca="1">IF(ISNUMBER(SEARCH('Picklist-Location-BB'!$A$2,D4366)),MAX($C$1:C4365)+1,0)</f>
        <v>0</v>
      </c>
      <c r="D4366" s="118" t="s">
        <v>4140</v>
      </c>
      <c r="E4366" t="str">
        <f ca="1">IFERROR(VLOOKUP(ROWS($E$2:E4366),$C$2:$D$7376,2,0),"")</f>
        <v>U/N Reef (20455)</v>
      </c>
    </row>
    <row r="4367" spans="3:5" x14ac:dyDescent="0.35">
      <c r="C4367">
        <f ca="1">IF(ISNUMBER(SEARCH('Picklist-Location-BB'!$A$2,D4367)),MAX($C$1:C4366)+1,0)</f>
        <v>3187</v>
      </c>
      <c r="D4367" s="118" t="s">
        <v>4141</v>
      </c>
      <c r="E4367" t="str">
        <f ca="1">IFERROR(VLOOKUP(ROWS($E$2:E4367),$C$2:$D$7376,2,0),"")</f>
        <v>U/N Reef (20456)</v>
      </c>
    </row>
    <row r="4368" spans="3:5" x14ac:dyDescent="0.35">
      <c r="C4368">
        <f ca="1">IF(ISNUMBER(SEARCH('Picklist-Location-BB'!$A$2,D4368)),MAX($C$1:C4367)+1,0)</f>
        <v>3188</v>
      </c>
      <c r="D4368" s="118" t="s">
        <v>4142</v>
      </c>
      <c r="E4368" t="str">
        <f ca="1">IFERROR(VLOOKUP(ROWS($E$2:E4368),$C$2:$D$7376,2,0),"")</f>
        <v>U/N Reef (20457)</v>
      </c>
    </row>
    <row r="4369" spans="3:5" x14ac:dyDescent="0.35">
      <c r="C4369">
        <f ca="1">IF(ISNUMBER(SEARCH('Picklist-Location-BB'!$A$2,D4369)),MAX($C$1:C4368)+1,0)</f>
        <v>0</v>
      </c>
      <c r="D4369" s="118" t="s">
        <v>4143</v>
      </c>
      <c r="E4369" t="str">
        <f ca="1">IFERROR(VLOOKUP(ROWS($E$2:E4369),$C$2:$D$7376,2,0),"")</f>
        <v>U/N Reef (20458)</v>
      </c>
    </row>
    <row r="4370" spans="3:5" x14ac:dyDescent="0.35">
      <c r="C4370">
        <f ca="1">IF(ISNUMBER(SEARCH('Picklist-Location-BB'!$A$2,D4370)),MAX($C$1:C4369)+1,0)</f>
        <v>3189</v>
      </c>
      <c r="D4370" s="118" t="s">
        <v>4144</v>
      </c>
      <c r="E4370" t="str">
        <f ca="1">IFERROR(VLOOKUP(ROWS($E$2:E4370),$C$2:$D$7376,2,0),"")</f>
        <v>U/N Reef (20459)</v>
      </c>
    </row>
    <row r="4371" spans="3:5" x14ac:dyDescent="0.35">
      <c r="C4371">
        <f ca="1">IF(ISNUMBER(SEARCH('Picklist-Location-BB'!$A$2,D4371)),MAX($C$1:C4370)+1,0)</f>
        <v>3190</v>
      </c>
      <c r="D4371" s="118" t="s">
        <v>4145</v>
      </c>
      <c r="E4371" t="str">
        <f ca="1">IFERROR(VLOOKUP(ROWS($E$2:E4371),$C$2:$D$7376,2,0),"")</f>
        <v>U/N Reef (20460)</v>
      </c>
    </row>
    <row r="4372" spans="3:5" x14ac:dyDescent="0.35">
      <c r="C4372">
        <f ca="1">IF(ISNUMBER(SEARCH('Picklist-Location-BB'!$A$2,D4372)),MAX($C$1:C4371)+1,0)</f>
        <v>3191</v>
      </c>
      <c r="D4372" s="118" t="s">
        <v>4146</v>
      </c>
      <c r="E4372" t="str">
        <f ca="1">IFERROR(VLOOKUP(ROWS($E$2:E4372),$C$2:$D$7376,2,0),"")</f>
        <v>U/N Reef (20461)</v>
      </c>
    </row>
    <row r="4373" spans="3:5" x14ac:dyDescent="0.35">
      <c r="C4373">
        <f ca="1">IF(ISNUMBER(SEARCH('Picklist-Location-BB'!$A$2,D4373)),MAX($C$1:C4372)+1,0)</f>
        <v>3192</v>
      </c>
      <c r="D4373" s="118" t="s">
        <v>4147</v>
      </c>
      <c r="E4373" t="str">
        <f ca="1">IFERROR(VLOOKUP(ROWS($E$2:E4373),$C$2:$D$7376,2,0),"")</f>
        <v>U/N Reef (20462)</v>
      </c>
    </row>
    <row r="4374" spans="3:5" x14ac:dyDescent="0.35">
      <c r="C4374">
        <f ca="1">IF(ISNUMBER(SEARCH('Picklist-Location-BB'!$A$2,D4374)),MAX($C$1:C4373)+1,0)</f>
        <v>3193</v>
      </c>
      <c r="D4374" s="118" t="s">
        <v>4148</v>
      </c>
      <c r="E4374" t="str">
        <f ca="1">IFERROR(VLOOKUP(ROWS($E$2:E4374),$C$2:$D$7376,2,0),"")</f>
        <v>U/N Reef (20463)</v>
      </c>
    </row>
    <row r="4375" spans="3:5" x14ac:dyDescent="0.35">
      <c r="C4375">
        <f ca="1">IF(ISNUMBER(SEARCH('Picklist-Location-BB'!$A$2,D4375)),MAX($C$1:C4374)+1,0)</f>
        <v>3194</v>
      </c>
      <c r="D4375" s="118" t="s">
        <v>4149</v>
      </c>
      <c r="E4375" t="str">
        <f ca="1">IFERROR(VLOOKUP(ROWS($E$2:E4375),$C$2:$D$7376,2,0),"")</f>
        <v>U/N Reef (20464)</v>
      </c>
    </row>
    <row r="4376" spans="3:5" x14ac:dyDescent="0.35">
      <c r="C4376">
        <f ca="1">IF(ISNUMBER(SEARCH('Picklist-Location-BB'!$A$2,D4376)),MAX($C$1:C4375)+1,0)</f>
        <v>3195</v>
      </c>
      <c r="D4376" s="118" t="s">
        <v>4150</v>
      </c>
      <c r="E4376" t="str">
        <f ca="1">IFERROR(VLOOKUP(ROWS($E$2:E4376),$C$2:$D$7376,2,0),"")</f>
        <v>U/N Reef (20465)</v>
      </c>
    </row>
    <row r="4377" spans="3:5" x14ac:dyDescent="0.35">
      <c r="C4377">
        <f ca="1">IF(ISNUMBER(SEARCH('Picklist-Location-BB'!$A$2,D4377)),MAX($C$1:C4376)+1,0)</f>
        <v>3196</v>
      </c>
      <c r="D4377" s="118" t="s">
        <v>4151</v>
      </c>
      <c r="E4377" t="str">
        <f ca="1">IFERROR(VLOOKUP(ROWS($E$2:E4377),$C$2:$D$7376,2,0),"")</f>
        <v>U/N Reef (20466)</v>
      </c>
    </row>
    <row r="4378" spans="3:5" x14ac:dyDescent="0.35">
      <c r="C4378">
        <f ca="1">IF(ISNUMBER(SEARCH('Picklist-Location-BB'!$A$2,D4378)),MAX($C$1:C4377)+1,0)</f>
        <v>3197</v>
      </c>
      <c r="D4378" s="118" t="s">
        <v>4152</v>
      </c>
      <c r="E4378" t="str">
        <f ca="1">IFERROR(VLOOKUP(ROWS($E$2:E4378),$C$2:$D$7376,2,0),"")</f>
        <v>U/N Reef (20467)</v>
      </c>
    </row>
    <row r="4379" spans="3:5" x14ac:dyDescent="0.35">
      <c r="C4379">
        <f ca="1">IF(ISNUMBER(SEARCH('Picklist-Location-BB'!$A$2,D4379)),MAX($C$1:C4378)+1,0)</f>
        <v>3198</v>
      </c>
      <c r="D4379" s="118" t="s">
        <v>4153</v>
      </c>
      <c r="E4379" t="str">
        <f ca="1">IFERROR(VLOOKUP(ROWS($E$2:E4379),$C$2:$D$7376,2,0),"")</f>
        <v>U/N Reef (20468)</v>
      </c>
    </row>
    <row r="4380" spans="3:5" x14ac:dyDescent="0.35">
      <c r="C4380">
        <f ca="1">IF(ISNUMBER(SEARCH('Picklist-Location-BB'!$A$2,D4380)),MAX($C$1:C4379)+1,0)</f>
        <v>0</v>
      </c>
      <c r="D4380" s="118" t="s">
        <v>4154</v>
      </c>
      <c r="E4380" t="str">
        <f ca="1">IFERROR(VLOOKUP(ROWS($E$2:E4380),$C$2:$D$7376,2,0),"")</f>
        <v>U/N Reef (20469)</v>
      </c>
    </row>
    <row r="4381" spans="3:5" x14ac:dyDescent="0.35">
      <c r="C4381">
        <f ca="1">IF(ISNUMBER(SEARCH('Picklist-Location-BB'!$A$2,D4381)),MAX($C$1:C4380)+1,0)</f>
        <v>0</v>
      </c>
      <c r="D4381" s="118" t="s">
        <v>4155</v>
      </c>
      <c r="E4381" t="str">
        <f ca="1">IFERROR(VLOOKUP(ROWS($E$2:E4381),$C$2:$D$7376,2,0),"")</f>
        <v>U/N Reef (20470)</v>
      </c>
    </row>
    <row r="4382" spans="3:5" x14ac:dyDescent="0.35">
      <c r="C4382">
        <f ca="1">IF(ISNUMBER(SEARCH('Picklist-Location-BB'!$A$2,D4382)),MAX($C$1:C4381)+1,0)</f>
        <v>0</v>
      </c>
      <c r="D4382" s="118" t="s">
        <v>4156</v>
      </c>
      <c r="E4382" t="str">
        <f ca="1">IFERROR(VLOOKUP(ROWS($E$2:E4382),$C$2:$D$7376,2,0),"")</f>
        <v>U/N Reef (20471)</v>
      </c>
    </row>
    <row r="4383" spans="3:5" x14ac:dyDescent="0.35">
      <c r="C4383">
        <f ca="1">IF(ISNUMBER(SEARCH('Picklist-Location-BB'!$A$2,D4383)),MAX($C$1:C4382)+1,0)</f>
        <v>3199</v>
      </c>
      <c r="D4383" s="118" t="s">
        <v>4157</v>
      </c>
      <c r="E4383" t="str">
        <f ca="1">IFERROR(VLOOKUP(ROWS($E$2:E4383),$C$2:$D$7376,2,0),"")</f>
        <v>U/N Reef (20472)</v>
      </c>
    </row>
    <row r="4384" spans="3:5" x14ac:dyDescent="0.35">
      <c r="C4384">
        <f ca="1">IF(ISNUMBER(SEARCH('Picklist-Location-BB'!$A$2,D4384)),MAX($C$1:C4383)+1,0)</f>
        <v>3200</v>
      </c>
      <c r="D4384" s="118" t="s">
        <v>4158</v>
      </c>
      <c r="E4384" t="str">
        <f ca="1">IFERROR(VLOOKUP(ROWS($E$2:E4384),$C$2:$D$7376,2,0),"")</f>
        <v>U/N Reef (20473)</v>
      </c>
    </row>
    <row r="4385" spans="3:5" x14ac:dyDescent="0.35">
      <c r="C4385">
        <f ca="1">IF(ISNUMBER(SEARCH('Picklist-Location-BB'!$A$2,D4385)),MAX($C$1:C4384)+1,0)</f>
        <v>3201</v>
      </c>
      <c r="D4385" s="118" t="s">
        <v>4159</v>
      </c>
      <c r="E4385" t="str">
        <f ca="1">IFERROR(VLOOKUP(ROWS($E$2:E4385),$C$2:$D$7376,2,0),"")</f>
        <v>U/N Reef (20474)</v>
      </c>
    </row>
    <row r="4386" spans="3:5" x14ac:dyDescent="0.35">
      <c r="C4386">
        <f ca="1">IF(ISNUMBER(SEARCH('Picklist-Location-BB'!$A$2,D4386)),MAX($C$1:C4385)+1,0)</f>
        <v>3202</v>
      </c>
      <c r="D4386" s="118" t="s">
        <v>4160</v>
      </c>
      <c r="E4386" t="str">
        <f ca="1">IFERROR(VLOOKUP(ROWS($E$2:E4386),$C$2:$D$7376,2,0),"")</f>
        <v>U/N Reef (20475)</v>
      </c>
    </row>
    <row r="4387" spans="3:5" x14ac:dyDescent="0.35">
      <c r="C4387">
        <f ca="1">IF(ISNUMBER(SEARCH('Picklist-Location-BB'!$A$2,D4387)),MAX($C$1:C4386)+1,0)</f>
        <v>3203</v>
      </c>
      <c r="D4387" s="118" t="s">
        <v>4161</v>
      </c>
      <c r="E4387" t="str">
        <f ca="1">IFERROR(VLOOKUP(ROWS($E$2:E4387),$C$2:$D$7376,2,0),"")</f>
        <v>U/N Reef (20476)</v>
      </c>
    </row>
    <row r="4388" spans="3:5" x14ac:dyDescent="0.35">
      <c r="C4388">
        <f ca="1">IF(ISNUMBER(SEARCH('Picklist-Location-BB'!$A$2,D4388)),MAX($C$1:C4387)+1,0)</f>
        <v>0</v>
      </c>
      <c r="D4388" s="118" t="s">
        <v>4162</v>
      </c>
      <c r="E4388" t="str">
        <f ca="1">IFERROR(VLOOKUP(ROWS($E$2:E4388),$C$2:$D$7376,2,0),"")</f>
        <v>U/N Reef (20477)</v>
      </c>
    </row>
    <row r="4389" spans="3:5" x14ac:dyDescent="0.35">
      <c r="C4389">
        <f ca="1">IF(ISNUMBER(SEARCH('Picklist-Location-BB'!$A$2,D4389)),MAX($C$1:C4388)+1,0)</f>
        <v>0</v>
      </c>
      <c r="D4389" s="118" t="s">
        <v>4163</v>
      </c>
      <c r="E4389" t="str">
        <f ca="1">IFERROR(VLOOKUP(ROWS($E$2:E4389),$C$2:$D$7376,2,0),"")</f>
        <v>U/N Reef (20478)</v>
      </c>
    </row>
    <row r="4390" spans="3:5" x14ac:dyDescent="0.35">
      <c r="C4390">
        <f ca="1">IF(ISNUMBER(SEARCH('Picklist-Location-BB'!$A$2,D4390)),MAX($C$1:C4389)+1,0)</f>
        <v>0</v>
      </c>
      <c r="D4390" s="118" t="s">
        <v>4164</v>
      </c>
      <c r="E4390" t="str">
        <f ca="1">IFERROR(VLOOKUP(ROWS($E$2:E4390),$C$2:$D$7376,2,0),"")</f>
        <v>U/N Reef (20479)</v>
      </c>
    </row>
    <row r="4391" spans="3:5" x14ac:dyDescent="0.35">
      <c r="C4391">
        <f ca="1">IF(ISNUMBER(SEARCH('Picklist-Location-BB'!$A$2,D4391)),MAX($C$1:C4390)+1,0)</f>
        <v>0</v>
      </c>
      <c r="D4391" s="118" t="s">
        <v>4165</v>
      </c>
      <c r="E4391" t="str">
        <f ca="1">IFERROR(VLOOKUP(ROWS($E$2:E4391),$C$2:$D$7376,2,0),"")</f>
        <v>U/N Reef (20480)</v>
      </c>
    </row>
    <row r="4392" spans="3:5" x14ac:dyDescent="0.35">
      <c r="C4392">
        <f ca="1">IF(ISNUMBER(SEARCH('Picklist-Location-BB'!$A$2,D4392)),MAX($C$1:C4391)+1,0)</f>
        <v>3204</v>
      </c>
      <c r="D4392" s="118" t="s">
        <v>4166</v>
      </c>
      <c r="E4392" t="str">
        <f ca="1">IFERROR(VLOOKUP(ROWS($E$2:E4392),$C$2:$D$7376,2,0),"")</f>
        <v>U/N Reef (20481)</v>
      </c>
    </row>
    <row r="4393" spans="3:5" x14ac:dyDescent="0.35">
      <c r="C4393">
        <f ca="1">IF(ISNUMBER(SEARCH('Picklist-Location-BB'!$A$2,D4393)),MAX($C$1:C4392)+1,0)</f>
        <v>3205</v>
      </c>
      <c r="D4393" s="118" t="s">
        <v>4167</v>
      </c>
      <c r="E4393" t="str">
        <f ca="1">IFERROR(VLOOKUP(ROWS($E$2:E4393),$C$2:$D$7376,2,0),"")</f>
        <v>U/N Reef (20482)</v>
      </c>
    </row>
    <row r="4394" spans="3:5" x14ac:dyDescent="0.35">
      <c r="C4394">
        <f ca="1">IF(ISNUMBER(SEARCH('Picklist-Location-BB'!$A$2,D4394)),MAX($C$1:C4393)+1,0)</f>
        <v>0</v>
      </c>
      <c r="D4394" s="118" t="s">
        <v>4168</v>
      </c>
      <c r="E4394" t="str">
        <f ca="1">IFERROR(VLOOKUP(ROWS($E$2:E4394),$C$2:$D$7376,2,0),"")</f>
        <v>U/N Reef (20483)</v>
      </c>
    </row>
    <row r="4395" spans="3:5" x14ac:dyDescent="0.35">
      <c r="C4395">
        <f ca="1">IF(ISNUMBER(SEARCH('Picklist-Location-BB'!$A$2,D4395)),MAX($C$1:C4394)+1,0)</f>
        <v>0</v>
      </c>
      <c r="D4395" s="118" t="s">
        <v>4169</v>
      </c>
      <c r="E4395" t="str">
        <f ca="1">IFERROR(VLOOKUP(ROWS($E$2:E4395),$C$2:$D$7376,2,0),"")</f>
        <v>U/N Reef (20484)</v>
      </c>
    </row>
    <row r="4396" spans="3:5" x14ac:dyDescent="0.35">
      <c r="C4396">
        <f ca="1">IF(ISNUMBER(SEARCH('Picklist-Location-BB'!$A$2,D4396)),MAX($C$1:C4395)+1,0)</f>
        <v>3206</v>
      </c>
      <c r="D4396" s="118" t="s">
        <v>4170</v>
      </c>
      <c r="E4396" t="str">
        <f ca="1">IFERROR(VLOOKUP(ROWS($E$2:E4396),$C$2:$D$7376,2,0),"")</f>
        <v>U/N Reef (20485)</v>
      </c>
    </row>
    <row r="4397" spans="3:5" x14ac:dyDescent="0.35">
      <c r="C4397">
        <f ca="1">IF(ISNUMBER(SEARCH('Picklist-Location-BB'!$A$2,D4397)),MAX($C$1:C4396)+1,0)</f>
        <v>0</v>
      </c>
      <c r="D4397" s="118" t="s">
        <v>4171</v>
      </c>
      <c r="E4397" t="str">
        <f ca="1">IFERROR(VLOOKUP(ROWS($E$2:E4397),$C$2:$D$7376,2,0),"")</f>
        <v>U/N Reef (20486)</v>
      </c>
    </row>
    <row r="4398" spans="3:5" x14ac:dyDescent="0.35">
      <c r="C4398">
        <f ca="1">IF(ISNUMBER(SEARCH('Picklist-Location-BB'!$A$2,D4398)),MAX($C$1:C4397)+1,0)</f>
        <v>0</v>
      </c>
      <c r="D4398" s="118" t="s">
        <v>4172</v>
      </c>
      <c r="E4398" t="str">
        <f ca="1">IFERROR(VLOOKUP(ROWS($E$2:E4398),$C$2:$D$7376,2,0),"")</f>
        <v>U/N Reef (20487)</v>
      </c>
    </row>
    <row r="4399" spans="3:5" x14ac:dyDescent="0.35">
      <c r="C4399">
        <f ca="1">IF(ISNUMBER(SEARCH('Picklist-Location-BB'!$A$2,D4399)),MAX($C$1:C4398)+1,0)</f>
        <v>3207</v>
      </c>
      <c r="D4399" s="118" t="s">
        <v>4173</v>
      </c>
      <c r="E4399" t="str">
        <f ca="1">IFERROR(VLOOKUP(ROWS($E$2:E4399),$C$2:$D$7376,2,0),"")</f>
        <v>U/N Reef (20488)</v>
      </c>
    </row>
    <row r="4400" spans="3:5" x14ac:dyDescent="0.35">
      <c r="C4400">
        <f ca="1">IF(ISNUMBER(SEARCH('Picklist-Location-BB'!$A$2,D4400)),MAX($C$1:C4399)+1,0)</f>
        <v>3208</v>
      </c>
      <c r="D4400" s="118" t="s">
        <v>4174</v>
      </c>
      <c r="E4400" t="str">
        <f ca="1">IFERROR(VLOOKUP(ROWS($E$2:E4400),$C$2:$D$7376,2,0),"")</f>
        <v>U/N Reef (20489)</v>
      </c>
    </row>
    <row r="4401" spans="3:5" x14ac:dyDescent="0.35">
      <c r="C4401">
        <f ca="1">IF(ISNUMBER(SEARCH('Picklist-Location-BB'!$A$2,D4401)),MAX($C$1:C4400)+1,0)</f>
        <v>3209</v>
      </c>
      <c r="D4401" s="118" t="s">
        <v>4175</v>
      </c>
      <c r="E4401" t="str">
        <f ca="1">IFERROR(VLOOKUP(ROWS($E$2:E4401),$C$2:$D$7376,2,0),"")</f>
        <v>U/N Reef (20490)</v>
      </c>
    </row>
    <row r="4402" spans="3:5" x14ac:dyDescent="0.35">
      <c r="C4402">
        <f ca="1">IF(ISNUMBER(SEARCH('Picklist-Location-BB'!$A$2,D4402)),MAX($C$1:C4401)+1,0)</f>
        <v>3210</v>
      </c>
      <c r="D4402" s="118" t="s">
        <v>4176</v>
      </c>
      <c r="E4402" t="str">
        <f ca="1">IFERROR(VLOOKUP(ROWS($E$2:E4402),$C$2:$D$7376,2,0),"")</f>
        <v>U/N Reef (20491)</v>
      </c>
    </row>
    <row r="4403" spans="3:5" x14ac:dyDescent="0.35">
      <c r="C4403">
        <f ca="1">IF(ISNUMBER(SEARCH('Picklist-Location-BB'!$A$2,D4403)),MAX($C$1:C4402)+1,0)</f>
        <v>0</v>
      </c>
      <c r="D4403" s="118" t="s">
        <v>4177</v>
      </c>
      <c r="E4403" t="str">
        <f ca="1">IFERROR(VLOOKUP(ROWS($E$2:E4403),$C$2:$D$7376,2,0),"")</f>
        <v>U/N Reef (20492)</v>
      </c>
    </row>
    <row r="4404" spans="3:5" x14ac:dyDescent="0.35">
      <c r="C4404">
        <f ca="1">IF(ISNUMBER(SEARCH('Picklist-Location-BB'!$A$2,D4404)),MAX($C$1:C4403)+1,0)</f>
        <v>0</v>
      </c>
      <c r="D4404" s="118" t="s">
        <v>4178</v>
      </c>
      <c r="E4404" t="str">
        <f ca="1">IFERROR(VLOOKUP(ROWS($E$2:E4404),$C$2:$D$7376,2,0),"")</f>
        <v>U/N Reef (20493)</v>
      </c>
    </row>
    <row r="4405" spans="3:5" x14ac:dyDescent="0.35">
      <c r="C4405">
        <f ca="1">IF(ISNUMBER(SEARCH('Picklist-Location-BB'!$A$2,D4405)),MAX($C$1:C4404)+1,0)</f>
        <v>0</v>
      </c>
      <c r="D4405" s="118" t="s">
        <v>4179</v>
      </c>
      <c r="E4405" t="str">
        <f ca="1">IFERROR(VLOOKUP(ROWS($E$2:E4405),$C$2:$D$7376,2,0),"")</f>
        <v>U/N Reef (20494)</v>
      </c>
    </row>
    <row r="4406" spans="3:5" x14ac:dyDescent="0.35">
      <c r="C4406">
        <f ca="1">IF(ISNUMBER(SEARCH('Picklist-Location-BB'!$A$2,D4406)),MAX($C$1:C4405)+1,0)</f>
        <v>0</v>
      </c>
      <c r="D4406" s="118" t="s">
        <v>4180</v>
      </c>
      <c r="E4406" t="str">
        <f ca="1">IFERROR(VLOOKUP(ROWS($E$2:E4406),$C$2:$D$7376,2,0),"")</f>
        <v>U/N Reef (20495)</v>
      </c>
    </row>
    <row r="4407" spans="3:5" x14ac:dyDescent="0.35">
      <c r="C4407">
        <f ca="1">IF(ISNUMBER(SEARCH('Picklist-Location-BB'!$A$2,D4407)),MAX($C$1:C4406)+1,0)</f>
        <v>0</v>
      </c>
      <c r="D4407" s="118" t="s">
        <v>4181</v>
      </c>
      <c r="E4407" t="str">
        <f ca="1">IFERROR(VLOOKUP(ROWS($E$2:E4407),$C$2:$D$7376,2,0),"")</f>
        <v>U/N Reef (20496)</v>
      </c>
    </row>
    <row r="4408" spans="3:5" x14ac:dyDescent="0.35">
      <c r="C4408">
        <f ca="1">IF(ISNUMBER(SEARCH('Picklist-Location-BB'!$A$2,D4408)),MAX($C$1:C4407)+1,0)</f>
        <v>3211</v>
      </c>
      <c r="D4408" s="118" t="s">
        <v>4182</v>
      </c>
      <c r="E4408" t="str">
        <f ca="1">IFERROR(VLOOKUP(ROWS($E$2:E4408),$C$2:$D$7376,2,0),"")</f>
        <v>U/N Reef (20497)</v>
      </c>
    </row>
    <row r="4409" spans="3:5" x14ac:dyDescent="0.35">
      <c r="C4409">
        <f ca="1">IF(ISNUMBER(SEARCH('Picklist-Location-BB'!$A$2,D4409)),MAX($C$1:C4408)+1,0)</f>
        <v>3212</v>
      </c>
      <c r="D4409" s="118" t="s">
        <v>4183</v>
      </c>
      <c r="E4409" t="str">
        <f ca="1">IFERROR(VLOOKUP(ROWS($E$2:E4409),$C$2:$D$7376,2,0),"")</f>
        <v>U/N Reef (20498)</v>
      </c>
    </row>
    <row r="4410" spans="3:5" x14ac:dyDescent="0.35">
      <c r="C4410">
        <f ca="1">IF(ISNUMBER(SEARCH('Picklist-Location-BB'!$A$2,D4410)),MAX($C$1:C4409)+1,0)</f>
        <v>3213</v>
      </c>
      <c r="D4410" s="118" t="s">
        <v>4184</v>
      </c>
      <c r="E4410" t="str">
        <f ca="1">IFERROR(VLOOKUP(ROWS($E$2:E4410),$C$2:$D$7376,2,0),"")</f>
        <v>U/N Reef (20499)</v>
      </c>
    </row>
    <row r="4411" spans="3:5" x14ac:dyDescent="0.35">
      <c r="C4411">
        <f ca="1">IF(ISNUMBER(SEARCH('Picklist-Location-BB'!$A$2,D4411)),MAX($C$1:C4410)+1,0)</f>
        <v>3214</v>
      </c>
      <c r="D4411" s="118" t="s">
        <v>4185</v>
      </c>
      <c r="E4411" t="str">
        <f ca="1">IFERROR(VLOOKUP(ROWS($E$2:E4411),$C$2:$D$7376,2,0),"")</f>
        <v>U/N Reef (20500)</v>
      </c>
    </row>
    <row r="4412" spans="3:5" x14ac:dyDescent="0.35">
      <c r="C4412">
        <f ca="1">IF(ISNUMBER(SEARCH('Picklist-Location-BB'!$A$2,D4412)),MAX($C$1:C4411)+1,0)</f>
        <v>3215</v>
      </c>
      <c r="D4412" s="118" t="s">
        <v>4186</v>
      </c>
      <c r="E4412" t="str">
        <f ca="1">IFERROR(VLOOKUP(ROWS($E$2:E4412),$C$2:$D$7376,2,0),"")</f>
        <v>U/N Reef (20501)</v>
      </c>
    </row>
    <row r="4413" spans="3:5" x14ac:dyDescent="0.35">
      <c r="C4413">
        <f ca="1">IF(ISNUMBER(SEARCH('Picklist-Location-BB'!$A$2,D4413)),MAX($C$1:C4412)+1,0)</f>
        <v>3216</v>
      </c>
      <c r="D4413" s="118" t="s">
        <v>4187</v>
      </c>
      <c r="E4413" t="str">
        <f ca="1">IFERROR(VLOOKUP(ROWS($E$2:E4413),$C$2:$D$7376,2,0),"")</f>
        <v>U/N Reef (20502)</v>
      </c>
    </row>
    <row r="4414" spans="3:5" x14ac:dyDescent="0.35">
      <c r="C4414">
        <f ca="1">IF(ISNUMBER(SEARCH('Picklist-Location-BB'!$A$2,D4414)),MAX($C$1:C4413)+1,0)</f>
        <v>3217</v>
      </c>
      <c r="D4414" s="118" t="s">
        <v>4188</v>
      </c>
      <c r="E4414" t="str">
        <f ca="1">IFERROR(VLOOKUP(ROWS($E$2:E4414),$C$2:$D$7376,2,0),"")</f>
        <v>U/N Reef (20503)</v>
      </c>
    </row>
    <row r="4415" spans="3:5" x14ac:dyDescent="0.35">
      <c r="C4415">
        <f ca="1">IF(ISNUMBER(SEARCH('Picklist-Location-BB'!$A$2,D4415)),MAX($C$1:C4414)+1,0)</f>
        <v>3218</v>
      </c>
      <c r="D4415" s="118" t="s">
        <v>4189</v>
      </c>
      <c r="E4415" t="str">
        <f ca="1">IFERROR(VLOOKUP(ROWS($E$2:E4415),$C$2:$D$7376,2,0),"")</f>
        <v>U/N Reef (20504)</v>
      </c>
    </row>
    <row r="4416" spans="3:5" x14ac:dyDescent="0.35">
      <c r="C4416">
        <f ca="1">IF(ISNUMBER(SEARCH('Picklist-Location-BB'!$A$2,D4416)),MAX($C$1:C4415)+1,0)</f>
        <v>3219</v>
      </c>
      <c r="D4416" s="118" t="s">
        <v>4190</v>
      </c>
      <c r="E4416" t="str">
        <f ca="1">IFERROR(VLOOKUP(ROWS($E$2:E4416),$C$2:$D$7376,2,0),"")</f>
        <v>U/N Reef (20505)</v>
      </c>
    </row>
    <row r="4417" spans="3:5" x14ac:dyDescent="0.35">
      <c r="C4417">
        <f ca="1">IF(ISNUMBER(SEARCH('Picklist-Location-BB'!$A$2,D4417)),MAX($C$1:C4416)+1,0)</f>
        <v>3220</v>
      </c>
      <c r="D4417" s="118" t="s">
        <v>4191</v>
      </c>
      <c r="E4417" t="str">
        <f ca="1">IFERROR(VLOOKUP(ROWS($E$2:E4417),$C$2:$D$7376,2,0),"")</f>
        <v>U/N Reef (20506)</v>
      </c>
    </row>
    <row r="4418" spans="3:5" x14ac:dyDescent="0.35">
      <c r="C4418">
        <f ca="1">IF(ISNUMBER(SEARCH('Picklist-Location-BB'!$A$2,D4418)),MAX($C$1:C4417)+1,0)</f>
        <v>3221</v>
      </c>
      <c r="D4418" s="118" t="s">
        <v>4192</v>
      </c>
      <c r="E4418" t="str">
        <f ca="1">IFERROR(VLOOKUP(ROWS($E$2:E4418),$C$2:$D$7376,2,0),"")</f>
        <v>U/N Reef (20507)</v>
      </c>
    </row>
    <row r="4419" spans="3:5" x14ac:dyDescent="0.35">
      <c r="C4419">
        <f ca="1">IF(ISNUMBER(SEARCH('Picklist-Location-BB'!$A$2,D4419)),MAX($C$1:C4418)+1,0)</f>
        <v>3222</v>
      </c>
      <c r="D4419" s="118" t="s">
        <v>4193</v>
      </c>
      <c r="E4419" t="str">
        <f ca="1">IFERROR(VLOOKUP(ROWS($E$2:E4419),$C$2:$D$7376,2,0),"")</f>
        <v>U/N Reef (20508)</v>
      </c>
    </row>
    <row r="4420" spans="3:5" x14ac:dyDescent="0.35">
      <c r="C4420">
        <f ca="1">IF(ISNUMBER(SEARCH('Picklist-Location-BB'!$A$2,D4420)),MAX($C$1:C4419)+1,0)</f>
        <v>3223</v>
      </c>
      <c r="D4420" s="118" t="s">
        <v>4194</v>
      </c>
      <c r="E4420" t="str">
        <f ca="1">IFERROR(VLOOKUP(ROWS($E$2:E4420),$C$2:$D$7376,2,0),"")</f>
        <v>U/N Reef (20509)</v>
      </c>
    </row>
    <row r="4421" spans="3:5" x14ac:dyDescent="0.35">
      <c r="C4421">
        <f ca="1">IF(ISNUMBER(SEARCH('Picklist-Location-BB'!$A$2,D4421)),MAX($C$1:C4420)+1,0)</f>
        <v>3224</v>
      </c>
      <c r="D4421" s="118" t="s">
        <v>4195</v>
      </c>
      <c r="E4421" t="str">
        <f ca="1">IFERROR(VLOOKUP(ROWS($E$2:E4421),$C$2:$D$7376,2,0),"")</f>
        <v>U/N Reef (20510)</v>
      </c>
    </row>
    <row r="4422" spans="3:5" x14ac:dyDescent="0.35">
      <c r="C4422">
        <f ca="1">IF(ISNUMBER(SEARCH('Picklist-Location-BB'!$A$2,D4422)),MAX($C$1:C4421)+1,0)</f>
        <v>3225</v>
      </c>
      <c r="D4422" s="118" t="s">
        <v>4196</v>
      </c>
      <c r="E4422" t="str">
        <f ca="1">IFERROR(VLOOKUP(ROWS($E$2:E4422),$C$2:$D$7376,2,0),"")</f>
        <v>U/N Reef (20511)</v>
      </c>
    </row>
    <row r="4423" spans="3:5" x14ac:dyDescent="0.35">
      <c r="C4423">
        <f ca="1">IF(ISNUMBER(SEARCH('Picklist-Location-BB'!$A$2,D4423)),MAX($C$1:C4422)+1,0)</f>
        <v>3226</v>
      </c>
      <c r="D4423" s="118" t="s">
        <v>4197</v>
      </c>
      <c r="E4423" t="str">
        <f ca="1">IFERROR(VLOOKUP(ROWS($E$2:E4423),$C$2:$D$7376,2,0),"")</f>
        <v>U/N Reef (20512)</v>
      </c>
    </row>
    <row r="4424" spans="3:5" x14ac:dyDescent="0.35">
      <c r="C4424">
        <f ca="1">IF(ISNUMBER(SEARCH('Picklist-Location-BB'!$A$2,D4424)),MAX($C$1:C4423)+1,0)</f>
        <v>3227</v>
      </c>
      <c r="D4424" s="118" t="s">
        <v>4198</v>
      </c>
      <c r="E4424" t="str">
        <f ca="1">IFERROR(VLOOKUP(ROWS($E$2:E4424),$C$2:$D$7376,2,0),"")</f>
        <v>U/N Reef (20513)</v>
      </c>
    </row>
    <row r="4425" spans="3:5" x14ac:dyDescent="0.35">
      <c r="C4425">
        <f ca="1">IF(ISNUMBER(SEARCH('Picklist-Location-BB'!$A$2,D4425)),MAX($C$1:C4424)+1,0)</f>
        <v>3228</v>
      </c>
      <c r="D4425" s="118" t="s">
        <v>4199</v>
      </c>
      <c r="E4425" t="str">
        <f ca="1">IFERROR(VLOOKUP(ROWS($E$2:E4425),$C$2:$D$7376,2,0),"")</f>
        <v>U/N Reef (20514)</v>
      </c>
    </row>
    <row r="4426" spans="3:5" x14ac:dyDescent="0.35">
      <c r="C4426">
        <f ca="1">IF(ISNUMBER(SEARCH('Picklist-Location-BB'!$A$2,D4426)),MAX($C$1:C4425)+1,0)</f>
        <v>3229</v>
      </c>
      <c r="D4426" s="118" t="s">
        <v>4200</v>
      </c>
      <c r="E4426" t="str">
        <f ca="1">IFERROR(VLOOKUP(ROWS($E$2:E4426),$C$2:$D$7376,2,0),"")</f>
        <v>U/N Reef (20515)</v>
      </c>
    </row>
    <row r="4427" spans="3:5" x14ac:dyDescent="0.35">
      <c r="C4427">
        <f ca="1">IF(ISNUMBER(SEARCH('Picklist-Location-BB'!$A$2,D4427)),MAX($C$1:C4426)+1,0)</f>
        <v>3230</v>
      </c>
      <c r="D4427" s="118" t="s">
        <v>4201</v>
      </c>
      <c r="E4427" t="str">
        <f ca="1">IFERROR(VLOOKUP(ROWS($E$2:E4427),$C$2:$D$7376,2,0),"")</f>
        <v>U/N Reef (20516)</v>
      </c>
    </row>
    <row r="4428" spans="3:5" x14ac:dyDescent="0.35">
      <c r="C4428">
        <f ca="1">IF(ISNUMBER(SEARCH('Picklist-Location-BB'!$A$2,D4428)),MAX($C$1:C4427)+1,0)</f>
        <v>0</v>
      </c>
      <c r="D4428" s="118" t="s">
        <v>4202</v>
      </c>
      <c r="E4428" t="str">
        <f ca="1">IFERROR(VLOOKUP(ROWS($E$2:E4428),$C$2:$D$7376,2,0),"")</f>
        <v>U/N Reef (20517)</v>
      </c>
    </row>
    <row r="4429" spans="3:5" x14ac:dyDescent="0.35">
      <c r="C4429">
        <f ca="1">IF(ISNUMBER(SEARCH('Picklist-Location-BB'!$A$2,D4429)),MAX($C$1:C4428)+1,0)</f>
        <v>3231</v>
      </c>
      <c r="D4429" s="118" t="s">
        <v>4203</v>
      </c>
      <c r="E4429" t="str">
        <f ca="1">IFERROR(VLOOKUP(ROWS($E$2:E4429),$C$2:$D$7376,2,0),"")</f>
        <v>U/N Reef (20518)</v>
      </c>
    </row>
    <row r="4430" spans="3:5" x14ac:dyDescent="0.35">
      <c r="C4430">
        <f ca="1">IF(ISNUMBER(SEARCH('Picklist-Location-BB'!$A$2,D4430)),MAX($C$1:C4429)+1,0)</f>
        <v>3232</v>
      </c>
      <c r="D4430" s="118" t="s">
        <v>4204</v>
      </c>
      <c r="E4430" t="str">
        <f ca="1">IFERROR(VLOOKUP(ROWS($E$2:E4430),$C$2:$D$7376,2,0),"")</f>
        <v>U/N Reef (20519)</v>
      </c>
    </row>
    <row r="4431" spans="3:5" x14ac:dyDescent="0.35">
      <c r="C4431">
        <f ca="1">IF(ISNUMBER(SEARCH('Picklist-Location-BB'!$A$2,D4431)),MAX($C$1:C4430)+1,0)</f>
        <v>3233</v>
      </c>
      <c r="D4431" s="118" t="s">
        <v>4205</v>
      </c>
      <c r="E4431" t="str">
        <f ca="1">IFERROR(VLOOKUP(ROWS($E$2:E4431),$C$2:$D$7376,2,0),"")</f>
        <v>U/N Reef (20520)</v>
      </c>
    </row>
    <row r="4432" spans="3:5" x14ac:dyDescent="0.35">
      <c r="C4432">
        <f ca="1">IF(ISNUMBER(SEARCH('Picklist-Location-BB'!$A$2,D4432)),MAX($C$1:C4431)+1,0)</f>
        <v>0</v>
      </c>
      <c r="D4432" s="118" t="s">
        <v>4206</v>
      </c>
      <c r="E4432" t="str">
        <f ca="1">IFERROR(VLOOKUP(ROWS($E$2:E4432),$C$2:$D$7376,2,0),"")</f>
        <v>U/N Reef (20521)</v>
      </c>
    </row>
    <row r="4433" spans="3:5" x14ac:dyDescent="0.35">
      <c r="C4433">
        <f ca="1">IF(ISNUMBER(SEARCH('Picklist-Location-BB'!$A$2,D4433)),MAX($C$1:C4432)+1,0)</f>
        <v>0</v>
      </c>
      <c r="D4433" s="118" t="s">
        <v>4207</v>
      </c>
      <c r="E4433" t="str">
        <f ca="1">IFERROR(VLOOKUP(ROWS($E$2:E4433),$C$2:$D$7376,2,0),"")</f>
        <v>U/N Reef (20522)</v>
      </c>
    </row>
    <row r="4434" spans="3:5" x14ac:dyDescent="0.35">
      <c r="C4434">
        <f ca="1">IF(ISNUMBER(SEARCH('Picklist-Location-BB'!$A$2,D4434)),MAX($C$1:C4433)+1,0)</f>
        <v>0</v>
      </c>
      <c r="D4434" s="118" t="s">
        <v>4208</v>
      </c>
      <c r="E4434" t="str">
        <f ca="1">IFERROR(VLOOKUP(ROWS($E$2:E4434),$C$2:$D$7376,2,0),"")</f>
        <v>U/N Reef (20523)</v>
      </c>
    </row>
    <row r="4435" spans="3:5" x14ac:dyDescent="0.35">
      <c r="C4435">
        <f ca="1">IF(ISNUMBER(SEARCH('Picklist-Location-BB'!$A$2,D4435)),MAX($C$1:C4434)+1,0)</f>
        <v>3234</v>
      </c>
      <c r="D4435" s="118" t="s">
        <v>4209</v>
      </c>
      <c r="E4435" t="str">
        <f ca="1">IFERROR(VLOOKUP(ROWS($E$2:E4435),$C$2:$D$7376,2,0),"")</f>
        <v>U/N Reef (20524)</v>
      </c>
    </row>
    <row r="4436" spans="3:5" x14ac:dyDescent="0.35">
      <c r="C4436">
        <f ca="1">IF(ISNUMBER(SEARCH('Picklist-Location-BB'!$A$2,D4436)),MAX($C$1:C4435)+1,0)</f>
        <v>3235</v>
      </c>
      <c r="D4436" s="118" t="s">
        <v>4210</v>
      </c>
      <c r="E4436" t="str">
        <f ca="1">IFERROR(VLOOKUP(ROWS($E$2:E4436),$C$2:$D$7376,2,0),"")</f>
        <v>U/N Reef (20527)</v>
      </c>
    </row>
    <row r="4437" spans="3:5" x14ac:dyDescent="0.35">
      <c r="C4437">
        <f ca="1">IF(ISNUMBER(SEARCH('Picklist-Location-BB'!$A$2,D4437)),MAX($C$1:C4436)+1,0)</f>
        <v>3236</v>
      </c>
      <c r="D4437" s="118" t="s">
        <v>4211</v>
      </c>
      <c r="E4437" t="str">
        <f ca="1">IFERROR(VLOOKUP(ROWS($E$2:E4437),$C$2:$D$7376,2,0),"")</f>
        <v>U/N Reef (20531)</v>
      </c>
    </row>
    <row r="4438" spans="3:5" x14ac:dyDescent="0.35">
      <c r="C4438">
        <f ca="1">IF(ISNUMBER(SEARCH('Picklist-Location-BB'!$A$2,D4438)),MAX($C$1:C4437)+1,0)</f>
        <v>3237</v>
      </c>
      <c r="D4438" s="118" t="s">
        <v>4212</v>
      </c>
      <c r="E4438" t="str">
        <f ca="1">IFERROR(VLOOKUP(ROWS($E$2:E4438),$C$2:$D$7376,2,0),"")</f>
        <v>U/N Reef (20540)</v>
      </c>
    </row>
    <row r="4439" spans="3:5" x14ac:dyDescent="0.35">
      <c r="C4439">
        <f ca="1">IF(ISNUMBER(SEARCH('Picklist-Location-BB'!$A$2,D4439)),MAX($C$1:C4438)+1,0)</f>
        <v>0</v>
      </c>
      <c r="D4439" s="118" t="s">
        <v>4213</v>
      </c>
      <c r="E4439" t="str">
        <f ca="1">IFERROR(VLOOKUP(ROWS($E$2:E4439),$C$2:$D$7376,2,0),"")</f>
        <v>U/N Reef (20543)</v>
      </c>
    </row>
    <row r="4440" spans="3:5" x14ac:dyDescent="0.35">
      <c r="C4440">
        <f ca="1">IF(ISNUMBER(SEARCH('Picklist-Location-BB'!$A$2,D4440)),MAX($C$1:C4439)+1,0)</f>
        <v>0</v>
      </c>
      <c r="D4440" s="118" t="s">
        <v>4214</v>
      </c>
      <c r="E4440" t="str">
        <f ca="1">IFERROR(VLOOKUP(ROWS($E$2:E4440),$C$2:$D$7376,2,0),"")</f>
        <v>U/N Reef (20545)</v>
      </c>
    </row>
    <row r="4441" spans="3:5" x14ac:dyDescent="0.35">
      <c r="C4441">
        <f ca="1">IF(ISNUMBER(SEARCH('Picklist-Location-BB'!$A$2,D4441)),MAX($C$1:C4440)+1,0)</f>
        <v>0</v>
      </c>
      <c r="D4441" s="118" t="s">
        <v>4215</v>
      </c>
      <c r="E4441" t="str">
        <f ca="1">IFERROR(VLOOKUP(ROWS($E$2:E4441),$C$2:$D$7376,2,0),"")</f>
        <v>U/N Reef (20546)</v>
      </c>
    </row>
    <row r="4442" spans="3:5" x14ac:dyDescent="0.35">
      <c r="C4442">
        <f ca="1">IF(ISNUMBER(SEARCH('Picklist-Location-BB'!$A$2,D4442)),MAX($C$1:C4441)+1,0)</f>
        <v>0</v>
      </c>
      <c r="D4442" s="118" t="s">
        <v>4216</v>
      </c>
      <c r="E4442" t="str">
        <f ca="1">IFERROR(VLOOKUP(ROWS($E$2:E4442),$C$2:$D$7376,2,0),"")</f>
        <v>U/N Reef (20548)</v>
      </c>
    </row>
    <row r="4443" spans="3:5" x14ac:dyDescent="0.35">
      <c r="C4443">
        <f ca="1">IF(ISNUMBER(SEARCH('Picklist-Location-BB'!$A$2,D4443)),MAX($C$1:C4442)+1,0)</f>
        <v>3238</v>
      </c>
      <c r="D4443" s="118" t="s">
        <v>4217</v>
      </c>
      <c r="E4443" t="str">
        <f ca="1">IFERROR(VLOOKUP(ROWS($E$2:E4443),$C$2:$D$7376,2,0),"")</f>
        <v>U/N Reef (20553)</v>
      </c>
    </row>
    <row r="4444" spans="3:5" x14ac:dyDescent="0.35">
      <c r="C4444">
        <f ca="1">IF(ISNUMBER(SEARCH('Picklist-Location-BB'!$A$2,D4444)),MAX($C$1:C4443)+1,0)</f>
        <v>3239</v>
      </c>
      <c r="D4444" s="118" t="s">
        <v>4218</v>
      </c>
      <c r="E4444" t="str">
        <f ca="1">IFERROR(VLOOKUP(ROWS($E$2:E4444),$C$2:$D$7376,2,0),"")</f>
        <v>U/N Reef (20555)</v>
      </c>
    </row>
    <row r="4445" spans="3:5" x14ac:dyDescent="0.35">
      <c r="C4445">
        <f ca="1">IF(ISNUMBER(SEARCH('Picklist-Location-BB'!$A$2,D4445)),MAX($C$1:C4444)+1,0)</f>
        <v>0</v>
      </c>
      <c r="D4445" s="118" t="s">
        <v>4219</v>
      </c>
      <c r="E4445" t="str">
        <f ca="1">IFERROR(VLOOKUP(ROWS($E$2:E4445),$C$2:$D$7376,2,0),"")</f>
        <v>U/N Reef (20556)</v>
      </c>
    </row>
    <row r="4446" spans="3:5" x14ac:dyDescent="0.35">
      <c r="C4446">
        <f ca="1">IF(ISNUMBER(SEARCH('Picklist-Location-BB'!$A$2,D4446)),MAX($C$1:C4445)+1,0)</f>
        <v>0</v>
      </c>
      <c r="D4446" s="118" t="s">
        <v>4220</v>
      </c>
      <c r="E4446" t="str">
        <f ca="1">IFERROR(VLOOKUP(ROWS($E$2:E4446),$C$2:$D$7376,2,0),"")</f>
        <v>U/N Reef (20557)</v>
      </c>
    </row>
    <row r="4447" spans="3:5" x14ac:dyDescent="0.35">
      <c r="C4447">
        <f ca="1">IF(ISNUMBER(SEARCH('Picklist-Location-BB'!$A$2,D4447)),MAX($C$1:C4446)+1,0)</f>
        <v>0</v>
      </c>
      <c r="D4447" s="118" t="s">
        <v>4221</v>
      </c>
      <c r="E4447" t="str">
        <f ca="1">IFERROR(VLOOKUP(ROWS($E$2:E4447),$C$2:$D$7376,2,0),"")</f>
        <v>U/N Reef (20558)</v>
      </c>
    </row>
    <row r="4448" spans="3:5" x14ac:dyDescent="0.35">
      <c r="C4448">
        <f ca="1">IF(ISNUMBER(SEARCH('Picklist-Location-BB'!$A$2,D4448)),MAX($C$1:C4447)+1,0)</f>
        <v>0</v>
      </c>
      <c r="D4448" s="118" t="s">
        <v>4222</v>
      </c>
      <c r="E4448" t="str">
        <f ca="1">IFERROR(VLOOKUP(ROWS($E$2:E4448),$C$2:$D$7376,2,0),"")</f>
        <v>U/N Reef (20559)</v>
      </c>
    </row>
    <row r="4449" spans="3:5" x14ac:dyDescent="0.35">
      <c r="C4449">
        <f ca="1">IF(ISNUMBER(SEARCH('Picklist-Location-BB'!$A$2,D4449)),MAX($C$1:C4448)+1,0)</f>
        <v>3240</v>
      </c>
      <c r="D4449" s="118" t="s">
        <v>4223</v>
      </c>
      <c r="E4449" t="str">
        <f ca="1">IFERROR(VLOOKUP(ROWS($E$2:E4449),$C$2:$D$7376,2,0),"")</f>
        <v>U/N Reef (20560)</v>
      </c>
    </row>
    <row r="4450" spans="3:5" x14ac:dyDescent="0.35">
      <c r="C4450">
        <f ca="1">IF(ISNUMBER(SEARCH('Picklist-Location-BB'!$A$2,D4450)),MAX($C$1:C4449)+1,0)</f>
        <v>3241</v>
      </c>
      <c r="D4450" s="118" t="s">
        <v>4224</v>
      </c>
      <c r="E4450" t="str">
        <f ca="1">IFERROR(VLOOKUP(ROWS($E$2:E4450),$C$2:$D$7376,2,0),"")</f>
        <v>U/N Reef (20561)</v>
      </c>
    </row>
    <row r="4451" spans="3:5" x14ac:dyDescent="0.35">
      <c r="C4451">
        <f ca="1">IF(ISNUMBER(SEARCH('Picklist-Location-BB'!$A$2,D4451)),MAX($C$1:C4450)+1,0)</f>
        <v>3242</v>
      </c>
      <c r="D4451" s="118" t="s">
        <v>4225</v>
      </c>
      <c r="E4451" t="str">
        <f ca="1">IFERROR(VLOOKUP(ROWS($E$2:E4451),$C$2:$D$7376,2,0),"")</f>
        <v>U/N Reef (20562)</v>
      </c>
    </row>
    <row r="4452" spans="3:5" x14ac:dyDescent="0.35">
      <c r="C4452">
        <f ca="1">IF(ISNUMBER(SEARCH('Picklist-Location-BB'!$A$2,D4452)),MAX($C$1:C4451)+1,0)</f>
        <v>0</v>
      </c>
      <c r="D4452" s="118" t="s">
        <v>4226</v>
      </c>
      <c r="E4452" t="str">
        <f ca="1">IFERROR(VLOOKUP(ROWS($E$2:E4452),$C$2:$D$7376,2,0),"")</f>
        <v>U/N Reef (20563)</v>
      </c>
    </row>
    <row r="4453" spans="3:5" x14ac:dyDescent="0.35">
      <c r="C4453">
        <f ca="1">IF(ISNUMBER(SEARCH('Picklist-Location-BB'!$A$2,D4453)),MAX($C$1:C4452)+1,0)</f>
        <v>3243</v>
      </c>
      <c r="D4453" s="118" t="s">
        <v>4227</v>
      </c>
      <c r="E4453" t="str">
        <f ca="1">IFERROR(VLOOKUP(ROWS($E$2:E4453),$C$2:$D$7376,2,0),"")</f>
        <v>U/N Reef (20564)</v>
      </c>
    </row>
    <row r="4454" spans="3:5" x14ac:dyDescent="0.35">
      <c r="C4454">
        <f ca="1">IF(ISNUMBER(SEARCH('Picklist-Location-BB'!$A$2,D4454)),MAX($C$1:C4453)+1,0)</f>
        <v>3244</v>
      </c>
      <c r="D4454" s="118" t="s">
        <v>4228</v>
      </c>
      <c r="E4454" t="str">
        <f ca="1">IFERROR(VLOOKUP(ROWS($E$2:E4454),$C$2:$D$7376,2,0),"")</f>
        <v>U/N Reef (20565)</v>
      </c>
    </row>
    <row r="4455" spans="3:5" x14ac:dyDescent="0.35">
      <c r="C4455">
        <f ca="1">IF(ISNUMBER(SEARCH('Picklist-Location-BB'!$A$2,D4455)),MAX($C$1:C4454)+1,0)</f>
        <v>3245</v>
      </c>
      <c r="D4455" s="118" t="s">
        <v>4229</v>
      </c>
      <c r="E4455" t="str">
        <f ca="1">IFERROR(VLOOKUP(ROWS($E$2:E4455),$C$2:$D$7376,2,0),"")</f>
        <v>U/N Reef (20566)</v>
      </c>
    </row>
    <row r="4456" spans="3:5" x14ac:dyDescent="0.35">
      <c r="C4456">
        <f ca="1">IF(ISNUMBER(SEARCH('Picklist-Location-BB'!$A$2,D4456)),MAX($C$1:C4455)+1,0)</f>
        <v>0</v>
      </c>
      <c r="D4456" s="118" t="s">
        <v>4230</v>
      </c>
      <c r="E4456" t="str">
        <f ca="1">IFERROR(VLOOKUP(ROWS($E$2:E4456),$C$2:$D$7376,2,0),"")</f>
        <v>U/N Reef (20567)</v>
      </c>
    </row>
    <row r="4457" spans="3:5" x14ac:dyDescent="0.35">
      <c r="C4457">
        <f ca="1">IF(ISNUMBER(SEARCH('Picklist-Location-BB'!$A$2,D4457)),MAX($C$1:C4456)+1,0)</f>
        <v>0</v>
      </c>
      <c r="D4457" s="118" t="s">
        <v>4231</v>
      </c>
      <c r="E4457" t="str">
        <f ca="1">IFERROR(VLOOKUP(ROWS($E$2:E4457),$C$2:$D$7376,2,0),"")</f>
        <v>U/N Reef (20568)</v>
      </c>
    </row>
    <row r="4458" spans="3:5" x14ac:dyDescent="0.35">
      <c r="C4458">
        <f ca="1">IF(ISNUMBER(SEARCH('Picklist-Location-BB'!$A$2,D4458)),MAX($C$1:C4457)+1,0)</f>
        <v>0</v>
      </c>
      <c r="D4458" s="118" t="s">
        <v>4232</v>
      </c>
      <c r="E4458" t="str">
        <f ca="1">IFERROR(VLOOKUP(ROWS($E$2:E4458),$C$2:$D$7376,2,0),"")</f>
        <v>U/N Reef (20569)</v>
      </c>
    </row>
    <row r="4459" spans="3:5" x14ac:dyDescent="0.35">
      <c r="C4459">
        <f ca="1">IF(ISNUMBER(SEARCH('Picklist-Location-BB'!$A$2,D4459)),MAX($C$1:C4458)+1,0)</f>
        <v>0</v>
      </c>
      <c r="D4459" s="118" t="s">
        <v>4233</v>
      </c>
      <c r="E4459" t="str">
        <f ca="1">IFERROR(VLOOKUP(ROWS($E$2:E4459),$C$2:$D$7376,2,0),"")</f>
        <v>U/N Reef (20570)</v>
      </c>
    </row>
    <row r="4460" spans="3:5" x14ac:dyDescent="0.35">
      <c r="C4460">
        <f ca="1">IF(ISNUMBER(SEARCH('Picklist-Location-BB'!$A$2,D4460)),MAX($C$1:C4459)+1,0)</f>
        <v>0</v>
      </c>
      <c r="D4460" s="118" t="s">
        <v>4234</v>
      </c>
      <c r="E4460" t="str">
        <f ca="1">IFERROR(VLOOKUP(ROWS($E$2:E4460),$C$2:$D$7376,2,0),"")</f>
        <v>U/N Reef (20571)</v>
      </c>
    </row>
    <row r="4461" spans="3:5" x14ac:dyDescent="0.35">
      <c r="C4461">
        <f ca="1">IF(ISNUMBER(SEARCH('Picklist-Location-BB'!$A$2,D4461)),MAX($C$1:C4460)+1,0)</f>
        <v>3246</v>
      </c>
      <c r="D4461" s="118" t="s">
        <v>4235</v>
      </c>
      <c r="E4461" t="str">
        <f ca="1">IFERROR(VLOOKUP(ROWS($E$2:E4461),$C$2:$D$7376,2,0),"")</f>
        <v>U/N Reef (20572)</v>
      </c>
    </row>
    <row r="4462" spans="3:5" x14ac:dyDescent="0.35">
      <c r="C4462">
        <f ca="1">IF(ISNUMBER(SEARCH('Picklist-Location-BB'!$A$2,D4462)),MAX($C$1:C4461)+1,0)</f>
        <v>0</v>
      </c>
      <c r="D4462" s="118" t="s">
        <v>4236</v>
      </c>
      <c r="E4462" t="str">
        <f ca="1">IFERROR(VLOOKUP(ROWS($E$2:E4462),$C$2:$D$7376,2,0),"")</f>
        <v>U/N Reef (20573)</v>
      </c>
    </row>
    <row r="4463" spans="3:5" x14ac:dyDescent="0.35">
      <c r="C4463">
        <f ca="1">IF(ISNUMBER(SEARCH('Picklist-Location-BB'!$A$2,D4463)),MAX($C$1:C4462)+1,0)</f>
        <v>0</v>
      </c>
      <c r="D4463" s="118" t="s">
        <v>4237</v>
      </c>
      <c r="E4463" t="str">
        <f ca="1">IFERROR(VLOOKUP(ROWS($E$2:E4463),$C$2:$D$7376,2,0),"")</f>
        <v>U/N Reef (20574)</v>
      </c>
    </row>
    <row r="4464" spans="3:5" x14ac:dyDescent="0.35">
      <c r="C4464">
        <f ca="1">IF(ISNUMBER(SEARCH('Picklist-Location-BB'!$A$2,D4464)),MAX($C$1:C4463)+1,0)</f>
        <v>0</v>
      </c>
      <c r="D4464" s="118" t="s">
        <v>4238</v>
      </c>
      <c r="E4464" t="str">
        <f ca="1">IFERROR(VLOOKUP(ROWS($E$2:E4464),$C$2:$D$7376,2,0),"")</f>
        <v>U/N Reef (20575)</v>
      </c>
    </row>
    <row r="4465" spans="3:5" x14ac:dyDescent="0.35">
      <c r="C4465">
        <f ca="1">IF(ISNUMBER(SEARCH('Picklist-Location-BB'!$A$2,D4465)),MAX($C$1:C4464)+1,0)</f>
        <v>0</v>
      </c>
      <c r="D4465" s="118" t="s">
        <v>4239</v>
      </c>
      <c r="E4465" t="str">
        <f ca="1">IFERROR(VLOOKUP(ROWS($E$2:E4465),$C$2:$D$7376,2,0),"")</f>
        <v>U/N Reef (20576)</v>
      </c>
    </row>
    <row r="4466" spans="3:5" x14ac:dyDescent="0.35">
      <c r="C4466">
        <f ca="1">IF(ISNUMBER(SEARCH('Picklist-Location-BB'!$A$2,D4466)),MAX($C$1:C4465)+1,0)</f>
        <v>0</v>
      </c>
      <c r="D4466" s="118" t="s">
        <v>4240</v>
      </c>
      <c r="E4466" t="str">
        <f ca="1">IFERROR(VLOOKUP(ROWS($E$2:E4466),$C$2:$D$7376,2,0),"")</f>
        <v>U/N Reef (20577)</v>
      </c>
    </row>
    <row r="4467" spans="3:5" x14ac:dyDescent="0.35">
      <c r="C4467">
        <f ca="1">IF(ISNUMBER(SEARCH('Picklist-Location-BB'!$A$2,D4467)),MAX($C$1:C4466)+1,0)</f>
        <v>0</v>
      </c>
      <c r="D4467" s="118" t="s">
        <v>4241</v>
      </c>
      <c r="E4467" t="str">
        <f ca="1">IFERROR(VLOOKUP(ROWS($E$2:E4467),$C$2:$D$7376,2,0),"")</f>
        <v>U/N Reef (20578)</v>
      </c>
    </row>
    <row r="4468" spans="3:5" x14ac:dyDescent="0.35">
      <c r="C4468">
        <f ca="1">IF(ISNUMBER(SEARCH('Picklist-Location-BB'!$A$2,D4468)),MAX($C$1:C4467)+1,0)</f>
        <v>0</v>
      </c>
      <c r="D4468" s="118" t="s">
        <v>4242</v>
      </c>
      <c r="E4468" t="str">
        <f ca="1">IFERROR(VLOOKUP(ROWS($E$2:E4468),$C$2:$D$7376,2,0),"")</f>
        <v>U/N Reef (20579)</v>
      </c>
    </row>
    <row r="4469" spans="3:5" x14ac:dyDescent="0.35">
      <c r="C4469">
        <f ca="1">IF(ISNUMBER(SEARCH('Picklist-Location-BB'!$A$2,D4469)),MAX($C$1:C4468)+1,0)</f>
        <v>0</v>
      </c>
      <c r="D4469" s="118" t="s">
        <v>4243</v>
      </c>
      <c r="E4469" t="str">
        <f ca="1">IFERROR(VLOOKUP(ROWS($E$2:E4469),$C$2:$D$7376,2,0),"")</f>
        <v>U/N Reef (20580)</v>
      </c>
    </row>
    <row r="4470" spans="3:5" x14ac:dyDescent="0.35">
      <c r="C4470">
        <f ca="1">IF(ISNUMBER(SEARCH('Picklist-Location-BB'!$A$2,D4470)),MAX($C$1:C4469)+1,0)</f>
        <v>0</v>
      </c>
      <c r="D4470" s="118" t="s">
        <v>4244</v>
      </c>
      <c r="E4470" t="str">
        <f ca="1">IFERROR(VLOOKUP(ROWS($E$2:E4470),$C$2:$D$7376,2,0),"")</f>
        <v>U/N Reef (20581)</v>
      </c>
    </row>
    <row r="4471" spans="3:5" x14ac:dyDescent="0.35">
      <c r="C4471">
        <f ca="1">IF(ISNUMBER(SEARCH('Picklist-Location-BB'!$A$2,D4471)),MAX($C$1:C4470)+1,0)</f>
        <v>0</v>
      </c>
      <c r="D4471" s="118" t="s">
        <v>4245</v>
      </c>
      <c r="E4471" t="str">
        <f ca="1">IFERROR(VLOOKUP(ROWS($E$2:E4471),$C$2:$D$7376,2,0),"")</f>
        <v>U/N Reef (20582)</v>
      </c>
    </row>
    <row r="4472" spans="3:5" x14ac:dyDescent="0.35">
      <c r="C4472">
        <f ca="1">IF(ISNUMBER(SEARCH('Picklist-Location-BB'!$A$2,D4472)),MAX($C$1:C4471)+1,0)</f>
        <v>0</v>
      </c>
      <c r="D4472" s="118" t="s">
        <v>4246</v>
      </c>
      <c r="E4472" t="str">
        <f ca="1">IFERROR(VLOOKUP(ROWS($E$2:E4472),$C$2:$D$7376,2,0),"")</f>
        <v>U/N Reef (20583)</v>
      </c>
    </row>
    <row r="4473" spans="3:5" x14ac:dyDescent="0.35">
      <c r="C4473">
        <f ca="1">IF(ISNUMBER(SEARCH('Picklist-Location-BB'!$A$2,D4473)),MAX($C$1:C4472)+1,0)</f>
        <v>0</v>
      </c>
      <c r="D4473" s="118" t="s">
        <v>4247</v>
      </c>
      <c r="E4473" t="str">
        <f ca="1">IFERROR(VLOOKUP(ROWS($E$2:E4473),$C$2:$D$7376,2,0),"")</f>
        <v>U/N Reef (20585)</v>
      </c>
    </row>
    <row r="4474" spans="3:5" x14ac:dyDescent="0.35">
      <c r="C4474">
        <f ca="1">IF(ISNUMBER(SEARCH('Picklist-Location-BB'!$A$2,D4474)),MAX($C$1:C4473)+1,0)</f>
        <v>0</v>
      </c>
      <c r="D4474" s="118" t="s">
        <v>4248</v>
      </c>
      <c r="E4474" t="str">
        <f ca="1">IFERROR(VLOOKUP(ROWS($E$2:E4474),$C$2:$D$7376,2,0),"")</f>
        <v>U/N Reef (20586)</v>
      </c>
    </row>
    <row r="4475" spans="3:5" x14ac:dyDescent="0.35">
      <c r="C4475">
        <f ca="1">IF(ISNUMBER(SEARCH('Picklist-Location-BB'!$A$2,D4475)),MAX($C$1:C4474)+1,0)</f>
        <v>0</v>
      </c>
      <c r="D4475" s="118" t="s">
        <v>4249</v>
      </c>
      <c r="E4475" t="str">
        <f ca="1">IFERROR(VLOOKUP(ROWS($E$2:E4475),$C$2:$D$7376,2,0),"")</f>
        <v>U/N Reef (20587)</v>
      </c>
    </row>
    <row r="4476" spans="3:5" x14ac:dyDescent="0.35">
      <c r="C4476">
        <f ca="1">IF(ISNUMBER(SEARCH('Picklist-Location-BB'!$A$2,D4476)),MAX($C$1:C4475)+1,0)</f>
        <v>0</v>
      </c>
      <c r="D4476" s="118" t="s">
        <v>4250</v>
      </c>
      <c r="E4476" t="str">
        <f ca="1">IFERROR(VLOOKUP(ROWS($E$2:E4476),$C$2:$D$7376,2,0),"")</f>
        <v>U/N Reef (20588)</v>
      </c>
    </row>
    <row r="4477" spans="3:5" x14ac:dyDescent="0.35">
      <c r="C4477">
        <f ca="1">IF(ISNUMBER(SEARCH('Picklist-Location-BB'!$A$2,D4477)),MAX($C$1:C4476)+1,0)</f>
        <v>0</v>
      </c>
      <c r="D4477" s="118" t="s">
        <v>4251</v>
      </c>
      <c r="E4477" t="str">
        <f ca="1">IFERROR(VLOOKUP(ROWS($E$2:E4477),$C$2:$D$7376,2,0),"")</f>
        <v>U/N Reef (20589)</v>
      </c>
    </row>
    <row r="4478" spans="3:5" x14ac:dyDescent="0.35">
      <c r="C4478">
        <f ca="1">IF(ISNUMBER(SEARCH('Picklist-Location-BB'!$A$2,D4478)),MAX($C$1:C4477)+1,0)</f>
        <v>0</v>
      </c>
      <c r="D4478" s="118" t="s">
        <v>4252</v>
      </c>
      <c r="E4478" t="str">
        <f ca="1">IFERROR(VLOOKUP(ROWS($E$2:E4478),$C$2:$D$7376,2,0),"")</f>
        <v>U/N Reef (20590)</v>
      </c>
    </row>
    <row r="4479" spans="3:5" x14ac:dyDescent="0.35">
      <c r="C4479">
        <f ca="1">IF(ISNUMBER(SEARCH('Picklist-Location-BB'!$A$2,D4479)),MAX($C$1:C4478)+1,0)</f>
        <v>3247</v>
      </c>
      <c r="D4479" s="118" t="s">
        <v>4253</v>
      </c>
      <c r="E4479" t="str">
        <f ca="1">IFERROR(VLOOKUP(ROWS($E$2:E4479),$C$2:$D$7376,2,0),"")</f>
        <v>U/N Reef (20591)</v>
      </c>
    </row>
    <row r="4480" spans="3:5" x14ac:dyDescent="0.35">
      <c r="C4480">
        <f ca="1">IF(ISNUMBER(SEARCH('Picklist-Location-BB'!$A$2,D4480)),MAX($C$1:C4479)+1,0)</f>
        <v>0</v>
      </c>
      <c r="D4480" s="118" t="s">
        <v>4254</v>
      </c>
      <c r="E4480" t="str">
        <f ca="1">IFERROR(VLOOKUP(ROWS($E$2:E4480),$C$2:$D$7376,2,0),"")</f>
        <v>U/N Reef (20592)</v>
      </c>
    </row>
    <row r="4481" spans="3:5" x14ac:dyDescent="0.35">
      <c r="C4481">
        <f ca="1">IF(ISNUMBER(SEARCH('Picklist-Location-BB'!$A$2,D4481)),MAX($C$1:C4480)+1,0)</f>
        <v>0</v>
      </c>
      <c r="D4481" s="118" t="s">
        <v>4255</v>
      </c>
      <c r="E4481" t="str">
        <f ca="1">IFERROR(VLOOKUP(ROWS($E$2:E4481),$C$2:$D$7376,2,0),"")</f>
        <v>U/N Reef (20593)</v>
      </c>
    </row>
    <row r="4482" spans="3:5" x14ac:dyDescent="0.35">
      <c r="C4482">
        <f ca="1">IF(ISNUMBER(SEARCH('Picklist-Location-BB'!$A$2,D4482)),MAX($C$1:C4481)+1,0)</f>
        <v>0</v>
      </c>
      <c r="D4482" s="118" t="s">
        <v>4256</v>
      </c>
      <c r="E4482" t="str">
        <f ca="1">IFERROR(VLOOKUP(ROWS($E$2:E4482),$C$2:$D$7376,2,0),"")</f>
        <v>U/N Reef (20594)</v>
      </c>
    </row>
    <row r="4483" spans="3:5" x14ac:dyDescent="0.35">
      <c r="C4483">
        <f ca="1">IF(ISNUMBER(SEARCH('Picklist-Location-BB'!$A$2,D4483)),MAX($C$1:C4482)+1,0)</f>
        <v>0</v>
      </c>
      <c r="D4483" s="118" t="s">
        <v>4257</v>
      </c>
      <c r="E4483" t="str">
        <f ca="1">IFERROR(VLOOKUP(ROWS($E$2:E4483),$C$2:$D$7376,2,0),"")</f>
        <v>U/N Reef (20595)</v>
      </c>
    </row>
    <row r="4484" spans="3:5" x14ac:dyDescent="0.35">
      <c r="C4484">
        <f ca="1">IF(ISNUMBER(SEARCH('Picklist-Location-BB'!$A$2,D4484)),MAX($C$1:C4483)+1,0)</f>
        <v>0</v>
      </c>
      <c r="D4484" s="118" t="s">
        <v>4258</v>
      </c>
      <c r="E4484" t="str">
        <f ca="1">IFERROR(VLOOKUP(ROWS($E$2:E4484),$C$2:$D$7376,2,0),"")</f>
        <v>U/N Reef (20596)</v>
      </c>
    </row>
    <row r="4485" spans="3:5" x14ac:dyDescent="0.35">
      <c r="C4485">
        <f ca="1">IF(ISNUMBER(SEARCH('Picklist-Location-BB'!$A$2,D4485)),MAX($C$1:C4484)+1,0)</f>
        <v>0</v>
      </c>
      <c r="D4485" s="118" t="s">
        <v>4259</v>
      </c>
      <c r="E4485" t="str">
        <f ca="1">IFERROR(VLOOKUP(ROWS($E$2:E4485),$C$2:$D$7376,2,0),"")</f>
        <v>U/N Reef (20597)</v>
      </c>
    </row>
    <row r="4486" spans="3:5" x14ac:dyDescent="0.35">
      <c r="C4486">
        <f ca="1">IF(ISNUMBER(SEARCH('Picklist-Location-BB'!$A$2,D4486)),MAX($C$1:C4485)+1,0)</f>
        <v>0</v>
      </c>
      <c r="D4486" s="118" t="s">
        <v>4260</v>
      </c>
      <c r="E4486" t="str">
        <f ca="1">IFERROR(VLOOKUP(ROWS($E$2:E4486),$C$2:$D$7376,2,0),"")</f>
        <v>U/N Reef (20598)</v>
      </c>
    </row>
    <row r="4487" spans="3:5" x14ac:dyDescent="0.35">
      <c r="C4487">
        <f ca="1">IF(ISNUMBER(SEARCH('Picklist-Location-BB'!$A$2,D4487)),MAX($C$1:C4486)+1,0)</f>
        <v>0</v>
      </c>
      <c r="D4487" s="118" t="s">
        <v>4261</v>
      </c>
      <c r="E4487" t="str">
        <f ca="1">IFERROR(VLOOKUP(ROWS($E$2:E4487),$C$2:$D$7376,2,0),"")</f>
        <v>U/N Reef (20599)</v>
      </c>
    </row>
    <row r="4488" spans="3:5" x14ac:dyDescent="0.35">
      <c r="C4488">
        <f ca="1">IF(ISNUMBER(SEARCH('Picklist-Location-BB'!$A$2,D4488)),MAX($C$1:C4487)+1,0)</f>
        <v>0</v>
      </c>
      <c r="D4488" s="118" t="s">
        <v>4262</v>
      </c>
      <c r="E4488" t="str">
        <f ca="1">IFERROR(VLOOKUP(ROWS($E$2:E4488),$C$2:$D$7376,2,0),"")</f>
        <v>U/N Reef (20600)</v>
      </c>
    </row>
    <row r="4489" spans="3:5" x14ac:dyDescent="0.35">
      <c r="C4489">
        <f ca="1">IF(ISNUMBER(SEARCH('Picklist-Location-BB'!$A$2,D4489)),MAX($C$1:C4488)+1,0)</f>
        <v>0</v>
      </c>
      <c r="D4489" s="118" t="s">
        <v>4263</v>
      </c>
      <c r="E4489" t="str">
        <f ca="1">IFERROR(VLOOKUP(ROWS($E$2:E4489),$C$2:$D$7376,2,0),"")</f>
        <v>U/N Reef (20601)</v>
      </c>
    </row>
    <row r="4490" spans="3:5" x14ac:dyDescent="0.35">
      <c r="C4490">
        <f ca="1">IF(ISNUMBER(SEARCH('Picklist-Location-BB'!$A$2,D4490)),MAX($C$1:C4489)+1,0)</f>
        <v>0</v>
      </c>
      <c r="D4490" s="118" t="s">
        <v>4264</v>
      </c>
      <c r="E4490" t="str">
        <f ca="1">IFERROR(VLOOKUP(ROWS($E$2:E4490),$C$2:$D$7376,2,0),"")</f>
        <v>U/N Reef (20602)</v>
      </c>
    </row>
    <row r="4491" spans="3:5" x14ac:dyDescent="0.35">
      <c r="C4491">
        <f ca="1">IF(ISNUMBER(SEARCH('Picklist-Location-BB'!$A$2,D4491)),MAX($C$1:C4490)+1,0)</f>
        <v>0</v>
      </c>
      <c r="D4491" s="118" t="s">
        <v>4265</v>
      </c>
      <c r="E4491" t="str">
        <f ca="1">IFERROR(VLOOKUP(ROWS($E$2:E4491),$C$2:$D$7376,2,0),"")</f>
        <v>U/N Reef (20603)</v>
      </c>
    </row>
    <row r="4492" spans="3:5" x14ac:dyDescent="0.35">
      <c r="C4492">
        <f ca="1">IF(ISNUMBER(SEARCH('Picklist-Location-BB'!$A$2,D4492)),MAX($C$1:C4491)+1,0)</f>
        <v>0</v>
      </c>
      <c r="D4492" s="118" t="s">
        <v>4266</v>
      </c>
      <c r="E4492" t="str">
        <f ca="1">IFERROR(VLOOKUP(ROWS($E$2:E4492),$C$2:$D$7376,2,0),"")</f>
        <v>U/N Reef (20604)</v>
      </c>
    </row>
    <row r="4493" spans="3:5" x14ac:dyDescent="0.35">
      <c r="C4493">
        <f ca="1">IF(ISNUMBER(SEARCH('Picklist-Location-BB'!$A$2,D4493)),MAX($C$1:C4492)+1,0)</f>
        <v>0</v>
      </c>
      <c r="D4493" s="118" t="s">
        <v>4267</v>
      </c>
      <c r="E4493" t="str">
        <f ca="1">IFERROR(VLOOKUP(ROWS($E$2:E4493),$C$2:$D$7376,2,0),"")</f>
        <v>U/N Reef (20605)</v>
      </c>
    </row>
    <row r="4494" spans="3:5" x14ac:dyDescent="0.35">
      <c r="C4494">
        <f ca="1">IF(ISNUMBER(SEARCH('Picklist-Location-BB'!$A$2,D4494)),MAX($C$1:C4493)+1,0)</f>
        <v>0</v>
      </c>
      <c r="D4494" s="118" t="s">
        <v>4268</v>
      </c>
      <c r="E4494" t="str">
        <f ca="1">IFERROR(VLOOKUP(ROWS($E$2:E4494),$C$2:$D$7376,2,0),"")</f>
        <v>U/N Reef (20607)</v>
      </c>
    </row>
    <row r="4495" spans="3:5" x14ac:dyDescent="0.35">
      <c r="C4495">
        <f ca="1">IF(ISNUMBER(SEARCH('Picklist-Location-BB'!$A$2,D4495)),MAX($C$1:C4494)+1,0)</f>
        <v>0</v>
      </c>
      <c r="D4495" s="118" t="s">
        <v>4269</v>
      </c>
      <c r="E4495" t="str">
        <f ca="1">IFERROR(VLOOKUP(ROWS($E$2:E4495),$C$2:$D$7376,2,0),"")</f>
        <v>U/N Reef (20608)</v>
      </c>
    </row>
    <row r="4496" spans="3:5" x14ac:dyDescent="0.35">
      <c r="C4496">
        <f ca="1">IF(ISNUMBER(SEARCH('Picklist-Location-BB'!$A$2,D4496)),MAX($C$1:C4495)+1,0)</f>
        <v>0</v>
      </c>
      <c r="D4496" s="118" t="s">
        <v>4270</v>
      </c>
      <c r="E4496" t="str">
        <f ca="1">IFERROR(VLOOKUP(ROWS($E$2:E4496),$C$2:$D$7376,2,0),"")</f>
        <v>U/N Reef (20609)</v>
      </c>
    </row>
    <row r="4497" spans="3:5" x14ac:dyDescent="0.35">
      <c r="C4497">
        <f ca="1">IF(ISNUMBER(SEARCH('Picklist-Location-BB'!$A$2,D4497)),MAX($C$1:C4496)+1,0)</f>
        <v>0</v>
      </c>
      <c r="D4497" s="118" t="s">
        <v>4271</v>
      </c>
      <c r="E4497" t="str">
        <f ca="1">IFERROR(VLOOKUP(ROWS($E$2:E4497),$C$2:$D$7376,2,0),"")</f>
        <v>U/N Reef (20610)</v>
      </c>
    </row>
    <row r="4498" spans="3:5" x14ac:dyDescent="0.35">
      <c r="C4498">
        <f ca="1">IF(ISNUMBER(SEARCH('Picklist-Location-BB'!$A$2,D4498)),MAX($C$1:C4497)+1,0)</f>
        <v>0</v>
      </c>
      <c r="D4498" s="118" t="s">
        <v>4272</v>
      </c>
      <c r="E4498" t="str">
        <f ca="1">IFERROR(VLOOKUP(ROWS($E$2:E4498),$C$2:$D$7376,2,0),"")</f>
        <v>U/N Reef (20611)</v>
      </c>
    </row>
    <row r="4499" spans="3:5" x14ac:dyDescent="0.35">
      <c r="C4499">
        <f ca="1">IF(ISNUMBER(SEARCH('Picklist-Location-BB'!$A$2,D4499)),MAX($C$1:C4498)+1,0)</f>
        <v>3248</v>
      </c>
      <c r="D4499" s="118" t="s">
        <v>4273</v>
      </c>
      <c r="E4499" t="str">
        <f ca="1">IFERROR(VLOOKUP(ROWS($E$2:E4499),$C$2:$D$7376,2,0),"")</f>
        <v>U/N Reef (20612)</v>
      </c>
    </row>
    <row r="4500" spans="3:5" x14ac:dyDescent="0.35">
      <c r="C4500">
        <f ca="1">IF(ISNUMBER(SEARCH('Picklist-Location-BB'!$A$2,D4500)),MAX($C$1:C4499)+1,0)</f>
        <v>3249</v>
      </c>
      <c r="D4500" s="118" t="s">
        <v>4274</v>
      </c>
      <c r="E4500" t="str">
        <f ca="1">IFERROR(VLOOKUP(ROWS($E$2:E4500),$C$2:$D$7376,2,0),"")</f>
        <v>U/N Reef (20613)</v>
      </c>
    </row>
    <row r="4501" spans="3:5" x14ac:dyDescent="0.35">
      <c r="C4501">
        <f ca="1">IF(ISNUMBER(SEARCH('Picklist-Location-BB'!$A$2,D4501)),MAX($C$1:C4500)+1,0)</f>
        <v>3250</v>
      </c>
      <c r="D4501" s="118" t="s">
        <v>4275</v>
      </c>
      <c r="E4501" t="str">
        <f ca="1">IFERROR(VLOOKUP(ROWS($E$2:E4501),$C$2:$D$7376,2,0),"")</f>
        <v>U/N Reef (20614)</v>
      </c>
    </row>
    <row r="4502" spans="3:5" x14ac:dyDescent="0.35">
      <c r="C4502">
        <f ca="1">IF(ISNUMBER(SEARCH('Picklist-Location-BB'!$A$2,D4502)),MAX($C$1:C4501)+1,0)</f>
        <v>3251</v>
      </c>
      <c r="D4502" s="118" t="s">
        <v>4276</v>
      </c>
      <c r="E4502" t="str">
        <f ca="1">IFERROR(VLOOKUP(ROWS($E$2:E4502),$C$2:$D$7376,2,0),"")</f>
        <v>U/N Reef (20615)</v>
      </c>
    </row>
    <row r="4503" spans="3:5" x14ac:dyDescent="0.35">
      <c r="C4503">
        <f ca="1">IF(ISNUMBER(SEARCH('Picklist-Location-BB'!$A$2,D4503)),MAX($C$1:C4502)+1,0)</f>
        <v>3252</v>
      </c>
      <c r="D4503" s="118" t="s">
        <v>4277</v>
      </c>
      <c r="E4503" t="str">
        <f ca="1">IFERROR(VLOOKUP(ROWS($E$2:E4503),$C$2:$D$7376,2,0),"")</f>
        <v>U/N Reef (20616)</v>
      </c>
    </row>
    <row r="4504" spans="3:5" x14ac:dyDescent="0.35">
      <c r="C4504">
        <f ca="1">IF(ISNUMBER(SEARCH('Picklist-Location-BB'!$A$2,D4504)),MAX($C$1:C4503)+1,0)</f>
        <v>3253</v>
      </c>
      <c r="D4504" s="118" t="s">
        <v>4278</v>
      </c>
      <c r="E4504" t="str">
        <f ca="1">IFERROR(VLOOKUP(ROWS($E$2:E4504),$C$2:$D$7376,2,0),"")</f>
        <v>U/N Reef (20617)</v>
      </c>
    </row>
    <row r="4505" spans="3:5" x14ac:dyDescent="0.35">
      <c r="C4505">
        <f ca="1">IF(ISNUMBER(SEARCH('Picklist-Location-BB'!$A$2,D4505)),MAX($C$1:C4504)+1,0)</f>
        <v>3254</v>
      </c>
      <c r="D4505" s="118" t="s">
        <v>4279</v>
      </c>
      <c r="E4505" t="str">
        <f ca="1">IFERROR(VLOOKUP(ROWS($E$2:E4505),$C$2:$D$7376,2,0),"")</f>
        <v>U/N Reef (20618)</v>
      </c>
    </row>
    <row r="4506" spans="3:5" x14ac:dyDescent="0.35">
      <c r="C4506">
        <f ca="1">IF(ISNUMBER(SEARCH('Picklist-Location-BB'!$A$2,D4506)),MAX($C$1:C4505)+1,0)</f>
        <v>3255</v>
      </c>
      <c r="D4506" s="118" t="s">
        <v>4280</v>
      </c>
      <c r="E4506" t="str">
        <f ca="1">IFERROR(VLOOKUP(ROWS($E$2:E4506),$C$2:$D$7376,2,0),"")</f>
        <v>U/N Reef (20619)</v>
      </c>
    </row>
    <row r="4507" spans="3:5" x14ac:dyDescent="0.35">
      <c r="C4507">
        <f ca="1">IF(ISNUMBER(SEARCH('Picklist-Location-BB'!$A$2,D4507)),MAX($C$1:C4506)+1,0)</f>
        <v>3256</v>
      </c>
      <c r="D4507" s="118" t="s">
        <v>4281</v>
      </c>
      <c r="E4507" t="str">
        <f ca="1">IFERROR(VLOOKUP(ROWS($E$2:E4507),$C$2:$D$7376,2,0),"")</f>
        <v>U/N Reef (20620)</v>
      </c>
    </row>
    <row r="4508" spans="3:5" x14ac:dyDescent="0.35">
      <c r="C4508">
        <f ca="1">IF(ISNUMBER(SEARCH('Picklist-Location-BB'!$A$2,D4508)),MAX($C$1:C4507)+1,0)</f>
        <v>3257</v>
      </c>
      <c r="D4508" s="118" t="s">
        <v>4282</v>
      </c>
      <c r="E4508" t="str">
        <f ca="1">IFERROR(VLOOKUP(ROWS($E$2:E4508),$C$2:$D$7376,2,0),"")</f>
        <v>U/N Reef (20621)</v>
      </c>
    </row>
    <row r="4509" spans="3:5" x14ac:dyDescent="0.35">
      <c r="C4509">
        <f ca="1">IF(ISNUMBER(SEARCH('Picklist-Location-BB'!$A$2,D4509)),MAX($C$1:C4508)+1,0)</f>
        <v>3258</v>
      </c>
      <c r="D4509" s="118" t="s">
        <v>4283</v>
      </c>
      <c r="E4509" t="str">
        <f ca="1">IFERROR(VLOOKUP(ROWS($E$2:E4509),$C$2:$D$7376,2,0),"")</f>
        <v>U/N Reef (20622)</v>
      </c>
    </row>
    <row r="4510" spans="3:5" x14ac:dyDescent="0.35">
      <c r="C4510">
        <f ca="1">IF(ISNUMBER(SEARCH('Picklist-Location-BB'!$A$2,D4510)),MAX($C$1:C4509)+1,0)</f>
        <v>3259</v>
      </c>
      <c r="D4510" s="118" t="s">
        <v>4284</v>
      </c>
      <c r="E4510" t="str">
        <f ca="1">IFERROR(VLOOKUP(ROWS($E$2:E4510),$C$2:$D$7376,2,0),"")</f>
        <v>U/N Reef (20623)</v>
      </c>
    </row>
    <row r="4511" spans="3:5" x14ac:dyDescent="0.35">
      <c r="C4511">
        <f ca="1">IF(ISNUMBER(SEARCH('Picklist-Location-BB'!$A$2,D4511)),MAX($C$1:C4510)+1,0)</f>
        <v>3260</v>
      </c>
      <c r="D4511" s="118" t="s">
        <v>4285</v>
      </c>
      <c r="E4511" t="str">
        <f ca="1">IFERROR(VLOOKUP(ROWS($E$2:E4511),$C$2:$D$7376,2,0),"")</f>
        <v>U/N Reef (20624)</v>
      </c>
    </row>
    <row r="4512" spans="3:5" x14ac:dyDescent="0.35">
      <c r="C4512">
        <f ca="1">IF(ISNUMBER(SEARCH('Picklist-Location-BB'!$A$2,D4512)),MAX($C$1:C4511)+1,0)</f>
        <v>3261</v>
      </c>
      <c r="D4512" s="118" t="s">
        <v>4286</v>
      </c>
      <c r="E4512" t="str">
        <f ca="1">IFERROR(VLOOKUP(ROWS($E$2:E4512),$C$2:$D$7376,2,0),"")</f>
        <v>U/N Reef (20625)</v>
      </c>
    </row>
    <row r="4513" spans="3:5" x14ac:dyDescent="0.35">
      <c r="C4513">
        <f ca="1">IF(ISNUMBER(SEARCH('Picklist-Location-BB'!$A$2,D4513)),MAX($C$1:C4512)+1,0)</f>
        <v>3262</v>
      </c>
      <c r="D4513" s="118" t="s">
        <v>4287</v>
      </c>
      <c r="E4513" t="str">
        <f ca="1">IFERROR(VLOOKUP(ROWS($E$2:E4513),$C$2:$D$7376,2,0),"")</f>
        <v>U/N Reef (20626)</v>
      </c>
    </row>
    <row r="4514" spans="3:5" x14ac:dyDescent="0.35">
      <c r="C4514">
        <f ca="1">IF(ISNUMBER(SEARCH('Picklist-Location-BB'!$A$2,D4514)),MAX($C$1:C4513)+1,0)</f>
        <v>0</v>
      </c>
      <c r="D4514" s="118" t="s">
        <v>4288</v>
      </c>
      <c r="E4514" t="str">
        <f ca="1">IFERROR(VLOOKUP(ROWS($E$2:E4514),$C$2:$D$7376,2,0),"")</f>
        <v>U/N Reef (20628)</v>
      </c>
    </row>
    <row r="4515" spans="3:5" x14ac:dyDescent="0.35">
      <c r="C4515">
        <f ca="1">IF(ISNUMBER(SEARCH('Picklist-Location-BB'!$A$2,D4515)),MAX($C$1:C4514)+1,0)</f>
        <v>0</v>
      </c>
      <c r="D4515" s="118" t="s">
        <v>4289</v>
      </c>
      <c r="E4515" t="str">
        <f ca="1">IFERROR(VLOOKUP(ROWS($E$2:E4515),$C$2:$D$7376,2,0),"")</f>
        <v>U/N Reef (20629)</v>
      </c>
    </row>
    <row r="4516" spans="3:5" x14ac:dyDescent="0.35">
      <c r="C4516">
        <f ca="1">IF(ISNUMBER(SEARCH('Picklist-Location-BB'!$A$2,D4516)),MAX($C$1:C4515)+1,0)</f>
        <v>0</v>
      </c>
      <c r="D4516" s="118" t="s">
        <v>4290</v>
      </c>
      <c r="E4516" t="str">
        <f ca="1">IFERROR(VLOOKUP(ROWS($E$2:E4516),$C$2:$D$7376,2,0),"")</f>
        <v>U/N Reef (20630)</v>
      </c>
    </row>
    <row r="4517" spans="3:5" x14ac:dyDescent="0.35">
      <c r="C4517">
        <f ca="1">IF(ISNUMBER(SEARCH('Picklist-Location-BB'!$A$2,D4517)),MAX($C$1:C4516)+1,0)</f>
        <v>0</v>
      </c>
      <c r="D4517" s="118" t="s">
        <v>4291</v>
      </c>
      <c r="E4517" t="str">
        <f ca="1">IFERROR(VLOOKUP(ROWS($E$2:E4517),$C$2:$D$7376,2,0),"")</f>
        <v>U/N Reef (20631)</v>
      </c>
    </row>
    <row r="4518" spans="3:5" x14ac:dyDescent="0.35">
      <c r="C4518">
        <f ca="1">IF(ISNUMBER(SEARCH('Picklist-Location-BB'!$A$2,D4518)),MAX($C$1:C4517)+1,0)</f>
        <v>0</v>
      </c>
      <c r="D4518" s="118" t="s">
        <v>4292</v>
      </c>
      <c r="E4518" t="str">
        <f ca="1">IFERROR(VLOOKUP(ROWS($E$2:E4518),$C$2:$D$7376,2,0),"")</f>
        <v>U/N Reef (20636)</v>
      </c>
    </row>
    <row r="4519" spans="3:5" x14ac:dyDescent="0.35">
      <c r="C4519">
        <f ca="1">IF(ISNUMBER(SEARCH('Picklist-Location-BB'!$A$2,D4519)),MAX($C$1:C4518)+1,0)</f>
        <v>0</v>
      </c>
      <c r="D4519" s="118" t="s">
        <v>4293</v>
      </c>
      <c r="E4519" t="str">
        <f ca="1">IFERROR(VLOOKUP(ROWS($E$2:E4519),$C$2:$D$7376,2,0),"")</f>
        <v>U/N Reef (20637)</v>
      </c>
    </row>
    <row r="4520" spans="3:5" x14ac:dyDescent="0.35">
      <c r="C4520">
        <f ca="1">IF(ISNUMBER(SEARCH('Picklist-Location-BB'!$A$2,D4520)),MAX($C$1:C4519)+1,0)</f>
        <v>3263</v>
      </c>
      <c r="D4520" s="118" t="s">
        <v>4294</v>
      </c>
      <c r="E4520" t="str">
        <f ca="1">IFERROR(VLOOKUP(ROWS($E$2:E4520),$C$2:$D$7376,2,0),"")</f>
        <v>U/N Reef (20638)</v>
      </c>
    </row>
    <row r="4521" spans="3:5" x14ac:dyDescent="0.35">
      <c r="C4521">
        <f ca="1">IF(ISNUMBER(SEARCH('Picklist-Location-BB'!$A$2,D4521)),MAX($C$1:C4520)+1,0)</f>
        <v>3264</v>
      </c>
      <c r="D4521" s="118" t="s">
        <v>4295</v>
      </c>
      <c r="E4521" t="str">
        <f ca="1">IFERROR(VLOOKUP(ROWS($E$2:E4521),$C$2:$D$7376,2,0),"")</f>
        <v>U/N Reef (20642)</v>
      </c>
    </row>
    <row r="4522" spans="3:5" x14ac:dyDescent="0.35">
      <c r="C4522">
        <f ca="1">IF(ISNUMBER(SEARCH('Picklist-Location-BB'!$A$2,D4522)),MAX($C$1:C4521)+1,0)</f>
        <v>3265</v>
      </c>
      <c r="D4522" s="118" t="s">
        <v>4296</v>
      </c>
      <c r="E4522" t="str">
        <f ca="1">IFERROR(VLOOKUP(ROWS($E$2:E4522),$C$2:$D$7376,2,0),"")</f>
        <v>U/N Reef (20800)</v>
      </c>
    </row>
    <row r="4523" spans="3:5" x14ac:dyDescent="0.35">
      <c r="C4523">
        <f ca="1">IF(ISNUMBER(SEARCH('Picklist-Location-BB'!$A$2,D4523)),MAX($C$1:C4522)+1,0)</f>
        <v>3266</v>
      </c>
      <c r="D4523" s="118" t="s">
        <v>4297</v>
      </c>
      <c r="E4523" t="str">
        <f ca="1">IFERROR(VLOOKUP(ROWS($E$2:E4523),$C$2:$D$7376,2,0),"")</f>
        <v>U/N Reef (208261)</v>
      </c>
    </row>
    <row r="4524" spans="3:5" x14ac:dyDescent="0.35">
      <c r="C4524">
        <f ca="1">IF(ISNUMBER(SEARCH('Picklist-Location-BB'!$A$2,D4524)),MAX($C$1:C4523)+1,0)</f>
        <v>3267</v>
      </c>
      <c r="D4524" s="118" t="s">
        <v>4298</v>
      </c>
      <c r="E4524" t="str">
        <f ca="1">IFERROR(VLOOKUP(ROWS($E$2:E4524),$C$2:$D$7376,2,0),"")</f>
        <v>U/N Reef (208271)</v>
      </c>
    </row>
    <row r="4525" spans="3:5" x14ac:dyDescent="0.35">
      <c r="C4525">
        <f ca="1">IF(ISNUMBER(SEARCH('Picklist-Location-BB'!$A$2,D4525)),MAX($C$1:C4524)+1,0)</f>
        <v>3268</v>
      </c>
      <c r="D4525" s="118" t="s">
        <v>4299</v>
      </c>
      <c r="E4525" t="str">
        <f ca="1">IFERROR(VLOOKUP(ROWS($E$2:E4525),$C$2:$D$7376,2,0),"")</f>
        <v>U/N Reef (208301)</v>
      </c>
    </row>
    <row r="4526" spans="3:5" x14ac:dyDescent="0.35">
      <c r="C4526">
        <f ca="1">IF(ISNUMBER(SEARCH('Picklist-Location-BB'!$A$2,D4526)),MAX($C$1:C4525)+1,0)</f>
        <v>3269</v>
      </c>
      <c r="D4526" s="118" t="s">
        <v>4300</v>
      </c>
      <c r="E4526" t="str">
        <f ca="1">IFERROR(VLOOKUP(ROWS($E$2:E4526),$C$2:$D$7376,2,0),"")</f>
        <v>U/N Reef (20854)</v>
      </c>
    </row>
    <row r="4527" spans="3:5" x14ac:dyDescent="0.35">
      <c r="C4527">
        <f ca="1">IF(ISNUMBER(SEARCH('Picklist-Location-BB'!$A$2,D4527)),MAX($C$1:C4526)+1,0)</f>
        <v>3270</v>
      </c>
      <c r="D4527" s="118" t="s">
        <v>4301</v>
      </c>
      <c r="E4527" t="str">
        <f ca="1">IFERROR(VLOOKUP(ROWS($E$2:E4527),$C$2:$D$7376,2,0),"")</f>
        <v>U/N Reef (21018)</v>
      </c>
    </row>
    <row r="4528" spans="3:5" x14ac:dyDescent="0.35">
      <c r="C4528">
        <f ca="1">IF(ISNUMBER(SEARCH('Picklist-Location-BB'!$A$2,D4528)),MAX($C$1:C4527)+1,0)</f>
        <v>3271</v>
      </c>
      <c r="D4528" s="118" t="s">
        <v>4302</v>
      </c>
      <c r="E4528" t="str">
        <f ca="1">IFERROR(VLOOKUP(ROWS($E$2:E4528),$C$2:$D$7376,2,0),"")</f>
        <v>U/N Reef (21057)</v>
      </c>
    </row>
    <row r="4529" spans="3:5" x14ac:dyDescent="0.35">
      <c r="C4529">
        <f ca="1">IF(ISNUMBER(SEARCH('Picklist-Location-BB'!$A$2,D4529)),MAX($C$1:C4528)+1,0)</f>
        <v>0</v>
      </c>
      <c r="D4529" s="118" t="s">
        <v>4303</v>
      </c>
      <c r="E4529" t="str">
        <f ca="1">IFERROR(VLOOKUP(ROWS($E$2:E4529),$C$2:$D$7376,2,0),"")</f>
        <v>U/N Reef (21060)</v>
      </c>
    </row>
    <row r="4530" spans="3:5" x14ac:dyDescent="0.35">
      <c r="C4530">
        <f ca="1">IF(ISNUMBER(SEARCH('Picklist-Location-BB'!$A$2,D4530)),MAX($C$1:C4529)+1,0)</f>
        <v>0</v>
      </c>
      <c r="D4530" s="118" t="s">
        <v>4304</v>
      </c>
      <c r="E4530" t="str">
        <f ca="1">IFERROR(VLOOKUP(ROWS($E$2:E4530),$C$2:$D$7376,2,0),"")</f>
        <v>U/N Reef (21061)</v>
      </c>
    </row>
    <row r="4531" spans="3:5" x14ac:dyDescent="0.35">
      <c r="C4531">
        <f ca="1">IF(ISNUMBER(SEARCH('Picklist-Location-BB'!$A$2,D4531)),MAX($C$1:C4530)+1,0)</f>
        <v>0</v>
      </c>
      <c r="D4531" s="118" t="s">
        <v>4305</v>
      </c>
      <c r="E4531" t="str">
        <f ca="1">IFERROR(VLOOKUP(ROWS($E$2:E4531),$C$2:$D$7376,2,0),"")</f>
        <v>U/N Reef (21062)</v>
      </c>
    </row>
    <row r="4532" spans="3:5" x14ac:dyDescent="0.35">
      <c r="C4532">
        <f ca="1">IF(ISNUMBER(SEARCH('Picklist-Location-BB'!$A$2,D4532)),MAX($C$1:C4531)+1,0)</f>
        <v>0</v>
      </c>
      <c r="D4532" s="118" t="s">
        <v>4306</v>
      </c>
      <c r="E4532" t="str">
        <f ca="1">IFERROR(VLOOKUP(ROWS($E$2:E4532),$C$2:$D$7376,2,0),"")</f>
        <v>U/N Reef (21063)</v>
      </c>
    </row>
    <row r="4533" spans="3:5" x14ac:dyDescent="0.35">
      <c r="C4533">
        <f ca="1">IF(ISNUMBER(SEARCH('Picklist-Location-BB'!$A$2,D4533)),MAX($C$1:C4532)+1,0)</f>
        <v>0</v>
      </c>
      <c r="D4533" s="118" t="s">
        <v>4307</v>
      </c>
      <c r="E4533" t="str">
        <f ca="1">IFERROR(VLOOKUP(ROWS($E$2:E4533),$C$2:$D$7376,2,0),"")</f>
        <v>U/N Reef (21064)</v>
      </c>
    </row>
    <row r="4534" spans="3:5" x14ac:dyDescent="0.35">
      <c r="C4534">
        <f ca="1">IF(ISNUMBER(SEARCH('Picklist-Location-BB'!$A$2,D4534)),MAX($C$1:C4533)+1,0)</f>
        <v>0</v>
      </c>
      <c r="D4534" s="118" t="s">
        <v>4308</v>
      </c>
      <c r="E4534" t="str">
        <f ca="1">IFERROR(VLOOKUP(ROWS($E$2:E4534),$C$2:$D$7376,2,0),"")</f>
        <v>U/N Reef (21065)</v>
      </c>
    </row>
    <row r="4535" spans="3:5" x14ac:dyDescent="0.35">
      <c r="C4535">
        <f ca="1">IF(ISNUMBER(SEARCH('Picklist-Location-BB'!$A$2,D4535)),MAX($C$1:C4534)+1,0)</f>
        <v>0</v>
      </c>
      <c r="D4535" s="118" t="s">
        <v>4309</v>
      </c>
      <c r="E4535" t="str">
        <f ca="1">IFERROR(VLOOKUP(ROWS($E$2:E4535),$C$2:$D$7376,2,0),"")</f>
        <v>U/N Reef (21066)</v>
      </c>
    </row>
    <row r="4536" spans="3:5" x14ac:dyDescent="0.35">
      <c r="C4536">
        <f ca="1">IF(ISNUMBER(SEARCH('Picklist-Location-BB'!$A$2,D4536)),MAX($C$1:C4535)+1,0)</f>
        <v>0</v>
      </c>
      <c r="D4536" s="118" t="s">
        <v>4310</v>
      </c>
      <c r="E4536" t="str">
        <f ca="1">IFERROR(VLOOKUP(ROWS($E$2:E4536),$C$2:$D$7376,2,0),"")</f>
        <v>U/N Reef (21067)</v>
      </c>
    </row>
    <row r="4537" spans="3:5" x14ac:dyDescent="0.35">
      <c r="C4537">
        <f ca="1">IF(ISNUMBER(SEARCH('Picklist-Location-BB'!$A$2,D4537)),MAX($C$1:C4536)+1,0)</f>
        <v>3272</v>
      </c>
      <c r="D4537" s="118" t="s">
        <v>4311</v>
      </c>
      <c r="E4537" t="str">
        <f ca="1">IFERROR(VLOOKUP(ROWS($E$2:E4537),$C$2:$D$7376,2,0),"")</f>
        <v>U/N Reef (21068)</v>
      </c>
    </row>
    <row r="4538" spans="3:5" x14ac:dyDescent="0.35">
      <c r="C4538">
        <f ca="1">IF(ISNUMBER(SEARCH('Picklist-Location-BB'!$A$2,D4538)),MAX($C$1:C4537)+1,0)</f>
        <v>3273</v>
      </c>
      <c r="D4538" s="118" t="s">
        <v>4312</v>
      </c>
      <c r="E4538" t="str">
        <f ca="1">IFERROR(VLOOKUP(ROWS($E$2:E4538),$C$2:$D$7376,2,0),"")</f>
        <v>U/N Reef (21069)</v>
      </c>
    </row>
    <row r="4539" spans="3:5" x14ac:dyDescent="0.35">
      <c r="C4539">
        <f ca="1">IF(ISNUMBER(SEARCH('Picklist-Location-BB'!$A$2,D4539)),MAX($C$1:C4538)+1,0)</f>
        <v>3274</v>
      </c>
      <c r="D4539" s="118" t="s">
        <v>4313</v>
      </c>
      <c r="E4539" t="str">
        <f ca="1">IFERROR(VLOOKUP(ROWS($E$2:E4539),$C$2:$D$7376,2,0),"")</f>
        <v>U/N Reef (21070)</v>
      </c>
    </row>
    <row r="4540" spans="3:5" x14ac:dyDescent="0.35">
      <c r="C4540">
        <f ca="1">IF(ISNUMBER(SEARCH('Picklist-Location-BB'!$A$2,D4540)),MAX($C$1:C4539)+1,0)</f>
        <v>3275</v>
      </c>
      <c r="D4540" s="118" t="s">
        <v>4314</v>
      </c>
      <c r="E4540" t="str">
        <f ca="1">IFERROR(VLOOKUP(ROWS($E$2:E4540),$C$2:$D$7376,2,0),"")</f>
        <v>U/N Reef (210712)</v>
      </c>
    </row>
    <row r="4541" spans="3:5" x14ac:dyDescent="0.35">
      <c r="C4541">
        <f ca="1">IF(ISNUMBER(SEARCH('Picklist-Location-BB'!$A$2,D4541)),MAX($C$1:C4540)+1,0)</f>
        <v>3276</v>
      </c>
      <c r="D4541" s="118" t="s">
        <v>4315</v>
      </c>
      <c r="E4541" t="str">
        <f ca="1">IFERROR(VLOOKUP(ROWS($E$2:E4541),$C$2:$D$7376,2,0),"")</f>
        <v>U/N Reef (21072)</v>
      </c>
    </row>
    <row r="4542" spans="3:5" x14ac:dyDescent="0.35">
      <c r="C4542">
        <f ca="1">IF(ISNUMBER(SEARCH('Picklist-Location-BB'!$A$2,D4542)),MAX($C$1:C4541)+1,0)</f>
        <v>3277</v>
      </c>
      <c r="D4542" s="118" t="s">
        <v>4316</v>
      </c>
      <c r="E4542" t="str">
        <f ca="1">IFERROR(VLOOKUP(ROWS($E$2:E4542),$C$2:$D$7376,2,0),"")</f>
        <v>U/N Reef (21073)</v>
      </c>
    </row>
    <row r="4543" spans="3:5" x14ac:dyDescent="0.35">
      <c r="C4543">
        <f ca="1">IF(ISNUMBER(SEARCH('Picklist-Location-BB'!$A$2,D4543)),MAX($C$1:C4542)+1,0)</f>
        <v>3278</v>
      </c>
      <c r="D4543" s="118" t="s">
        <v>4317</v>
      </c>
      <c r="E4543" t="str">
        <f ca="1">IFERROR(VLOOKUP(ROWS($E$2:E4543),$C$2:$D$7376,2,0),"")</f>
        <v>U/N Reef (21074)</v>
      </c>
    </row>
    <row r="4544" spans="3:5" x14ac:dyDescent="0.35">
      <c r="C4544">
        <f ca="1">IF(ISNUMBER(SEARCH('Picklist-Location-BB'!$A$2,D4544)),MAX($C$1:C4543)+1,0)</f>
        <v>0</v>
      </c>
      <c r="D4544" s="118" t="s">
        <v>4318</v>
      </c>
      <c r="E4544" t="str">
        <f ca="1">IFERROR(VLOOKUP(ROWS($E$2:E4544),$C$2:$D$7376,2,0),"")</f>
        <v>U/N Reef (21075)</v>
      </c>
    </row>
    <row r="4545" spans="3:5" x14ac:dyDescent="0.35">
      <c r="C4545">
        <f ca="1">IF(ISNUMBER(SEARCH('Picklist-Location-BB'!$A$2,D4545)),MAX($C$1:C4544)+1,0)</f>
        <v>0</v>
      </c>
      <c r="D4545" s="118" t="s">
        <v>4319</v>
      </c>
      <c r="E4545" t="str">
        <f ca="1">IFERROR(VLOOKUP(ROWS($E$2:E4545),$C$2:$D$7376,2,0),"")</f>
        <v>U/N Reef (21076)</v>
      </c>
    </row>
    <row r="4546" spans="3:5" x14ac:dyDescent="0.35">
      <c r="C4546">
        <f ca="1">IF(ISNUMBER(SEARCH('Picklist-Location-BB'!$A$2,D4546)),MAX($C$1:C4545)+1,0)</f>
        <v>3279</v>
      </c>
      <c r="D4546" s="118" t="s">
        <v>4320</v>
      </c>
      <c r="E4546" t="str">
        <f ca="1">IFERROR(VLOOKUP(ROWS($E$2:E4546),$C$2:$D$7376,2,0),"")</f>
        <v>U/N Reef (21077)</v>
      </c>
    </row>
    <row r="4547" spans="3:5" x14ac:dyDescent="0.35">
      <c r="C4547">
        <f ca="1">IF(ISNUMBER(SEARCH('Picklist-Location-BB'!$A$2,D4547)),MAX($C$1:C4546)+1,0)</f>
        <v>3280</v>
      </c>
      <c r="D4547" s="118" t="s">
        <v>4321</v>
      </c>
      <c r="E4547" t="str">
        <f ca="1">IFERROR(VLOOKUP(ROWS($E$2:E4547),$C$2:$D$7376,2,0),"")</f>
        <v>U/N Reef (21078)</v>
      </c>
    </row>
    <row r="4548" spans="3:5" x14ac:dyDescent="0.35">
      <c r="C4548">
        <f ca="1">IF(ISNUMBER(SEARCH('Picklist-Location-BB'!$A$2,D4548)),MAX($C$1:C4547)+1,0)</f>
        <v>3281</v>
      </c>
      <c r="D4548" s="118" t="s">
        <v>4322</v>
      </c>
      <c r="E4548" t="str">
        <f ca="1">IFERROR(VLOOKUP(ROWS($E$2:E4548),$C$2:$D$7376,2,0),"")</f>
        <v>U/N Reef (210792)</v>
      </c>
    </row>
    <row r="4549" spans="3:5" x14ac:dyDescent="0.35">
      <c r="C4549">
        <f ca="1">IF(ISNUMBER(SEARCH('Picklist-Location-BB'!$A$2,D4549)),MAX($C$1:C4548)+1,0)</f>
        <v>3282</v>
      </c>
      <c r="D4549" s="118" t="s">
        <v>4323</v>
      </c>
      <c r="E4549" t="str">
        <f ca="1">IFERROR(VLOOKUP(ROWS($E$2:E4549),$C$2:$D$7376,2,0),"")</f>
        <v>U/N Reef (21080)</v>
      </c>
    </row>
    <row r="4550" spans="3:5" x14ac:dyDescent="0.35">
      <c r="C4550">
        <f ca="1">IF(ISNUMBER(SEARCH('Picklist-Location-BB'!$A$2,D4550)),MAX($C$1:C4549)+1,0)</f>
        <v>3283</v>
      </c>
      <c r="D4550" s="118" t="s">
        <v>4324</v>
      </c>
      <c r="E4550" t="str">
        <f ca="1">IFERROR(VLOOKUP(ROWS($E$2:E4550),$C$2:$D$7376,2,0),"")</f>
        <v>U/N Reef (21081)</v>
      </c>
    </row>
    <row r="4551" spans="3:5" x14ac:dyDescent="0.35">
      <c r="C4551">
        <f ca="1">IF(ISNUMBER(SEARCH('Picklist-Location-BB'!$A$2,D4551)),MAX($C$1:C4550)+1,0)</f>
        <v>3284</v>
      </c>
      <c r="D4551" s="118" t="s">
        <v>4325</v>
      </c>
      <c r="E4551" t="str">
        <f ca="1">IFERROR(VLOOKUP(ROWS($E$2:E4551),$C$2:$D$7376,2,0),"")</f>
        <v>U/N Reef (21082)</v>
      </c>
    </row>
    <row r="4552" spans="3:5" x14ac:dyDescent="0.35">
      <c r="C4552">
        <f ca="1">IF(ISNUMBER(SEARCH('Picklist-Location-BB'!$A$2,D4552)),MAX($C$1:C4551)+1,0)</f>
        <v>3285</v>
      </c>
      <c r="D4552" s="118" t="s">
        <v>4326</v>
      </c>
      <c r="E4552" t="str">
        <f ca="1">IFERROR(VLOOKUP(ROWS($E$2:E4552),$C$2:$D$7376,2,0),"")</f>
        <v>U/N Reef (21083)</v>
      </c>
    </row>
    <row r="4553" spans="3:5" x14ac:dyDescent="0.35">
      <c r="C4553">
        <f ca="1">IF(ISNUMBER(SEARCH('Picklist-Location-BB'!$A$2,D4553)),MAX($C$1:C4552)+1,0)</f>
        <v>0</v>
      </c>
      <c r="D4553" s="118" t="s">
        <v>4327</v>
      </c>
      <c r="E4553" t="str">
        <f ca="1">IFERROR(VLOOKUP(ROWS($E$2:E4553),$C$2:$D$7376,2,0),"")</f>
        <v>U/N Reef (21084)</v>
      </c>
    </row>
    <row r="4554" spans="3:5" x14ac:dyDescent="0.35">
      <c r="C4554">
        <f ca="1">IF(ISNUMBER(SEARCH('Picklist-Location-BB'!$A$2,D4554)),MAX($C$1:C4553)+1,0)</f>
        <v>0</v>
      </c>
      <c r="D4554" s="118" t="s">
        <v>4328</v>
      </c>
      <c r="E4554" t="str">
        <f ca="1">IFERROR(VLOOKUP(ROWS($E$2:E4554),$C$2:$D$7376,2,0),"")</f>
        <v>U/N Reef (21085)</v>
      </c>
    </row>
    <row r="4555" spans="3:5" x14ac:dyDescent="0.35">
      <c r="C4555">
        <f ca="1">IF(ISNUMBER(SEARCH('Picklist-Location-BB'!$A$2,D4555)),MAX($C$1:C4554)+1,0)</f>
        <v>0</v>
      </c>
      <c r="D4555" s="118" t="s">
        <v>4329</v>
      </c>
      <c r="E4555" t="str">
        <f ca="1">IFERROR(VLOOKUP(ROWS($E$2:E4555),$C$2:$D$7376,2,0),"")</f>
        <v>U/N Reef (21087)</v>
      </c>
    </row>
    <row r="4556" spans="3:5" x14ac:dyDescent="0.35">
      <c r="C4556">
        <f ca="1">IF(ISNUMBER(SEARCH('Picklist-Location-BB'!$A$2,D4556)),MAX($C$1:C4555)+1,0)</f>
        <v>0</v>
      </c>
      <c r="D4556" s="118" t="s">
        <v>4330</v>
      </c>
      <c r="E4556" t="str">
        <f ca="1">IFERROR(VLOOKUP(ROWS($E$2:E4556),$C$2:$D$7376,2,0),"")</f>
        <v>U/N Reef (21088)</v>
      </c>
    </row>
    <row r="4557" spans="3:5" x14ac:dyDescent="0.35">
      <c r="C4557">
        <f ca="1">IF(ISNUMBER(SEARCH('Picklist-Location-BB'!$A$2,D4557)),MAX($C$1:C4556)+1,0)</f>
        <v>0</v>
      </c>
      <c r="D4557" s="118" t="s">
        <v>4331</v>
      </c>
      <c r="E4557" t="str">
        <f ca="1">IFERROR(VLOOKUP(ROWS($E$2:E4557),$C$2:$D$7376,2,0),"")</f>
        <v>U/N Reef (21089)</v>
      </c>
    </row>
    <row r="4558" spans="3:5" x14ac:dyDescent="0.35">
      <c r="C4558">
        <f ca="1">IF(ISNUMBER(SEARCH('Picklist-Location-BB'!$A$2,D4558)),MAX($C$1:C4557)+1,0)</f>
        <v>0</v>
      </c>
      <c r="D4558" s="118" t="s">
        <v>4332</v>
      </c>
      <c r="E4558" t="str">
        <f ca="1">IFERROR(VLOOKUP(ROWS($E$2:E4558),$C$2:$D$7376,2,0),"")</f>
        <v>U/N Reef (21090)</v>
      </c>
    </row>
    <row r="4559" spans="3:5" x14ac:dyDescent="0.35">
      <c r="C4559">
        <f ca="1">IF(ISNUMBER(SEARCH('Picklist-Location-BB'!$A$2,D4559)),MAX($C$1:C4558)+1,0)</f>
        <v>0</v>
      </c>
      <c r="D4559" s="118" t="s">
        <v>4333</v>
      </c>
      <c r="E4559" t="str">
        <f ca="1">IFERROR(VLOOKUP(ROWS($E$2:E4559),$C$2:$D$7376,2,0),"")</f>
        <v>U/N Reef (21091)</v>
      </c>
    </row>
    <row r="4560" spans="3:5" x14ac:dyDescent="0.35">
      <c r="C4560">
        <f ca="1">IF(ISNUMBER(SEARCH('Picklist-Location-BB'!$A$2,D4560)),MAX($C$1:C4559)+1,0)</f>
        <v>3286</v>
      </c>
      <c r="D4560" s="118" t="s">
        <v>4334</v>
      </c>
      <c r="E4560" t="str">
        <f ca="1">IFERROR(VLOOKUP(ROWS($E$2:E4560),$C$2:$D$7376,2,0),"")</f>
        <v>U/N Reef (21092)</v>
      </c>
    </row>
    <row r="4561" spans="3:5" x14ac:dyDescent="0.35">
      <c r="C4561">
        <f ca="1">IF(ISNUMBER(SEARCH('Picklist-Location-BB'!$A$2,D4561)),MAX($C$1:C4560)+1,0)</f>
        <v>3287</v>
      </c>
      <c r="D4561" s="118" t="s">
        <v>4335</v>
      </c>
      <c r="E4561" t="str">
        <f ca="1">IFERROR(VLOOKUP(ROWS($E$2:E4561),$C$2:$D$7376,2,0),"")</f>
        <v>U/N Reef (21093)</v>
      </c>
    </row>
    <row r="4562" spans="3:5" x14ac:dyDescent="0.35">
      <c r="C4562">
        <f ca="1">IF(ISNUMBER(SEARCH('Picklist-Location-BB'!$A$2,D4562)),MAX($C$1:C4561)+1,0)</f>
        <v>3288</v>
      </c>
      <c r="D4562" s="118" t="s">
        <v>4336</v>
      </c>
      <c r="E4562" t="str">
        <f ca="1">IFERROR(VLOOKUP(ROWS($E$2:E4562),$C$2:$D$7376,2,0),"")</f>
        <v>U/N Reef (21094)</v>
      </c>
    </row>
    <row r="4563" spans="3:5" x14ac:dyDescent="0.35">
      <c r="C4563">
        <f ca="1">IF(ISNUMBER(SEARCH('Picklist-Location-BB'!$A$2,D4563)),MAX($C$1:C4562)+1,0)</f>
        <v>3289</v>
      </c>
      <c r="D4563" s="118" t="s">
        <v>4337</v>
      </c>
      <c r="E4563" t="str">
        <f ca="1">IFERROR(VLOOKUP(ROWS($E$2:E4563),$C$2:$D$7376,2,0),"")</f>
        <v>U/N Reef (21095)</v>
      </c>
    </row>
    <row r="4564" spans="3:5" x14ac:dyDescent="0.35">
      <c r="C4564">
        <f ca="1">IF(ISNUMBER(SEARCH('Picklist-Location-BB'!$A$2,D4564)),MAX($C$1:C4563)+1,0)</f>
        <v>3290</v>
      </c>
      <c r="D4564" s="118" t="s">
        <v>4338</v>
      </c>
      <c r="E4564" t="str">
        <f ca="1">IFERROR(VLOOKUP(ROWS($E$2:E4564),$C$2:$D$7376,2,0),"")</f>
        <v>U/N Reef (21096)</v>
      </c>
    </row>
    <row r="4565" spans="3:5" x14ac:dyDescent="0.35">
      <c r="C4565">
        <f ca="1">IF(ISNUMBER(SEARCH('Picklist-Location-BB'!$A$2,D4565)),MAX($C$1:C4564)+1,0)</f>
        <v>3291</v>
      </c>
      <c r="D4565" s="118" t="s">
        <v>4339</v>
      </c>
      <c r="E4565" t="str">
        <f ca="1">IFERROR(VLOOKUP(ROWS($E$2:E4565),$C$2:$D$7376,2,0),"")</f>
        <v>U/N Reef (21097)</v>
      </c>
    </row>
    <row r="4566" spans="3:5" x14ac:dyDescent="0.35">
      <c r="C4566">
        <f ca="1">IF(ISNUMBER(SEARCH('Picklist-Location-BB'!$A$2,D4566)),MAX($C$1:C4565)+1,0)</f>
        <v>3292</v>
      </c>
      <c r="D4566" s="118" t="s">
        <v>4340</v>
      </c>
      <c r="E4566" t="str">
        <f ca="1">IFERROR(VLOOKUP(ROWS($E$2:E4566),$C$2:$D$7376,2,0),"")</f>
        <v>U/N Reef (21098)</v>
      </c>
    </row>
    <row r="4567" spans="3:5" x14ac:dyDescent="0.35">
      <c r="C4567">
        <f ca="1">IF(ISNUMBER(SEARCH('Picklist-Location-BB'!$A$2,D4567)),MAX($C$1:C4566)+1,0)</f>
        <v>3293</v>
      </c>
      <c r="D4567" s="118" t="s">
        <v>4341</v>
      </c>
      <c r="E4567" t="str">
        <f ca="1">IFERROR(VLOOKUP(ROWS($E$2:E4567),$C$2:$D$7376,2,0),"")</f>
        <v>U/N Reef (21099)</v>
      </c>
    </row>
    <row r="4568" spans="3:5" x14ac:dyDescent="0.35">
      <c r="C4568">
        <f ca="1">IF(ISNUMBER(SEARCH('Picklist-Location-BB'!$A$2,D4568)),MAX($C$1:C4567)+1,0)</f>
        <v>0</v>
      </c>
      <c r="D4568" s="118" t="s">
        <v>4342</v>
      </c>
      <c r="E4568" t="str">
        <f ca="1">IFERROR(VLOOKUP(ROWS($E$2:E4568),$C$2:$D$7376,2,0),"")</f>
        <v>U/N Reef (21100)</v>
      </c>
    </row>
    <row r="4569" spans="3:5" x14ac:dyDescent="0.35">
      <c r="C4569">
        <f ca="1">IF(ISNUMBER(SEARCH('Picklist-Location-BB'!$A$2,D4569)),MAX($C$1:C4568)+1,0)</f>
        <v>0</v>
      </c>
      <c r="D4569" s="118" t="s">
        <v>4343</v>
      </c>
      <c r="E4569" t="str">
        <f ca="1">IFERROR(VLOOKUP(ROWS($E$2:E4569),$C$2:$D$7376,2,0),"")</f>
        <v>U/N Reef (211011)</v>
      </c>
    </row>
    <row r="4570" spans="3:5" x14ac:dyDescent="0.35">
      <c r="C4570">
        <f ca="1">IF(ISNUMBER(SEARCH('Picklist-Location-BB'!$A$2,D4570)),MAX($C$1:C4569)+1,0)</f>
        <v>0</v>
      </c>
      <c r="D4570" s="118" t="s">
        <v>4344</v>
      </c>
      <c r="E4570" t="str">
        <f ca="1">IFERROR(VLOOKUP(ROWS($E$2:E4570),$C$2:$D$7376,2,0),"")</f>
        <v>U/N Reef (21102)</v>
      </c>
    </row>
    <row r="4571" spans="3:5" x14ac:dyDescent="0.35">
      <c r="C4571">
        <f ca="1">IF(ISNUMBER(SEARCH('Picklist-Location-BB'!$A$2,D4571)),MAX($C$1:C4570)+1,0)</f>
        <v>3294</v>
      </c>
      <c r="D4571" s="118" t="s">
        <v>4345</v>
      </c>
      <c r="E4571" t="str">
        <f ca="1">IFERROR(VLOOKUP(ROWS($E$2:E4571),$C$2:$D$7376,2,0),"")</f>
        <v>U/N Reef (21103)</v>
      </c>
    </row>
    <row r="4572" spans="3:5" x14ac:dyDescent="0.35">
      <c r="C4572">
        <f ca="1">IF(ISNUMBER(SEARCH('Picklist-Location-BB'!$A$2,D4572)),MAX($C$1:C4571)+1,0)</f>
        <v>3295</v>
      </c>
      <c r="D4572" s="118" t="s">
        <v>4346</v>
      </c>
      <c r="E4572" t="str">
        <f ca="1">IFERROR(VLOOKUP(ROWS($E$2:E4572),$C$2:$D$7376,2,0),"")</f>
        <v>U/N Reef (21104)</v>
      </c>
    </row>
    <row r="4573" spans="3:5" x14ac:dyDescent="0.35">
      <c r="C4573">
        <f ca="1">IF(ISNUMBER(SEARCH('Picklist-Location-BB'!$A$2,D4573)),MAX($C$1:C4572)+1,0)</f>
        <v>3296</v>
      </c>
      <c r="D4573" s="118" t="s">
        <v>4347</v>
      </c>
      <c r="E4573" t="str">
        <f ca="1">IFERROR(VLOOKUP(ROWS($E$2:E4573),$C$2:$D$7376,2,0),"")</f>
        <v>U/N Reef (21105)</v>
      </c>
    </row>
    <row r="4574" spans="3:5" x14ac:dyDescent="0.35">
      <c r="C4574">
        <f ca="1">IF(ISNUMBER(SEARCH('Picklist-Location-BB'!$A$2,D4574)),MAX($C$1:C4573)+1,0)</f>
        <v>3297</v>
      </c>
      <c r="D4574" s="118" t="s">
        <v>4348</v>
      </c>
      <c r="E4574" t="str">
        <f ca="1">IFERROR(VLOOKUP(ROWS($E$2:E4574),$C$2:$D$7376,2,0),"")</f>
        <v>U/N Reef (21106)</v>
      </c>
    </row>
    <row r="4575" spans="3:5" x14ac:dyDescent="0.35">
      <c r="C4575">
        <f ca="1">IF(ISNUMBER(SEARCH('Picklist-Location-BB'!$A$2,D4575)),MAX($C$1:C4574)+1,0)</f>
        <v>3298</v>
      </c>
      <c r="D4575" s="118" t="s">
        <v>4349</v>
      </c>
      <c r="E4575" t="str">
        <f ca="1">IFERROR(VLOOKUP(ROWS($E$2:E4575),$C$2:$D$7376,2,0),"")</f>
        <v>U/N Reef (21107)</v>
      </c>
    </row>
    <row r="4576" spans="3:5" x14ac:dyDescent="0.35">
      <c r="C4576">
        <f ca="1">IF(ISNUMBER(SEARCH('Picklist-Location-BB'!$A$2,D4576)),MAX($C$1:C4575)+1,0)</f>
        <v>3299</v>
      </c>
      <c r="D4576" s="118" t="s">
        <v>4350</v>
      </c>
      <c r="E4576" t="str">
        <f ca="1">IFERROR(VLOOKUP(ROWS($E$2:E4576),$C$2:$D$7376,2,0),"")</f>
        <v>U/N Reef (21108)</v>
      </c>
    </row>
    <row r="4577" spans="3:5" x14ac:dyDescent="0.35">
      <c r="C4577">
        <f ca="1">IF(ISNUMBER(SEARCH('Picklist-Location-BB'!$A$2,D4577)),MAX($C$1:C4576)+1,0)</f>
        <v>3300</v>
      </c>
      <c r="D4577" s="118" t="s">
        <v>4351</v>
      </c>
      <c r="E4577" t="str">
        <f ca="1">IFERROR(VLOOKUP(ROWS($E$2:E4577),$C$2:$D$7376,2,0),"")</f>
        <v>U/N Reef (21109)</v>
      </c>
    </row>
    <row r="4578" spans="3:5" x14ac:dyDescent="0.35">
      <c r="C4578">
        <f ca="1">IF(ISNUMBER(SEARCH('Picklist-Location-BB'!$A$2,D4578)),MAX($C$1:C4577)+1,0)</f>
        <v>3301</v>
      </c>
      <c r="D4578" s="118" t="s">
        <v>4352</v>
      </c>
      <c r="E4578" t="str">
        <f ca="1">IFERROR(VLOOKUP(ROWS($E$2:E4578),$C$2:$D$7376,2,0),"")</f>
        <v>U/N Reef (21110)</v>
      </c>
    </row>
    <row r="4579" spans="3:5" x14ac:dyDescent="0.35">
      <c r="C4579">
        <f ca="1">IF(ISNUMBER(SEARCH('Picklist-Location-BB'!$A$2,D4579)),MAX($C$1:C4578)+1,0)</f>
        <v>3302</v>
      </c>
      <c r="D4579" s="118" t="s">
        <v>4353</v>
      </c>
      <c r="E4579" t="str">
        <f ca="1">IFERROR(VLOOKUP(ROWS($E$2:E4579),$C$2:$D$7376,2,0),"")</f>
        <v>U/N Reef (21120)</v>
      </c>
    </row>
    <row r="4580" spans="3:5" x14ac:dyDescent="0.35">
      <c r="C4580">
        <f ca="1">IF(ISNUMBER(SEARCH('Picklist-Location-BB'!$A$2,D4580)),MAX($C$1:C4579)+1,0)</f>
        <v>3303</v>
      </c>
      <c r="D4580" s="118" t="s">
        <v>4354</v>
      </c>
      <c r="E4580" t="str">
        <f ca="1">IFERROR(VLOOKUP(ROWS($E$2:E4580),$C$2:$D$7376,2,0),"")</f>
        <v>U/N Reef (21130)</v>
      </c>
    </row>
    <row r="4581" spans="3:5" x14ac:dyDescent="0.35">
      <c r="C4581">
        <f ca="1">IF(ISNUMBER(SEARCH('Picklist-Location-BB'!$A$2,D4581)),MAX($C$1:C4580)+1,0)</f>
        <v>0</v>
      </c>
      <c r="D4581" s="118" t="s">
        <v>4355</v>
      </c>
      <c r="E4581" t="str">
        <f ca="1">IFERROR(VLOOKUP(ROWS($E$2:E4581),$C$2:$D$7376,2,0),"")</f>
        <v>U/N Reef (21140)</v>
      </c>
    </row>
    <row r="4582" spans="3:5" x14ac:dyDescent="0.35">
      <c r="C4582">
        <f ca="1">IF(ISNUMBER(SEARCH('Picklist-Location-BB'!$A$2,D4582)),MAX($C$1:C4581)+1,0)</f>
        <v>0</v>
      </c>
      <c r="D4582" s="118" t="s">
        <v>4356</v>
      </c>
      <c r="E4582" t="str">
        <f ca="1">IFERROR(VLOOKUP(ROWS($E$2:E4582),$C$2:$D$7376,2,0),"")</f>
        <v>U/N Reef (21150)</v>
      </c>
    </row>
    <row r="4583" spans="3:5" x14ac:dyDescent="0.35">
      <c r="C4583">
        <f ca="1">IF(ISNUMBER(SEARCH('Picklist-Location-BB'!$A$2,D4583)),MAX($C$1:C4582)+1,0)</f>
        <v>3304</v>
      </c>
      <c r="D4583" s="118" t="s">
        <v>4357</v>
      </c>
      <c r="E4583" t="str">
        <f ca="1">IFERROR(VLOOKUP(ROWS($E$2:E4583),$C$2:$D$7376,2,0),"")</f>
        <v>U/N Reef (21160)</v>
      </c>
    </row>
    <row r="4584" spans="3:5" x14ac:dyDescent="0.35">
      <c r="C4584">
        <f ca="1">IF(ISNUMBER(SEARCH('Picklist-Location-BB'!$A$2,D4584)),MAX($C$1:C4583)+1,0)</f>
        <v>0</v>
      </c>
      <c r="D4584" s="118" t="s">
        <v>4358</v>
      </c>
      <c r="E4584" t="str">
        <f ca="1">IFERROR(VLOOKUP(ROWS($E$2:E4584),$C$2:$D$7376,2,0),"")</f>
        <v>U/N Reef (21170)</v>
      </c>
    </row>
    <row r="4585" spans="3:5" x14ac:dyDescent="0.35">
      <c r="C4585">
        <f ca="1">IF(ISNUMBER(SEARCH('Picklist-Location-BB'!$A$2,D4585)),MAX($C$1:C4584)+1,0)</f>
        <v>0</v>
      </c>
      <c r="D4585" s="118" t="s">
        <v>4359</v>
      </c>
      <c r="E4585" t="str">
        <f ca="1">IFERROR(VLOOKUP(ROWS($E$2:E4585),$C$2:$D$7376,2,0),"")</f>
        <v>U/N Reef (21180)</v>
      </c>
    </row>
    <row r="4586" spans="3:5" x14ac:dyDescent="0.35">
      <c r="C4586">
        <f ca="1">IF(ISNUMBER(SEARCH('Picklist-Location-BB'!$A$2,D4586)),MAX($C$1:C4585)+1,0)</f>
        <v>3305</v>
      </c>
      <c r="D4586" s="118" t="s">
        <v>4360</v>
      </c>
      <c r="E4586" t="str">
        <f ca="1">IFERROR(VLOOKUP(ROWS($E$2:E4586),$C$2:$D$7376,2,0),"")</f>
        <v>U/N Reef (21190)</v>
      </c>
    </row>
    <row r="4587" spans="3:5" x14ac:dyDescent="0.35">
      <c r="C4587">
        <f ca="1">IF(ISNUMBER(SEARCH('Picklist-Location-BB'!$A$2,D4587)),MAX($C$1:C4586)+1,0)</f>
        <v>3306</v>
      </c>
      <c r="D4587" s="118" t="s">
        <v>4361</v>
      </c>
      <c r="E4587" t="str">
        <f ca="1">IFERROR(VLOOKUP(ROWS($E$2:E4587),$C$2:$D$7376,2,0),"")</f>
        <v>U/N Reef (212002)</v>
      </c>
    </row>
    <row r="4588" spans="3:5" x14ac:dyDescent="0.35">
      <c r="C4588">
        <f ca="1">IF(ISNUMBER(SEARCH('Picklist-Location-BB'!$A$2,D4588)),MAX($C$1:C4587)+1,0)</f>
        <v>3307</v>
      </c>
      <c r="D4588" s="118" t="s">
        <v>4362</v>
      </c>
      <c r="E4588" t="str">
        <f ca="1">IFERROR(VLOOKUP(ROWS($E$2:E4588),$C$2:$D$7376,2,0),"")</f>
        <v>U/N Reef (21201)</v>
      </c>
    </row>
    <row r="4589" spans="3:5" x14ac:dyDescent="0.35">
      <c r="C4589">
        <f ca="1">IF(ISNUMBER(SEARCH('Picklist-Location-BB'!$A$2,D4589)),MAX($C$1:C4588)+1,0)</f>
        <v>3308</v>
      </c>
      <c r="D4589" s="118" t="s">
        <v>4363</v>
      </c>
      <c r="E4589" t="str">
        <f ca="1">IFERROR(VLOOKUP(ROWS($E$2:E4589),$C$2:$D$7376,2,0),"")</f>
        <v>U/N Reef (21202)</v>
      </c>
    </row>
    <row r="4590" spans="3:5" x14ac:dyDescent="0.35">
      <c r="C4590">
        <f ca="1">IF(ISNUMBER(SEARCH('Picklist-Location-BB'!$A$2,D4590)),MAX($C$1:C4589)+1,0)</f>
        <v>3309</v>
      </c>
      <c r="D4590" s="118" t="s">
        <v>4364</v>
      </c>
      <c r="E4590" t="str">
        <f ca="1">IFERROR(VLOOKUP(ROWS($E$2:E4590),$C$2:$D$7376,2,0),"")</f>
        <v>U/N Reef (21203)</v>
      </c>
    </row>
    <row r="4591" spans="3:5" x14ac:dyDescent="0.35">
      <c r="C4591">
        <f ca="1">IF(ISNUMBER(SEARCH('Picklist-Location-BB'!$A$2,D4591)),MAX($C$1:C4590)+1,0)</f>
        <v>0</v>
      </c>
      <c r="D4591" s="118" t="s">
        <v>4365</v>
      </c>
      <c r="E4591" t="str">
        <f ca="1">IFERROR(VLOOKUP(ROWS($E$2:E4591),$C$2:$D$7376,2,0),"")</f>
        <v>U/N Reef (21204)</v>
      </c>
    </row>
    <row r="4592" spans="3:5" x14ac:dyDescent="0.35">
      <c r="C4592">
        <f ca="1">IF(ISNUMBER(SEARCH('Picklist-Location-BB'!$A$2,D4592)),MAX($C$1:C4591)+1,0)</f>
        <v>0</v>
      </c>
      <c r="D4592" s="118" t="s">
        <v>4366</v>
      </c>
      <c r="E4592" t="str">
        <f ca="1">IFERROR(VLOOKUP(ROWS($E$2:E4592),$C$2:$D$7376,2,0),"")</f>
        <v>U/N Reef (21205)</v>
      </c>
    </row>
    <row r="4593" spans="3:5" x14ac:dyDescent="0.35">
      <c r="C4593">
        <f ca="1">IF(ISNUMBER(SEARCH('Picklist-Location-BB'!$A$2,D4593)),MAX($C$1:C4592)+1,0)</f>
        <v>0</v>
      </c>
      <c r="D4593" s="118" t="s">
        <v>4367</v>
      </c>
      <c r="E4593" t="str">
        <f ca="1">IFERROR(VLOOKUP(ROWS($E$2:E4593),$C$2:$D$7376,2,0),"")</f>
        <v>U/N Reef (212062)</v>
      </c>
    </row>
    <row r="4594" spans="3:5" x14ac:dyDescent="0.35">
      <c r="C4594">
        <f ca="1">IF(ISNUMBER(SEARCH('Picklist-Location-BB'!$A$2,D4594)),MAX($C$1:C4593)+1,0)</f>
        <v>3310</v>
      </c>
      <c r="D4594" s="118" t="s">
        <v>4368</v>
      </c>
      <c r="E4594" t="str">
        <f ca="1">IFERROR(VLOOKUP(ROWS($E$2:E4594),$C$2:$D$7376,2,0),"")</f>
        <v>U/N Reef (212072)</v>
      </c>
    </row>
    <row r="4595" spans="3:5" x14ac:dyDescent="0.35">
      <c r="C4595">
        <f ca="1">IF(ISNUMBER(SEARCH('Picklist-Location-BB'!$A$2,D4595)),MAX($C$1:C4594)+1,0)</f>
        <v>3311</v>
      </c>
      <c r="D4595" s="118" t="s">
        <v>4369</v>
      </c>
      <c r="E4595" t="str">
        <f ca="1">IFERROR(VLOOKUP(ROWS($E$2:E4595),$C$2:$D$7376,2,0),"")</f>
        <v>U/N Reef (212082)</v>
      </c>
    </row>
    <row r="4596" spans="3:5" x14ac:dyDescent="0.35">
      <c r="C4596">
        <f ca="1">IF(ISNUMBER(SEARCH('Picklist-Location-BB'!$A$2,D4596)),MAX($C$1:C4595)+1,0)</f>
        <v>3312</v>
      </c>
      <c r="D4596" s="118" t="s">
        <v>4370</v>
      </c>
      <c r="E4596" t="str">
        <f ca="1">IFERROR(VLOOKUP(ROWS($E$2:E4596),$C$2:$D$7376,2,0),"")</f>
        <v>U/N Reef (212092)</v>
      </c>
    </row>
    <row r="4597" spans="3:5" x14ac:dyDescent="0.35">
      <c r="C4597">
        <f ca="1">IF(ISNUMBER(SEARCH('Picklist-Location-BB'!$A$2,D4597)),MAX($C$1:C4596)+1,0)</f>
        <v>3313</v>
      </c>
      <c r="D4597" s="118" t="s">
        <v>4371</v>
      </c>
      <c r="E4597" t="str">
        <f ca="1">IFERROR(VLOOKUP(ROWS($E$2:E4597),$C$2:$D$7376,2,0),"")</f>
        <v>U/N Reef (21210)</v>
      </c>
    </row>
    <row r="4598" spans="3:5" x14ac:dyDescent="0.35">
      <c r="C4598">
        <f ca="1">IF(ISNUMBER(SEARCH('Picklist-Location-BB'!$A$2,D4598)),MAX($C$1:C4597)+1,0)</f>
        <v>3314</v>
      </c>
      <c r="D4598" s="118" t="s">
        <v>4372</v>
      </c>
      <c r="E4598" t="str">
        <f ca="1">IFERROR(VLOOKUP(ROWS($E$2:E4598),$C$2:$D$7376,2,0),"")</f>
        <v>U/N Reef (21220)</v>
      </c>
    </row>
    <row r="4599" spans="3:5" x14ac:dyDescent="0.35">
      <c r="C4599">
        <f ca="1">IF(ISNUMBER(SEARCH('Picklist-Location-BB'!$A$2,D4599)),MAX($C$1:C4598)+1,0)</f>
        <v>3315</v>
      </c>
      <c r="D4599" s="118" t="s">
        <v>4373</v>
      </c>
      <c r="E4599" t="str">
        <f ca="1">IFERROR(VLOOKUP(ROWS($E$2:E4599),$C$2:$D$7376,2,0),"")</f>
        <v>U/N Reef (21230)</v>
      </c>
    </row>
    <row r="4600" spans="3:5" x14ac:dyDescent="0.35">
      <c r="C4600">
        <f ca="1">IF(ISNUMBER(SEARCH('Picklist-Location-BB'!$A$2,D4600)),MAX($C$1:C4599)+1,0)</f>
        <v>3316</v>
      </c>
      <c r="D4600" s="118" t="s">
        <v>4374</v>
      </c>
      <c r="E4600" t="str">
        <f ca="1">IFERROR(VLOOKUP(ROWS($E$2:E4600),$C$2:$D$7376,2,0),"")</f>
        <v>U/N Reef (212402)</v>
      </c>
    </row>
    <row r="4601" spans="3:5" x14ac:dyDescent="0.35">
      <c r="C4601">
        <f ca="1">IF(ISNUMBER(SEARCH('Picklist-Location-BB'!$A$2,D4601)),MAX($C$1:C4600)+1,0)</f>
        <v>3317</v>
      </c>
      <c r="D4601" s="118" t="s">
        <v>4375</v>
      </c>
      <c r="E4601" t="str">
        <f ca="1">IFERROR(VLOOKUP(ROWS($E$2:E4601),$C$2:$D$7376,2,0),"")</f>
        <v>U/N Reef (212602)</v>
      </c>
    </row>
    <row r="4602" spans="3:5" x14ac:dyDescent="0.35">
      <c r="C4602">
        <f ca="1">IF(ISNUMBER(SEARCH('Picklist-Location-BB'!$A$2,D4602)),MAX($C$1:C4601)+1,0)</f>
        <v>3318</v>
      </c>
      <c r="D4602" s="118" t="s">
        <v>4376</v>
      </c>
      <c r="E4602" t="str">
        <f ca="1">IFERROR(VLOOKUP(ROWS($E$2:E4602),$C$2:$D$7376,2,0),"")</f>
        <v>U/N Reef (21270)</v>
      </c>
    </row>
    <row r="4603" spans="3:5" x14ac:dyDescent="0.35">
      <c r="C4603">
        <f ca="1">IF(ISNUMBER(SEARCH('Picklist-Location-BB'!$A$2,D4603)),MAX($C$1:C4602)+1,0)</f>
        <v>3319</v>
      </c>
      <c r="D4603" s="118" t="s">
        <v>4377</v>
      </c>
      <c r="E4603" t="str">
        <f ca="1">IFERROR(VLOOKUP(ROWS($E$2:E4603),$C$2:$D$7376,2,0),"")</f>
        <v>U/N Reef (21290)</v>
      </c>
    </row>
    <row r="4604" spans="3:5" x14ac:dyDescent="0.35">
      <c r="C4604">
        <f ca="1">IF(ISNUMBER(SEARCH('Picklist-Location-BB'!$A$2,D4604)),MAX($C$1:C4603)+1,0)</f>
        <v>3320</v>
      </c>
      <c r="D4604" s="118" t="s">
        <v>4378</v>
      </c>
      <c r="E4604" t="str">
        <f ca="1">IFERROR(VLOOKUP(ROWS($E$2:E4604),$C$2:$D$7376,2,0),"")</f>
        <v>U/N Reef (21301)</v>
      </c>
    </row>
    <row r="4605" spans="3:5" x14ac:dyDescent="0.35">
      <c r="C4605">
        <f ca="1">IF(ISNUMBER(SEARCH('Picklist-Location-BB'!$A$2,D4605)),MAX($C$1:C4604)+1,0)</f>
        <v>3321</v>
      </c>
      <c r="D4605" s="118" t="s">
        <v>4379</v>
      </c>
      <c r="E4605" t="str">
        <f ca="1">IFERROR(VLOOKUP(ROWS($E$2:E4605),$C$2:$D$7376,2,0),"")</f>
        <v>U/N Reef (21302)</v>
      </c>
    </row>
    <row r="4606" spans="3:5" x14ac:dyDescent="0.35">
      <c r="C4606">
        <f ca="1">IF(ISNUMBER(SEARCH('Picklist-Location-BB'!$A$2,D4606)),MAX($C$1:C4605)+1,0)</f>
        <v>3322</v>
      </c>
      <c r="D4606" s="118" t="s">
        <v>4380</v>
      </c>
      <c r="E4606" t="str">
        <f ca="1">IFERROR(VLOOKUP(ROWS($E$2:E4606),$C$2:$D$7376,2,0),"")</f>
        <v>U/N Reef (21303)</v>
      </c>
    </row>
    <row r="4607" spans="3:5" x14ac:dyDescent="0.35">
      <c r="C4607">
        <f ca="1">IF(ISNUMBER(SEARCH('Picklist-Location-BB'!$A$2,D4607)),MAX($C$1:C4606)+1,0)</f>
        <v>3323</v>
      </c>
      <c r="D4607" s="118" t="s">
        <v>4381</v>
      </c>
      <c r="E4607" t="str">
        <f ca="1">IFERROR(VLOOKUP(ROWS($E$2:E4607),$C$2:$D$7376,2,0),"")</f>
        <v>U/N Reef (21304)</v>
      </c>
    </row>
    <row r="4608" spans="3:5" x14ac:dyDescent="0.35">
      <c r="C4608">
        <f ca="1">IF(ISNUMBER(SEARCH('Picklist-Location-BB'!$A$2,D4608)),MAX($C$1:C4607)+1,0)</f>
        <v>3324</v>
      </c>
      <c r="D4608" s="118" t="s">
        <v>4382</v>
      </c>
      <c r="E4608" t="str">
        <f ca="1">IFERROR(VLOOKUP(ROWS($E$2:E4608),$C$2:$D$7376,2,0),"")</f>
        <v>U/N Reef (21306)</v>
      </c>
    </row>
    <row r="4609" spans="3:5" x14ac:dyDescent="0.35">
      <c r="C4609">
        <f ca="1">IF(ISNUMBER(SEARCH('Picklist-Location-BB'!$A$2,D4609)),MAX($C$1:C4608)+1,0)</f>
        <v>3325</v>
      </c>
      <c r="D4609" s="118" t="s">
        <v>4383</v>
      </c>
      <c r="E4609" t="str">
        <f ca="1">IFERROR(VLOOKUP(ROWS($E$2:E4609),$C$2:$D$7376,2,0),"")</f>
        <v>U/N Reef (213072)</v>
      </c>
    </row>
    <row r="4610" spans="3:5" x14ac:dyDescent="0.35">
      <c r="C4610">
        <f ca="1">IF(ISNUMBER(SEARCH('Picklist-Location-BB'!$A$2,D4610)),MAX($C$1:C4609)+1,0)</f>
        <v>3326</v>
      </c>
      <c r="D4610" s="118" t="s">
        <v>4384</v>
      </c>
      <c r="E4610" t="str">
        <f ca="1">IFERROR(VLOOKUP(ROWS($E$2:E4610),$C$2:$D$7376,2,0),"")</f>
        <v>U/N Reef (21309)</v>
      </c>
    </row>
    <row r="4611" spans="3:5" x14ac:dyDescent="0.35">
      <c r="C4611">
        <f ca="1">IF(ISNUMBER(SEARCH('Picklist-Location-BB'!$A$2,D4611)),MAX($C$1:C4610)+1,0)</f>
        <v>3327</v>
      </c>
      <c r="D4611" s="118" t="s">
        <v>4385</v>
      </c>
      <c r="E4611" t="str">
        <f ca="1">IFERROR(VLOOKUP(ROWS($E$2:E4611),$C$2:$D$7376,2,0),"")</f>
        <v>U/N Reef (21310)</v>
      </c>
    </row>
    <row r="4612" spans="3:5" x14ac:dyDescent="0.35">
      <c r="C4612">
        <f ca="1">IF(ISNUMBER(SEARCH('Picklist-Location-BB'!$A$2,D4612)),MAX($C$1:C4611)+1,0)</f>
        <v>3328</v>
      </c>
      <c r="D4612" s="118" t="s">
        <v>4386</v>
      </c>
      <c r="E4612" t="str">
        <f ca="1">IFERROR(VLOOKUP(ROWS($E$2:E4612),$C$2:$D$7376,2,0),"")</f>
        <v>U/N Reef (21440)</v>
      </c>
    </row>
    <row r="4613" spans="3:5" x14ac:dyDescent="0.35">
      <c r="C4613">
        <f ca="1">IF(ISNUMBER(SEARCH('Picklist-Location-BB'!$A$2,D4613)),MAX($C$1:C4612)+1,0)</f>
        <v>3329</v>
      </c>
      <c r="D4613" s="118" t="s">
        <v>4387</v>
      </c>
      <c r="E4613" t="str">
        <f ca="1">IFERROR(VLOOKUP(ROWS($E$2:E4613),$C$2:$D$7376,2,0),"")</f>
        <v>U/N Reef (21450)</v>
      </c>
    </row>
    <row r="4614" spans="3:5" x14ac:dyDescent="0.35">
      <c r="C4614">
        <f ca="1">IF(ISNUMBER(SEARCH('Picklist-Location-BB'!$A$2,D4614)),MAX($C$1:C4613)+1,0)</f>
        <v>0</v>
      </c>
      <c r="D4614" s="118" t="s">
        <v>4388</v>
      </c>
      <c r="E4614" t="str">
        <f ca="1">IFERROR(VLOOKUP(ROWS($E$2:E4614),$C$2:$D$7376,2,0),"")</f>
        <v>U/N Reef (21460)</v>
      </c>
    </row>
    <row r="4615" spans="3:5" x14ac:dyDescent="0.35">
      <c r="C4615">
        <f ca="1">IF(ISNUMBER(SEARCH('Picklist-Location-BB'!$A$2,D4615)),MAX($C$1:C4614)+1,0)</f>
        <v>0</v>
      </c>
      <c r="D4615" s="118" t="s">
        <v>4389</v>
      </c>
      <c r="E4615" t="str">
        <f ca="1">IFERROR(VLOOKUP(ROWS($E$2:E4615),$C$2:$D$7376,2,0),"")</f>
        <v>U/N Reef (21470)</v>
      </c>
    </row>
    <row r="4616" spans="3:5" x14ac:dyDescent="0.35">
      <c r="C4616">
        <f ca="1">IF(ISNUMBER(SEARCH('Picklist-Location-BB'!$A$2,D4616)),MAX($C$1:C4615)+1,0)</f>
        <v>3330</v>
      </c>
      <c r="D4616" s="118" t="s">
        <v>4390</v>
      </c>
      <c r="E4616" t="str">
        <f ca="1">IFERROR(VLOOKUP(ROWS($E$2:E4616),$C$2:$D$7376,2,0),"")</f>
        <v>U/N Reef (21480)</v>
      </c>
    </row>
    <row r="4617" spans="3:5" x14ac:dyDescent="0.35">
      <c r="C4617">
        <f ca="1">IF(ISNUMBER(SEARCH('Picklist-Location-BB'!$A$2,D4617)),MAX($C$1:C4616)+1,0)</f>
        <v>3331</v>
      </c>
      <c r="D4617" s="118" t="s">
        <v>4391</v>
      </c>
      <c r="E4617" t="str">
        <f ca="1">IFERROR(VLOOKUP(ROWS($E$2:E4617),$C$2:$D$7376,2,0),"")</f>
        <v>U/N Reef (21500)</v>
      </c>
    </row>
    <row r="4618" spans="3:5" x14ac:dyDescent="0.35">
      <c r="C4618">
        <f ca="1">IF(ISNUMBER(SEARCH('Picklist-Location-BB'!$A$2,D4618)),MAX($C$1:C4617)+1,0)</f>
        <v>3332</v>
      </c>
      <c r="D4618" s="118" t="s">
        <v>4392</v>
      </c>
      <c r="E4618" t="str">
        <f ca="1">IFERROR(VLOOKUP(ROWS($E$2:E4618),$C$2:$D$7376,2,0),"")</f>
        <v>U/N Reef (21502)</v>
      </c>
    </row>
    <row r="4619" spans="3:5" x14ac:dyDescent="0.35">
      <c r="C4619">
        <f ca="1">IF(ISNUMBER(SEARCH('Picklist-Location-BB'!$A$2,D4619)),MAX($C$1:C4618)+1,0)</f>
        <v>3333</v>
      </c>
      <c r="D4619" s="118" t="s">
        <v>4393</v>
      </c>
      <c r="E4619" t="str">
        <f ca="1">IFERROR(VLOOKUP(ROWS($E$2:E4619),$C$2:$D$7376,2,0),"")</f>
        <v>U/N Reef (21503)</v>
      </c>
    </row>
    <row r="4620" spans="3:5" x14ac:dyDescent="0.35">
      <c r="C4620">
        <f ca="1">IF(ISNUMBER(SEARCH('Picklist-Location-BB'!$A$2,D4620)),MAX($C$1:C4619)+1,0)</f>
        <v>3334</v>
      </c>
      <c r="D4620" s="118" t="s">
        <v>4394</v>
      </c>
      <c r="E4620" t="str">
        <f ca="1">IFERROR(VLOOKUP(ROWS($E$2:E4620),$C$2:$D$7376,2,0),"")</f>
        <v>U/N Reef (21504)</v>
      </c>
    </row>
    <row r="4621" spans="3:5" x14ac:dyDescent="0.35">
      <c r="C4621">
        <f ca="1">IF(ISNUMBER(SEARCH('Picklist-Location-BB'!$A$2,D4621)),MAX($C$1:C4620)+1,0)</f>
        <v>3335</v>
      </c>
      <c r="D4621" s="118" t="s">
        <v>4395</v>
      </c>
      <c r="E4621" t="str">
        <f ca="1">IFERROR(VLOOKUP(ROWS($E$2:E4621),$C$2:$D$7376,2,0),"")</f>
        <v>U/N Reef (21506)</v>
      </c>
    </row>
    <row r="4622" spans="3:5" x14ac:dyDescent="0.35">
      <c r="C4622">
        <f ca="1">IF(ISNUMBER(SEARCH('Picklist-Location-BB'!$A$2,D4622)),MAX($C$1:C4621)+1,0)</f>
        <v>3336</v>
      </c>
      <c r="D4622" s="118" t="s">
        <v>4396</v>
      </c>
      <c r="E4622" t="str">
        <f ca="1">IFERROR(VLOOKUP(ROWS($E$2:E4622),$C$2:$D$7376,2,0),"")</f>
        <v>U/N Reef (21507)</v>
      </c>
    </row>
    <row r="4623" spans="3:5" x14ac:dyDescent="0.35">
      <c r="C4623">
        <f ca="1">IF(ISNUMBER(SEARCH('Picklist-Location-BB'!$A$2,D4623)),MAX($C$1:C4622)+1,0)</f>
        <v>3337</v>
      </c>
      <c r="D4623" s="118" t="s">
        <v>4397</v>
      </c>
      <c r="E4623" t="str">
        <f ca="1">IFERROR(VLOOKUP(ROWS($E$2:E4623),$C$2:$D$7376,2,0),"")</f>
        <v>U/N Reef (21508)</v>
      </c>
    </row>
    <row r="4624" spans="3:5" x14ac:dyDescent="0.35">
      <c r="C4624">
        <f ca="1">IF(ISNUMBER(SEARCH('Picklist-Location-BB'!$A$2,D4624)),MAX($C$1:C4623)+1,0)</f>
        <v>3338</v>
      </c>
      <c r="D4624" s="118" t="s">
        <v>4398</v>
      </c>
      <c r="E4624" t="str">
        <f ca="1">IFERROR(VLOOKUP(ROWS($E$2:E4624),$C$2:$D$7376,2,0),"")</f>
        <v>U/N Reef (21509)</v>
      </c>
    </row>
    <row r="4625" spans="3:5" x14ac:dyDescent="0.35">
      <c r="C4625">
        <f ca="1">IF(ISNUMBER(SEARCH('Picklist-Location-BB'!$A$2,D4625)),MAX($C$1:C4624)+1,0)</f>
        <v>3339</v>
      </c>
      <c r="D4625" s="118" t="s">
        <v>4399</v>
      </c>
      <c r="E4625" t="str">
        <f ca="1">IFERROR(VLOOKUP(ROWS($E$2:E4625),$C$2:$D$7376,2,0),"")</f>
        <v>U/N Reef (21510)</v>
      </c>
    </row>
    <row r="4626" spans="3:5" x14ac:dyDescent="0.35">
      <c r="C4626">
        <f ca="1">IF(ISNUMBER(SEARCH('Picklist-Location-BB'!$A$2,D4626)),MAX($C$1:C4625)+1,0)</f>
        <v>3340</v>
      </c>
      <c r="D4626" s="118" t="s">
        <v>4400</v>
      </c>
      <c r="E4626" t="str">
        <f ca="1">IFERROR(VLOOKUP(ROWS($E$2:E4626),$C$2:$D$7376,2,0),"")</f>
        <v>U/N Reef (21520)</v>
      </c>
    </row>
    <row r="4627" spans="3:5" x14ac:dyDescent="0.35">
      <c r="C4627">
        <f ca="1">IF(ISNUMBER(SEARCH('Picklist-Location-BB'!$A$2,D4627)),MAX($C$1:C4626)+1,0)</f>
        <v>3341</v>
      </c>
      <c r="D4627" s="118" t="s">
        <v>4401</v>
      </c>
      <c r="E4627" t="str">
        <f ca="1">IFERROR(VLOOKUP(ROWS($E$2:E4627),$C$2:$D$7376,2,0),"")</f>
        <v>U/N Reef (21530)</v>
      </c>
    </row>
    <row r="4628" spans="3:5" x14ac:dyDescent="0.35">
      <c r="C4628">
        <f ca="1">IF(ISNUMBER(SEARCH('Picklist-Location-BB'!$A$2,D4628)),MAX($C$1:C4627)+1,0)</f>
        <v>0</v>
      </c>
      <c r="D4628" s="118" t="s">
        <v>4402</v>
      </c>
      <c r="E4628" t="str">
        <f ca="1">IFERROR(VLOOKUP(ROWS($E$2:E4628),$C$2:$D$7376,2,0),"")</f>
        <v>U/N Reef (21540)</v>
      </c>
    </row>
    <row r="4629" spans="3:5" x14ac:dyDescent="0.35">
      <c r="C4629">
        <f ca="1">IF(ISNUMBER(SEARCH('Picklist-Location-BB'!$A$2,D4629)),MAX($C$1:C4628)+1,0)</f>
        <v>0</v>
      </c>
      <c r="D4629" s="118" t="s">
        <v>4403</v>
      </c>
      <c r="E4629" t="str">
        <f ca="1">IFERROR(VLOOKUP(ROWS($E$2:E4629),$C$2:$D$7376,2,0),"")</f>
        <v>U/N Reef (21550)</v>
      </c>
    </row>
    <row r="4630" spans="3:5" x14ac:dyDescent="0.35">
      <c r="C4630">
        <f ca="1">IF(ISNUMBER(SEARCH('Picklist-Location-BB'!$A$2,D4630)),MAX($C$1:C4629)+1,0)</f>
        <v>0</v>
      </c>
      <c r="D4630" s="118" t="s">
        <v>4404</v>
      </c>
      <c r="E4630" t="str">
        <f ca="1">IFERROR(VLOOKUP(ROWS($E$2:E4630),$C$2:$D$7376,2,0),"")</f>
        <v>U/N Reef (21560)</v>
      </c>
    </row>
    <row r="4631" spans="3:5" x14ac:dyDescent="0.35">
      <c r="C4631">
        <f ca="1">IF(ISNUMBER(SEARCH('Picklist-Location-BB'!$A$2,D4631)),MAX($C$1:C4630)+1,0)</f>
        <v>0</v>
      </c>
      <c r="D4631" s="118" t="s">
        <v>4405</v>
      </c>
      <c r="E4631" t="str">
        <f ca="1">IFERROR(VLOOKUP(ROWS($E$2:E4631),$C$2:$D$7376,2,0),"")</f>
        <v>U/N Reef (21580)</v>
      </c>
    </row>
    <row r="4632" spans="3:5" x14ac:dyDescent="0.35">
      <c r="C4632">
        <f ca="1">IF(ISNUMBER(SEARCH('Picklist-Location-BB'!$A$2,D4632)),MAX($C$1:C4631)+1,0)</f>
        <v>0</v>
      </c>
      <c r="D4632" s="118" t="s">
        <v>4406</v>
      </c>
      <c r="E4632" t="str">
        <f ca="1">IFERROR(VLOOKUP(ROWS($E$2:E4632),$C$2:$D$7376,2,0),"")</f>
        <v>U/N Reef (21590)</v>
      </c>
    </row>
    <row r="4633" spans="3:5" x14ac:dyDescent="0.35">
      <c r="C4633">
        <f ca="1">IF(ISNUMBER(SEARCH('Picklist-Location-BB'!$A$2,D4633)),MAX($C$1:C4632)+1,0)</f>
        <v>0</v>
      </c>
      <c r="D4633" s="118" t="s">
        <v>4407</v>
      </c>
      <c r="E4633" t="str">
        <f ca="1">IFERROR(VLOOKUP(ROWS($E$2:E4633),$C$2:$D$7376,2,0),"")</f>
        <v>U/N Reef (21600)</v>
      </c>
    </row>
    <row r="4634" spans="3:5" x14ac:dyDescent="0.35">
      <c r="C4634">
        <f ca="1">IF(ISNUMBER(SEARCH('Picklist-Location-BB'!$A$2,D4634)),MAX($C$1:C4633)+1,0)</f>
        <v>0</v>
      </c>
      <c r="D4634" s="118" t="s">
        <v>4408</v>
      </c>
      <c r="E4634" t="str">
        <f ca="1">IFERROR(VLOOKUP(ROWS($E$2:E4634),$C$2:$D$7376,2,0),"")</f>
        <v>U/N Reef (21601)</v>
      </c>
    </row>
    <row r="4635" spans="3:5" x14ac:dyDescent="0.35">
      <c r="C4635">
        <f ca="1">IF(ISNUMBER(SEARCH('Picklist-Location-BB'!$A$2,D4635)),MAX($C$1:C4634)+1,0)</f>
        <v>0</v>
      </c>
      <c r="D4635" s="118" t="s">
        <v>4409</v>
      </c>
      <c r="E4635" t="str">
        <f ca="1">IFERROR(VLOOKUP(ROWS($E$2:E4635),$C$2:$D$7376,2,0),"")</f>
        <v>U/N Reef (21602)</v>
      </c>
    </row>
    <row r="4636" spans="3:5" x14ac:dyDescent="0.35">
      <c r="C4636">
        <f ca="1">IF(ISNUMBER(SEARCH('Picklist-Location-BB'!$A$2,D4636)),MAX($C$1:C4635)+1,0)</f>
        <v>3342</v>
      </c>
      <c r="D4636" s="118" t="s">
        <v>4410</v>
      </c>
      <c r="E4636" t="str">
        <f ca="1">IFERROR(VLOOKUP(ROWS($E$2:E4636),$C$2:$D$7376,2,0),"")</f>
        <v>U/N Reef (21603)</v>
      </c>
    </row>
    <row r="4637" spans="3:5" x14ac:dyDescent="0.35">
      <c r="C4637">
        <f ca="1">IF(ISNUMBER(SEARCH('Picklist-Location-BB'!$A$2,D4637)),MAX($C$1:C4636)+1,0)</f>
        <v>3343</v>
      </c>
      <c r="D4637" s="118" t="s">
        <v>4411</v>
      </c>
      <c r="E4637" t="str">
        <f ca="1">IFERROR(VLOOKUP(ROWS($E$2:E4637),$C$2:$D$7376,2,0),"")</f>
        <v>U/N Reef (21604)</v>
      </c>
    </row>
    <row r="4638" spans="3:5" x14ac:dyDescent="0.35">
      <c r="C4638">
        <f ca="1">IF(ISNUMBER(SEARCH('Picklist-Location-BB'!$A$2,D4638)),MAX($C$1:C4637)+1,0)</f>
        <v>3344</v>
      </c>
      <c r="D4638" s="118" t="s">
        <v>4412</v>
      </c>
      <c r="E4638" t="str">
        <f ca="1">IFERROR(VLOOKUP(ROWS($E$2:E4638),$C$2:$D$7376,2,0),"")</f>
        <v>U/N Reef (21605)</v>
      </c>
    </row>
    <row r="4639" spans="3:5" x14ac:dyDescent="0.35">
      <c r="C4639">
        <f ca="1">IF(ISNUMBER(SEARCH('Picklist-Location-BB'!$A$2,D4639)),MAX($C$1:C4638)+1,0)</f>
        <v>3345</v>
      </c>
      <c r="D4639" s="118" t="s">
        <v>4413</v>
      </c>
      <c r="E4639" t="str">
        <f ca="1">IFERROR(VLOOKUP(ROWS($E$2:E4639),$C$2:$D$7376,2,0),"")</f>
        <v>U/N Reef (21606)</v>
      </c>
    </row>
    <row r="4640" spans="3:5" x14ac:dyDescent="0.35">
      <c r="C4640">
        <f ca="1">IF(ISNUMBER(SEARCH('Picklist-Location-BB'!$A$2,D4640)),MAX($C$1:C4639)+1,0)</f>
        <v>0</v>
      </c>
      <c r="D4640" s="118" t="s">
        <v>4414</v>
      </c>
      <c r="E4640" t="str">
        <f ca="1">IFERROR(VLOOKUP(ROWS($E$2:E4640),$C$2:$D$7376,2,0),"")</f>
        <v>U/N Reef (21607)</v>
      </c>
    </row>
    <row r="4641" spans="3:5" x14ac:dyDescent="0.35">
      <c r="C4641">
        <f ca="1">IF(ISNUMBER(SEARCH('Picklist-Location-BB'!$A$2,D4641)),MAX($C$1:C4640)+1,0)</f>
        <v>0</v>
      </c>
      <c r="D4641" s="118" t="s">
        <v>4415</v>
      </c>
      <c r="E4641" t="str">
        <f ca="1">IFERROR(VLOOKUP(ROWS($E$2:E4641),$C$2:$D$7376,2,0),"")</f>
        <v>U/N Reef (21608)</v>
      </c>
    </row>
    <row r="4642" spans="3:5" x14ac:dyDescent="0.35">
      <c r="C4642">
        <f ca="1">IF(ISNUMBER(SEARCH('Picklist-Location-BB'!$A$2,D4642)),MAX($C$1:C4641)+1,0)</f>
        <v>0</v>
      </c>
      <c r="D4642" s="118" t="s">
        <v>4416</v>
      </c>
      <c r="E4642" t="str">
        <f ca="1">IFERROR(VLOOKUP(ROWS($E$2:E4642),$C$2:$D$7376,2,0),"")</f>
        <v>U/N Reef (21609)</v>
      </c>
    </row>
    <row r="4643" spans="3:5" x14ac:dyDescent="0.35">
      <c r="C4643">
        <f ca="1">IF(ISNUMBER(SEARCH('Picklist-Location-BB'!$A$2,D4643)),MAX($C$1:C4642)+1,0)</f>
        <v>0</v>
      </c>
      <c r="D4643" s="118" t="s">
        <v>4417</v>
      </c>
      <c r="E4643" t="str">
        <f ca="1">IFERROR(VLOOKUP(ROWS($E$2:E4643),$C$2:$D$7376,2,0),"")</f>
        <v>U/N Reef (21610)</v>
      </c>
    </row>
    <row r="4644" spans="3:5" x14ac:dyDescent="0.35">
      <c r="C4644">
        <f ca="1">IF(ISNUMBER(SEARCH('Picklist-Location-BB'!$A$2,D4644)),MAX($C$1:C4643)+1,0)</f>
        <v>0</v>
      </c>
      <c r="D4644" s="118" t="s">
        <v>4418</v>
      </c>
      <c r="E4644" t="str">
        <f ca="1">IFERROR(VLOOKUP(ROWS($E$2:E4644),$C$2:$D$7376,2,0),"")</f>
        <v>U/N Reef (21620)</v>
      </c>
    </row>
    <row r="4645" spans="3:5" x14ac:dyDescent="0.35">
      <c r="C4645">
        <f ca="1">IF(ISNUMBER(SEARCH('Picklist-Location-BB'!$A$2,D4645)),MAX($C$1:C4644)+1,0)</f>
        <v>3346</v>
      </c>
      <c r="D4645" s="118" t="s">
        <v>4419</v>
      </c>
      <c r="E4645" t="str">
        <f ca="1">IFERROR(VLOOKUP(ROWS($E$2:E4645),$C$2:$D$7376,2,0),"")</f>
        <v>U/N Reef (21630)</v>
      </c>
    </row>
    <row r="4646" spans="3:5" x14ac:dyDescent="0.35">
      <c r="C4646">
        <f ca="1">IF(ISNUMBER(SEARCH('Picklist-Location-BB'!$A$2,D4646)),MAX($C$1:C4645)+1,0)</f>
        <v>0</v>
      </c>
      <c r="D4646" s="118" t="s">
        <v>4420</v>
      </c>
      <c r="E4646" t="str">
        <f ca="1">IFERROR(VLOOKUP(ROWS($E$2:E4646),$C$2:$D$7376,2,0),"")</f>
        <v>U/N Reef (21640)</v>
      </c>
    </row>
    <row r="4647" spans="3:5" x14ac:dyDescent="0.35">
      <c r="C4647">
        <f ca="1">IF(ISNUMBER(SEARCH('Picklist-Location-BB'!$A$2,D4647)),MAX($C$1:C4646)+1,0)</f>
        <v>0</v>
      </c>
      <c r="D4647" s="118" t="s">
        <v>4421</v>
      </c>
      <c r="E4647" t="str">
        <f ca="1">IFERROR(VLOOKUP(ROWS($E$2:E4647),$C$2:$D$7376,2,0),"")</f>
        <v>U/N Reef (21660)</v>
      </c>
    </row>
    <row r="4648" spans="3:5" x14ac:dyDescent="0.35">
      <c r="C4648">
        <f ca="1">IF(ISNUMBER(SEARCH('Picklist-Location-BB'!$A$2,D4648)),MAX($C$1:C4647)+1,0)</f>
        <v>3347</v>
      </c>
      <c r="D4648" s="118" t="s">
        <v>4422</v>
      </c>
      <c r="E4648" t="str">
        <f ca="1">IFERROR(VLOOKUP(ROWS($E$2:E4648),$C$2:$D$7376,2,0),"")</f>
        <v>U/N Reef (21670)</v>
      </c>
    </row>
    <row r="4649" spans="3:5" x14ac:dyDescent="0.35">
      <c r="C4649">
        <f ca="1">IF(ISNUMBER(SEARCH('Picklist-Location-BB'!$A$2,D4649)),MAX($C$1:C4648)+1,0)</f>
        <v>0</v>
      </c>
      <c r="D4649" s="118" t="s">
        <v>4423</v>
      </c>
      <c r="E4649" t="str">
        <f ca="1">IFERROR(VLOOKUP(ROWS($E$2:E4649),$C$2:$D$7376,2,0),"")</f>
        <v>U/N Reef (21680)</v>
      </c>
    </row>
    <row r="4650" spans="3:5" x14ac:dyDescent="0.35">
      <c r="C4650">
        <f ca="1">IF(ISNUMBER(SEARCH('Picklist-Location-BB'!$A$2,D4650)),MAX($C$1:C4649)+1,0)</f>
        <v>0</v>
      </c>
      <c r="D4650" s="118" t="s">
        <v>4424</v>
      </c>
      <c r="E4650" t="str">
        <f ca="1">IFERROR(VLOOKUP(ROWS($E$2:E4650),$C$2:$D$7376,2,0),"")</f>
        <v>U/N Reef (21690)</v>
      </c>
    </row>
    <row r="4651" spans="3:5" x14ac:dyDescent="0.35">
      <c r="C4651">
        <f ca="1">IF(ISNUMBER(SEARCH('Picklist-Location-BB'!$A$2,D4651)),MAX($C$1:C4650)+1,0)</f>
        <v>0</v>
      </c>
      <c r="D4651" s="118" t="s">
        <v>4425</v>
      </c>
      <c r="E4651" t="str">
        <f ca="1">IFERROR(VLOOKUP(ROWS($E$2:E4651),$C$2:$D$7376,2,0),"")</f>
        <v>U/N Reef (21700)</v>
      </c>
    </row>
    <row r="4652" spans="3:5" x14ac:dyDescent="0.35">
      <c r="C4652">
        <f ca="1">IF(ISNUMBER(SEARCH('Picklist-Location-BB'!$A$2,D4652)),MAX($C$1:C4651)+1,0)</f>
        <v>0</v>
      </c>
      <c r="D4652" s="118" t="s">
        <v>4426</v>
      </c>
      <c r="E4652" t="str">
        <f ca="1">IFERROR(VLOOKUP(ROWS($E$2:E4652),$C$2:$D$7376,2,0),"")</f>
        <v>U/N Reef (21701)</v>
      </c>
    </row>
    <row r="4653" spans="3:5" x14ac:dyDescent="0.35">
      <c r="C4653">
        <f ca="1">IF(ISNUMBER(SEARCH('Picklist-Location-BB'!$A$2,D4653)),MAX($C$1:C4652)+1,0)</f>
        <v>0</v>
      </c>
      <c r="D4653" s="118" t="s">
        <v>4427</v>
      </c>
      <c r="E4653" t="str">
        <f ca="1">IFERROR(VLOOKUP(ROWS($E$2:E4653),$C$2:$D$7376,2,0),"")</f>
        <v>U/N Reef (21702)</v>
      </c>
    </row>
    <row r="4654" spans="3:5" x14ac:dyDescent="0.35">
      <c r="C4654">
        <f ca="1">IF(ISNUMBER(SEARCH('Picklist-Location-BB'!$A$2,D4654)),MAX($C$1:C4653)+1,0)</f>
        <v>0</v>
      </c>
      <c r="D4654" s="118" t="s">
        <v>4428</v>
      </c>
      <c r="E4654" t="str">
        <f ca="1">IFERROR(VLOOKUP(ROWS($E$2:E4654),$C$2:$D$7376,2,0),"")</f>
        <v>U/N Reef (21703)</v>
      </c>
    </row>
    <row r="4655" spans="3:5" x14ac:dyDescent="0.35">
      <c r="C4655">
        <f ca="1">IF(ISNUMBER(SEARCH('Picklist-Location-BB'!$A$2,D4655)),MAX($C$1:C4654)+1,0)</f>
        <v>3348</v>
      </c>
      <c r="D4655" s="118" t="s">
        <v>4429</v>
      </c>
      <c r="E4655" t="str">
        <f ca="1">IFERROR(VLOOKUP(ROWS($E$2:E4655),$C$2:$D$7376,2,0),"")</f>
        <v>U/N Reef (21704)</v>
      </c>
    </row>
    <row r="4656" spans="3:5" x14ac:dyDescent="0.35">
      <c r="C4656">
        <f ca="1">IF(ISNUMBER(SEARCH('Picklist-Location-BB'!$A$2,D4656)),MAX($C$1:C4655)+1,0)</f>
        <v>3349</v>
      </c>
      <c r="D4656" s="118" t="s">
        <v>4430</v>
      </c>
      <c r="E4656" t="str">
        <f ca="1">IFERROR(VLOOKUP(ROWS($E$2:E4656),$C$2:$D$7376,2,0),"")</f>
        <v>U/N Reef (21705)</v>
      </c>
    </row>
    <row r="4657" spans="3:5" x14ac:dyDescent="0.35">
      <c r="C4657">
        <f ca="1">IF(ISNUMBER(SEARCH('Picklist-Location-BB'!$A$2,D4657)),MAX($C$1:C4656)+1,0)</f>
        <v>0</v>
      </c>
      <c r="D4657" s="118" t="s">
        <v>4431</v>
      </c>
      <c r="E4657" t="str">
        <f ca="1">IFERROR(VLOOKUP(ROWS($E$2:E4657),$C$2:$D$7376,2,0),"")</f>
        <v>U/N Reef (21706)</v>
      </c>
    </row>
    <row r="4658" spans="3:5" x14ac:dyDescent="0.35">
      <c r="C4658">
        <f ca="1">IF(ISNUMBER(SEARCH('Picklist-Location-BB'!$A$2,D4658)),MAX($C$1:C4657)+1,0)</f>
        <v>0</v>
      </c>
      <c r="D4658" s="118" t="s">
        <v>4432</v>
      </c>
      <c r="E4658" t="str">
        <f ca="1">IFERROR(VLOOKUP(ROWS($E$2:E4658),$C$2:$D$7376,2,0),"")</f>
        <v>U/N Reef (21707)</v>
      </c>
    </row>
    <row r="4659" spans="3:5" x14ac:dyDescent="0.35">
      <c r="C4659">
        <f ca="1">IF(ISNUMBER(SEARCH('Picklist-Location-BB'!$A$2,D4659)),MAX($C$1:C4658)+1,0)</f>
        <v>0</v>
      </c>
      <c r="D4659" s="118" t="s">
        <v>4433</v>
      </c>
      <c r="E4659" t="str">
        <f ca="1">IFERROR(VLOOKUP(ROWS($E$2:E4659),$C$2:$D$7376,2,0),"")</f>
        <v>U/N Reef (21708)</v>
      </c>
    </row>
    <row r="4660" spans="3:5" x14ac:dyDescent="0.35">
      <c r="C4660">
        <f ca="1">IF(ISNUMBER(SEARCH('Picklist-Location-BB'!$A$2,D4660)),MAX($C$1:C4659)+1,0)</f>
        <v>0</v>
      </c>
      <c r="D4660" s="118" t="s">
        <v>4434</v>
      </c>
      <c r="E4660" t="str">
        <f ca="1">IFERROR(VLOOKUP(ROWS($E$2:E4660),$C$2:$D$7376,2,0),"")</f>
        <v>U/N Reef (21709)</v>
      </c>
    </row>
    <row r="4661" spans="3:5" x14ac:dyDescent="0.35">
      <c r="C4661">
        <f ca="1">IF(ISNUMBER(SEARCH('Picklist-Location-BB'!$A$2,D4661)),MAX($C$1:C4660)+1,0)</f>
        <v>3350</v>
      </c>
      <c r="D4661" s="118" t="s">
        <v>4435</v>
      </c>
      <c r="E4661" t="str">
        <f ca="1">IFERROR(VLOOKUP(ROWS($E$2:E4661),$C$2:$D$7376,2,0),"")</f>
        <v>U/N Reef (21710)</v>
      </c>
    </row>
    <row r="4662" spans="3:5" x14ac:dyDescent="0.35">
      <c r="C4662">
        <f ca="1">IF(ISNUMBER(SEARCH('Picklist-Location-BB'!$A$2,D4662)),MAX($C$1:C4661)+1,0)</f>
        <v>3351</v>
      </c>
      <c r="D4662" s="118" t="s">
        <v>4436</v>
      </c>
      <c r="E4662" t="str">
        <f ca="1">IFERROR(VLOOKUP(ROWS($E$2:E4662),$C$2:$D$7376,2,0),"")</f>
        <v>U/N Reef (21720)</v>
      </c>
    </row>
    <row r="4663" spans="3:5" x14ac:dyDescent="0.35">
      <c r="C4663">
        <f ca="1">IF(ISNUMBER(SEARCH('Picklist-Location-BB'!$A$2,D4663)),MAX($C$1:C4662)+1,0)</f>
        <v>3352</v>
      </c>
      <c r="D4663" s="118" t="s">
        <v>4437</v>
      </c>
      <c r="E4663" t="str">
        <f ca="1">IFERROR(VLOOKUP(ROWS($E$2:E4663),$C$2:$D$7376,2,0),"")</f>
        <v>U/N Reef (21730)</v>
      </c>
    </row>
    <row r="4664" spans="3:5" x14ac:dyDescent="0.35">
      <c r="C4664">
        <f ca="1">IF(ISNUMBER(SEARCH('Picklist-Location-BB'!$A$2,D4664)),MAX($C$1:C4663)+1,0)</f>
        <v>3353</v>
      </c>
      <c r="D4664" s="118" t="s">
        <v>4438</v>
      </c>
      <c r="E4664" t="str">
        <f ca="1">IFERROR(VLOOKUP(ROWS($E$2:E4664),$C$2:$D$7376,2,0),"")</f>
        <v>U/N Reef (21740)</v>
      </c>
    </row>
    <row r="4665" spans="3:5" x14ac:dyDescent="0.35">
      <c r="C4665">
        <f ca="1">IF(ISNUMBER(SEARCH('Picklist-Location-BB'!$A$2,D4665)),MAX($C$1:C4664)+1,0)</f>
        <v>0</v>
      </c>
      <c r="D4665" s="118" t="s">
        <v>4439</v>
      </c>
      <c r="E4665" t="str">
        <f ca="1">IFERROR(VLOOKUP(ROWS($E$2:E4665),$C$2:$D$7376,2,0),"")</f>
        <v>U/N Reef (21750)</v>
      </c>
    </row>
    <row r="4666" spans="3:5" x14ac:dyDescent="0.35">
      <c r="C4666">
        <f ca="1">IF(ISNUMBER(SEARCH('Picklist-Location-BB'!$A$2,D4666)),MAX($C$1:C4665)+1,0)</f>
        <v>0</v>
      </c>
      <c r="D4666" s="118" t="s">
        <v>4440</v>
      </c>
      <c r="E4666" t="str">
        <f ca="1">IFERROR(VLOOKUP(ROWS($E$2:E4666),$C$2:$D$7376,2,0),"")</f>
        <v>U/N Reef (21760)</v>
      </c>
    </row>
    <row r="4667" spans="3:5" x14ac:dyDescent="0.35">
      <c r="C4667">
        <f ca="1">IF(ISNUMBER(SEARCH('Picklist-Location-BB'!$A$2,D4667)),MAX($C$1:C4666)+1,0)</f>
        <v>0</v>
      </c>
      <c r="D4667" s="118" t="s">
        <v>4441</v>
      </c>
      <c r="E4667" t="str">
        <f ca="1">IFERROR(VLOOKUP(ROWS($E$2:E4667),$C$2:$D$7376,2,0),"")</f>
        <v>U/N Reef (21770)</v>
      </c>
    </row>
    <row r="4668" spans="3:5" x14ac:dyDescent="0.35">
      <c r="C4668">
        <f ca="1">IF(ISNUMBER(SEARCH('Picklist-Location-BB'!$A$2,D4668)),MAX($C$1:C4667)+1,0)</f>
        <v>0</v>
      </c>
      <c r="D4668" s="118" t="s">
        <v>4442</v>
      </c>
      <c r="E4668" t="str">
        <f ca="1">IFERROR(VLOOKUP(ROWS($E$2:E4668),$C$2:$D$7376,2,0),"")</f>
        <v>U/N Reef (21780)</v>
      </c>
    </row>
    <row r="4669" spans="3:5" x14ac:dyDescent="0.35">
      <c r="C4669">
        <f ca="1">IF(ISNUMBER(SEARCH('Picklist-Location-BB'!$A$2,D4669)),MAX($C$1:C4668)+1,0)</f>
        <v>3354</v>
      </c>
      <c r="D4669" s="118" t="s">
        <v>4443</v>
      </c>
      <c r="E4669" t="str">
        <f ca="1">IFERROR(VLOOKUP(ROWS($E$2:E4669),$C$2:$D$7376,2,0),"")</f>
        <v>U/N Reef (21800)</v>
      </c>
    </row>
    <row r="4670" spans="3:5" x14ac:dyDescent="0.35">
      <c r="C4670">
        <f ca="1">IF(ISNUMBER(SEARCH('Picklist-Location-BB'!$A$2,D4670)),MAX($C$1:C4669)+1,0)</f>
        <v>3355</v>
      </c>
      <c r="D4670" s="118" t="s">
        <v>4444</v>
      </c>
      <c r="E4670" t="str">
        <f ca="1">IFERROR(VLOOKUP(ROWS($E$2:E4670),$C$2:$D$7376,2,0),"")</f>
        <v>U/N Reef (218011)</v>
      </c>
    </row>
    <row r="4671" spans="3:5" x14ac:dyDescent="0.35">
      <c r="C4671">
        <f ca="1">IF(ISNUMBER(SEARCH('Picklist-Location-BB'!$A$2,D4671)),MAX($C$1:C4670)+1,0)</f>
        <v>3356</v>
      </c>
      <c r="D4671" s="118" t="s">
        <v>4445</v>
      </c>
      <c r="E4671" t="str">
        <f ca="1">IFERROR(VLOOKUP(ROWS($E$2:E4671),$C$2:$D$7376,2,0),"")</f>
        <v>U/N Reef (21804)</v>
      </c>
    </row>
    <row r="4672" spans="3:5" x14ac:dyDescent="0.35">
      <c r="C4672">
        <f ca="1">IF(ISNUMBER(SEARCH('Picklist-Location-BB'!$A$2,D4672)),MAX($C$1:C4671)+1,0)</f>
        <v>3357</v>
      </c>
      <c r="D4672" s="118" t="s">
        <v>4446</v>
      </c>
      <c r="E4672" t="str">
        <f ca="1">IFERROR(VLOOKUP(ROWS($E$2:E4672),$C$2:$D$7376,2,0),"")</f>
        <v>U/N Reef (21805)</v>
      </c>
    </row>
    <row r="4673" spans="3:5" x14ac:dyDescent="0.35">
      <c r="C4673">
        <f ca="1">IF(ISNUMBER(SEARCH('Picklist-Location-BB'!$A$2,D4673)),MAX($C$1:C4672)+1,0)</f>
        <v>3358</v>
      </c>
      <c r="D4673" s="118" t="s">
        <v>4447</v>
      </c>
      <c r="E4673" t="str">
        <f ca="1">IFERROR(VLOOKUP(ROWS($E$2:E4673),$C$2:$D$7376,2,0),"")</f>
        <v>U/N Reef (21806)</v>
      </c>
    </row>
    <row r="4674" spans="3:5" x14ac:dyDescent="0.35">
      <c r="C4674">
        <f ca="1">IF(ISNUMBER(SEARCH('Picklist-Location-BB'!$A$2,D4674)),MAX($C$1:C4673)+1,0)</f>
        <v>3359</v>
      </c>
      <c r="D4674" s="118" t="s">
        <v>4448</v>
      </c>
      <c r="E4674" t="str">
        <f ca="1">IFERROR(VLOOKUP(ROWS($E$2:E4674),$C$2:$D$7376,2,0),"")</f>
        <v>U/N Reef (21807)</v>
      </c>
    </row>
    <row r="4675" spans="3:5" x14ac:dyDescent="0.35">
      <c r="C4675">
        <f ca="1">IF(ISNUMBER(SEARCH('Picklist-Location-BB'!$A$2,D4675)),MAX($C$1:C4674)+1,0)</f>
        <v>3360</v>
      </c>
      <c r="D4675" s="118" t="s">
        <v>4449</v>
      </c>
      <c r="E4675" t="str">
        <f ca="1">IFERROR(VLOOKUP(ROWS($E$2:E4675),$C$2:$D$7376,2,0),"")</f>
        <v>U/N Reef (21808)</v>
      </c>
    </row>
    <row r="4676" spans="3:5" x14ac:dyDescent="0.35">
      <c r="C4676">
        <f ca="1">IF(ISNUMBER(SEARCH('Picklist-Location-BB'!$A$2,D4676)),MAX($C$1:C4675)+1,0)</f>
        <v>3361</v>
      </c>
      <c r="D4676" s="118" t="s">
        <v>4450</v>
      </c>
      <c r="E4676" t="str">
        <f ca="1">IFERROR(VLOOKUP(ROWS($E$2:E4676),$C$2:$D$7376,2,0),"")</f>
        <v>U/N Reef (21809)</v>
      </c>
    </row>
    <row r="4677" spans="3:5" x14ac:dyDescent="0.35">
      <c r="C4677">
        <f ca="1">IF(ISNUMBER(SEARCH('Picklist-Location-BB'!$A$2,D4677)),MAX($C$1:C4676)+1,0)</f>
        <v>3362</v>
      </c>
      <c r="D4677" s="118" t="s">
        <v>4451</v>
      </c>
      <c r="E4677" t="str">
        <f ca="1">IFERROR(VLOOKUP(ROWS($E$2:E4677),$C$2:$D$7376,2,0),"")</f>
        <v>U/N Reef (21810)</v>
      </c>
    </row>
    <row r="4678" spans="3:5" x14ac:dyDescent="0.35">
      <c r="C4678">
        <f ca="1">IF(ISNUMBER(SEARCH('Picklist-Location-BB'!$A$2,D4678)),MAX($C$1:C4677)+1,0)</f>
        <v>3363</v>
      </c>
      <c r="D4678" s="118" t="s">
        <v>4452</v>
      </c>
      <c r="E4678" t="str">
        <f ca="1">IFERROR(VLOOKUP(ROWS($E$2:E4678),$C$2:$D$7376,2,0),"")</f>
        <v>U/N Reef (21820)</v>
      </c>
    </row>
    <row r="4679" spans="3:5" x14ac:dyDescent="0.35">
      <c r="C4679">
        <f ca="1">IF(ISNUMBER(SEARCH('Picklist-Location-BB'!$A$2,D4679)),MAX($C$1:C4678)+1,0)</f>
        <v>3364</v>
      </c>
      <c r="D4679" s="118" t="s">
        <v>4453</v>
      </c>
      <c r="E4679" t="str">
        <f ca="1">IFERROR(VLOOKUP(ROWS($E$2:E4679),$C$2:$D$7376,2,0),"")</f>
        <v>U/N Reef (22014)</v>
      </c>
    </row>
    <row r="4680" spans="3:5" x14ac:dyDescent="0.35">
      <c r="C4680">
        <f ca="1">IF(ISNUMBER(SEARCH('Picklist-Location-BB'!$A$2,D4680)),MAX($C$1:C4679)+1,0)</f>
        <v>0</v>
      </c>
      <c r="D4680" s="118" t="s">
        <v>4454</v>
      </c>
      <c r="E4680" t="str">
        <f ca="1">IFERROR(VLOOKUP(ROWS($E$2:E4680),$C$2:$D$7376,2,0),"")</f>
        <v>U/N Reef (22028)</v>
      </c>
    </row>
    <row r="4681" spans="3:5" x14ac:dyDescent="0.35">
      <c r="C4681">
        <f ca="1">IF(ISNUMBER(SEARCH('Picklist-Location-BB'!$A$2,D4681)),MAX($C$1:C4680)+1,0)</f>
        <v>3365</v>
      </c>
      <c r="D4681" s="118" t="s">
        <v>4455</v>
      </c>
      <c r="E4681" t="str">
        <f ca="1">IFERROR(VLOOKUP(ROWS($E$2:E4681),$C$2:$D$7376,2,0),"")</f>
        <v>U/N Reef (220462)</v>
      </c>
    </row>
    <row r="4682" spans="3:5" x14ac:dyDescent="0.35">
      <c r="C4682">
        <f ca="1">IF(ISNUMBER(SEARCH('Picklist-Location-BB'!$A$2,D4682)),MAX($C$1:C4681)+1,0)</f>
        <v>3366</v>
      </c>
      <c r="D4682" s="118" t="s">
        <v>4456</v>
      </c>
      <c r="E4682" t="str">
        <f ca="1">IFERROR(VLOOKUP(ROWS($E$2:E4682),$C$2:$D$7376,2,0),"")</f>
        <v>U/N Reef (22068)</v>
      </c>
    </row>
    <row r="4683" spans="3:5" x14ac:dyDescent="0.35">
      <c r="C4683">
        <f ca="1">IF(ISNUMBER(SEARCH('Picklist-Location-BB'!$A$2,D4683)),MAX($C$1:C4682)+1,0)</f>
        <v>3367</v>
      </c>
      <c r="D4683" s="118" t="s">
        <v>4457</v>
      </c>
      <c r="E4683" t="str">
        <f ca="1">IFERROR(VLOOKUP(ROWS($E$2:E4683),$C$2:$D$7376,2,0),"")</f>
        <v>U/N Reef (220811)</v>
      </c>
    </row>
    <row r="4684" spans="3:5" x14ac:dyDescent="0.35">
      <c r="C4684">
        <f ca="1">IF(ISNUMBER(SEARCH('Picklist-Location-BB'!$A$2,D4684)),MAX($C$1:C4683)+1,0)</f>
        <v>3368</v>
      </c>
      <c r="D4684" s="118" t="s">
        <v>4458</v>
      </c>
      <c r="E4684" t="str">
        <f ca="1">IFERROR(VLOOKUP(ROWS($E$2:E4684),$C$2:$D$7376,2,0),"")</f>
        <v>U/N Reef (22084)</v>
      </c>
    </row>
    <row r="4685" spans="3:5" x14ac:dyDescent="0.35">
      <c r="C4685">
        <f ca="1">IF(ISNUMBER(SEARCH('Picklist-Location-BB'!$A$2,D4685)),MAX($C$1:C4684)+1,0)</f>
        <v>3369</v>
      </c>
      <c r="D4685" s="118" t="s">
        <v>4459</v>
      </c>
      <c r="E4685" t="str">
        <f ca="1">IFERROR(VLOOKUP(ROWS($E$2:E4685),$C$2:$D$7376,2,0),"")</f>
        <v>U/N Reef (22085)</v>
      </c>
    </row>
    <row r="4686" spans="3:5" x14ac:dyDescent="0.35">
      <c r="C4686">
        <f ca="1">IF(ISNUMBER(SEARCH('Picklist-Location-BB'!$A$2,D4686)),MAX($C$1:C4685)+1,0)</f>
        <v>3370</v>
      </c>
      <c r="D4686" s="118" t="s">
        <v>4460</v>
      </c>
      <c r="E4686" t="str">
        <f ca="1">IFERROR(VLOOKUP(ROWS($E$2:E4686),$C$2:$D$7376,2,0),"")</f>
        <v>U/N Reef (22087)</v>
      </c>
    </row>
    <row r="4687" spans="3:5" x14ac:dyDescent="0.35">
      <c r="C4687">
        <f ca="1">IF(ISNUMBER(SEARCH('Picklist-Location-BB'!$A$2,D4687)),MAX($C$1:C4686)+1,0)</f>
        <v>3371</v>
      </c>
      <c r="D4687" s="118" t="s">
        <v>4461</v>
      </c>
      <c r="E4687" t="str">
        <f ca="1">IFERROR(VLOOKUP(ROWS($E$2:E4687),$C$2:$D$7376,2,0),"")</f>
        <v>U/N Reef (22089)</v>
      </c>
    </row>
    <row r="4688" spans="3:5" x14ac:dyDescent="0.35">
      <c r="C4688">
        <f ca="1">IF(ISNUMBER(SEARCH('Picklist-Location-BB'!$A$2,D4688)),MAX($C$1:C4687)+1,0)</f>
        <v>3372</v>
      </c>
      <c r="D4688" s="118" t="s">
        <v>4462</v>
      </c>
      <c r="E4688" t="str">
        <f ca="1">IFERROR(VLOOKUP(ROWS($E$2:E4688),$C$2:$D$7376,2,0),"")</f>
        <v>U/N Reef (22091)</v>
      </c>
    </row>
    <row r="4689" spans="3:5" x14ac:dyDescent="0.35">
      <c r="C4689">
        <f ca="1">IF(ISNUMBER(SEARCH('Picklist-Location-BB'!$A$2,D4689)),MAX($C$1:C4688)+1,0)</f>
        <v>3373</v>
      </c>
      <c r="D4689" s="118" t="s">
        <v>4463</v>
      </c>
      <c r="E4689" t="str">
        <f ca="1">IFERROR(VLOOKUP(ROWS($E$2:E4689),$C$2:$D$7376,2,0),"")</f>
        <v>U/N Reef (22092)</v>
      </c>
    </row>
    <row r="4690" spans="3:5" x14ac:dyDescent="0.35">
      <c r="C4690">
        <f ca="1">IF(ISNUMBER(SEARCH('Picklist-Location-BB'!$A$2,D4690)),MAX($C$1:C4689)+1,0)</f>
        <v>3374</v>
      </c>
      <c r="D4690" s="118" t="s">
        <v>4464</v>
      </c>
      <c r="E4690" t="str">
        <f ca="1">IFERROR(VLOOKUP(ROWS($E$2:E4690),$C$2:$D$7376,2,0),"")</f>
        <v>U/N Reef (220952)</v>
      </c>
    </row>
    <row r="4691" spans="3:5" x14ac:dyDescent="0.35">
      <c r="C4691">
        <f ca="1">IF(ISNUMBER(SEARCH('Picklist-Location-BB'!$A$2,D4691)),MAX($C$1:C4690)+1,0)</f>
        <v>3375</v>
      </c>
      <c r="D4691" s="118" t="s">
        <v>4465</v>
      </c>
      <c r="E4691" t="str">
        <f ca="1">IFERROR(VLOOKUP(ROWS($E$2:E4691),$C$2:$D$7376,2,0),"")</f>
        <v>U/N Reef (22096)</v>
      </c>
    </row>
    <row r="4692" spans="3:5" x14ac:dyDescent="0.35">
      <c r="C4692">
        <f ca="1">IF(ISNUMBER(SEARCH('Picklist-Location-BB'!$A$2,D4692)),MAX($C$1:C4691)+1,0)</f>
        <v>3376</v>
      </c>
      <c r="D4692" s="118" t="s">
        <v>4466</v>
      </c>
      <c r="E4692" t="str">
        <f ca="1">IFERROR(VLOOKUP(ROWS($E$2:E4692),$C$2:$D$7376,2,0),"")</f>
        <v>U/N Reef (220972)</v>
      </c>
    </row>
    <row r="4693" spans="3:5" x14ac:dyDescent="0.35">
      <c r="C4693">
        <f ca="1">IF(ISNUMBER(SEARCH('Picklist-Location-BB'!$A$2,D4693)),MAX($C$1:C4692)+1,0)</f>
        <v>3377</v>
      </c>
      <c r="D4693" s="118" t="s">
        <v>4467</v>
      </c>
      <c r="E4693" t="str">
        <f ca="1">IFERROR(VLOOKUP(ROWS($E$2:E4693),$C$2:$D$7376,2,0),"")</f>
        <v>U/N Reef (22098)</v>
      </c>
    </row>
    <row r="4694" spans="3:5" x14ac:dyDescent="0.35">
      <c r="C4694">
        <f ca="1">IF(ISNUMBER(SEARCH('Picklist-Location-BB'!$A$2,D4694)),MAX($C$1:C4693)+1,0)</f>
        <v>3378</v>
      </c>
      <c r="D4694" s="118" t="s">
        <v>4468</v>
      </c>
      <c r="E4694" t="str">
        <f ca="1">IFERROR(VLOOKUP(ROWS($E$2:E4694),$C$2:$D$7376,2,0),"")</f>
        <v>U/N Reef (22100)</v>
      </c>
    </row>
    <row r="4695" spans="3:5" x14ac:dyDescent="0.35">
      <c r="C4695">
        <f ca="1">IF(ISNUMBER(SEARCH('Picklist-Location-BB'!$A$2,D4695)),MAX($C$1:C4694)+1,0)</f>
        <v>3379</v>
      </c>
      <c r="D4695" s="118" t="s">
        <v>4469</v>
      </c>
      <c r="E4695" t="str">
        <f ca="1">IFERROR(VLOOKUP(ROWS($E$2:E4695),$C$2:$D$7376,2,0),"")</f>
        <v>U/N Reef (22101)</v>
      </c>
    </row>
    <row r="4696" spans="3:5" x14ac:dyDescent="0.35">
      <c r="C4696">
        <f ca="1">IF(ISNUMBER(SEARCH('Picklist-Location-BB'!$A$2,D4696)),MAX($C$1:C4695)+1,0)</f>
        <v>3380</v>
      </c>
      <c r="D4696" s="118" t="s">
        <v>4470</v>
      </c>
      <c r="E4696" t="str">
        <f ca="1">IFERROR(VLOOKUP(ROWS($E$2:E4696),$C$2:$D$7376,2,0),"")</f>
        <v>U/N Reef (22105)</v>
      </c>
    </row>
    <row r="4697" spans="3:5" x14ac:dyDescent="0.35">
      <c r="C4697">
        <f ca="1">IF(ISNUMBER(SEARCH('Picklist-Location-BB'!$A$2,D4697)),MAX($C$1:C4696)+1,0)</f>
        <v>3381</v>
      </c>
      <c r="D4697" s="118" t="s">
        <v>4471</v>
      </c>
      <c r="E4697" t="str">
        <f ca="1">IFERROR(VLOOKUP(ROWS($E$2:E4697),$C$2:$D$7376,2,0),"")</f>
        <v>U/N Reef (22106)</v>
      </c>
    </row>
    <row r="4698" spans="3:5" x14ac:dyDescent="0.35">
      <c r="C4698">
        <f ca="1">IF(ISNUMBER(SEARCH('Picklist-Location-BB'!$A$2,D4698)),MAX($C$1:C4697)+1,0)</f>
        <v>3382</v>
      </c>
      <c r="D4698" s="118" t="s">
        <v>4472</v>
      </c>
      <c r="E4698" t="str">
        <f ca="1">IFERROR(VLOOKUP(ROWS($E$2:E4698),$C$2:$D$7376,2,0),"")</f>
        <v>U/N Reef (22107)</v>
      </c>
    </row>
    <row r="4699" spans="3:5" x14ac:dyDescent="0.35">
      <c r="C4699">
        <f ca="1">IF(ISNUMBER(SEARCH('Picklist-Location-BB'!$A$2,D4699)),MAX($C$1:C4698)+1,0)</f>
        <v>3383</v>
      </c>
      <c r="D4699" s="118" t="s">
        <v>4473</v>
      </c>
      <c r="E4699" t="str">
        <f ca="1">IFERROR(VLOOKUP(ROWS($E$2:E4699),$C$2:$D$7376,2,0),"")</f>
        <v>U/N Reef (22110)</v>
      </c>
    </row>
    <row r="4700" spans="3:5" x14ac:dyDescent="0.35">
      <c r="C4700">
        <f ca="1">IF(ISNUMBER(SEARCH('Picklist-Location-BB'!$A$2,D4700)),MAX($C$1:C4699)+1,0)</f>
        <v>3384</v>
      </c>
      <c r="D4700" s="118" t="s">
        <v>4474</v>
      </c>
      <c r="E4700" t="str">
        <f ca="1">IFERROR(VLOOKUP(ROWS($E$2:E4700),$C$2:$D$7376,2,0),"")</f>
        <v>U/N Reef (22120)</v>
      </c>
    </row>
    <row r="4701" spans="3:5" x14ac:dyDescent="0.35">
      <c r="C4701">
        <f ca="1">IF(ISNUMBER(SEARCH('Picklist-Location-BB'!$A$2,D4701)),MAX($C$1:C4700)+1,0)</f>
        <v>3385</v>
      </c>
      <c r="D4701" s="118" t="s">
        <v>4475</v>
      </c>
      <c r="E4701" t="str">
        <f ca="1">IFERROR(VLOOKUP(ROWS($E$2:E4701),$C$2:$D$7376,2,0),"")</f>
        <v>U/N Reef (22820)</v>
      </c>
    </row>
    <row r="4702" spans="3:5" x14ac:dyDescent="0.35">
      <c r="C4702">
        <f ca="1">IF(ISNUMBER(SEARCH('Picklist-Location-BB'!$A$2,D4702)),MAX($C$1:C4701)+1,0)</f>
        <v>3386</v>
      </c>
      <c r="D4702" s="118" t="s">
        <v>4476</v>
      </c>
      <c r="E4702" t="str">
        <f ca="1">IFERROR(VLOOKUP(ROWS($E$2:E4702),$C$2:$D$7376,2,0),"")</f>
        <v>U/N Reef (22830)</v>
      </c>
    </row>
    <row r="4703" spans="3:5" x14ac:dyDescent="0.35">
      <c r="C4703">
        <f ca="1">IF(ISNUMBER(SEARCH('Picklist-Location-BB'!$A$2,D4703)),MAX($C$1:C4702)+1,0)</f>
        <v>3387</v>
      </c>
      <c r="D4703" s="118" t="s">
        <v>4477</v>
      </c>
      <c r="E4703" t="str">
        <f ca="1">IFERROR(VLOOKUP(ROWS($E$2:E4703),$C$2:$D$7376,2,0),"")</f>
        <v>U/N Reef (22840)</v>
      </c>
    </row>
    <row r="4704" spans="3:5" x14ac:dyDescent="0.35">
      <c r="C4704">
        <f ca="1">IF(ISNUMBER(SEARCH('Picklist-Location-BB'!$A$2,D4704)),MAX($C$1:C4703)+1,0)</f>
        <v>3388</v>
      </c>
      <c r="D4704" s="118" t="s">
        <v>4478</v>
      </c>
      <c r="E4704" t="str">
        <f ca="1">IFERROR(VLOOKUP(ROWS($E$2:E4704),$C$2:$D$7376,2,0),"")</f>
        <v>U/N Reef (22850)</v>
      </c>
    </row>
    <row r="4705" spans="3:5" x14ac:dyDescent="0.35">
      <c r="C4705">
        <f ca="1">IF(ISNUMBER(SEARCH('Picklist-Location-BB'!$A$2,D4705)),MAX($C$1:C4704)+1,0)</f>
        <v>3389</v>
      </c>
      <c r="D4705" s="118" t="s">
        <v>4479</v>
      </c>
      <c r="E4705" t="str">
        <f ca="1">IFERROR(VLOOKUP(ROWS($E$2:E4705),$C$2:$D$7376,2,0),"")</f>
        <v>U/N Reef (23018)</v>
      </c>
    </row>
    <row r="4706" spans="3:5" x14ac:dyDescent="0.35">
      <c r="C4706">
        <f ca="1">IF(ISNUMBER(SEARCH('Picklist-Location-BB'!$A$2,D4706)),MAX($C$1:C4705)+1,0)</f>
        <v>3390</v>
      </c>
      <c r="D4706" s="118" t="s">
        <v>4480</v>
      </c>
      <c r="E4706" t="str">
        <f ca="1">IFERROR(VLOOKUP(ROWS($E$2:E4706),$C$2:$D$7376,2,0),"")</f>
        <v>U/N Reef (23087)</v>
      </c>
    </row>
    <row r="4707" spans="3:5" x14ac:dyDescent="0.35">
      <c r="C4707">
        <f ca="1">IF(ISNUMBER(SEARCH('Picklist-Location-BB'!$A$2,D4707)),MAX($C$1:C4706)+1,0)</f>
        <v>3391</v>
      </c>
      <c r="D4707" s="118" t="s">
        <v>4481</v>
      </c>
      <c r="E4707" t="str">
        <f ca="1">IFERROR(VLOOKUP(ROWS($E$2:E4707),$C$2:$D$7376,2,0),"")</f>
        <v>U/N Reef (23089)</v>
      </c>
    </row>
    <row r="4708" spans="3:5" x14ac:dyDescent="0.35">
      <c r="C4708">
        <f ca="1">IF(ISNUMBER(SEARCH('Picklist-Location-BB'!$A$2,D4708)),MAX($C$1:C4707)+1,0)</f>
        <v>3392</v>
      </c>
      <c r="D4708" s="118" t="s">
        <v>4482</v>
      </c>
      <c r="E4708" t="str">
        <f ca="1">IFERROR(VLOOKUP(ROWS($E$2:E4708),$C$2:$D$7376,2,0),"")</f>
        <v>U/N Reef (24003)</v>
      </c>
    </row>
    <row r="4709" spans="3:5" x14ac:dyDescent="0.35">
      <c r="C4709">
        <f ca="1">IF(ISNUMBER(SEARCH('Picklist-Location-BB'!$A$2,D4709)),MAX($C$1:C4708)+1,0)</f>
        <v>3393</v>
      </c>
      <c r="D4709" s="118" t="s">
        <v>4483</v>
      </c>
      <c r="E4709" t="str">
        <f ca="1">IFERROR(VLOOKUP(ROWS($E$2:E4709),$C$2:$D$7376,2,0),"")</f>
        <v>U/N Reef (24010)</v>
      </c>
    </row>
    <row r="4710" spans="3:5" x14ac:dyDescent="0.35">
      <c r="C4710">
        <f ca="1">IF(ISNUMBER(SEARCH('Picklist-Location-BB'!$A$2,D4710)),MAX($C$1:C4709)+1,0)</f>
        <v>3394</v>
      </c>
      <c r="D4710" s="118" t="s">
        <v>4484</v>
      </c>
      <c r="E4710" t="str">
        <f ca="1">IFERROR(VLOOKUP(ROWS($E$2:E4710),$C$2:$D$7376,2,0),"")</f>
        <v>U/N Reef (993062)</v>
      </c>
    </row>
    <row r="4711" spans="3:5" x14ac:dyDescent="0.35">
      <c r="C4711">
        <f ca="1">IF(ISNUMBER(SEARCH('Picklist-Location-BB'!$A$2,D4711)),MAX($C$1:C4710)+1,0)</f>
        <v>3395</v>
      </c>
      <c r="D4711" s="118" t="s">
        <v>4485</v>
      </c>
      <c r="E4711" t="str">
        <f ca="1">IFERROR(VLOOKUP(ROWS($E$2:E4711),$C$2:$D$7376,2,0),"")</f>
        <v>U/N Reef (99380)</v>
      </c>
    </row>
    <row r="4712" spans="3:5" x14ac:dyDescent="0.35">
      <c r="C4712">
        <f ca="1">IF(ISNUMBER(SEARCH('Picklist-Location-BB'!$A$2,D4712)),MAX($C$1:C4711)+1,0)</f>
        <v>3396</v>
      </c>
      <c r="D4712" s="118" t="s">
        <v>4486</v>
      </c>
      <c r="E4712" t="str">
        <f ca="1">IFERROR(VLOOKUP(ROWS($E$2:E4712),$C$2:$D$7376,2,0),"")</f>
        <v>U/N Reef (994002)</v>
      </c>
    </row>
    <row r="4713" spans="3:5" x14ac:dyDescent="0.35">
      <c r="C4713">
        <f ca="1">IF(ISNUMBER(SEARCH('Picklist-Location-BB'!$A$2,D4713)),MAX($C$1:C4712)+1,0)</f>
        <v>3397</v>
      </c>
      <c r="D4713" s="118" t="s">
        <v>4487</v>
      </c>
      <c r="E4713" t="str">
        <f ca="1">IFERROR(VLOOKUP(ROWS($E$2:E4713),$C$2:$D$7376,2,0),"")</f>
        <v>U/N Reef (99401)</v>
      </c>
    </row>
    <row r="4714" spans="3:5" x14ac:dyDescent="0.35">
      <c r="C4714">
        <f ca="1">IF(ISNUMBER(SEARCH('Picklist-Location-BB'!$A$2,D4714)),MAX($C$1:C4713)+1,0)</f>
        <v>3398</v>
      </c>
      <c r="D4714" s="118" t="s">
        <v>4488</v>
      </c>
      <c r="E4714" t="str">
        <f ca="1">IFERROR(VLOOKUP(ROWS($E$2:E4714),$C$2:$D$7376,2,0),"")</f>
        <v>U/N Reef (99402)</v>
      </c>
    </row>
    <row r="4715" spans="3:5" x14ac:dyDescent="0.35">
      <c r="C4715">
        <f ca="1">IF(ISNUMBER(SEARCH('Picklist-Location-BB'!$A$2,D4715)),MAX($C$1:C4714)+1,0)</f>
        <v>3399</v>
      </c>
      <c r="D4715" s="118" t="s">
        <v>4489</v>
      </c>
      <c r="E4715" t="str">
        <f ca="1">IFERROR(VLOOKUP(ROWS($E$2:E4715),$C$2:$D$7376,2,0),"")</f>
        <v>U/N Reef (99403)</v>
      </c>
    </row>
    <row r="4716" spans="3:5" x14ac:dyDescent="0.35">
      <c r="C4716">
        <f ca="1">IF(ISNUMBER(SEARCH('Picklist-Location-BB'!$A$2,D4716)),MAX($C$1:C4715)+1,0)</f>
        <v>3400</v>
      </c>
      <c r="D4716" s="118" t="s">
        <v>4490</v>
      </c>
      <c r="E4716" t="str">
        <f ca="1">IFERROR(VLOOKUP(ROWS($E$2:E4716),$C$2:$D$7376,2,0),"")</f>
        <v>U/N Reef (99404)</v>
      </c>
    </row>
    <row r="4717" spans="3:5" x14ac:dyDescent="0.35">
      <c r="C4717">
        <f ca="1">IF(ISNUMBER(SEARCH('Picklist-Location-BB'!$A$2,D4717)),MAX($C$1:C4716)+1,0)</f>
        <v>3401</v>
      </c>
      <c r="D4717" s="118" t="s">
        <v>4491</v>
      </c>
      <c r="E4717" t="str">
        <f ca="1">IFERROR(VLOOKUP(ROWS($E$2:E4717),$C$2:$D$7376,2,0),"")</f>
        <v>U/N Reef (99405)</v>
      </c>
    </row>
    <row r="4718" spans="3:5" x14ac:dyDescent="0.35">
      <c r="C4718">
        <f ca="1">IF(ISNUMBER(SEARCH('Picklist-Location-BB'!$A$2,D4718)),MAX($C$1:C4717)+1,0)</f>
        <v>3402</v>
      </c>
      <c r="D4718" s="118" t="s">
        <v>4492</v>
      </c>
      <c r="E4718" t="str">
        <f ca="1">IFERROR(VLOOKUP(ROWS($E$2:E4718),$C$2:$D$7376,2,0),"")</f>
        <v>U/N Reef (99407)</v>
      </c>
    </row>
    <row r="4719" spans="3:5" x14ac:dyDescent="0.35">
      <c r="C4719">
        <f ca="1">IF(ISNUMBER(SEARCH('Picklist-Location-BB'!$A$2,D4719)),MAX($C$1:C4718)+1,0)</f>
        <v>3403</v>
      </c>
      <c r="D4719" s="118" t="s">
        <v>4493</v>
      </c>
      <c r="E4719" t="str">
        <f ca="1">IFERROR(VLOOKUP(ROWS($E$2:E4719),$C$2:$D$7376,2,0),"")</f>
        <v>U/N Reef (99408)</v>
      </c>
    </row>
    <row r="4720" spans="3:5" x14ac:dyDescent="0.35">
      <c r="C4720">
        <f ca="1">IF(ISNUMBER(SEARCH('Picklist-Location-BB'!$A$2,D4720)),MAX($C$1:C4719)+1,0)</f>
        <v>3404</v>
      </c>
      <c r="D4720" s="118" t="s">
        <v>4494</v>
      </c>
      <c r="E4720" t="str">
        <f ca="1">IFERROR(VLOOKUP(ROWS($E$2:E4720),$C$2:$D$7376,2,0),"")</f>
        <v>U/N Reef (99409)</v>
      </c>
    </row>
    <row r="4721" spans="3:5" x14ac:dyDescent="0.35">
      <c r="C4721">
        <f ca="1">IF(ISNUMBER(SEARCH('Picklist-Location-BB'!$A$2,D4721)),MAX($C$1:C4720)+1,0)</f>
        <v>3405</v>
      </c>
      <c r="D4721" s="118" t="s">
        <v>4495</v>
      </c>
      <c r="E4721" t="str">
        <f ca="1">IFERROR(VLOOKUP(ROWS($E$2:E4721),$C$2:$D$7376,2,0),"")</f>
        <v>U/N Reef (99410)</v>
      </c>
    </row>
    <row r="4722" spans="3:5" x14ac:dyDescent="0.35">
      <c r="C4722">
        <f ca="1">IF(ISNUMBER(SEARCH('Picklist-Location-BB'!$A$2,D4722)),MAX($C$1:C4721)+1,0)</f>
        <v>3406</v>
      </c>
      <c r="D4722" s="118" t="s">
        <v>4496</v>
      </c>
      <c r="E4722" t="str">
        <f ca="1">IFERROR(VLOOKUP(ROWS($E$2:E4722),$C$2:$D$7376,2,0),"")</f>
        <v>U/N Reef (99420)</v>
      </c>
    </row>
    <row r="4723" spans="3:5" x14ac:dyDescent="0.35">
      <c r="C4723">
        <f ca="1">IF(ISNUMBER(SEARCH('Picklist-Location-BB'!$A$2,D4723)),MAX($C$1:C4722)+1,0)</f>
        <v>3407</v>
      </c>
      <c r="D4723" s="118" t="s">
        <v>4497</v>
      </c>
      <c r="E4723" t="str">
        <f ca="1">IFERROR(VLOOKUP(ROWS($E$2:E4723),$C$2:$D$7376,2,0),"")</f>
        <v>U/N Reef (994301)</v>
      </c>
    </row>
    <row r="4724" spans="3:5" x14ac:dyDescent="0.35">
      <c r="C4724">
        <f ca="1">IF(ISNUMBER(SEARCH('Picklist-Location-BB'!$A$2,D4724)),MAX($C$1:C4723)+1,0)</f>
        <v>3408</v>
      </c>
      <c r="D4724" s="118" t="s">
        <v>4498</v>
      </c>
      <c r="E4724" t="str">
        <f ca="1">IFERROR(VLOOKUP(ROWS($E$2:E4724),$C$2:$D$7376,2,0),"")</f>
        <v>U/N Reef (99440)</v>
      </c>
    </row>
    <row r="4725" spans="3:5" x14ac:dyDescent="0.35">
      <c r="C4725">
        <f ca="1">IF(ISNUMBER(SEARCH('Picklist-Location-BB'!$A$2,D4725)),MAX($C$1:C4724)+1,0)</f>
        <v>3409</v>
      </c>
      <c r="D4725" s="118" t="s">
        <v>4499</v>
      </c>
      <c r="E4725" t="str">
        <f ca="1">IFERROR(VLOOKUP(ROWS($E$2:E4725),$C$2:$D$7376,2,0),"")</f>
        <v>U/N Reef (99450)</v>
      </c>
    </row>
    <row r="4726" spans="3:5" x14ac:dyDescent="0.35">
      <c r="C4726">
        <f ca="1">IF(ISNUMBER(SEARCH('Picklist-Location-BB'!$A$2,D4726)),MAX($C$1:C4725)+1,0)</f>
        <v>3410</v>
      </c>
      <c r="D4726" s="118" t="s">
        <v>4500</v>
      </c>
      <c r="E4726" t="str">
        <f ca="1">IFERROR(VLOOKUP(ROWS($E$2:E4726),$C$2:$D$7376,2,0),"")</f>
        <v>U/N Reef (99460)</v>
      </c>
    </row>
    <row r="4727" spans="3:5" x14ac:dyDescent="0.35">
      <c r="C4727">
        <f ca="1">IF(ISNUMBER(SEARCH('Picklist-Location-BB'!$A$2,D4727)),MAX($C$1:C4726)+1,0)</f>
        <v>3411</v>
      </c>
      <c r="D4727" s="118" t="s">
        <v>4501</v>
      </c>
      <c r="E4727" t="str">
        <f ca="1">IFERROR(VLOOKUP(ROWS($E$2:E4727),$C$2:$D$7376,2,0),"")</f>
        <v>U/N Reef (994701)</v>
      </c>
    </row>
    <row r="4728" spans="3:5" x14ac:dyDescent="0.35">
      <c r="C4728">
        <f ca="1">IF(ISNUMBER(SEARCH('Picklist-Location-BB'!$A$2,D4728)),MAX($C$1:C4727)+1,0)</f>
        <v>3412</v>
      </c>
      <c r="D4728" s="118" t="s">
        <v>4502</v>
      </c>
      <c r="E4728" t="str">
        <f ca="1">IFERROR(VLOOKUP(ROWS($E$2:E4728),$C$2:$D$7376,2,0),"")</f>
        <v>U/N Reef (99480)</v>
      </c>
    </row>
    <row r="4729" spans="3:5" x14ac:dyDescent="0.35">
      <c r="C4729">
        <f ca="1">IF(ISNUMBER(SEARCH('Picklist-Location-BB'!$A$2,D4729)),MAX($C$1:C4728)+1,0)</f>
        <v>3413</v>
      </c>
      <c r="D4729" s="118" t="s">
        <v>4503</v>
      </c>
      <c r="E4729" t="str">
        <f ca="1">IFERROR(VLOOKUP(ROWS($E$2:E4729),$C$2:$D$7376,2,0),"")</f>
        <v>U/N Reef (99500)</v>
      </c>
    </row>
    <row r="4730" spans="3:5" x14ac:dyDescent="0.35">
      <c r="C4730">
        <f ca="1">IF(ISNUMBER(SEARCH('Picklist-Location-BB'!$A$2,D4730)),MAX($C$1:C4729)+1,0)</f>
        <v>3414</v>
      </c>
      <c r="D4730" s="118" t="s">
        <v>4504</v>
      </c>
      <c r="E4730" t="str">
        <f ca="1">IFERROR(VLOOKUP(ROWS($E$2:E4730),$C$2:$D$7376,2,0),"")</f>
        <v>U/N Reef (99501)</v>
      </c>
    </row>
    <row r="4731" spans="3:5" x14ac:dyDescent="0.35">
      <c r="C4731">
        <f ca="1">IF(ISNUMBER(SEARCH('Picklist-Location-BB'!$A$2,D4731)),MAX($C$1:C4730)+1,0)</f>
        <v>3415</v>
      </c>
      <c r="D4731" s="118" t="s">
        <v>4505</v>
      </c>
      <c r="E4731" t="str">
        <f ca="1">IFERROR(VLOOKUP(ROWS($E$2:E4731),$C$2:$D$7376,2,0),"")</f>
        <v>U/N Reef (99503)</v>
      </c>
    </row>
    <row r="4732" spans="3:5" x14ac:dyDescent="0.35">
      <c r="C4732">
        <f ca="1">IF(ISNUMBER(SEARCH('Picklist-Location-BB'!$A$2,D4732)),MAX($C$1:C4731)+1,0)</f>
        <v>3416</v>
      </c>
      <c r="D4732" s="118" t="s">
        <v>4506</v>
      </c>
      <c r="E4732" t="str">
        <f ca="1">IFERROR(VLOOKUP(ROWS($E$2:E4732),$C$2:$D$7376,2,0),"")</f>
        <v>U/N Reef (99504)</v>
      </c>
    </row>
    <row r="4733" spans="3:5" x14ac:dyDescent="0.35">
      <c r="C4733">
        <f ca="1">IF(ISNUMBER(SEARCH('Picklist-Location-BB'!$A$2,D4733)),MAX($C$1:C4732)+1,0)</f>
        <v>3417</v>
      </c>
      <c r="D4733" s="118" t="s">
        <v>4507</v>
      </c>
      <c r="E4733" t="str">
        <f ca="1">IFERROR(VLOOKUP(ROWS($E$2:E4733),$C$2:$D$7376,2,0),"")</f>
        <v>U/N Reef (99505)</v>
      </c>
    </row>
    <row r="4734" spans="3:5" x14ac:dyDescent="0.35">
      <c r="C4734">
        <f ca="1">IF(ISNUMBER(SEARCH('Picklist-Location-BB'!$A$2,D4734)),MAX($C$1:C4733)+1,0)</f>
        <v>3418</v>
      </c>
      <c r="D4734" s="118" t="s">
        <v>4508</v>
      </c>
      <c r="E4734" t="str">
        <f ca="1">IFERROR(VLOOKUP(ROWS($E$2:E4734),$C$2:$D$7376,2,0),"")</f>
        <v>U/N Reef (99507)</v>
      </c>
    </row>
    <row r="4735" spans="3:5" x14ac:dyDescent="0.35">
      <c r="C4735">
        <f ca="1">IF(ISNUMBER(SEARCH('Picklist-Location-BB'!$A$2,D4735)),MAX($C$1:C4734)+1,0)</f>
        <v>3419</v>
      </c>
      <c r="D4735" s="118" t="s">
        <v>4509</v>
      </c>
      <c r="E4735" t="str">
        <f ca="1">IFERROR(VLOOKUP(ROWS($E$2:E4735),$C$2:$D$7376,2,0),"")</f>
        <v>U/N Reef (99508)</v>
      </c>
    </row>
    <row r="4736" spans="3:5" x14ac:dyDescent="0.35">
      <c r="C4736">
        <f ca="1">IF(ISNUMBER(SEARCH('Picklist-Location-BB'!$A$2,D4736)),MAX($C$1:C4735)+1,0)</f>
        <v>3420</v>
      </c>
      <c r="D4736" s="118" t="s">
        <v>4510</v>
      </c>
      <c r="E4736" t="str">
        <f ca="1">IFERROR(VLOOKUP(ROWS($E$2:E4736),$C$2:$D$7376,2,0),"")</f>
        <v>U/N Reef (99509)</v>
      </c>
    </row>
    <row r="4737" spans="3:5" x14ac:dyDescent="0.35">
      <c r="C4737">
        <f ca="1">IF(ISNUMBER(SEARCH('Picklist-Location-BB'!$A$2,D4737)),MAX($C$1:C4736)+1,0)</f>
        <v>3421</v>
      </c>
      <c r="D4737" s="118" t="s">
        <v>4511</v>
      </c>
      <c r="E4737" t="str">
        <f ca="1">IFERROR(VLOOKUP(ROWS($E$2:E4737),$C$2:$D$7376,2,0),"")</f>
        <v>U/N Reef (99510)</v>
      </c>
    </row>
    <row r="4738" spans="3:5" x14ac:dyDescent="0.35">
      <c r="C4738">
        <f ca="1">IF(ISNUMBER(SEARCH('Picklist-Location-BB'!$A$2,D4738)),MAX($C$1:C4737)+1,0)</f>
        <v>3422</v>
      </c>
      <c r="D4738" s="118" t="s">
        <v>4512</v>
      </c>
      <c r="E4738" t="str">
        <f ca="1">IFERROR(VLOOKUP(ROWS($E$2:E4738),$C$2:$D$7376,2,0),"")</f>
        <v>U/N Reef (995202)</v>
      </c>
    </row>
    <row r="4739" spans="3:5" x14ac:dyDescent="0.35">
      <c r="C4739">
        <f ca="1">IF(ISNUMBER(SEARCH('Picklist-Location-BB'!$A$2,D4739)),MAX($C$1:C4738)+1,0)</f>
        <v>3423</v>
      </c>
      <c r="D4739" s="118" t="s">
        <v>4513</v>
      </c>
      <c r="E4739" t="str">
        <f ca="1">IFERROR(VLOOKUP(ROWS($E$2:E4739),$C$2:$D$7376,2,0),"")</f>
        <v>U/N Reef (99540)</v>
      </c>
    </row>
    <row r="4740" spans="3:5" x14ac:dyDescent="0.35">
      <c r="C4740">
        <f ca="1">IF(ISNUMBER(SEARCH('Picklist-Location-BB'!$A$2,D4740)),MAX($C$1:C4739)+1,0)</f>
        <v>3424</v>
      </c>
      <c r="D4740" s="118" t="s">
        <v>4514</v>
      </c>
      <c r="E4740" t="str">
        <f ca="1">IFERROR(VLOOKUP(ROWS($E$2:E4740),$C$2:$D$7376,2,0),"")</f>
        <v>U/N Reef (99809)</v>
      </c>
    </row>
    <row r="4741" spans="3:5" x14ac:dyDescent="0.35">
      <c r="C4741">
        <f ca="1">IF(ISNUMBER(SEARCH('Picklist-Location-BB'!$A$2,D4741)),MAX($C$1:C4740)+1,0)</f>
        <v>3425</v>
      </c>
      <c r="D4741" s="118" t="s">
        <v>4515</v>
      </c>
      <c r="E4741" t="str">
        <f ca="1">IFERROR(VLOOKUP(ROWS($E$2:E4741),$C$2:$D$7376,2,0),"")</f>
        <v>U/N Rock  (140253)</v>
      </c>
    </row>
    <row r="4742" spans="3:5" x14ac:dyDescent="0.35">
      <c r="C4742">
        <f ca="1">IF(ISNUMBER(SEARCH('Picklist-Location-BB'!$A$2,D4742)),MAX($C$1:C4741)+1,0)</f>
        <v>3426</v>
      </c>
      <c r="D4742" s="118" t="s">
        <v>4516</v>
      </c>
      <c r="E4742" t="str">
        <f ca="1">IFERROR(VLOOKUP(ROWS($E$2:E4742),$C$2:$D$7376,2,0),"")</f>
        <v>U/N Rock  (180114)</v>
      </c>
    </row>
    <row r="4743" spans="3:5" x14ac:dyDescent="0.35">
      <c r="C4743">
        <f ca="1">IF(ISNUMBER(SEARCH('Picklist-Location-BB'!$A$2,D4743)),MAX($C$1:C4742)+1,0)</f>
        <v>3427</v>
      </c>
      <c r="D4743" s="118" t="s">
        <v>4517</v>
      </c>
      <c r="E4743" t="str">
        <f ca="1">IFERROR(VLOOKUP(ROWS($E$2:E4743),$C$2:$D$7376,2,0),"")</f>
        <v>U/N Rock  (200283)</v>
      </c>
    </row>
    <row r="4744" spans="3:5" x14ac:dyDescent="0.35">
      <c r="C4744">
        <f ca="1">IF(ISNUMBER(SEARCH('Picklist-Location-BB'!$A$2,D4744)),MAX($C$1:C4743)+1,0)</f>
        <v>3428</v>
      </c>
      <c r="D4744" s="118" t="s">
        <v>4518</v>
      </c>
      <c r="E4744" t="str">
        <f ca="1">IFERROR(VLOOKUP(ROWS($E$2:E4744),$C$2:$D$7376,2,0),"")</f>
        <v>U/N Rock  (200285)</v>
      </c>
    </row>
    <row r="4745" spans="3:5" x14ac:dyDescent="0.35">
      <c r="C4745">
        <f ca="1">IF(ISNUMBER(SEARCH('Picklist-Location-BB'!$A$2,D4745)),MAX($C$1:C4744)+1,0)</f>
        <v>3429</v>
      </c>
      <c r="D4745" s="118" t="s">
        <v>4519</v>
      </c>
      <c r="E4745" t="str">
        <f ca="1">IFERROR(VLOOKUP(ROWS($E$2:E4745),$C$2:$D$7376,2,0),"")</f>
        <v>U/N Rock  (200287)</v>
      </c>
    </row>
    <row r="4746" spans="3:5" x14ac:dyDescent="0.35">
      <c r="C4746">
        <f ca="1">IF(ISNUMBER(SEARCH('Picklist-Location-BB'!$A$2,D4746)),MAX($C$1:C4745)+1,0)</f>
        <v>3430</v>
      </c>
      <c r="D4746" s="118" t="s">
        <v>4520</v>
      </c>
      <c r="E4746" t="str">
        <f ca="1">IFERROR(VLOOKUP(ROWS($E$2:E4746),$C$2:$D$7376,2,0),"")</f>
        <v>U/N Rock  (200289)</v>
      </c>
    </row>
    <row r="4747" spans="3:5" x14ac:dyDescent="0.35">
      <c r="C4747">
        <f ca="1">IF(ISNUMBER(SEARCH('Picklist-Location-BB'!$A$2,D4747)),MAX($C$1:C4746)+1,0)</f>
        <v>3431</v>
      </c>
      <c r="D4747" s="118" t="s">
        <v>4521</v>
      </c>
      <c r="E4747" t="str">
        <f ca="1">IFERROR(VLOOKUP(ROWS($E$2:E4747),$C$2:$D$7376,2,0),"")</f>
        <v>U/N Rock  (200673)</v>
      </c>
    </row>
    <row r="4748" spans="3:5" x14ac:dyDescent="0.35">
      <c r="C4748">
        <f ca="1">IF(ISNUMBER(SEARCH('Picklist-Location-BB'!$A$2,D4748)),MAX($C$1:C4747)+1,0)</f>
        <v>3432</v>
      </c>
      <c r="D4748" s="118" t="s">
        <v>4522</v>
      </c>
      <c r="E4748" t="str">
        <f ca="1">IFERROR(VLOOKUP(ROWS($E$2:E4748),$C$2:$D$7376,2,0),"")</f>
        <v>U/N Rock  (200675)</v>
      </c>
    </row>
    <row r="4749" spans="3:5" x14ac:dyDescent="0.35">
      <c r="C4749">
        <f ca="1">IF(ISNUMBER(SEARCH('Picklist-Location-BB'!$A$2,D4749)),MAX($C$1:C4748)+1,0)</f>
        <v>3433</v>
      </c>
      <c r="D4749" s="118" t="s">
        <v>4523</v>
      </c>
      <c r="E4749" t="str">
        <f ca="1">IFERROR(VLOOKUP(ROWS($E$2:E4749),$C$2:$D$7376,2,0),"")</f>
        <v>U/N Rock  (200863)</v>
      </c>
    </row>
    <row r="4750" spans="3:5" x14ac:dyDescent="0.35">
      <c r="C4750">
        <f ca="1">IF(ISNUMBER(SEARCH('Picklist-Location-BB'!$A$2,D4750)),MAX($C$1:C4749)+1,0)</f>
        <v>3434</v>
      </c>
      <c r="D4750" s="118" t="s">
        <v>4524</v>
      </c>
      <c r="E4750" t="str">
        <f ca="1">IFERROR(VLOOKUP(ROWS($E$2:E4750),$C$2:$D$7376,2,0),"")</f>
        <v>U/N Rock  (200893)</v>
      </c>
    </row>
    <row r="4751" spans="3:5" x14ac:dyDescent="0.35">
      <c r="C4751">
        <f ca="1">IF(ISNUMBER(SEARCH('Picklist-Location-BB'!$A$2,D4751)),MAX($C$1:C4750)+1,0)</f>
        <v>3435</v>
      </c>
      <c r="D4751" s="118" t="s">
        <v>4525</v>
      </c>
      <c r="E4751" t="str">
        <f ca="1">IFERROR(VLOOKUP(ROWS($E$2:E4751),$C$2:$D$7376,2,0),"")</f>
        <v>U/N Rock  (200894)</v>
      </c>
    </row>
    <row r="4752" spans="3:5" x14ac:dyDescent="0.35">
      <c r="C4752">
        <f ca="1">IF(ISNUMBER(SEARCH('Picklist-Location-BB'!$A$2,D4752)),MAX($C$1:C4751)+1,0)</f>
        <v>3436</v>
      </c>
      <c r="D4752" s="118" t="s">
        <v>4526</v>
      </c>
      <c r="E4752" t="str">
        <f ca="1">IFERROR(VLOOKUP(ROWS($E$2:E4752),$C$2:$D$7376,2,0),"")</f>
        <v>U/N Rock  (200895)</v>
      </c>
    </row>
    <row r="4753" spans="3:5" x14ac:dyDescent="0.35">
      <c r="C4753">
        <f ca="1">IF(ISNUMBER(SEARCH('Picklist-Location-BB'!$A$2,D4753)),MAX($C$1:C4752)+1,0)</f>
        <v>3437</v>
      </c>
      <c r="D4753" s="118" t="s">
        <v>4527</v>
      </c>
      <c r="E4753" t="str">
        <f ca="1">IFERROR(VLOOKUP(ROWS($E$2:E4753),$C$2:$D$7376,2,0),"")</f>
        <v>U/N Rock  (200896)</v>
      </c>
    </row>
    <row r="4754" spans="3:5" x14ac:dyDescent="0.35">
      <c r="C4754">
        <f ca="1">IF(ISNUMBER(SEARCH('Picklist-Location-BB'!$A$2,D4754)),MAX($C$1:C4753)+1,0)</f>
        <v>3438</v>
      </c>
      <c r="D4754" s="118" t="s">
        <v>4528</v>
      </c>
      <c r="E4754" t="str">
        <f ca="1">IFERROR(VLOOKUP(ROWS($E$2:E4754),$C$2:$D$7376,2,0),"")</f>
        <v>U/N Rock  (202333)</v>
      </c>
    </row>
    <row r="4755" spans="3:5" x14ac:dyDescent="0.35">
      <c r="C4755">
        <f ca="1">IF(ISNUMBER(SEARCH('Picklist-Location-BB'!$A$2,D4755)),MAX($C$1:C4754)+1,0)</f>
        <v>3439</v>
      </c>
      <c r="D4755" s="118" t="s">
        <v>4529</v>
      </c>
      <c r="E4755" t="str">
        <f ca="1">IFERROR(VLOOKUP(ROWS($E$2:E4755),$C$2:$D$7376,2,0),"")</f>
        <v>U/N Rock  (202334)</v>
      </c>
    </row>
    <row r="4756" spans="3:5" x14ac:dyDescent="0.35">
      <c r="C4756">
        <f ca="1">IF(ISNUMBER(SEARCH('Picklist-Location-BB'!$A$2,D4756)),MAX($C$1:C4755)+1,0)</f>
        <v>3440</v>
      </c>
      <c r="D4756" s="118" t="s">
        <v>4530</v>
      </c>
      <c r="E4756" t="str">
        <f ca="1">IFERROR(VLOOKUP(ROWS($E$2:E4756),$C$2:$D$7376,2,0),"")</f>
        <v>U/N Rock  (202346)</v>
      </c>
    </row>
    <row r="4757" spans="3:5" x14ac:dyDescent="0.35">
      <c r="C4757">
        <f ca="1">IF(ISNUMBER(SEARCH('Picklist-Location-BB'!$A$2,D4757)),MAX($C$1:C4756)+1,0)</f>
        <v>3441</v>
      </c>
      <c r="D4757" s="118" t="s">
        <v>4531</v>
      </c>
      <c r="E4757" t="str">
        <f ca="1">IFERROR(VLOOKUP(ROWS($E$2:E4757),$C$2:$D$7376,2,0),"")</f>
        <v>U/N Rock  (202793)</v>
      </c>
    </row>
    <row r="4758" spans="3:5" x14ac:dyDescent="0.35">
      <c r="C4758">
        <f ca="1">IF(ISNUMBER(SEARCH('Picklist-Location-BB'!$A$2,D4758)),MAX($C$1:C4757)+1,0)</f>
        <v>0</v>
      </c>
      <c r="D4758" s="118" t="s">
        <v>4532</v>
      </c>
      <c r="E4758" t="str">
        <f ca="1">IFERROR(VLOOKUP(ROWS($E$2:E4758),$C$2:$D$7376,2,0),"")</f>
        <v>U/N Rock  (202795)</v>
      </c>
    </row>
    <row r="4759" spans="3:5" x14ac:dyDescent="0.35">
      <c r="C4759">
        <f ca="1">IF(ISNUMBER(SEARCH('Picklist-Location-BB'!$A$2,D4759)),MAX($C$1:C4758)+1,0)</f>
        <v>0</v>
      </c>
      <c r="D4759" s="118" t="s">
        <v>4533</v>
      </c>
      <c r="E4759" t="str">
        <f ca="1">IFERROR(VLOOKUP(ROWS($E$2:E4759),$C$2:$D$7376,2,0),"")</f>
        <v>U/N Rock  (20828)</v>
      </c>
    </row>
    <row r="4760" spans="3:5" x14ac:dyDescent="0.35">
      <c r="C4760">
        <f ca="1">IF(ISNUMBER(SEARCH('Picklist-Location-BB'!$A$2,D4760)),MAX($C$1:C4759)+1,0)</f>
        <v>0</v>
      </c>
      <c r="D4760" s="118" t="s">
        <v>4534</v>
      </c>
      <c r="E4760" t="str">
        <f ca="1">IFERROR(VLOOKUP(ROWS($E$2:E4760),$C$2:$D$7376,2,0),"")</f>
        <v>U/N Rock  (210062)</v>
      </c>
    </row>
    <row r="4761" spans="3:5" x14ac:dyDescent="0.35">
      <c r="C4761">
        <f ca="1">IF(ISNUMBER(SEARCH('Picklist-Location-BB'!$A$2,D4761)),MAX($C$1:C4760)+1,0)</f>
        <v>0</v>
      </c>
      <c r="D4761" s="118" t="s">
        <v>4535</v>
      </c>
      <c r="E4761" t="str">
        <f ca="1">IFERROR(VLOOKUP(ROWS($E$2:E4761),$C$2:$D$7376,2,0),"")</f>
        <v>U/N Rock  (210063)</v>
      </c>
    </row>
    <row r="4762" spans="3:5" x14ac:dyDescent="0.35">
      <c r="C4762">
        <f ca="1">IF(ISNUMBER(SEARCH('Picklist-Location-BB'!$A$2,D4762)),MAX($C$1:C4761)+1,0)</f>
        <v>0</v>
      </c>
      <c r="D4762" s="118" t="s">
        <v>4536</v>
      </c>
      <c r="E4762" t="str">
        <f ca="1">IFERROR(VLOOKUP(ROWS($E$2:E4762),$C$2:$D$7376,2,0),"")</f>
        <v>U/N Rock  (210064)</v>
      </c>
    </row>
    <row r="4763" spans="3:5" x14ac:dyDescent="0.35">
      <c r="C4763">
        <f ca="1">IF(ISNUMBER(SEARCH('Picklist-Location-BB'!$A$2,D4763)),MAX($C$1:C4762)+1,0)</f>
        <v>0</v>
      </c>
      <c r="D4763" s="118" t="s">
        <v>4537</v>
      </c>
      <c r="E4763" t="str">
        <f ca="1">IFERROR(VLOOKUP(ROWS($E$2:E4763),$C$2:$D$7376,2,0),"")</f>
        <v>U/N Rock  (210342)</v>
      </c>
    </row>
    <row r="4764" spans="3:5" x14ac:dyDescent="0.35">
      <c r="C4764">
        <f ca="1">IF(ISNUMBER(SEARCH('Picklist-Location-BB'!$A$2,D4764)),MAX($C$1:C4763)+1,0)</f>
        <v>0</v>
      </c>
      <c r="D4764" s="118" t="s">
        <v>4538</v>
      </c>
      <c r="E4764" t="str">
        <f ca="1">IFERROR(VLOOKUP(ROWS($E$2:E4764),$C$2:$D$7376,2,0),"")</f>
        <v>U/N Rock  (210345)</v>
      </c>
    </row>
    <row r="4765" spans="3:5" x14ac:dyDescent="0.35">
      <c r="C4765">
        <f ca="1">IF(ISNUMBER(SEARCH('Picklist-Location-BB'!$A$2,D4765)),MAX($C$1:C4764)+1,0)</f>
        <v>0</v>
      </c>
      <c r="D4765" s="118" t="s">
        <v>4539</v>
      </c>
      <c r="E4765" t="str">
        <f ca="1">IFERROR(VLOOKUP(ROWS($E$2:E4765),$C$2:$D$7376,2,0),"")</f>
        <v>U/N Rock  (220713)</v>
      </c>
    </row>
    <row r="4766" spans="3:5" x14ac:dyDescent="0.35">
      <c r="C4766">
        <f ca="1">IF(ISNUMBER(SEARCH('Picklist-Location-BB'!$A$2,D4766)),MAX($C$1:C4765)+1,0)</f>
        <v>0</v>
      </c>
      <c r="D4766" s="118" t="s">
        <v>4540</v>
      </c>
      <c r="E4766" t="str">
        <f ca="1">IFERROR(VLOOKUP(ROWS($E$2:E4766),$C$2:$D$7376,2,0),"")</f>
        <v>U/N Rock  (220714)</v>
      </c>
    </row>
    <row r="4767" spans="3:5" x14ac:dyDescent="0.35">
      <c r="C4767">
        <f ca="1">IF(ISNUMBER(SEARCH('Picklist-Location-BB'!$A$2,D4767)),MAX($C$1:C4766)+1,0)</f>
        <v>0</v>
      </c>
      <c r="D4767" s="118" t="s">
        <v>4541</v>
      </c>
      <c r="E4767" t="str">
        <f ca="1">IFERROR(VLOOKUP(ROWS($E$2:E4767),$C$2:$D$7376,2,0),"")</f>
        <v>U/N Rock (103272)</v>
      </c>
    </row>
    <row r="4768" spans="3:5" x14ac:dyDescent="0.35">
      <c r="C4768">
        <f ca="1">IF(ISNUMBER(SEARCH('Picklist-Location-BB'!$A$2,D4768)),MAX($C$1:C4767)+1,0)</f>
        <v>0</v>
      </c>
      <c r="D4768" s="118" t="s">
        <v>4542</v>
      </c>
      <c r="E4768" t="str">
        <f ca="1">IFERROR(VLOOKUP(ROWS($E$2:E4768),$C$2:$D$7376,2,0),"")</f>
        <v>U/N Rock (10804)</v>
      </c>
    </row>
    <row r="4769" spans="3:5" x14ac:dyDescent="0.35">
      <c r="C4769">
        <f ca="1">IF(ISNUMBER(SEARCH('Picklist-Location-BB'!$A$2,D4769)),MAX($C$1:C4768)+1,0)</f>
        <v>0</v>
      </c>
      <c r="D4769" s="118" t="s">
        <v>4543</v>
      </c>
      <c r="E4769" t="str">
        <f ca="1">IFERROR(VLOOKUP(ROWS($E$2:E4769),$C$2:$D$7376,2,0),"")</f>
        <v>U/N Rock (10805)</v>
      </c>
    </row>
    <row r="4770" spans="3:5" x14ac:dyDescent="0.35">
      <c r="C4770">
        <f ca="1">IF(ISNUMBER(SEARCH('Picklist-Location-BB'!$A$2,D4770)),MAX($C$1:C4769)+1,0)</f>
        <v>0</v>
      </c>
      <c r="D4770" s="118" t="s">
        <v>4544</v>
      </c>
      <c r="E4770" t="str">
        <f ca="1">IFERROR(VLOOKUP(ROWS($E$2:E4770),$C$2:$D$7376,2,0),"")</f>
        <v>U/N Rock (10806)</v>
      </c>
    </row>
    <row r="4771" spans="3:5" x14ac:dyDescent="0.35">
      <c r="C4771">
        <f ca="1">IF(ISNUMBER(SEARCH('Picklist-Location-BB'!$A$2,D4771)),MAX($C$1:C4770)+1,0)</f>
        <v>3442</v>
      </c>
      <c r="D4771" s="118" t="s">
        <v>4545</v>
      </c>
      <c r="E4771" t="str">
        <f ca="1">IFERROR(VLOOKUP(ROWS($E$2:E4771),$C$2:$D$7376,2,0),"")</f>
        <v>U/N Rock (12140)</v>
      </c>
    </row>
    <row r="4772" spans="3:5" x14ac:dyDescent="0.35">
      <c r="C4772">
        <f ca="1">IF(ISNUMBER(SEARCH('Picklist-Location-BB'!$A$2,D4772)),MAX($C$1:C4771)+1,0)</f>
        <v>3443</v>
      </c>
      <c r="D4772" s="118" t="s">
        <v>4546</v>
      </c>
      <c r="E4772" t="str">
        <f ca="1">IFERROR(VLOOKUP(ROWS($E$2:E4772),$C$2:$D$7376,2,0),"")</f>
        <v>U/N Rock (13082)</v>
      </c>
    </row>
    <row r="4773" spans="3:5" x14ac:dyDescent="0.35">
      <c r="C4773">
        <f ca="1">IF(ISNUMBER(SEARCH('Picklist-Location-BB'!$A$2,D4773)),MAX($C$1:C4772)+1,0)</f>
        <v>3444</v>
      </c>
      <c r="D4773" s="118" t="s">
        <v>4547</v>
      </c>
      <c r="E4773" t="str">
        <f ca="1">IFERROR(VLOOKUP(ROWS($E$2:E4773),$C$2:$D$7376,2,0),"")</f>
        <v>U/N Rock (13140)</v>
      </c>
    </row>
    <row r="4774" spans="3:5" x14ac:dyDescent="0.35">
      <c r="C4774">
        <f ca="1">IF(ISNUMBER(SEARCH('Picklist-Location-BB'!$A$2,D4774)),MAX($C$1:C4773)+1,0)</f>
        <v>3445</v>
      </c>
      <c r="D4774" s="118" t="s">
        <v>4548</v>
      </c>
      <c r="E4774" t="str">
        <f ca="1">IFERROR(VLOOKUP(ROWS($E$2:E4774),$C$2:$D$7376,2,0),"")</f>
        <v>U/N Rock (140903)</v>
      </c>
    </row>
    <row r="4775" spans="3:5" x14ac:dyDescent="0.35">
      <c r="C4775">
        <f ca="1">IF(ISNUMBER(SEARCH('Picklist-Location-BB'!$A$2,D4775)),MAX($C$1:C4774)+1,0)</f>
        <v>3446</v>
      </c>
      <c r="D4775" s="118" t="s">
        <v>4549</v>
      </c>
      <c r="E4775" t="str">
        <f ca="1">IFERROR(VLOOKUP(ROWS($E$2:E4775),$C$2:$D$7376,2,0),"")</f>
        <v>U/N Rock (140913)</v>
      </c>
    </row>
    <row r="4776" spans="3:5" x14ac:dyDescent="0.35">
      <c r="C4776">
        <f ca="1">IF(ISNUMBER(SEARCH('Picklist-Location-BB'!$A$2,D4776)),MAX($C$1:C4775)+1,0)</f>
        <v>3447</v>
      </c>
      <c r="D4776" s="118" t="s">
        <v>4550</v>
      </c>
      <c r="E4776" t="str">
        <f ca="1">IFERROR(VLOOKUP(ROWS($E$2:E4776),$C$2:$D$7376,2,0),"")</f>
        <v>U/N Rock (180512)</v>
      </c>
    </row>
    <row r="4777" spans="3:5" x14ac:dyDescent="0.35">
      <c r="C4777">
        <f ca="1">IF(ISNUMBER(SEARCH('Picklist-Location-BB'!$A$2,D4777)),MAX($C$1:C4776)+1,0)</f>
        <v>3448</v>
      </c>
      <c r="D4777" s="118" t="s">
        <v>4551</v>
      </c>
      <c r="E4777" t="str">
        <f ca="1">IFERROR(VLOOKUP(ROWS($E$2:E4777),$C$2:$D$7376,2,0),"")</f>
        <v>U/N Rock (200412)</v>
      </c>
    </row>
    <row r="4778" spans="3:5" x14ac:dyDescent="0.35">
      <c r="C4778">
        <f ca="1">IF(ISNUMBER(SEARCH('Picklist-Location-BB'!$A$2,D4778)),MAX($C$1:C4777)+1,0)</f>
        <v>3449</v>
      </c>
      <c r="D4778" s="118" t="s">
        <v>4552</v>
      </c>
      <c r="E4778" t="str">
        <f ca="1">IFERROR(VLOOKUP(ROWS($E$2:E4778),$C$2:$D$7376,2,0),"")</f>
        <v>U/N Rock (200421)</v>
      </c>
    </row>
    <row r="4779" spans="3:5" x14ac:dyDescent="0.35">
      <c r="C4779">
        <f ca="1">IF(ISNUMBER(SEARCH('Picklist-Location-BB'!$A$2,D4779)),MAX($C$1:C4778)+1,0)</f>
        <v>3450</v>
      </c>
      <c r="D4779" s="118" t="s">
        <v>4553</v>
      </c>
      <c r="E4779" t="str">
        <f ca="1">IFERROR(VLOOKUP(ROWS($E$2:E4779),$C$2:$D$7376,2,0),"")</f>
        <v>U/N Rock (200433)</v>
      </c>
    </row>
    <row r="4780" spans="3:5" x14ac:dyDescent="0.35">
      <c r="C4780">
        <f ca="1">IF(ISNUMBER(SEARCH('Picklist-Location-BB'!$A$2,D4780)),MAX($C$1:C4779)+1,0)</f>
        <v>3451</v>
      </c>
      <c r="D4780" s="118" t="s">
        <v>4554</v>
      </c>
      <c r="E4780" t="str">
        <f ca="1">IFERROR(VLOOKUP(ROWS($E$2:E4780),$C$2:$D$7376,2,0),"")</f>
        <v>U/N Rock (200532)</v>
      </c>
    </row>
    <row r="4781" spans="3:5" x14ac:dyDescent="0.35">
      <c r="C4781">
        <f ca="1">IF(ISNUMBER(SEARCH('Picklist-Location-BB'!$A$2,D4781)),MAX($C$1:C4780)+1,0)</f>
        <v>3452</v>
      </c>
      <c r="D4781" s="118" t="s">
        <v>4555</v>
      </c>
      <c r="E4781" t="str">
        <f ca="1">IFERROR(VLOOKUP(ROWS($E$2:E4781),$C$2:$D$7376,2,0),"")</f>
        <v>U/N Rock (200692)</v>
      </c>
    </row>
    <row r="4782" spans="3:5" x14ac:dyDescent="0.35">
      <c r="C4782">
        <f ca="1">IF(ISNUMBER(SEARCH('Picklist-Location-BB'!$A$2,D4782)),MAX($C$1:C4781)+1,0)</f>
        <v>0</v>
      </c>
      <c r="D4782" s="118" t="s">
        <v>4556</v>
      </c>
      <c r="E4782" t="str">
        <f ca="1">IFERROR(VLOOKUP(ROWS($E$2:E4782),$C$2:$D$7376,2,0),"")</f>
        <v>U/N Rock (200751)</v>
      </c>
    </row>
    <row r="4783" spans="3:5" x14ac:dyDescent="0.35">
      <c r="C4783">
        <f ca="1">IF(ISNUMBER(SEARCH('Picklist-Location-BB'!$A$2,D4783)),MAX($C$1:C4782)+1,0)</f>
        <v>0</v>
      </c>
      <c r="D4783" s="118" t="s">
        <v>4557</v>
      </c>
      <c r="E4783" t="str">
        <f ca="1">IFERROR(VLOOKUP(ROWS($E$2:E4783),$C$2:$D$7376,2,0),"")</f>
        <v>U/N Rock (20084)</v>
      </c>
    </row>
    <row r="4784" spans="3:5" x14ac:dyDescent="0.35">
      <c r="C4784">
        <f ca="1">IF(ISNUMBER(SEARCH('Picklist-Location-BB'!$A$2,D4784)),MAX($C$1:C4783)+1,0)</f>
        <v>3453</v>
      </c>
      <c r="D4784" s="118" t="s">
        <v>4558</v>
      </c>
      <c r="E4784" t="str">
        <f ca="1">IFERROR(VLOOKUP(ROWS($E$2:E4784),$C$2:$D$7376,2,0),"")</f>
        <v>U/N Rock (200933)</v>
      </c>
    </row>
    <row r="4785" spans="3:5" x14ac:dyDescent="0.35">
      <c r="C4785">
        <f ca="1">IF(ISNUMBER(SEARCH('Picklist-Location-BB'!$A$2,D4785)),MAX($C$1:C4784)+1,0)</f>
        <v>3454</v>
      </c>
      <c r="D4785" s="118" t="s">
        <v>4559</v>
      </c>
      <c r="E4785" t="str">
        <f ca="1">IFERROR(VLOOKUP(ROWS($E$2:E4785),$C$2:$D$7376,2,0),"")</f>
        <v>U/N Rock (200963)</v>
      </c>
    </row>
    <row r="4786" spans="3:5" x14ac:dyDescent="0.35">
      <c r="C4786">
        <f ca="1">IF(ISNUMBER(SEARCH('Picklist-Location-BB'!$A$2,D4786)),MAX($C$1:C4785)+1,0)</f>
        <v>0</v>
      </c>
      <c r="D4786" s="118" t="s">
        <v>4560</v>
      </c>
      <c r="E4786" t="str">
        <f ca="1">IFERROR(VLOOKUP(ROWS($E$2:E4786),$C$2:$D$7376,2,0),"")</f>
        <v>U/N Rock (201003)</v>
      </c>
    </row>
    <row r="4787" spans="3:5" x14ac:dyDescent="0.35">
      <c r="C4787">
        <f ca="1">IF(ISNUMBER(SEARCH('Picklist-Location-BB'!$A$2,D4787)),MAX($C$1:C4786)+1,0)</f>
        <v>0</v>
      </c>
      <c r="D4787" s="118" t="s">
        <v>4561</v>
      </c>
      <c r="E4787" t="str">
        <f ca="1">IFERROR(VLOOKUP(ROWS($E$2:E4787),$C$2:$D$7376,2,0),"")</f>
        <v>U/N Rock (202262)</v>
      </c>
    </row>
    <row r="4788" spans="3:5" x14ac:dyDescent="0.35">
      <c r="C4788">
        <f ca="1">IF(ISNUMBER(SEARCH('Picklist-Location-BB'!$A$2,D4788)),MAX($C$1:C4787)+1,0)</f>
        <v>3455</v>
      </c>
      <c r="D4788" s="118" t="s">
        <v>4562</v>
      </c>
      <c r="E4788" t="str">
        <f ca="1">IFERROR(VLOOKUP(ROWS($E$2:E4788),$C$2:$D$7376,2,0),"")</f>
        <v>U/N Rock (20632)</v>
      </c>
    </row>
    <row r="4789" spans="3:5" x14ac:dyDescent="0.35">
      <c r="C4789">
        <f ca="1">IF(ISNUMBER(SEARCH('Picklist-Location-BB'!$A$2,D4789)),MAX($C$1:C4788)+1,0)</f>
        <v>3456</v>
      </c>
      <c r="D4789" s="118" t="s">
        <v>4563</v>
      </c>
      <c r="E4789" t="str">
        <f ca="1">IFERROR(VLOOKUP(ROWS($E$2:E4789),$C$2:$D$7376,2,0),"")</f>
        <v>U/N Rock (20633)</v>
      </c>
    </row>
    <row r="4790" spans="3:5" x14ac:dyDescent="0.35">
      <c r="C4790">
        <f ca="1">IF(ISNUMBER(SEARCH('Picklist-Location-BB'!$A$2,D4790)),MAX($C$1:C4789)+1,0)</f>
        <v>3457</v>
      </c>
      <c r="D4790" s="118" t="s">
        <v>4564</v>
      </c>
      <c r="E4790" t="str">
        <f ca="1">IFERROR(VLOOKUP(ROWS($E$2:E4790),$C$2:$D$7376,2,0),"")</f>
        <v>U/N Rock (20634)</v>
      </c>
    </row>
    <row r="4791" spans="3:5" x14ac:dyDescent="0.35">
      <c r="C4791">
        <f ca="1">IF(ISNUMBER(SEARCH('Picklist-Location-BB'!$A$2,D4791)),MAX($C$1:C4790)+1,0)</f>
        <v>3458</v>
      </c>
      <c r="D4791" s="118" t="s">
        <v>4565</v>
      </c>
      <c r="E4791" t="str">
        <f ca="1">IFERROR(VLOOKUP(ROWS($E$2:E4791),$C$2:$D$7376,2,0),"")</f>
        <v>U/N Rock (20644)</v>
      </c>
    </row>
    <row r="4792" spans="3:5" x14ac:dyDescent="0.35">
      <c r="C4792">
        <f ca="1">IF(ISNUMBER(SEARCH('Picklist-Location-BB'!$A$2,D4792)),MAX($C$1:C4791)+1,0)</f>
        <v>3459</v>
      </c>
      <c r="D4792" s="118" t="s">
        <v>4566</v>
      </c>
      <c r="E4792" t="str">
        <f ca="1">IFERROR(VLOOKUP(ROWS($E$2:E4792),$C$2:$D$7376,2,0),"")</f>
        <v>U/N Rock (20814)</v>
      </c>
    </row>
    <row r="4793" spans="3:5" x14ac:dyDescent="0.35">
      <c r="C4793">
        <f ca="1">IF(ISNUMBER(SEARCH('Picklist-Location-BB'!$A$2,D4793)),MAX($C$1:C4792)+1,0)</f>
        <v>3460</v>
      </c>
      <c r="D4793" s="118" t="s">
        <v>4567</v>
      </c>
      <c r="E4793" t="str">
        <f ca="1">IFERROR(VLOOKUP(ROWS($E$2:E4793),$C$2:$D$7376,2,0),"")</f>
        <v>U/N Rock (20817)</v>
      </c>
    </row>
    <row r="4794" spans="3:5" x14ac:dyDescent="0.35">
      <c r="C4794">
        <f ca="1">IF(ISNUMBER(SEARCH('Picklist-Location-BB'!$A$2,D4794)),MAX($C$1:C4793)+1,0)</f>
        <v>3461</v>
      </c>
      <c r="D4794" s="118" t="s">
        <v>4568</v>
      </c>
      <c r="E4794" t="str">
        <f ca="1">IFERROR(VLOOKUP(ROWS($E$2:E4794),$C$2:$D$7376,2,0),"")</f>
        <v>U/N Rock (20825)</v>
      </c>
    </row>
    <row r="4795" spans="3:5" x14ac:dyDescent="0.35">
      <c r="C4795">
        <f ca="1">IF(ISNUMBER(SEARCH('Picklist-Location-BB'!$A$2,D4795)),MAX($C$1:C4794)+1,0)</f>
        <v>3462</v>
      </c>
      <c r="D4795" s="118" t="s">
        <v>4569</v>
      </c>
      <c r="E4795" t="str">
        <f ca="1">IFERROR(VLOOKUP(ROWS($E$2:E4795),$C$2:$D$7376,2,0),"")</f>
        <v>U/N Rock (208262)</v>
      </c>
    </row>
    <row r="4796" spans="3:5" x14ac:dyDescent="0.35">
      <c r="C4796">
        <f ca="1">IF(ISNUMBER(SEARCH('Picklist-Location-BB'!$A$2,D4796)),MAX($C$1:C4795)+1,0)</f>
        <v>3463</v>
      </c>
      <c r="D4796" s="118" t="s">
        <v>4570</v>
      </c>
      <c r="E4796" t="str">
        <f ca="1">IFERROR(VLOOKUP(ROWS($E$2:E4796),$C$2:$D$7376,2,0),"")</f>
        <v>U/N Rock (208272)</v>
      </c>
    </row>
    <row r="4797" spans="3:5" x14ac:dyDescent="0.35">
      <c r="C4797">
        <f ca="1">IF(ISNUMBER(SEARCH('Picklist-Location-BB'!$A$2,D4797)),MAX($C$1:C4796)+1,0)</f>
        <v>3464</v>
      </c>
      <c r="D4797" s="118" t="s">
        <v>4571</v>
      </c>
      <c r="E4797" t="str">
        <f ca="1">IFERROR(VLOOKUP(ROWS($E$2:E4797),$C$2:$D$7376,2,0),"")</f>
        <v>U/N Rock (20829)</v>
      </c>
    </row>
    <row r="4798" spans="3:5" x14ac:dyDescent="0.35">
      <c r="C4798">
        <f ca="1">IF(ISNUMBER(SEARCH('Picklist-Location-BB'!$A$2,D4798)),MAX($C$1:C4797)+1,0)</f>
        <v>3465</v>
      </c>
      <c r="D4798" s="118" t="s">
        <v>4572</v>
      </c>
      <c r="E4798" t="str">
        <f ca="1">IFERROR(VLOOKUP(ROWS($E$2:E4798),$C$2:$D$7376,2,0),"")</f>
        <v>U/N Rock (208302)</v>
      </c>
    </row>
    <row r="4799" spans="3:5" x14ac:dyDescent="0.35">
      <c r="C4799">
        <f ca="1">IF(ISNUMBER(SEARCH('Picklist-Location-BB'!$A$2,D4799)),MAX($C$1:C4798)+1,0)</f>
        <v>3466</v>
      </c>
      <c r="D4799" s="118" t="s">
        <v>4573</v>
      </c>
      <c r="E4799" t="str">
        <f ca="1">IFERROR(VLOOKUP(ROWS($E$2:E4799),$C$2:$D$7376,2,0),"")</f>
        <v>U/N Rock (20833)</v>
      </c>
    </row>
    <row r="4800" spans="3:5" x14ac:dyDescent="0.35">
      <c r="C4800">
        <f ca="1">IF(ISNUMBER(SEARCH('Picklist-Location-BB'!$A$2,D4800)),MAX($C$1:C4799)+1,0)</f>
        <v>3467</v>
      </c>
      <c r="D4800" s="118" t="s">
        <v>4574</v>
      </c>
      <c r="E4800" t="str">
        <f ca="1">IFERROR(VLOOKUP(ROWS($E$2:E4800),$C$2:$D$7376,2,0),"")</f>
        <v>U/N Rock (20837)</v>
      </c>
    </row>
    <row r="4801" spans="3:5" x14ac:dyDescent="0.35">
      <c r="C4801">
        <f ca="1">IF(ISNUMBER(SEARCH('Picklist-Location-BB'!$A$2,D4801)),MAX($C$1:C4800)+1,0)</f>
        <v>3468</v>
      </c>
      <c r="D4801" s="118" t="s">
        <v>4575</v>
      </c>
      <c r="E4801" t="str">
        <f ca="1">IFERROR(VLOOKUP(ROWS($E$2:E4801),$C$2:$D$7376,2,0),"")</f>
        <v>U/N Rock (20841)</v>
      </c>
    </row>
    <row r="4802" spans="3:5" x14ac:dyDescent="0.35">
      <c r="C4802">
        <f ca="1">IF(ISNUMBER(SEARCH('Picklist-Location-BB'!$A$2,D4802)),MAX($C$1:C4801)+1,0)</f>
        <v>3469</v>
      </c>
      <c r="D4802" s="118" t="s">
        <v>4576</v>
      </c>
      <c r="E4802" t="str">
        <f ca="1">IFERROR(VLOOKUP(ROWS($E$2:E4802),$C$2:$D$7376,2,0),"")</f>
        <v>U/N Rock (20843)</v>
      </c>
    </row>
    <row r="4803" spans="3:5" x14ac:dyDescent="0.35">
      <c r="C4803">
        <f ca="1">IF(ISNUMBER(SEARCH('Picklist-Location-BB'!$A$2,D4803)),MAX($C$1:C4802)+1,0)</f>
        <v>3470</v>
      </c>
      <c r="D4803" s="118" t="s">
        <v>4577</v>
      </c>
      <c r="E4803" t="str">
        <f ca="1">IFERROR(VLOOKUP(ROWS($E$2:E4803),$C$2:$D$7376,2,0),"")</f>
        <v>U/N Rock (20844)</v>
      </c>
    </row>
    <row r="4804" spans="3:5" x14ac:dyDescent="0.35">
      <c r="C4804">
        <f ca="1">IF(ISNUMBER(SEARCH('Picklist-Location-BB'!$A$2,D4804)),MAX($C$1:C4803)+1,0)</f>
        <v>3471</v>
      </c>
      <c r="D4804" s="118" t="s">
        <v>4578</v>
      </c>
      <c r="E4804" t="str">
        <f ca="1">IFERROR(VLOOKUP(ROWS($E$2:E4804),$C$2:$D$7376,2,0),"")</f>
        <v>U/N Rock (20846)</v>
      </c>
    </row>
    <row r="4805" spans="3:5" x14ac:dyDescent="0.35">
      <c r="C4805">
        <f ca="1">IF(ISNUMBER(SEARCH('Picklist-Location-BB'!$A$2,D4805)),MAX($C$1:C4804)+1,0)</f>
        <v>3472</v>
      </c>
      <c r="D4805" s="118" t="s">
        <v>4579</v>
      </c>
      <c r="E4805" t="str">
        <f ca="1">IFERROR(VLOOKUP(ROWS($E$2:E4805),$C$2:$D$7376,2,0),"")</f>
        <v>U/N Rock (20847)</v>
      </c>
    </row>
    <row r="4806" spans="3:5" x14ac:dyDescent="0.35">
      <c r="C4806">
        <f ca="1">IF(ISNUMBER(SEARCH('Picklist-Location-BB'!$A$2,D4806)),MAX($C$1:C4805)+1,0)</f>
        <v>3473</v>
      </c>
      <c r="D4806" s="118" t="s">
        <v>4580</v>
      </c>
      <c r="E4806" t="str">
        <f ca="1">IFERROR(VLOOKUP(ROWS($E$2:E4806),$C$2:$D$7376,2,0),"")</f>
        <v>U/N Rock (21001)</v>
      </c>
    </row>
    <row r="4807" spans="3:5" x14ac:dyDescent="0.35">
      <c r="C4807">
        <f ca="1">IF(ISNUMBER(SEARCH('Picklist-Location-BB'!$A$2,D4807)),MAX($C$1:C4806)+1,0)</f>
        <v>3474</v>
      </c>
      <c r="D4807" s="118" t="s">
        <v>4581</v>
      </c>
      <c r="E4807" t="str">
        <f ca="1">IFERROR(VLOOKUP(ROWS($E$2:E4807),$C$2:$D$7376,2,0),"")</f>
        <v>U/N Rock (218012)</v>
      </c>
    </row>
    <row r="4808" spans="3:5" x14ac:dyDescent="0.35">
      <c r="C4808">
        <f ca="1">IF(ISNUMBER(SEARCH('Picklist-Location-BB'!$A$2,D4808)),MAX($C$1:C4807)+1,0)</f>
        <v>3475</v>
      </c>
      <c r="D4808" s="118" t="s">
        <v>4582</v>
      </c>
      <c r="E4808" t="str">
        <f ca="1">IFERROR(VLOOKUP(ROWS($E$2:E4808),$C$2:$D$7376,2,0),"")</f>
        <v>U/N Rock (220532)</v>
      </c>
    </row>
    <row r="4809" spans="3:5" x14ac:dyDescent="0.35">
      <c r="C4809">
        <f ca="1">IF(ISNUMBER(SEARCH('Picklist-Location-BB'!$A$2,D4809)),MAX($C$1:C4808)+1,0)</f>
        <v>3476</v>
      </c>
      <c r="D4809" s="118" t="s">
        <v>4583</v>
      </c>
      <c r="E4809" t="str">
        <f ca="1">IFERROR(VLOOKUP(ROWS($E$2:E4809),$C$2:$D$7376,2,0),"")</f>
        <v>U/N Rock (23801)</v>
      </c>
    </row>
    <row r="4810" spans="3:5" x14ac:dyDescent="0.35">
      <c r="C4810">
        <f ca="1">IF(ISNUMBER(SEARCH('Picklist-Location-BB'!$A$2,D4810)),MAX($C$1:C4809)+1,0)</f>
        <v>3477</v>
      </c>
      <c r="D4810" s="118" t="s">
        <v>4584</v>
      </c>
      <c r="E4810" t="str">
        <f ca="1">IFERROR(VLOOKUP(ROWS($E$2:E4810),$C$2:$D$7376,2,0),"")</f>
        <v>Ulfa Reef (103281)</v>
      </c>
    </row>
    <row r="4811" spans="3:5" x14ac:dyDescent="0.35">
      <c r="C4811">
        <f ca="1">IF(ISNUMBER(SEARCH('Picklist-Location-BB'!$A$2,D4811)),MAX($C$1:C4810)+1,0)</f>
        <v>3478</v>
      </c>
      <c r="D4811" s="118" t="s">
        <v>4585</v>
      </c>
      <c r="E4811" t="str">
        <f ca="1">IFERROR(VLOOKUP(ROWS($E$2:E4811),$C$2:$D$7376,2,0),"")</f>
        <v>Ulfa Rock (103282)</v>
      </c>
    </row>
    <row r="4812" spans="3:5" x14ac:dyDescent="0.35">
      <c r="C4812">
        <f ca="1">IF(ISNUMBER(SEARCH('Picklist-Location-BB'!$A$2,D4812)),MAX($C$1:C4811)+1,0)</f>
        <v>3479</v>
      </c>
      <c r="D4812" s="118" t="s">
        <v>4586</v>
      </c>
      <c r="E4812" t="str">
        <f ca="1">IFERROR(VLOOKUP(ROWS($E$2:E4812),$C$2:$D$7376,2,0),"")</f>
        <v>Underwood Shoal (14110)</v>
      </c>
    </row>
    <row r="4813" spans="3:5" x14ac:dyDescent="0.35">
      <c r="C4813">
        <f ca="1">IF(ISNUMBER(SEARCH('Picklist-Location-BB'!$A$2,D4813)),MAX($C$1:C4812)+1,0)</f>
        <v>3480</v>
      </c>
      <c r="D4813" s="118" t="s">
        <v>4587</v>
      </c>
      <c r="E4813" t="str">
        <f ca="1">IFERROR(VLOOKUP(ROWS($E$2:E4813),$C$2:$D$7376,2,0),"")</f>
        <v>Undine Reef (East)  (160203)</v>
      </c>
    </row>
    <row r="4814" spans="3:5" x14ac:dyDescent="0.35">
      <c r="C4814">
        <f ca="1">IF(ISNUMBER(SEARCH('Picklist-Location-BB'!$A$2,D4814)),MAX($C$1:C4813)+1,0)</f>
        <v>0</v>
      </c>
      <c r="D4814" s="118" t="s">
        <v>4588</v>
      </c>
      <c r="E4814" t="str">
        <f ca="1">IFERROR(VLOOKUP(ROWS($E$2:E4814),$C$2:$D$7376,2,0),"")</f>
        <v>Undine Reef (West)  (160202)</v>
      </c>
    </row>
    <row r="4815" spans="3:5" x14ac:dyDescent="0.35">
      <c r="C4815">
        <f ca="1">IF(ISNUMBER(SEARCH('Picklist-Location-BB'!$A$2,D4815)),MAX($C$1:C4814)+1,0)</f>
        <v>0</v>
      </c>
      <c r="D4815" s="118" t="s">
        <v>4589</v>
      </c>
      <c r="E4815" t="str">
        <f ca="1">IFERROR(VLOOKUP(ROWS($E$2:E4815),$C$2:$D$7376,2,0),"")</f>
        <v>Unison Reef (14052)</v>
      </c>
    </row>
    <row r="4816" spans="3:5" x14ac:dyDescent="0.35">
      <c r="C4816">
        <f ca="1">IF(ISNUMBER(SEARCH('Picklist-Location-BB'!$A$2,D4816)),MAX($C$1:C4815)+1,0)</f>
        <v>0</v>
      </c>
      <c r="D4816" s="118" t="s">
        <v>4590</v>
      </c>
      <c r="E4816" t="str">
        <f ca="1">IFERROR(VLOOKUP(ROWS($E$2:E4816),$C$2:$D$7376,2,0),"")</f>
        <v>Unity Reef (No 1)  (160451)</v>
      </c>
    </row>
    <row r="4817" spans="3:5" x14ac:dyDescent="0.35">
      <c r="C4817">
        <f ca="1">IF(ISNUMBER(SEARCH('Picklist-Location-BB'!$A$2,D4817)),MAX($C$1:C4816)+1,0)</f>
        <v>0</v>
      </c>
      <c r="D4817" s="118" t="s">
        <v>4591</v>
      </c>
      <c r="E4817" t="str">
        <f ca="1">IFERROR(VLOOKUP(ROWS($E$2:E4817),$C$2:$D$7376,2,0),"")</f>
        <v>Unity Reef (No 2)  (160452)</v>
      </c>
    </row>
    <row r="4818" spans="3:5" x14ac:dyDescent="0.35">
      <c r="C4818">
        <f ca="1">IF(ISNUMBER(SEARCH('Picklist-Location-BB'!$A$2,D4818)),MAX($C$1:C4817)+1,0)</f>
        <v>0</v>
      </c>
      <c r="D4818" s="118" t="s">
        <v>4592</v>
      </c>
      <c r="E4818" t="str">
        <f ca="1">IFERROR(VLOOKUP(ROWS($E$2:E4818),$C$2:$D$7376,2,0),"")</f>
        <v>Upolu Cay (160461)</v>
      </c>
    </row>
    <row r="4819" spans="3:5" x14ac:dyDescent="0.35">
      <c r="C4819">
        <f ca="1">IF(ISNUMBER(SEARCH('Picklist-Location-BB'!$A$2,D4819)),MAX($C$1:C4818)+1,0)</f>
        <v>3481</v>
      </c>
      <c r="D4819" s="118" t="s">
        <v>4593</v>
      </c>
      <c r="E4819" t="str">
        <f ca="1">IFERROR(VLOOKUP(ROWS($E$2:E4819),$C$2:$D$7376,2,0),"")</f>
        <v>Upolu Reef (160462)</v>
      </c>
    </row>
    <row r="4820" spans="3:5" x14ac:dyDescent="0.35">
      <c r="C4820">
        <f ca="1">IF(ISNUMBER(SEARCH('Picklist-Location-BB'!$A$2,D4820)),MAX($C$1:C4819)+1,0)</f>
        <v>3482</v>
      </c>
      <c r="D4820" s="118" t="s">
        <v>4594</v>
      </c>
      <c r="E4820" t="str">
        <f ca="1">IFERROR(VLOOKUP(ROWS($E$2:E4820),$C$2:$D$7376,2,0),"")</f>
        <v>Urchin Shoal (18036)</v>
      </c>
    </row>
    <row r="4821" spans="3:5" x14ac:dyDescent="0.35">
      <c r="C4821">
        <f ca="1">IF(ISNUMBER(SEARCH('Picklist-Location-BB'!$A$2,D4821)),MAX($C$1:C4820)+1,0)</f>
        <v>3483</v>
      </c>
      <c r="D4821" s="118" t="s">
        <v>4595</v>
      </c>
      <c r="E4821" t="str">
        <f ca="1">IFERROR(VLOOKUP(ROWS($E$2:E4821),$C$2:$D$7376,2,0),"")</f>
        <v>Vernon Rocks (No 1)  (210582)</v>
      </c>
    </row>
    <row r="4822" spans="3:5" x14ac:dyDescent="0.35">
      <c r="C4822">
        <f ca="1">IF(ISNUMBER(SEARCH('Picklist-Location-BB'!$A$2,D4822)),MAX($C$1:C4821)+1,0)</f>
        <v>3484</v>
      </c>
      <c r="D4822" s="118" t="s">
        <v>4596</v>
      </c>
      <c r="E4822" t="str">
        <f ca="1">IFERROR(VLOOKUP(ROWS($E$2:E4822),$C$2:$D$7376,2,0),"")</f>
        <v>Vernon Rocks (No 2)  (210583)</v>
      </c>
    </row>
    <row r="4823" spans="3:5" x14ac:dyDescent="0.35">
      <c r="C4823">
        <f ca="1">IF(ISNUMBER(SEARCH('Picklist-Location-BB'!$A$2,D4823)),MAX($C$1:C4822)+1,0)</f>
        <v>3485</v>
      </c>
      <c r="D4823" s="118" t="s">
        <v>4597</v>
      </c>
      <c r="E4823" t="str">
        <f ca="1">IFERROR(VLOOKUP(ROWS($E$2:E4823),$C$2:$D$7376,2,0),"")</f>
        <v>Vernon Rocks Reef (210581)</v>
      </c>
    </row>
    <row r="4824" spans="3:5" x14ac:dyDescent="0.35">
      <c r="C4824">
        <f ca="1">IF(ISNUMBER(SEARCH('Picklist-Location-BB'!$A$2,D4824)),MAX($C$1:C4823)+1,0)</f>
        <v>3486</v>
      </c>
      <c r="D4824" s="118" t="s">
        <v>4598</v>
      </c>
      <c r="E4824" t="str">
        <f ca="1">IFERROR(VLOOKUP(ROWS($E$2:E4824),$C$2:$D$7376,2,0),"")</f>
        <v>Vicki Harriott Reef (15070)</v>
      </c>
    </row>
    <row r="4825" spans="3:5" x14ac:dyDescent="0.35">
      <c r="C4825">
        <f ca="1">IF(ISNUMBER(SEARCH('Picklist-Location-BB'!$A$2,D4825)),MAX($C$1:C4824)+1,0)</f>
        <v>3487</v>
      </c>
      <c r="D4825" s="118" t="s">
        <v>4599</v>
      </c>
      <c r="E4825" t="str">
        <f ca="1">IFERROR(VLOOKUP(ROWS($E$2:E4825),$C$2:$D$7376,2,0),"")</f>
        <v>Victor Island (210151)</v>
      </c>
    </row>
    <row r="4826" spans="3:5" x14ac:dyDescent="0.35">
      <c r="C4826">
        <f ca="1">IF(ISNUMBER(SEARCH('Picklist-Location-BB'!$A$2,D4826)),MAX($C$1:C4825)+1,0)</f>
        <v>3488</v>
      </c>
      <c r="D4826" s="118" t="s">
        <v>4600</v>
      </c>
      <c r="E4826" t="str">
        <f ca="1">IFERROR(VLOOKUP(ROWS($E$2:E4826),$C$2:$D$7376,2,0),"")</f>
        <v>Victor Reef (210152)</v>
      </c>
    </row>
    <row r="4827" spans="3:5" x14ac:dyDescent="0.35">
      <c r="C4827">
        <f ca="1">IF(ISNUMBER(SEARCH('Picklist-Location-BB'!$A$2,D4827)),MAX($C$1:C4826)+1,0)</f>
        <v>3489</v>
      </c>
      <c r="D4827" s="118" t="s">
        <v>4601</v>
      </c>
      <c r="E4827" t="str">
        <f ca="1">IFERROR(VLOOKUP(ROWS($E$2:E4827),$C$2:$D$7376,2,0),"")</f>
        <v>Virago Shoal (19012)</v>
      </c>
    </row>
    <row r="4828" spans="3:5" x14ac:dyDescent="0.35">
      <c r="C4828">
        <f ca="1">IF(ISNUMBER(SEARCH('Picklist-Location-BB'!$A$2,D4828)),MAX($C$1:C4827)+1,0)</f>
        <v>3490</v>
      </c>
      <c r="D4828" s="118" t="s">
        <v>4602</v>
      </c>
      <c r="E4828" t="str">
        <f ca="1">IFERROR(VLOOKUP(ROWS($E$2:E4828),$C$2:$D$7376,2,0),"")</f>
        <v>Virginia Chadwick Reef (18016)</v>
      </c>
    </row>
    <row r="4829" spans="3:5" x14ac:dyDescent="0.35">
      <c r="C4829">
        <f ca="1">IF(ISNUMBER(SEARCH('Picklist-Location-BB'!$A$2,D4829)),MAX($C$1:C4828)+1,0)</f>
        <v>3491</v>
      </c>
      <c r="D4829" s="118" t="s">
        <v>4603</v>
      </c>
      <c r="E4829" t="str">
        <f ca="1">IFERROR(VLOOKUP(ROWS($E$2:E4829),$C$2:$D$7376,2,0),"")</f>
        <v>Viscount Shoals (No 1)  (210361)</v>
      </c>
    </row>
    <row r="4830" spans="3:5" x14ac:dyDescent="0.35">
      <c r="C4830">
        <f ca="1">IF(ISNUMBER(SEARCH('Picklist-Location-BB'!$A$2,D4830)),MAX($C$1:C4829)+1,0)</f>
        <v>3492</v>
      </c>
      <c r="D4830" s="118" t="s">
        <v>4604</v>
      </c>
      <c r="E4830" t="str">
        <f ca="1">IFERROR(VLOOKUP(ROWS($E$2:E4830),$C$2:$D$7376,2,0),"")</f>
        <v>Viscount Shoals (No 2)  (210362)</v>
      </c>
    </row>
    <row r="4831" spans="3:5" x14ac:dyDescent="0.35">
      <c r="C4831">
        <f ca="1">IF(ISNUMBER(SEARCH('Picklist-Location-BB'!$A$2,D4831)),MAX($C$1:C4830)+1,0)</f>
        <v>3493</v>
      </c>
      <c r="D4831" s="118" t="s">
        <v>4605</v>
      </c>
      <c r="E4831" t="str">
        <f ca="1">IFERROR(VLOOKUP(ROWS($E$2:E4831),$C$2:$D$7376,2,0),"")</f>
        <v>Viscount Shoals (No 3)  (210363)</v>
      </c>
    </row>
    <row r="4832" spans="3:5" x14ac:dyDescent="0.35">
      <c r="C4832">
        <f ca="1">IF(ISNUMBER(SEARCH('Picklist-Location-BB'!$A$2,D4832)),MAX($C$1:C4831)+1,0)</f>
        <v>3494</v>
      </c>
      <c r="D4832" s="118" t="s">
        <v>4606</v>
      </c>
      <c r="E4832" t="str">
        <f ca="1">IFERROR(VLOOKUP(ROWS($E$2:E4832),$C$2:$D$7376,2,0),"")</f>
        <v>Vlasoff Cay (160441)</v>
      </c>
    </row>
    <row r="4833" spans="3:5" x14ac:dyDescent="0.35">
      <c r="C4833">
        <f ca="1">IF(ISNUMBER(SEARCH('Picklist-Location-BB'!$A$2,D4833)),MAX($C$1:C4832)+1,0)</f>
        <v>3495</v>
      </c>
      <c r="D4833" s="118" t="s">
        <v>4607</v>
      </c>
      <c r="E4833" t="str">
        <f ca="1">IFERROR(VLOOKUP(ROWS($E$2:E4833),$C$2:$D$7376,2,0),"")</f>
        <v>Vlasoff Reef  (160443)</v>
      </c>
    </row>
    <row r="4834" spans="3:5" x14ac:dyDescent="0.35">
      <c r="C4834">
        <f ca="1">IF(ISNUMBER(SEARCH('Picklist-Location-BB'!$A$2,D4834)),MAX($C$1:C4833)+1,0)</f>
        <v>3496</v>
      </c>
      <c r="D4834" s="118" t="s">
        <v>4608</v>
      </c>
      <c r="E4834" t="str">
        <f ca="1">IFERROR(VLOOKUP(ROWS($E$2:E4834),$C$2:$D$7376,2,0),"")</f>
        <v>Volskow Island (202311)</v>
      </c>
    </row>
    <row r="4835" spans="3:5" x14ac:dyDescent="0.35">
      <c r="C4835">
        <f ca="1">IF(ISNUMBER(SEARCH('Picklist-Location-BB'!$A$2,D4835)),MAX($C$1:C4834)+1,0)</f>
        <v>3497</v>
      </c>
      <c r="D4835" s="118" t="s">
        <v>4609</v>
      </c>
      <c r="E4835" t="str">
        <f ca="1">IFERROR(VLOOKUP(ROWS($E$2:E4835),$C$2:$D$7376,2,0),"")</f>
        <v>Volskow Reef (202312)</v>
      </c>
    </row>
    <row r="4836" spans="3:5" x14ac:dyDescent="0.35">
      <c r="C4836">
        <f ca="1">IF(ISNUMBER(SEARCH('Picklist-Location-BB'!$A$2,D4836)),MAX($C$1:C4835)+1,0)</f>
        <v>3498</v>
      </c>
      <c r="D4836" s="118" t="s">
        <v>4610</v>
      </c>
      <c r="E4836" t="str">
        <f ca="1">IFERROR(VLOOKUP(ROWS($E$2:E4836),$C$2:$D$7376,2,0),"")</f>
        <v>Waight Bank (12091)</v>
      </c>
    </row>
    <row r="4837" spans="3:5" x14ac:dyDescent="0.35">
      <c r="C4837">
        <f ca="1">IF(ISNUMBER(SEARCH('Picklist-Location-BB'!$A$2,D4837)),MAX($C$1:C4836)+1,0)</f>
        <v>3499</v>
      </c>
      <c r="D4837" s="118" t="s">
        <v>4611</v>
      </c>
      <c r="E4837" t="str">
        <f ca="1">IFERROR(VLOOKUP(ROWS($E$2:E4837),$C$2:$D$7376,2,0),"")</f>
        <v>Waining Reef (14088)</v>
      </c>
    </row>
    <row r="4838" spans="3:5" x14ac:dyDescent="0.35">
      <c r="C4838">
        <f ca="1">IF(ISNUMBER(SEARCH('Picklist-Location-BB'!$A$2,D4838)),MAX($C$1:C4837)+1,0)</f>
        <v>3500</v>
      </c>
      <c r="D4838" s="118" t="s">
        <v>4612</v>
      </c>
      <c r="E4838" t="str">
        <f ca="1">IFERROR(VLOOKUP(ROWS($E$2:E4838),$C$2:$D$7376,2,0),"")</f>
        <v>Walah Island (25008)</v>
      </c>
    </row>
    <row r="4839" spans="3:5" x14ac:dyDescent="0.35">
      <c r="C4839">
        <f ca="1">IF(ISNUMBER(SEARCH('Picklist-Location-BB'!$A$2,D4839)),MAX($C$1:C4838)+1,0)</f>
        <v>3501</v>
      </c>
      <c r="D4839" s="118" t="s">
        <v>4613</v>
      </c>
      <c r="E4839" t="str">
        <f ca="1">IFERROR(VLOOKUP(ROWS($E$2:E4839),$C$2:$D$7376,2,0),"")</f>
        <v>Walker Reef (18026)</v>
      </c>
    </row>
    <row r="4840" spans="3:5" x14ac:dyDescent="0.35">
      <c r="C4840">
        <f ca="1">IF(ISNUMBER(SEARCH('Picklist-Location-BB'!$A$2,D4840)),MAX($C$1:C4839)+1,0)</f>
        <v>3502</v>
      </c>
      <c r="D4840" s="118" t="s">
        <v>4614</v>
      </c>
      <c r="E4840" t="str">
        <f ca="1">IFERROR(VLOOKUP(ROWS($E$2:E4840),$C$2:$D$7376,2,0),"")</f>
        <v>Wallaby Reef (19071)</v>
      </c>
    </row>
    <row r="4841" spans="3:5" x14ac:dyDescent="0.35">
      <c r="C4841">
        <f ca="1">IF(ISNUMBER(SEARCH('Picklist-Location-BB'!$A$2,D4841)),MAX($C$1:C4840)+1,0)</f>
        <v>3503</v>
      </c>
      <c r="D4841" s="118" t="s">
        <v>4615</v>
      </c>
      <c r="E4841" t="str">
        <f ca="1">IFERROR(VLOOKUP(ROWS($E$2:E4841),$C$2:$D$7376,2,0),"")</f>
        <v>Wallace Islet (110551)</v>
      </c>
    </row>
    <row r="4842" spans="3:5" x14ac:dyDescent="0.35">
      <c r="C4842">
        <f ca="1">IF(ISNUMBER(SEARCH('Picklist-Location-BB'!$A$2,D4842)),MAX($C$1:C4841)+1,0)</f>
        <v>3504</v>
      </c>
      <c r="D4842" s="118" t="s">
        <v>4616</v>
      </c>
      <c r="E4842" t="str">
        <f ca="1">IFERROR(VLOOKUP(ROWS($E$2:E4842),$C$2:$D$7376,2,0),"")</f>
        <v>Wallace Islet Reef (110552)</v>
      </c>
    </row>
    <row r="4843" spans="3:5" x14ac:dyDescent="0.35">
      <c r="C4843">
        <f ca="1">IF(ISNUMBER(SEARCH('Picklist-Location-BB'!$A$2,D4843)),MAX($C$1:C4842)+1,0)</f>
        <v>3505</v>
      </c>
      <c r="D4843" s="118" t="s">
        <v>4617</v>
      </c>
      <c r="E4843" t="str">
        <f ca="1">IFERROR(VLOOKUP(ROWS($E$2:E4843),$C$2:$D$7376,2,0),"")</f>
        <v>Wansfell Reef (19098)</v>
      </c>
    </row>
    <row r="4844" spans="3:5" x14ac:dyDescent="0.35">
      <c r="C4844">
        <f ca="1">IF(ISNUMBER(SEARCH('Picklist-Location-BB'!$A$2,D4844)),MAX($C$1:C4843)+1,0)</f>
        <v>3506</v>
      </c>
      <c r="D4844" s="118" t="s">
        <v>4618</v>
      </c>
      <c r="E4844" t="str">
        <f ca="1">IFERROR(VLOOKUP(ROWS($E$2:E4844),$C$2:$D$7376,2,0),"")</f>
        <v>Wardle Reef (17032)</v>
      </c>
    </row>
    <row r="4845" spans="3:5" x14ac:dyDescent="0.35">
      <c r="C4845">
        <f ca="1">IF(ISNUMBER(SEARCH('Picklist-Location-BB'!$A$2,D4845)),MAX($C$1:C4844)+1,0)</f>
        <v>3507</v>
      </c>
      <c r="D4845" s="118" t="s">
        <v>4619</v>
      </c>
      <c r="E4845" t="str">
        <f ca="1">IFERROR(VLOOKUP(ROWS($E$2:E4845),$C$2:$D$7376,2,0),"")</f>
        <v>Warland Reef (202982)</v>
      </c>
    </row>
    <row r="4846" spans="3:5" x14ac:dyDescent="0.35">
      <c r="C4846">
        <f ca="1">IF(ISNUMBER(SEARCH('Picklist-Location-BB'!$A$2,D4846)),MAX($C$1:C4845)+1,0)</f>
        <v>3508</v>
      </c>
      <c r="D4846" s="118" t="s">
        <v>4620</v>
      </c>
      <c r="E4846" t="str">
        <f ca="1">IFERROR(VLOOKUP(ROWS($E$2:E4846),$C$2:$D$7376,2,0),"")</f>
        <v>Wasp Reef (13004)</v>
      </c>
    </row>
    <row r="4847" spans="3:5" x14ac:dyDescent="0.35">
      <c r="C4847">
        <f ca="1">IF(ISNUMBER(SEARCH('Picklist-Location-BB'!$A$2,D4847)),MAX($C$1:C4846)+1,0)</f>
        <v>3509</v>
      </c>
      <c r="D4847" s="118" t="s">
        <v>4621</v>
      </c>
      <c r="E4847" t="str">
        <f ca="1">IFERROR(VLOOKUP(ROWS($E$2:E4847),$C$2:$D$7376,2,0),"")</f>
        <v>Waterwitch Reef (130252)</v>
      </c>
    </row>
    <row r="4848" spans="3:5" x14ac:dyDescent="0.35">
      <c r="C4848">
        <f ca="1">IF(ISNUMBER(SEARCH('Picklist-Location-BB'!$A$2,D4848)),MAX($C$1:C4847)+1,0)</f>
        <v>3510</v>
      </c>
      <c r="D4848" s="118" t="s">
        <v>4622</v>
      </c>
      <c r="E4848" t="str">
        <f ca="1">IFERROR(VLOOKUP(ROWS($E$2:E4848),$C$2:$D$7376,2,0),"")</f>
        <v>Watson Island (140681)</v>
      </c>
    </row>
    <row r="4849" spans="3:5" x14ac:dyDescent="0.35">
      <c r="C4849">
        <f ca="1">IF(ISNUMBER(SEARCH('Picklist-Location-BB'!$A$2,D4849)),MAX($C$1:C4848)+1,0)</f>
        <v>3511</v>
      </c>
      <c r="D4849" s="118" t="s">
        <v>4623</v>
      </c>
      <c r="E4849" t="str">
        <f ca="1">IFERROR(VLOOKUP(ROWS($E$2:E4849),$C$2:$D$7376,2,0),"")</f>
        <v>Watson Reef (140682)</v>
      </c>
    </row>
    <row r="4850" spans="3:5" x14ac:dyDescent="0.35">
      <c r="C4850">
        <f ca="1">IF(ISNUMBER(SEARCH('Picklist-Location-BB'!$A$2,D4850)),MAX($C$1:C4849)+1,0)</f>
        <v>3512</v>
      </c>
      <c r="D4850" s="118" t="s">
        <v>4624</v>
      </c>
      <c r="E4850" t="str">
        <f ca="1">IFERROR(VLOOKUP(ROWS($E$2:E4850),$C$2:$D$7376,2,0),"")</f>
        <v>Weary Bay (630)</v>
      </c>
    </row>
    <row r="4851" spans="3:5" x14ac:dyDescent="0.35">
      <c r="C4851">
        <f ca="1">IF(ISNUMBER(SEARCH('Picklist-Location-BB'!$A$2,D4851)),MAX($C$1:C4850)+1,0)</f>
        <v>0</v>
      </c>
      <c r="D4851" s="118" t="s">
        <v>4625</v>
      </c>
      <c r="E4851" t="str">
        <f ca="1">IFERROR(VLOOKUP(ROWS($E$2:E4851),$C$2:$D$7376,2,0),"")</f>
        <v>Wedge Island (202751)</v>
      </c>
    </row>
    <row r="4852" spans="3:5" x14ac:dyDescent="0.35">
      <c r="C4852">
        <f ca="1">IF(ISNUMBER(SEARCH('Picklist-Location-BB'!$A$2,D4852)),MAX($C$1:C4851)+1,0)</f>
        <v>0</v>
      </c>
      <c r="D4852" s="118" t="s">
        <v>4626</v>
      </c>
      <c r="E4852" t="str">
        <f ca="1">IFERROR(VLOOKUP(ROWS($E$2:E4852),$C$2:$D$7376,2,0),"")</f>
        <v>Wedge Island (230191)</v>
      </c>
    </row>
    <row r="4853" spans="3:5" x14ac:dyDescent="0.35">
      <c r="C4853">
        <f ca="1">IF(ISNUMBER(SEARCH('Picklist-Location-BB'!$A$2,D4853)),MAX($C$1:C4852)+1,0)</f>
        <v>0</v>
      </c>
      <c r="D4853" s="118" t="s">
        <v>4627</v>
      </c>
      <c r="E4853" t="str">
        <f ca="1">IFERROR(VLOOKUP(ROWS($E$2:E4853),$C$2:$D$7376,2,0),"")</f>
        <v>Wedge Island Reef (202752)</v>
      </c>
    </row>
    <row r="4854" spans="3:5" x14ac:dyDescent="0.35">
      <c r="C4854">
        <f ca="1">IF(ISNUMBER(SEARCH('Picklist-Location-BB'!$A$2,D4854)),MAX($C$1:C4853)+1,0)</f>
        <v>0</v>
      </c>
      <c r="D4854" s="118" t="s">
        <v>4628</v>
      </c>
      <c r="E4854" t="str">
        <f ca="1">IFERROR(VLOOKUP(ROWS($E$2:E4854),$C$2:$D$7376,2,0),"")</f>
        <v>Wedge Island Reef (230192)</v>
      </c>
    </row>
    <row r="4855" spans="3:5" x14ac:dyDescent="0.35">
      <c r="C4855">
        <f ca="1">IF(ISNUMBER(SEARCH('Picklist-Location-BB'!$A$2,D4855)),MAX($C$1:C4854)+1,0)</f>
        <v>0</v>
      </c>
      <c r="D4855" s="118" t="s">
        <v>4629</v>
      </c>
      <c r="E4855" t="str">
        <f ca="1">IFERROR(VLOOKUP(ROWS($E$2:E4855),$C$2:$D$7376,2,0),"")</f>
        <v>Wedge Rocks (North)  (140412)</v>
      </c>
    </row>
    <row r="4856" spans="3:5" x14ac:dyDescent="0.35">
      <c r="C4856">
        <f ca="1">IF(ISNUMBER(SEARCH('Picklist-Location-BB'!$A$2,D4856)),MAX($C$1:C4855)+1,0)</f>
        <v>0</v>
      </c>
      <c r="D4856" s="118" t="s">
        <v>4630</v>
      </c>
      <c r="E4856" t="str">
        <f ca="1">IFERROR(VLOOKUP(ROWS($E$2:E4856),$C$2:$D$7376,2,0),"")</f>
        <v>Wedge Rocks (South)  (140413)</v>
      </c>
    </row>
    <row r="4857" spans="3:5" x14ac:dyDescent="0.35">
      <c r="C4857">
        <f ca="1">IF(ISNUMBER(SEARCH('Picklist-Location-BB'!$A$2,D4857)),MAX($C$1:C4856)+1,0)</f>
        <v>3513</v>
      </c>
      <c r="D4857" s="118" t="s">
        <v>4631</v>
      </c>
      <c r="E4857" t="str">
        <f ca="1">IFERROR(VLOOKUP(ROWS($E$2:E4857),$C$2:$D$7376,2,0),"")</f>
        <v>Wedge Rocks Reef (140411)</v>
      </c>
    </row>
    <row r="4858" spans="3:5" x14ac:dyDescent="0.35">
      <c r="C4858">
        <f ca="1">IF(ISNUMBER(SEARCH('Picklist-Location-BB'!$A$2,D4858)),MAX($C$1:C4857)+1,0)</f>
        <v>3514</v>
      </c>
      <c r="D4858" s="118" t="s">
        <v>4632</v>
      </c>
      <c r="E4858" t="str">
        <f ca="1">IFERROR(VLOOKUP(ROWS($E$2:E4858),$C$2:$D$7376,2,0),"")</f>
        <v>Weigall Reefs (East)  (140711)</v>
      </c>
    </row>
    <row r="4859" spans="3:5" x14ac:dyDescent="0.35">
      <c r="C4859">
        <f ca="1">IF(ISNUMBER(SEARCH('Picklist-Location-BB'!$A$2,D4859)),MAX($C$1:C4858)+1,0)</f>
        <v>3515</v>
      </c>
      <c r="D4859" s="118" t="s">
        <v>4633</v>
      </c>
      <c r="E4859" t="str">
        <f ca="1">IFERROR(VLOOKUP(ROWS($E$2:E4859),$C$2:$D$7376,2,0),"")</f>
        <v>Weigall Reefs (West)  (140712)</v>
      </c>
    </row>
    <row r="4860" spans="3:5" x14ac:dyDescent="0.35">
      <c r="C4860">
        <f ca="1">IF(ISNUMBER(SEARCH('Picklist-Location-BB'!$A$2,D4860)),MAX($C$1:C4859)+1,0)</f>
        <v>3516</v>
      </c>
      <c r="D4860" s="118" t="s">
        <v>4634</v>
      </c>
      <c r="E4860" t="str">
        <f ca="1">IFERROR(VLOOKUP(ROWS($E$2:E4860),$C$2:$D$7376,2,0),"")</f>
        <v>Wentworth Reef (16037)</v>
      </c>
    </row>
    <row r="4861" spans="3:5" x14ac:dyDescent="0.35">
      <c r="C4861">
        <f ca="1">IF(ISNUMBER(SEARCH('Picklist-Location-BB'!$A$2,D4861)),MAX($C$1:C4860)+1,0)</f>
        <v>0</v>
      </c>
      <c r="D4861" s="118" t="s">
        <v>4635</v>
      </c>
      <c r="E4861" t="str">
        <f ca="1">IFERROR(VLOOKUP(ROWS($E$2:E4861),$C$2:$D$7376,2,0),"")</f>
        <v>West Side Island (220201)</v>
      </c>
    </row>
    <row r="4862" spans="3:5" x14ac:dyDescent="0.35">
      <c r="C4862">
        <f ca="1">IF(ISNUMBER(SEARCH('Picklist-Location-BB'!$A$2,D4862)),MAX($C$1:C4861)+1,0)</f>
        <v>3517</v>
      </c>
      <c r="D4862" s="118" t="s">
        <v>4636</v>
      </c>
      <c r="E4862" t="str">
        <f ca="1">IFERROR(VLOOKUP(ROWS($E$2:E4862),$C$2:$D$7376,2,0),"")</f>
        <v>West Side Reef (220202)</v>
      </c>
    </row>
    <row r="4863" spans="3:5" x14ac:dyDescent="0.35">
      <c r="C4863">
        <f ca="1">IF(ISNUMBER(SEARCH('Picklist-Location-BB'!$A$2,D4863)),MAX($C$1:C4862)+1,0)</f>
        <v>3518</v>
      </c>
      <c r="D4863" s="118" t="s">
        <v>4637</v>
      </c>
      <c r="E4863" t="str">
        <f ca="1">IFERROR(VLOOKUP(ROWS($E$2:E4863),$C$2:$D$7376,2,0),"")</f>
        <v>Westmoreland Reef (18044)</v>
      </c>
    </row>
    <row r="4864" spans="3:5" x14ac:dyDescent="0.35">
      <c r="C4864">
        <f ca="1">IF(ISNUMBER(SEARCH('Picklist-Location-BB'!$A$2,D4864)),MAX($C$1:C4863)+1,0)</f>
        <v>3519</v>
      </c>
      <c r="D4864" s="118" t="s">
        <v>4638</v>
      </c>
      <c r="E4864" t="str">
        <f ca="1">IFERROR(VLOOKUP(ROWS($E$2:E4864),$C$2:$D$7376,2,0),"")</f>
        <v>Wharton Reef (140222)</v>
      </c>
    </row>
    <row r="4865" spans="3:5" x14ac:dyDescent="0.35">
      <c r="C4865">
        <f ca="1">IF(ISNUMBER(SEARCH('Picklist-Location-BB'!$A$2,D4865)),MAX($C$1:C4864)+1,0)</f>
        <v>3520</v>
      </c>
      <c r="D4865" s="118" t="s">
        <v>4639</v>
      </c>
      <c r="E4865" t="str">
        <f ca="1">IFERROR(VLOOKUP(ROWS($E$2:E4865),$C$2:$D$7376,2,0),"")</f>
        <v>Wheatley Shoal (20282)</v>
      </c>
    </row>
    <row r="4866" spans="3:5" x14ac:dyDescent="0.35">
      <c r="C4866">
        <f ca="1">IF(ISNUMBER(SEARCH('Picklist-Location-BB'!$A$2,D4866)),MAX($C$1:C4865)+1,0)</f>
        <v>3521</v>
      </c>
      <c r="D4866" s="118" t="s">
        <v>4640</v>
      </c>
      <c r="E4866" t="str">
        <f ca="1">IFERROR(VLOOKUP(ROWS($E$2:E4866),$C$2:$D$7376,2,0),"")</f>
        <v>Wheeler (Toolgbar) Island (180031)</v>
      </c>
    </row>
    <row r="4867" spans="3:5" x14ac:dyDescent="0.35">
      <c r="C4867">
        <f ca="1">IF(ISNUMBER(SEARCH('Picklist-Location-BB'!$A$2,D4867)),MAX($C$1:C4866)+1,0)</f>
        <v>3522</v>
      </c>
      <c r="D4867" s="118" t="s">
        <v>4641</v>
      </c>
      <c r="E4867" t="str">
        <f ca="1">IFERROR(VLOOKUP(ROWS($E$2:E4867),$C$2:$D$7376,2,0),"")</f>
        <v>Wheeler (Toolgbar) Island Reef (180032)</v>
      </c>
    </row>
    <row r="4868" spans="3:5" x14ac:dyDescent="0.35">
      <c r="C4868">
        <f ca="1">IF(ISNUMBER(SEARCH('Picklist-Location-BB'!$A$2,D4868)),MAX($C$1:C4867)+1,0)</f>
        <v>3523</v>
      </c>
      <c r="D4868" s="118" t="s">
        <v>4642</v>
      </c>
      <c r="E4868" t="str">
        <f ca="1">IFERROR(VLOOKUP(ROWS($E$2:E4868),$C$2:$D$7376,2,0),"")</f>
        <v>Wheeler Reef (18095)</v>
      </c>
    </row>
    <row r="4869" spans="3:5" x14ac:dyDescent="0.35">
      <c r="C4869">
        <f ca="1">IF(ISNUMBER(SEARCH('Picklist-Location-BB'!$A$2,D4869)),MAX($C$1:C4868)+1,0)</f>
        <v>3524</v>
      </c>
      <c r="D4869" s="118" t="s">
        <v>4643</v>
      </c>
      <c r="E4869" t="str">
        <f ca="1">IFERROR(VLOOKUP(ROWS($E$2:E4869),$C$2:$D$7376,2,0),"")</f>
        <v>White Lady Bay - Magnetic Island (3190)</v>
      </c>
    </row>
    <row r="4870" spans="3:5" x14ac:dyDescent="0.35">
      <c r="C4870">
        <f ca="1">IF(ISNUMBER(SEARCH('Picklist-Location-BB'!$A$2,D4870)),MAX($C$1:C4869)+1,0)</f>
        <v>3525</v>
      </c>
      <c r="D4870" s="118" t="s">
        <v>4644</v>
      </c>
      <c r="E4870" t="str">
        <f ca="1">IFERROR(VLOOKUP(ROWS($E$2:E4870),$C$2:$D$7376,2,0),"")</f>
        <v>White Rock (190092)</v>
      </c>
    </row>
    <row r="4871" spans="3:5" x14ac:dyDescent="0.35">
      <c r="C4871">
        <f ca="1">IF(ISNUMBER(SEARCH('Picklist-Location-BB'!$A$2,D4871)),MAX($C$1:C4870)+1,0)</f>
        <v>3526</v>
      </c>
      <c r="D4871" s="118" t="s">
        <v>4645</v>
      </c>
      <c r="E4871" t="str">
        <f ca="1">IFERROR(VLOOKUP(ROWS($E$2:E4871),$C$2:$D$7376,2,0),"")</f>
        <v>White Rock (200511)</v>
      </c>
    </row>
    <row r="4872" spans="3:5" x14ac:dyDescent="0.35">
      <c r="C4872">
        <f ca="1">IF(ISNUMBER(SEARCH('Picklist-Location-BB'!$A$2,D4872)),MAX($C$1:C4871)+1,0)</f>
        <v>3527</v>
      </c>
      <c r="D4872" s="118" t="s">
        <v>4646</v>
      </c>
      <c r="E4872" t="str">
        <f ca="1">IFERROR(VLOOKUP(ROWS($E$2:E4872),$C$2:$D$7376,2,0),"")</f>
        <v>White Rock Reef (200512)</v>
      </c>
    </row>
    <row r="4873" spans="3:5" x14ac:dyDescent="0.35">
      <c r="C4873">
        <f ca="1">IF(ISNUMBER(SEARCH('Picklist-Location-BB'!$A$2,D4873)),MAX($C$1:C4872)+1,0)</f>
        <v>3528</v>
      </c>
      <c r="D4873" s="118" t="s">
        <v>4647</v>
      </c>
      <c r="E4873" t="str">
        <f ca="1">IFERROR(VLOOKUP(ROWS($E$2:E4873),$C$2:$D$7376,2,0),"")</f>
        <v>White Rocks (220432)</v>
      </c>
    </row>
    <row r="4874" spans="3:5" x14ac:dyDescent="0.35">
      <c r="C4874">
        <f ca="1">IF(ISNUMBER(SEARCH('Picklist-Location-BB'!$A$2,D4874)),MAX($C$1:C4873)+1,0)</f>
        <v>3529</v>
      </c>
      <c r="D4874" s="118" t="s">
        <v>4648</v>
      </c>
      <c r="E4874" t="str">
        <f ca="1">IFERROR(VLOOKUP(ROWS($E$2:E4874),$C$2:$D$7376,2,0),"")</f>
        <v>White Rocks Reef (220431)</v>
      </c>
    </row>
    <row r="4875" spans="3:5" x14ac:dyDescent="0.35">
      <c r="C4875">
        <f ca="1">IF(ISNUMBER(SEARCH('Picklist-Location-BB'!$A$2,D4875)),MAX($C$1:C4874)+1,0)</f>
        <v>3530</v>
      </c>
      <c r="D4875" s="118" t="s">
        <v>4649</v>
      </c>
      <c r="E4875" t="str">
        <f ca="1">IFERROR(VLOOKUP(ROWS($E$2:E4875),$C$2:$D$7376,2,0),"")</f>
        <v>White Shoal (22055)</v>
      </c>
    </row>
    <row r="4876" spans="3:5" x14ac:dyDescent="0.35">
      <c r="C4876">
        <f ca="1">IF(ISNUMBER(SEARCH('Picklist-Location-BB'!$A$2,D4876)),MAX($C$1:C4875)+1,0)</f>
        <v>3531</v>
      </c>
      <c r="D4876" s="118" t="s">
        <v>4650</v>
      </c>
      <c r="E4876" t="str">
        <f ca="1">IFERROR(VLOOKUP(ROWS($E$2:E4876),$C$2:$D$7376,2,0),"")</f>
        <v>White Tip Reef (19220)</v>
      </c>
    </row>
    <row r="4877" spans="3:5" x14ac:dyDescent="0.35">
      <c r="C4877">
        <f ca="1">IF(ISNUMBER(SEARCH('Picklist-Location-BB'!$A$2,D4877)),MAX($C$1:C4876)+1,0)</f>
        <v>3532</v>
      </c>
      <c r="D4877" s="118" t="s">
        <v>4651</v>
      </c>
      <c r="E4877" t="str">
        <f ca="1">IFERROR(VLOOKUP(ROWS($E$2:E4877),$C$2:$D$7376,2,0),"")</f>
        <v>White Topped Rock (19100)</v>
      </c>
    </row>
    <row r="4878" spans="3:5" x14ac:dyDescent="0.35">
      <c r="C4878">
        <f ca="1">IF(ISNUMBER(SEARCH('Picklist-Location-BB'!$A$2,D4878)),MAX($C$1:C4877)+1,0)</f>
        <v>3533</v>
      </c>
      <c r="D4878" s="118" t="s">
        <v>4652</v>
      </c>
      <c r="E4878" t="str">
        <f ca="1">IFERROR(VLOOKUP(ROWS($E$2:E4878),$C$2:$D$7376,2,0),"")</f>
        <v>Whitehaven Beach (South only) (640)</v>
      </c>
    </row>
    <row r="4879" spans="3:5" x14ac:dyDescent="0.35">
      <c r="C4879">
        <f ca="1">IF(ISNUMBER(SEARCH('Picklist-Location-BB'!$A$2,D4879)),MAX($C$1:C4878)+1,0)</f>
        <v>3534</v>
      </c>
      <c r="D4879" s="118" t="s">
        <v>4653</v>
      </c>
      <c r="E4879" t="str">
        <f ca="1">IFERROR(VLOOKUP(ROWS($E$2:E4879),$C$2:$D$7376,2,0),"")</f>
        <v>Whitfield Cove (2036)</v>
      </c>
    </row>
    <row r="4880" spans="3:5" x14ac:dyDescent="0.35">
      <c r="C4880">
        <f ca="1">IF(ISNUMBER(SEARCH('Picklist-Location-BB'!$A$2,D4880)),MAX($C$1:C4879)+1,0)</f>
        <v>3535</v>
      </c>
      <c r="D4880" s="118" t="s">
        <v>4654</v>
      </c>
      <c r="E4880" t="str">
        <f ca="1">IFERROR(VLOOKUP(ROWS($E$2:E4880),$C$2:$D$7376,2,0),"")</f>
        <v>Whitsunday Island  (200413)</v>
      </c>
    </row>
    <row r="4881" spans="3:5" x14ac:dyDescent="0.35">
      <c r="C4881">
        <f ca="1">IF(ISNUMBER(SEARCH('Picklist-Location-BB'!$A$2,D4881)),MAX($C$1:C4880)+1,0)</f>
        <v>3536</v>
      </c>
      <c r="D4881" s="118" t="s">
        <v>4655</v>
      </c>
      <c r="E4881" t="str">
        <f ca="1">IFERROR(VLOOKUP(ROWS($E$2:E4881),$C$2:$D$7376,2,0),"")</f>
        <v>Whitsunday Island (North East) (3078)</v>
      </c>
    </row>
    <row r="4882" spans="3:5" x14ac:dyDescent="0.35">
      <c r="C4882">
        <f ca="1">IF(ISNUMBER(SEARCH('Picklist-Location-BB'!$A$2,D4882)),MAX($C$1:C4881)+1,0)</f>
        <v>3537</v>
      </c>
      <c r="D4882" s="118" t="s">
        <v>4656</v>
      </c>
      <c r="E4882" t="str">
        <f ca="1">IFERROR(VLOOKUP(ROWS($E$2:E4882),$C$2:$D$7376,2,0),"")</f>
        <v>Whitsunday Island Reef (No 1)  (200414)</v>
      </c>
    </row>
    <row r="4883" spans="3:5" x14ac:dyDescent="0.35">
      <c r="C4883">
        <f ca="1">IF(ISNUMBER(SEARCH('Picklist-Location-BB'!$A$2,D4883)),MAX($C$1:C4882)+1,0)</f>
        <v>3538</v>
      </c>
      <c r="D4883" s="118" t="s">
        <v>4657</v>
      </c>
      <c r="E4883" t="str">
        <f ca="1">IFERROR(VLOOKUP(ROWS($E$2:E4883),$C$2:$D$7376,2,0),"")</f>
        <v>Whitsunday Island Reef (No 10)  (2004121)</v>
      </c>
    </row>
    <row r="4884" spans="3:5" x14ac:dyDescent="0.35">
      <c r="C4884">
        <f ca="1">IF(ISNUMBER(SEARCH('Picklist-Location-BB'!$A$2,D4884)),MAX($C$1:C4883)+1,0)</f>
        <v>3539</v>
      </c>
      <c r="D4884" s="118" t="s">
        <v>4658</v>
      </c>
      <c r="E4884" t="str">
        <f ca="1">IFERROR(VLOOKUP(ROWS($E$2:E4884),$C$2:$D$7376,2,0),"")</f>
        <v>Whitsunday Island Reef (No 12)  (2004123)</v>
      </c>
    </row>
    <row r="4885" spans="3:5" x14ac:dyDescent="0.35">
      <c r="C4885">
        <f ca="1">IF(ISNUMBER(SEARCH('Picklist-Location-BB'!$A$2,D4885)),MAX($C$1:C4884)+1,0)</f>
        <v>3540</v>
      </c>
      <c r="D4885" s="118" t="s">
        <v>4659</v>
      </c>
      <c r="E4885" t="str">
        <f ca="1">IFERROR(VLOOKUP(ROWS($E$2:E4885),$C$2:$D$7376,2,0),"")</f>
        <v>Whitsunday Island Reef (No 13)  (2004124)</v>
      </c>
    </row>
    <row r="4886" spans="3:5" x14ac:dyDescent="0.35">
      <c r="C4886">
        <f ca="1">IF(ISNUMBER(SEARCH('Picklist-Location-BB'!$A$2,D4886)),MAX($C$1:C4885)+1,0)</f>
        <v>0</v>
      </c>
      <c r="D4886" s="118" t="s">
        <v>4660</v>
      </c>
      <c r="E4886" t="str">
        <f ca="1">IFERROR(VLOOKUP(ROWS($E$2:E4886),$C$2:$D$7376,2,0),"")</f>
        <v>Whitsunday Island Reef (No 14)  (2004125)</v>
      </c>
    </row>
    <row r="4887" spans="3:5" x14ac:dyDescent="0.35">
      <c r="C4887">
        <f ca="1">IF(ISNUMBER(SEARCH('Picklist-Location-BB'!$A$2,D4887)),MAX($C$1:C4886)+1,0)</f>
        <v>0</v>
      </c>
      <c r="D4887" s="118" t="s">
        <v>4661</v>
      </c>
      <c r="E4887" t="str">
        <f ca="1">IFERROR(VLOOKUP(ROWS($E$2:E4887),$C$2:$D$7376,2,0),"")</f>
        <v>Whitsunday Island Reef (No 15)  (2004126)</v>
      </c>
    </row>
    <row r="4888" spans="3:5" x14ac:dyDescent="0.35">
      <c r="C4888">
        <f ca="1">IF(ISNUMBER(SEARCH('Picklist-Location-BB'!$A$2,D4888)),MAX($C$1:C4887)+1,0)</f>
        <v>3541</v>
      </c>
      <c r="D4888" s="118" t="s">
        <v>4662</v>
      </c>
      <c r="E4888" t="str">
        <f ca="1">IFERROR(VLOOKUP(ROWS($E$2:E4888),$C$2:$D$7376,2,0),"")</f>
        <v>Whitsunday Island Reef (No 16)  (2004127)</v>
      </c>
    </row>
    <row r="4889" spans="3:5" x14ac:dyDescent="0.35">
      <c r="C4889">
        <f ca="1">IF(ISNUMBER(SEARCH('Picklist-Location-BB'!$A$2,D4889)),MAX($C$1:C4888)+1,0)</f>
        <v>3542</v>
      </c>
      <c r="D4889" s="118" t="s">
        <v>4663</v>
      </c>
      <c r="E4889" t="str">
        <f ca="1">IFERROR(VLOOKUP(ROWS($E$2:E4889),$C$2:$D$7376,2,0),"")</f>
        <v>Whitsunday Island Reef (No 17)  (2004128)</v>
      </c>
    </row>
    <row r="4890" spans="3:5" x14ac:dyDescent="0.35">
      <c r="C4890">
        <f ca="1">IF(ISNUMBER(SEARCH('Picklist-Location-BB'!$A$2,D4890)),MAX($C$1:C4889)+1,0)</f>
        <v>3543</v>
      </c>
      <c r="D4890" s="118" t="s">
        <v>4664</v>
      </c>
      <c r="E4890" t="str">
        <f ca="1">IFERROR(VLOOKUP(ROWS($E$2:E4890),$C$2:$D$7376,2,0),"")</f>
        <v>Whitsunday Island Reef (No 18)  (2004129)</v>
      </c>
    </row>
    <row r="4891" spans="3:5" x14ac:dyDescent="0.35">
      <c r="C4891">
        <f ca="1">IF(ISNUMBER(SEARCH('Picklist-Location-BB'!$A$2,D4891)),MAX($C$1:C4890)+1,0)</f>
        <v>3544</v>
      </c>
      <c r="D4891" s="118" t="s">
        <v>4665</v>
      </c>
      <c r="E4891" t="str">
        <f ca="1">IFERROR(VLOOKUP(ROWS($E$2:E4891),$C$2:$D$7376,2,0),"")</f>
        <v>Whitsunday Island Reef (No 19)  (2004130)</v>
      </c>
    </row>
    <row r="4892" spans="3:5" x14ac:dyDescent="0.35">
      <c r="C4892">
        <f ca="1">IF(ISNUMBER(SEARCH('Picklist-Location-BB'!$A$2,D4892)),MAX($C$1:C4891)+1,0)</f>
        <v>0</v>
      </c>
      <c r="D4892" s="118" t="s">
        <v>4666</v>
      </c>
      <c r="E4892" t="str">
        <f ca="1">IFERROR(VLOOKUP(ROWS($E$2:E4892),$C$2:$D$7376,2,0),"")</f>
        <v>Whitsunday Island Reef (No 2)  (200416)</v>
      </c>
    </row>
    <row r="4893" spans="3:5" x14ac:dyDescent="0.35">
      <c r="C4893">
        <f ca="1">IF(ISNUMBER(SEARCH('Picklist-Location-BB'!$A$2,D4893)),MAX($C$1:C4892)+1,0)</f>
        <v>0</v>
      </c>
      <c r="D4893" s="118" t="s">
        <v>4667</v>
      </c>
      <c r="E4893" t="str">
        <f ca="1">IFERROR(VLOOKUP(ROWS($E$2:E4893),$C$2:$D$7376,2,0),"")</f>
        <v>Whitsunday Island Reef (No 20)  (2004131)</v>
      </c>
    </row>
    <row r="4894" spans="3:5" x14ac:dyDescent="0.35">
      <c r="C4894">
        <f ca="1">IF(ISNUMBER(SEARCH('Picklist-Location-BB'!$A$2,D4894)),MAX($C$1:C4893)+1,0)</f>
        <v>0</v>
      </c>
      <c r="D4894" s="118" t="s">
        <v>4668</v>
      </c>
      <c r="E4894" t="str">
        <f ca="1">IFERROR(VLOOKUP(ROWS($E$2:E4894),$C$2:$D$7376,2,0),"")</f>
        <v>Whitsunday Island Reef (No 21)  (2004132)</v>
      </c>
    </row>
    <row r="4895" spans="3:5" x14ac:dyDescent="0.35">
      <c r="C4895">
        <f ca="1">IF(ISNUMBER(SEARCH('Picklist-Location-BB'!$A$2,D4895)),MAX($C$1:C4894)+1,0)</f>
        <v>0</v>
      </c>
      <c r="D4895" s="118" t="s">
        <v>4669</v>
      </c>
      <c r="E4895" t="str">
        <f ca="1">IFERROR(VLOOKUP(ROWS($E$2:E4895),$C$2:$D$7376,2,0),"")</f>
        <v>Whitsunday Island Reef (No 22)  (2004133)</v>
      </c>
    </row>
    <row r="4896" spans="3:5" x14ac:dyDescent="0.35">
      <c r="C4896">
        <f ca="1">IF(ISNUMBER(SEARCH('Picklist-Location-BB'!$A$2,D4896)),MAX($C$1:C4895)+1,0)</f>
        <v>0</v>
      </c>
      <c r="D4896" s="118" t="s">
        <v>4670</v>
      </c>
      <c r="E4896" t="str">
        <f ca="1">IFERROR(VLOOKUP(ROWS($E$2:E4896),$C$2:$D$7376,2,0),"")</f>
        <v>Whitsunday Island Reef (No 23)  (2004134)</v>
      </c>
    </row>
    <row r="4897" spans="3:5" x14ac:dyDescent="0.35">
      <c r="C4897">
        <f ca="1">IF(ISNUMBER(SEARCH('Picklist-Location-BB'!$A$2,D4897)),MAX($C$1:C4896)+1,0)</f>
        <v>0</v>
      </c>
      <c r="D4897" s="118" t="s">
        <v>4671</v>
      </c>
      <c r="E4897" t="str">
        <f ca="1">IFERROR(VLOOKUP(ROWS($E$2:E4897),$C$2:$D$7376,2,0),"")</f>
        <v>Whitsunday Island Reef (No 24)  (2004135)</v>
      </c>
    </row>
    <row r="4898" spans="3:5" x14ac:dyDescent="0.35">
      <c r="C4898">
        <f ca="1">IF(ISNUMBER(SEARCH('Picklist-Location-BB'!$A$2,D4898)),MAX($C$1:C4897)+1,0)</f>
        <v>0</v>
      </c>
      <c r="D4898" s="118" t="s">
        <v>4672</v>
      </c>
      <c r="E4898" t="str">
        <f ca="1">IFERROR(VLOOKUP(ROWS($E$2:E4898),$C$2:$D$7376,2,0),"")</f>
        <v>Whitsunday Island Reef (No 3)  (200418)</v>
      </c>
    </row>
    <row r="4899" spans="3:5" x14ac:dyDescent="0.35">
      <c r="C4899">
        <f ca="1">IF(ISNUMBER(SEARCH('Picklist-Location-BB'!$A$2,D4899)),MAX($C$1:C4898)+1,0)</f>
        <v>0</v>
      </c>
      <c r="D4899" s="118" t="s">
        <v>4673</v>
      </c>
      <c r="E4899" t="str">
        <f ca="1">IFERROR(VLOOKUP(ROWS($E$2:E4899),$C$2:$D$7376,2,0),"")</f>
        <v>Whitsunday Island Reef (No 4)  (2004110)</v>
      </c>
    </row>
    <row r="4900" spans="3:5" x14ac:dyDescent="0.35">
      <c r="C4900">
        <f ca="1">IF(ISNUMBER(SEARCH('Picklist-Location-BB'!$A$2,D4900)),MAX($C$1:C4899)+1,0)</f>
        <v>0</v>
      </c>
      <c r="D4900" s="118" t="s">
        <v>4674</v>
      </c>
      <c r="E4900" t="str">
        <f ca="1">IFERROR(VLOOKUP(ROWS($E$2:E4900),$C$2:$D$7376,2,0),"")</f>
        <v>Whitsunday Island Reef (No 5)  (2004112)</v>
      </c>
    </row>
    <row r="4901" spans="3:5" x14ac:dyDescent="0.35">
      <c r="C4901">
        <f ca="1">IF(ISNUMBER(SEARCH('Picklist-Location-BB'!$A$2,D4901)),MAX($C$1:C4900)+1,0)</f>
        <v>0</v>
      </c>
      <c r="D4901" s="118" t="s">
        <v>4675</v>
      </c>
      <c r="E4901" t="str">
        <f ca="1">IFERROR(VLOOKUP(ROWS($E$2:E4901),$C$2:$D$7376,2,0),"")</f>
        <v>Whitsunday Island Reef (No 6)  (2004114)</v>
      </c>
    </row>
    <row r="4902" spans="3:5" x14ac:dyDescent="0.35">
      <c r="C4902">
        <f ca="1">IF(ISNUMBER(SEARCH('Picklist-Location-BB'!$A$2,D4902)),MAX($C$1:C4901)+1,0)</f>
        <v>3545</v>
      </c>
      <c r="D4902" s="118" t="s">
        <v>4676</v>
      </c>
      <c r="E4902" t="str">
        <f ca="1">IFERROR(VLOOKUP(ROWS($E$2:E4902),$C$2:$D$7376,2,0),"")</f>
        <v>Whitsunday Island Reef (No 7)  (2004116)</v>
      </c>
    </row>
    <row r="4903" spans="3:5" x14ac:dyDescent="0.35">
      <c r="C4903">
        <f ca="1">IF(ISNUMBER(SEARCH('Picklist-Location-BB'!$A$2,D4903)),MAX($C$1:C4902)+1,0)</f>
        <v>3546</v>
      </c>
      <c r="D4903" s="118" t="s">
        <v>4677</v>
      </c>
      <c r="E4903" t="str">
        <f ca="1">IFERROR(VLOOKUP(ROWS($E$2:E4903),$C$2:$D$7376,2,0),"")</f>
        <v>Whitsunday Island Reef (No 8)  (2004118)</v>
      </c>
    </row>
    <row r="4904" spans="3:5" x14ac:dyDescent="0.35">
      <c r="C4904">
        <f ca="1">IF(ISNUMBER(SEARCH('Picklist-Location-BB'!$A$2,D4904)),MAX($C$1:C4903)+1,0)</f>
        <v>3547</v>
      </c>
      <c r="D4904" s="118" t="s">
        <v>4678</v>
      </c>
      <c r="E4904" t="str">
        <f ca="1">IFERROR(VLOOKUP(ROWS($E$2:E4904),$C$2:$D$7376,2,0),"")</f>
        <v>Whitsunday Island Reef (No 9)  (2004120)</v>
      </c>
    </row>
    <row r="4905" spans="3:5" x14ac:dyDescent="0.35">
      <c r="C4905">
        <f ca="1">IF(ISNUMBER(SEARCH('Picklist-Location-BB'!$A$2,D4905)),MAX($C$1:C4904)+1,0)</f>
        <v>3548</v>
      </c>
      <c r="D4905" s="118" t="s">
        <v>4679</v>
      </c>
      <c r="E4905" t="str">
        <f ca="1">IFERROR(VLOOKUP(ROWS($E$2:E4905),$C$2:$D$7376,2,0),"")</f>
        <v>Whitsunday Passage (990)</v>
      </c>
    </row>
    <row r="4906" spans="3:5" x14ac:dyDescent="0.35">
      <c r="C4906">
        <f ca="1">IF(ISNUMBER(SEARCH('Picklist-Location-BB'!$A$2,D4906)),MAX($C$1:C4905)+1,0)</f>
        <v>3549</v>
      </c>
      <c r="D4906" s="118" t="s">
        <v>4680</v>
      </c>
      <c r="E4906" t="str">
        <f ca="1">IFERROR(VLOOKUP(ROWS($E$2:E4906),$C$2:$D$7376,2,0),"")</f>
        <v>Wide Grounds (804)</v>
      </c>
    </row>
    <row r="4907" spans="3:5" x14ac:dyDescent="0.35">
      <c r="C4907">
        <f ca="1">IF(ISNUMBER(SEARCH('Picklist-Location-BB'!$A$2,D4907)),MAX($C$1:C4906)+1,0)</f>
        <v>3550</v>
      </c>
      <c r="D4907" s="118" t="s">
        <v>4681</v>
      </c>
      <c r="E4907" t="str">
        <f ca="1">IFERROR(VLOOKUP(ROWS($E$2:E4907),$C$2:$D$7376,2,0),"")</f>
        <v>Wiggins Islands (23097)</v>
      </c>
    </row>
    <row r="4908" spans="3:5" x14ac:dyDescent="0.35">
      <c r="C4908">
        <f ca="1">IF(ISNUMBER(SEARCH('Picklist-Location-BB'!$A$2,D4908)),MAX($C$1:C4907)+1,0)</f>
        <v>3551</v>
      </c>
      <c r="D4908" s="118" t="s">
        <v>4682</v>
      </c>
      <c r="E4908" t="str">
        <f ca="1">IFERROR(VLOOKUP(ROWS($E$2:E4908),$C$2:$D$7376,2,0),"")</f>
        <v>Wigton Island (202621)</v>
      </c>
    </row>
    <row r="4909" spans="3:5" x14ac:dyDescent="0.35">
      <c r="C4909">
        <f ca="1">IF(ISNUMBER(SEARCH('Picklist-Location-BB'!$A$2,D4909)),MAX($C$1:C4908)+1,0)</f>
        <v>3552</v>
      </c>
      <c r="D4909" s="118" t="s">
        <v>4683</v>
      </c>
      <c r="E4909" t="str">
        <f ca="1">IFERROR(VLOOKUP(ROWS($E$2:E4909),$C$2:$D$7376,2,0),"")</f>
        <v>Wigton Island Reef (No 1)  (202622)</v>
      </c>
    </row>
    <row r="4910" spans="3:5" x14ac:dyDescent="0.35">
      <c r="C4910">
        <f ca="1">IF(ISNUMBER(SEARCH('Picklist-Location-BB'!$A$2,D4910)),MAX($C$1:C4909)+1,0)</f>
        <v>3553</v>
      </c>
      <c r="D4910" s="118" t="s">
        <v>4684</v>
      </c>
      <c r="E4910" t="str">
        <f ca="1">IFERROR(VLOOKUP(ROWS($E$2:E4910),$C$2:$D$7376,2,0),"")</f>
        <v>Wigton Island Reef (No 2)  (202623)</v>
      </c>
    </row>
    <row r="4911" spans="3:5" x14ac:dyDescent="0.35">
      <c r="C4911">
        <f ca="1">IF(ISNUMBER(SEARCH('Picklist-Location-BB'!$A$2,D4911)),MAX($C$1:C4910)+1,0)</f>
        <v>3554</v>
      </c>
      <c r="D4911" s="118" t="s">
        <v>4685</v>
      </c>
      <c r="E4911" t="str">
        <f ca="1">IFERROR(VLOOKUP(ROWS($E$2:E4911),$C$2:$D$7376,2,0),"")</f>
        <v>Wild Duck Island (220031)</v>
      </c>
    </row>
    <row r="4912" spans="3:5" x14ac:dyDescent="0.35">
      <c r="C4912">
        <f ca="1">IF(ISNUMBER(SEARCH('Picklist-Location-BB'!$A$2,D4912)),MAX($C$1:C4911)+1,0)</f>
        <v>3555</v>
      </c>
      <c r="D4912" s="118" t="s">
        <v>4686</v>
      </c>
      <c r="E4912" t="str">
        <f ca="1">IFERROR(VLOOKUP(ROWS($E$2:E4912),$C$2:$D$7376,2,0),"")</f>
        <v>Wild Duck Island Reef (No 1)  (220032)</v>
      </c>
    </row>
    <row r="4913" spans="3:5" x14ac:dyDescent="0.35">
      <c r="C4913">
        <f ca="1">IF(ISNUMBER(SEARCH('Picklist-Location-BB'!$A$2,D4913)),MAX($C$1:C4912)+1,0)</f>
        <v>3556</v>
      </c>
      <c r="D4913" s="118" t="s">
        <v>4687</v>
      </c>
      <c r="E4913" t="str">
        <f ca="1">IFERROR(VLOOKUP(ROWS($E$2:E4913),$C$2:$D$7376,2,0),"")</f>
        <v>Wild Duck Island Reef (No 2)  (220033)</v>
      </c>
    </row>
    <row r="4914" spans="3:5" x14ac:dyDescent="0.35">
      <c r="C4914">
        <f ca="1">IF(ISNUMBER(SEARCH('Picklist-Location-BB'!$A$2,D4914)),MAX($C$1:C4913)+1,0)</f>
        <v>3557</v>
      </c>
      <c r="D4914" s="118" t="s">
        <v>4688</v>
      </c>
      <c r="E4914" t="str">
        <f ca="1">IFERROR(VLOOKUP(ROWS($E$2:E4914),$C$2:$D$7376,2,0),"")</f>
        <v>Wilds Shoal (11044)</v>
      </c>
    </row>
    <row r="4915" spans="3:5" x14ac:dyDescent="0.35">
      <c r="C4915">
        <f ca="1">IF(ISNUMBER(SEARCH('Picklist-Location-BB'!$A$2,D4915)),MAX($C$1:C4914)+1,0)</f>
        <v>3558</v>
      </c>
      <c r="D4915" s="118" t="s">
        <v>4689</v>
      </c>
      <c r="E4915" t="str">
        <f ca="1">IFERROR(VLOOKUP(ROWS($E$2:E4915),$C$2:$D$7376,2,0),"")</f>
        <v>Wilkie Island (130911)</v>
      </c>
    </row>
    <row r="4916" spans="3:5" x14ac:dyDescent="0.35">
      <c r="C4916">
        <f ca="1">IF(ISNUMBER(SEARCH('Picklist-Location-BB'!$A$2,D4916)),MAX($C$1:C4915)+1,0)</f>
        <v>3559</v>
      </c>
      <c r="D4916" s="118" t="s">
        <v>4690</v>
      </c>
      <c r="E4916" t="str">
        <f ca="1">IFERROR(VLOOKUP(ROWS($E$2:E4916),$C$2:$D$7376,2,0),"")</f>
        <v>Wilkie Reef (130912)</v>
      </c>
    </row>
    <row r="4917" spans="3:5" x14ac:dyDescent="0.35">
      <c r="C4917">
        <f ca="1">IF(ISNUMBER(SEARCH('Picklist-Location-BB'!$A$2,D4917)),MAX($C$1:C4916)+1,0)</f>
        <v>3560</v>
      </c>
      <c r="D4917" s="118" t="s">
        <v>4691</v>
      </c>
      <c r="E4917" t="str">
        <f ca="1">IFERROR(VLOOKUP(ROWS($E$2:E4917),$C$2:$D$7376,2,0),"")</f>
        <v>William Reef (East)  (120521)</v>
      </c>
    </row>
    <row r="4918" spans="3:5" x14ac:dyDescent="0.35">
      <c r="C4918">
        <f ca="1">IF(ISNUMBER(SEARCH('Picklist-Location-BB'!$A$2,D4918)),MAX($C$1:C4917)+1,0)</f>
        <v>3561</v>
      </c>
      <c r="D4918" s="118" t="s">
        <v>4692</v>
      </c>
      <c r="E4918" t="str">
        <f ca="1">IFERROR(VLOOKUP(ROWS($E$2:E4918),$C$2:$D$7376,2,0),"")</f>
        <v>William Reef (West)  (120522)</v>
      </c>
    </row>
    <row r="4919" spans="3:5" x14ac:dyDescent="0.35">
      <c r="C4919">
        <f ca="1">IF(ISNUMBER(SEARCH('Picklist-Location-BB'!$A$2,D4919)),MAX($C$1:C4918)+1,0)</f>
        <v>3562</v>
      </c>
      <c r="D4919" s="118" t="s">
        <v>4693</v>
      </c>
      <c r="E4919" t="str">
        <f ca="1">IFERROR(VLOOKUP(ROWS($E$2:E4919),$C$2:$D$7376,2,0),"")</f>
        <v>Williamson Reefs (15039)</v>
      </c>
    </row>
    <row r="4920" spans="3:5" x14ac:dyDescent="0.35">
      <c r="C4920">
        <f ca="1">IF(ISNUMBER(SEARCH('Picklist-Location-BB'!$A$2,D4920)),MAX($C$1:C4919)+1,0)</f>
        <v>3563</v>
      </c>
      <c r="D4920" s="118" t="s">
        <v>4694</v>
      </c>
      <c r="E4920" t="str">
        <f ca="1">IFERROR(VLOOKUP(ROWS($E$2:E4920),$C$2:$D$7376,2,0),"")</f>
        <v>Wilsen Shoal (13009)</v>
      </c>
    </row>
    <row r="4921" spans="3:5" x14ac:dyDescent="0.35">
      <c r="C4921">
        <f ca="1">IF(ISNUMBER(SEARCH('Picklist-Location-BB'!$A$2,D4921)),MAX($C$1:C4920)+1,0)</f>
        <v>3564</v>
      </c>
      <c r="D4921" s="118" t="s">
        <v>4695</v>
      </c>
      <c r="E4921" t="str">
        <f ca="1">IFERROR(VLOOKUP(ROWS($E$2:E4921),$C$2:$D$7376,2,0),"")</f>
        <v>Wilson Island (230501)</v>
      </c>
    </row>
    <row r="4922" spans="3:5" x14ac:dyDescent="0.35">
      <c r="C4922">
        <f ca="1">IF(ISNUMBER(SEARCH('Picklist-Location-BB'!$A$2,D4922)),MAX($C$1:C4921)+1,0)</f>
        <v>3565</v>
      </c>
      <c r="D4922" s="118" t="s">
        <v>4696</v>
      </c>
      <c r="E4922" t="str">
        <f ca="1">IFERROR(VLOOKUP(ROWS($E$2:E4922),$C$2:$D$7376,2,0),"")</f>
        <v>Wilson Island Reef (230502)</v>
      </c>
    </row>
    <row r="4923" spans="3:5" x14ac:dyDescent="0.35">
      <c r="C4923">
        <f ca="1">IF(ISNUMBER(SEARCH('Picklist-Location-BB'!$A$2,D4923)),MAX($C$1:C4922)+1,0)</f>
        <v>3566</v>
      </c>
      <c r="D4923" s="118" t="s">
        <v>4697</v>
      </c>
      <c r="E4923" t="str">
        <f ca="1">IFERROR(VLOOKUP(ROWS($E$2:E4923),$C$2:$D$7376,2,0),"")</f>
        <v>Wilson Reef (22086)</v>
      </c>
    </row>
    <row r="4924" spans="3:5" x14ac:dyDescent="0.35">
      <c r="C4924">
        <f ca="1">IF(ISNUMBER(SEARCH('Picklist-Location-BB'!$A$2,D4924)),MAX($C$1:C4923)+1,0)</f>
        <v>3567</v>
      </c>
      <c r="D4924" s="118" t="s">
        <v>4698</v>
      </c>
      <c r="E4924" t="str">
        <f ca="1">IFERROR(VLOOKUP(ROWS($E$2:E4924),$C$2:$D$7376,2,0),"")</f>
        <v>Wilson Rock (14095)</v>
      </c>
    </row>
    <row r="4925" spans="3:5" x14ac:dyDescent="0.35">
      <c r="C4925">
        <f ca="1">IF(ISNUMBER(SEARCH('Picklist-Location-BB'!$A$2,D4925)),MAX($C$1:C4924)+1,0)</f>
        <v>3568</v>
      </c>
      <c r="D4925" s="118" t="s">
        <v>4699</v>
      </c>
      <c r="E4925" t="str">
        <f ca="1">IFERROR(VLOOKUP(ROWS($E$2:E4925),$C$2:$D$7376,2,0),"")</f>
        <v>Wilson Shoal (19022)</v>
      </c>
    </row>
    <row r="4926" spans="3:5" x14ac:dyDescent="0.35">
      <c r="C4926">
        <f ca="1">IF(ISNUMBER(SEARCH('Picklist-Location-BB'!$A$2,D4926)),MAX($C$1:C4925)+1,0)</f>
        <v>3569</v>
      </c>
      <c r="D4926" s="118" t="s">
        <v>4700</v>
      </c>
      <c r="E4926" t="str">
        <f ca="1">IFERROR(VLOOKUP(ROWS($E$2:E4926),$C$2:$D$7376,2,0),"")</f>
        <v>Winter Shoal (20008)</v>
      </c>
    </row>
    <row r="4927" spans="3:5" x14ac:dyDescent="0.35">
      <c r="C4927">
        <f ca="1">IF(ISNUMBER(SEARCH('Picklist-Location-BB'!$A$2,D4927)),MAX($C$1:C4926)+1,0)</f>
        <v>3570</v>
      </c>
      <c r="D4927" s="118" t="s">
        <v>4701</v>
      </c>
      <c r="E4927" t="str">
        <f ca="1">IFERROR(VLOOKUP(ROWS($E$2:E4927),$C$2:$D$7376,2,0),"")</f>
        <v>Wirrainbeia Island (200731)</v>
      </c>
    </row>
    <row r="4928" spans="3:5" x14ac:dyDescent="0.35">
      <c r="C4928">
        <f ca="1">IF(ISNUMBER(SEARCH('Picklist-Location-BB'!$A$2,D4928)),MAX($C$1:C4927)+1,0)</f>
        <v>3571</v>
      </c>
      <c r="D4928" s="118" t="s">
        <v>4702</v>
      </c>
      <c r="E4928" t="str">
        <f ca="1">IFERROR(VLOOKUP(ROWS($E$2:E4928),$C$2:$D$7376,2,0),"")</f>
        <v>Wirrainbeia Reef (200732)</v>
      </c>
    </row>
    <row r="4929" spans="3:5" x14ac:dyDescent="0.35">
      <c r="C4929">
        <f ca="1">IF(ISNUMBER(SEARCH('Picklist-Location-BB'!$A$2,D4929)),MAX($C$1:C4928)+1,0)</f>
        <v>3572</v>
      </c>
      <c r="D4929" s="118" t="s">
        <v>4703</v>
      </c>
      <c r="E4929" t="str">
        <f ca="1">IFERROR(VLOOKUP(ROWS($E$2:E4929),$C$2:$D$7376,2,0),"")</f>
        <v>Wishbone Reef (12037)</v>
      </c>
    </row>
    <row r="4930" spans="3:5" x14ac:dyDescent="0.35">
      <c r="C4930">
        <f ca="1">IF(ISNUMBER(SEARCH('Picklist-Location-BB'!$A$2,D4930)),MAX($C$1:C4929)+1,0)</f>
        <v>3573</v>
      </c>
      <c r="D4930" s="118" t="s">
        <v>4704</v>
      </c>
      <c r="E4930" t="str">
        <f ca="1">IFERROR(VLOOKUP(ROWS($E$2:E4930),$C$2:$D$7376,2,0),"")</f>
        <v>Wistari Reef (23053)</v>
      </c>
    </row>
    <row r="4931" spans="3:5" x14ac:dyDescent="0.35">
      <c r="C4931">
        <f ca="1">IF(ISNUMBER(SEARCH('Picklist-Location-BB'!$A$2,D4931)),MAX($C$1:C4930)+1,0)</f>
        <v>3574</v>
      </c>
      <c r="D4931" s="118" t="s">
        <v>4705</v>
      </c>
      <c r="E4931" t="str">
        <f ca="1">IFERROR(VLOOKUP(ROWS($E$2:E4931),$C$2:$D$7376,2,0),"")</f>
        <v>Wistari Reef (WAT ex MPZ) (3007)</v>
      </c>
    </row>
    <row r="4932" spans="3:5" x14ac:dyDescent="0.35">
      <c r="C4932">
        <f ca="1">IF(ISNUMBER(SEARCH('Picklist-Location-BB'!$A$2,D4932)),MAX($C$1:C4931)+1,0)</f>
        <v>3575</v>
      </c>
      <c r="D4932" s="118" t="s">
        <v>4706</v>
      </c>
      <c r="E4932" t="str">
        <f ca="1">IFERROR(VLOOKUP(ROWS($E$2:E4932),$C$2:$D$7376,2,0),"")</f>
        <v>Woln-Garin Island  (170535)</v>
      </c>
    </row>
    <row r="4933" spans="3:5" x14ac:dyDescent="0.35">
      <c r="C4933">
        <f ca="1">IF(ISNUMBER(SEARCH('Picklist-Location-BB'!$A$2,D4933)),MAX($C$1:C4932)+1,0)</f>
        <v>3576</v>
      </c>
      <c r="D4933" s="118" t="s">
        <v>4707</v>
      </c>
      <c r="E4933" t="str">
        <f ca="1">IFERROR(VLOOKUP(ROWS($E$2:E4933),$C$2:$D$7376,2,0),"")</f>
        <v>Womer Cay (103381)</v>
      </c>
    </row>
    <row r="4934" spans="3:5" x14ac:dyDescent="0.35">
      <c r="C4934">
        <f ca="1">IF(ISNUMBER(SEARCH('Picklist-Location-BB'!$A$2,D4934)),MAX($C$1:C4933)+1,0)</f>
        <v>3577</v>
      </c>
      <c r="D4934" s="118" t="s">
        <v>4708</v>
      </c>
      <c r="E4934" t="str">
        <f ca="1">IFERROR(VLOOKUP(ROWS($E$2:E4934),$C$2:$D$7376,2,0),"")</f>
        <v>Womer Reef (103382)</v>
      </c>
    </row>
    <row r="4935" spans="3:5" x14ac:dyDescent="0.35">
      <c r="C4935">
        <f ca="1">IF(ISNUMBER(SEARCH('Picklist-Location-BB'!$A$2,D4935)),MAX($C$1:C4934)+1,0)</f>
        <v>3578</v>
      </c>
      <c r="D4935" s="118" t="s">
        <v>4709</v>
      </c>
      <c r="E4935" t="str">
        <f ca="1">IFERROR(VLOOKUP(ROWS($E$2:E4935),$C$2:$D$7376,2,0),"")</f>
        <v>Wooden Patch (14069)</v>
      </c>
    </row>
    <row r="4936" spans="3:5" x14ac:dyDescent="0.35">
      <c r="C4936">
        <f ca="1">IF(ISNUMBER(SEARCH('Picklist-Location-BB'!$A$2,D4936)),MAX($C$1:C4935)+1,0)</f>
        <v>3579</v>
      </c>
      <c r="D4936" s="118" t="s">
        <v>4710</v>
      </c>
      <c r="E4936" t="str">
        <f ca="1">IFERROR(VLOOKUP(ROWS($E$2:E4936),$C$2:$D$7376,2,0),"")</f>
        <v>Woods Island (220291)</v>
      </c>
    </row>
    <row r="4937" spans="3:5" x14ac:dyDescent="0.35">
      <c r="C4937">
        <f ca="1">IF(ISNUMBER(SEARCH('Picklist-Location-BB'!$A$2,D4937)),MAX($C$1:C4936)+1,0)</f>
        <v>3580</v>
      </c>
      <c r="D4937" s="118" t="s">
        <v>4711</v>
      </c>
      <c r="E4937" t="str">
        <f ca="1">IFERROR(VLOOKUP(ROWS($E$2:E4937),$C$2:$D$7376,2,0),"")</f>
        <v>Woods Reef (220292)</v>
      </c>
    </row>
    <row r="4938" spans="3:5" x14ac:dyDescent="0.35">
      <c r="C4938">
        <f ca="1">IF(ISNUMBER(SEARCH('Picklist-Location-BB'!$A$2,D4938)),MAX($C$1:C4937)+1,0)</f>
        <v>3581</v>
      </c>
      <c r="D4938" s="118" t="s">
        <v>4712</v>
      </c>
      <c r="E4938" t="str">
        <f ca="1">IFERROR(VLOOKUP(ROWS($E$2:E4938),$C$2:$D$7376,2,0),"")</f>
        <v>Woody Island  (160283)</v>
      </c>
    </row>
    <row r="4939" spans="3:5" x14ac:dyDescent="0.35">
      <c r="C4939">
        <f ca="1">IF(ISNUMBER(SEARCH('Picklist-Location-BB'!$A$2,D4939)),MAX($C$1:C4938)+1,0)</f>
        <v>0</v>
      </c>
      <c r="D4939" s="118" t="s">
        <v>4713</v>
      </c>
      <c r="E4939" t="str">
        <f ca="1">IFERROR(VLOOKUP(ROWS($E$2:E4939),$C$2:$D$7376,2,0),"")</f>
        <v>Woody Island (25003)</v>
      </c>
    </row>
    <row r="4940" spans="3:5" x14ac:dyDescent="0.35">
      <c r="C4940">
        <f ca="1">IF(ISNUMBER(SEARCH('Picklist-Location-BB'!$A$2,D4940)),MAX($C$1:C4939)+1,0)</f>
        <v>0</v>
      </c>
      <c r="D4940" s="118" t="s">
        <v>4714</v>
      </c>
      <c r="E4940" t="str">
        <f ca="1">IFERROR(VLOOKUP(ROWS($E$2:E4940),$C$2:$D$7376,2,0),"")</f>
        <v>Workington Island (200791)</v>
      </c>
    </row>
    <row r="4941" spans="3:5" x14ac:dyDescent="0.35">
      <c r="C4941">
        <f ca="1">IF(ISNUMBER(SEARCH('Picklist-Location-BB'!$A$2,D4941)),MAX($C$1:C4940)+1,0)</f>
        <v>0</v>
      </c>
      <c r="D4941" s="118" t="s">
        <v>4715</v>
      </c>
      <c r="E4941" t="str">
        <f ca="1">IFERROR(VLOOKUP(ROWS($E$2:E4941),$C$2:$D$7376,2,0),"")</f>
        <v>Workington Reef (200792)</v>
      </c>
    </row>
    <row r="4942" spans="3:5" x14ac:dyDescent="0.35">
      <c r="C4942">
        <f ca="1">IF(ISNUMBER(SEARCH('Picklist-Location-BB'!$A$2,D4942)),MAX($C$1:C4941)+1,0)</f>
        <v>0</v>
      </c>
      <c r="D4942" s="118" t="s">
        <v>4716</v>
      </c>
      <c r="E4942" t="str">
        <f ca="1">IFERROR(VLOOKUP(ROWS($E$2:E4942),$C$2:$D$7376,2,0),"")</f>
        <v>Worthington Island (23805)</v>
      </c>
    </row>
    <row r="4943" spans="3:5" x14ac:dyDescent="0.35">
      <c r="C4943">
        <f ca="1">IF(ISNUMBER(SEARCH('Picklist-Location-BB'!$A$2,D4943)),MAX($C$1:C4942)+1,0)</f>
        <v>0</v>
      </c>
      <c r="D4943" s="118" t="s">
        <v>4717</v>
      </c>
      <c r="E4943" t="str">
        <f ca="1">IFERROR(VLOOKUP(ROWS($E$2:E4943),$C$2:$D$7376,2,0),"")</f>
        <v>Wreck Island (230511)</v>
      </c>
    </row>
    <row r="4944" spans="3:5" x14ac:dyDescent="0.35">
      <c r="C4944">
        <f ca="1">IF(ISNUMBER(SEARCH('Picklist-Location-BB'!$A$2,D4944)),MAX($C$1:C4943)+1,0)</f>
        <v>0</v>
      </c>
      <c r="D4944" s="118" t="s">
        <v>4718</v>
      </c>
      <c r="E4944" t="str">
        <f ca="1">IFERROR(VLOOKUP(ROWS($E$2:E4944),$C$2:$D$7376,2,0),"")</f>
        <v>Wreck Island Reef (230512)</v>
      </c>
    </row>
    <row r="4945" spans="3:5" x14ac:dyDescent="0.35">
      <c r="C4945">
        <f ca="1">IF(ISNUMBER(SEARCH('Picklist-Location-BB'!$A$2,D4945)),MAX($C$1:C4944)+1,0)</f>
        <v>0</v>
      </c>
      <c r="D4945" s="118" t="s">
        <v>4719</v>
      </c>
      <c r="E4945" t="str">
        <f ca="1">IFERROR(VLOOKUP(ROWS($E$2:E4945),$C$2:$D$7376,2,0),"")</f>
        <v>Wreck Rocks (24007)</v>
      </c>
    </row>
    <row r="4946" spans="3:5" x14ac:dyDescent="0.35">
      <c r="C4946">
        <f ca="1">IF(ISNUMBER(SEARCH('Picklist-Location-BB'!$A$2,D4946)),MAX($C$1:C4945)+1,0)</f>
        <v>0</v>
      </c>
      <c r="D4946" s="118" t="s">
        <v>4720</v>
      </c>
      <c r="E4946" t="str">
        <f ca="1">IFERROR(VLOOKUP(ROWS($E$2:E4946),$C$2:$D$7376,2,0),"")</f>
        <v>Wup Reef (20120)</v>
      </c>
    </row>
    <row r="4947" spans="3:5" x14ac:dyDescent="0.35">
      <c r="C4947">
        <f ca="1">IF(ISNUMBER(SEARCH('Picklist-Location-BB'!$A$2,D4947)),MAX($C$1:C4946)+1,0)</f>
        <v>0</v>
      </c>
      <c r="D4947" s="118" t="s">
        <v>4721</v>
      </c>
      <c r="E4947" t="str">
        <f ca="1">IFERROR(VLOOKUP(ROWS($E$2:E4947),$C$2:$D$7376,2,0),"")</f>
        <v>Wyborn Reef (103362)</v>
      </c>
    </row>
    <row r="4948" spans="3:5" x14ac:dyDescent="0.35">
      <c r="C4948">
        <f ca="1">IF(ISNUMBER(SEARCH('Picklist-Location-BB'!$A$2,D4948)),MAX($C$1:C4947)+1,0)</f>
        <v>0</v>
      </c>
      <c r="D4948" s="118" t="s">
        <v>4722</v>
      </c>
      <c r="E4948" t="str">
        <f ca="1">IFERROR(VLOOKUP(ROWS($E$2:E4948),$C$2:$D$7376,2,0),"")</f>
        <v>Xmas Tree Wreck (902773)</v>
      </c>
    </row>
    <row r="4949" spans="3:5" x14ac:dyDescent="0.35">
      <c r="C4949">
        <f ca="1">IF(ISNUMBER(SEARCH('Picklist-Location-BB'!$A$2,D4949)),MAX($C$1:C4948)+1,0)</f>
        <v>0</v>
      </c>
      <c r="D4949" s="118" t="s">
        <v>4723</v>
      </c>
      <c r="E4949" t="str">
        <f ca="1">IFERROR(VLOOKUP(ROWS($E$2:E4949),$C$2:$D$7376,2,0),"")</f>
        <v>Yamacutta Reef (170662)</v>
      </c>
    </row>
    <row r="4950" spans="3:5" x14ac:dyDescent="0.35">
      <c r="C4950">
        <f ca="1">IF(ISNUMBER(SEARCH('Picklist-Location-BB'!$A$2,D4950)),MAX($C$1:C4949)+1,0)</f>
        <v>0</v>
      </c>
      <c r="D4950" s="118" t="s">
        <v>4724</v>
      </c>
      <c r="E4950" t="str">
        <f ca="1">IFERROR(VLOOKUP(ROWS($E$2:E4950),$C$2:$D$7376,2,0),"")</f>
        <v>Yankee Reef (18074)</v>
      </c>
    </row>
    <row r="4951" spans="3:5" x14ac:dyDescent="0.35">
      <c r="C4951">
        <f ca="1">IF(ISNUMBER(SEARCH('Picklist-Location-BB'!$A$2,D4951)),MAX($C$1:C4950)+1,0)</f>
        <v>0</v>
      </c>
      <c r="D4951" s="118" t="s">
        <v>4725</v>
      </c>
      <c r="E4951" t="str">
        <f ca="1">IFERROR(VLOOKUP(ROWS($E$2:E4951),$C$2:$D$7376,2,0),"")</f>
        <v>Yellow Rock (201012)</v>
      </c>
    </row>
    <row r="4952" spans="3:5" x14ac:dyDescent="0.35">
      <c r="C4952">
        <f ca="1">IF(ISNUMBER(SEARCH('Picklist-Location-BB'!$A$2,D4952)),MAX($C$1:C4951)+1,0)</f>
        <v>0</v>
      </c>
      <c r="D4952" s="118" t="s">
        <v>4726</v>
      </c>
      <c r="E4952" t="str">
        <f ca="1">IFERROR(VLOOKUP(ROWS($E$2:E4952),$C$2:$D$7376,2,0),"")</f>
        <v>Yellow Rock Reef (201011)</v>
      </c>
    </row>
    <row r="4953" spans="3:5" x14ac:dyDescent="0.35">
      <c r="C4953">
        <f ca="1">IF(ISNUMBER(SEARCH('Picklist-Location-BB'!$A$2,D4953)),MAX($C$1:C4952)+1,0)</f>
        <v>3582</v>
      </c>
      <c r="D4953" s="118" t="s">
        <v>4727</v>
      </c>
      <c r="E4953" t="str">
        <f ca="1">IFERROR(VLOOKUP(ROWS($E$2:E4953),$C$2:$D$7376,2,0),"")</f>
        <v>Yerumbinna Island  (2007813)</v>
      </c>
    </row>
    <row r="4954" spans="3:5" x14ac:dyDescent="0.35">
      <c r="C4954">
        <f ca="1">IF(ISNUMBER(SEARCH('Picklist-Location-BB'!$A$2,D4954)),MAX($C$1:C4953)+1,0)</f>
        <v>3583</v>
      </c>
      <c r="D4954" s="118" t="s">
        <v>4728</v>
      </c>
      <c r="E4954" t="str">
        <f ca="1">IFERROR(VLOOKUP(ROWS($E$2:E4954),$C$2:$D$7376,2,0),"")</f>
        <v>York Island (99307)</v>
      </c>
    </row>
    <row r="4955" spans="3:5" x14ac:dyDescent="0.35">
      <c r="C4955">
        <f ca="1">IF(ISNUMBER(SEARCH('Picklist-Location-BB'!$A$2,D4955)),MAX($C$1:C4954)+1,0)</f>
        <v>3584</v>
      </c>
      <c r="D4955" s="118" t="s">
        <v>4729</v>
      </c>
      <c r="E4955" t="str">
        <f ca="1">IFERROR(VLOOKUP(ROWS($E$2:E4955),$C$2:$D$7376,2,0),"")</f>
        <v>Young Island Reef (200561)</v>
      </c>
    </row>
    <row r="4956" spans="3:5" x14ac:dyDescent="0.35">
      <c r="C4956">
        <f ca="1">IF(ISNUMBER(SEARCH('Picklist-Location-BB'!$A$2,D4956)),MAX($C$1:C4955)+1,0)</f>
        <v>3585</v>
      </c>
      <c r="D4956" s="118" t="s">
        <v>4730</v>
      </c>
      <c r="E4956" t="str">
        <f ca="1">IFERROR(VLOOKUP(ROWS($E$2:E4956),$C$2:$D$7376,2,0),"")</f>
        <v>Young Reef (120052)</v>
      </c>
    </row>
    <row r="4957" spans="3:5" x14ac:dyDescent="0.35">
      <c r="C4957">
        <f ca="1">IF(ISNUMBER(SEARCH('Picklist-Location-BB'!$A$2,D4957)),MAX($C$1:C4956)+1,0)</f>
        <v>3586</v>
      </c>
      <c r="D4957" s="118" t="s">
        <v>4731</v>
      </c>
      <c r="E4957" t="str">
        <f ca="1">IFERROR(VLOOKUP(ROWS($E$2:E4957),$C$2:$D$7376,2,0),"")</f>
        <v>Yuindalla Island  (200756)</v>
      </c>
    </row>
    <row r="4958" spans="3:5" x14ac:dyDescent="0.35">
      <c r="C4958">
        <f ca="1">IF(ISNUMBER(SEARCH('Picklist-Location-BB'!$A$2,D4958)),MAX($C$1:C4957)+1,0)</f>
        <v>3587</v>
      </c>
      <c r="D4958" s="118" t="s">
        <v>4732</v>
      </c>
      <c r="E4958" t="str">
        <f ca="1">IFERROR(VLOOKUP(ROWS($E$2:E4958),$C$2:$D$7376,2,0),"")</f>
        <v>Yule Detached Reef (11240)</v>
      </c>
    </row>
    <row r="4959" spans="3:5" x14ac:dyDescent="0.35">
      <c r="C4959">
        <f ca="1">IF(ISNUMBER(SEARCH('Picklist-Location-BB'!$A$2,D4959)),MAX($C$1:C4958)+1,0)</f>
        <v>3588</v>
      </c>
      <c r="D4959" s="118" t="s">
        <v>4733</v>
      </c>
      <c r="E4959" t="str">
        <f ca="1">IFERROR(VLOOKUP(ROWS($E$2:E4959),$C$2:$D$7376,2,0),"")</f>
        <v>Yule Reef (16081)</v>
      </c>
    </row>
    <row r="4960" spans="3:5" x14ac:dyDescent="0.35">
      <c r="C4960">
        <f ca="1">IF(ISNUMBER(SEARCH('Picklist-Location-BB'!$A$2,D4960)),MAX($C$1:C4959)+1,0)</f>
        <v>3589</v>
      </c>
      <c r="D4960" s="118" t="s">
        <v>4734</v>
      </c>
      <c r="E4960" t="str">
        <f ca="1">IFERROR(VLOOKUP(ROWS($E$2:E4960),$C$2:$D$7376,2,0),"")</f>
        <v>Yule Rock (13103)</v>
      </c>
    </row>
    <row r="4961" spans="3:5" x14ac:dyDescent="0.35">
      <c r="C4961">
        <f ca="1">IF(ISNUMBER(SEARCH('Picklist-Location-BB'!$A$2,D4961)),MAX($C$1:C4960)+1,0)</f>
        <v>3590</v>
      </c>
      <c r="D4961" s="118" t="s">
        <v>4735</v>
      </c>
      <c r="E4961" t="str">
        <f ca="1">IFERROR(VLOOKUP(ROWS($E$2:E4961),$C$2:$D$7376,2,0),"")</f>
        <v/>
      </c>
    </row>
    <row r="4962" spans="3:5" x14ac:dyDescent="0.35">
      <c r="C4962">
        <f ca="1">IF(ISNUMBER(SEARCH('Picklist-Location-BB'!$A$2,D4962)),MAX($C$1:C4961)+1,0)</f>
        <v>3591</v>
      </c>
      <c r="D4962" s="118" t="s">
        <v>4736</v>
      </c>
      <c r="E4962" t="str">
        <f ca="1">IFERROR(VLOOKUP(ROWS($E$2:E4962),$C$2:$D$7376,2,0),"")</f>
        <v/>
      </c>
    </row>
    <row r="4963" spans="3:5" x14ac:dyDescent="0.35">
      <c r="C4963">
        <f ca="1">IF(ISNUMBER(SEARCH('Picklist-Location-BB'!$A$2,D4963)),MAX($C$1:C4962)+1,0)</f>
        <v>3592</v>
      </c>
      <c r="D4963" s="118" t="s">
        <v>4737</v>
      </c>
      <c r="E4963" t="str">
        <f ca="1">IFERROR(VLOOKUP(ROWS($E$2:E4963),$C$2:$D$7376,2,0),"")</f>
        <v/>
      </c>
    </row>
    <row r="4964" spans="3:5" x14ac:dyDescent="0.35">
      <c r="C4964">
        <f ca="1">IF(ISNUMBER(SEARCH('Picklist-Location-BB'!$A$2,D4964)),MAX($C$1:C4963)+1,0)</f>
        <v>3593</v>
      </c>
      <c r="D4964" s="118" t="s">
        <v>4738</v>
      </c>
      <c r="E4964" t="str">
        <f ca="1">IFERROR(VLOOKUP(ROWS($E$2:E4964),$C$2:$D$7376,2,0),"")</f>
        <v/>
      </c>
    </row>
    <row r="4965" spans="3:5" x14ac:dyDescent="0.35">
      <c r="C4965">
        <f ca="1">IF(ISNUMBER(SEARCH('Picklist-Location-BB'!$A$2,D4965)),MAX($C$1:C4964)+1,0)</f>
        <v>3594</v>
      </c>
      <c r="D4965" s="118" t="s">
        <v>4739</v>
      </c>
      <c r="E4965" t="str">
        <f ca="1">IFERROR(VLOOKUP(ROWS($E$2:E4965),$C$2:$D$7376,2,0),"")</f>
        <v/>
      </c>
    </row>
    <row r="4966" spans="3:5" x14ac:dyDescent="0.35">
      <c r="C4966">
        <f ca="1">IF(ISNUMBER(SEARCH('Picklist-Location-BB'!$A$2,D4966)),MAX($C$1:C4965)+1,0)</f>
        <v>3595</v>
      </c>
      <c r="D4966" s="118" t="s">
        <v>4740</v>
      </c>
      <c r="E4966" t="str">
        <f ca="1">IFERROR(VLOOKUP(ROWS($E$2:E4966),$C$2:$D$7376,2,0),"")</f>
        <v/>
      </c>
    </row>
    <row r="4967" spans="3:5" x14ac:dyDescent="0.35">
      <c r="C4967">
        <f ca="1">IF(ISNUMBER(SEARCH('Picklist-Location-BB'!$A$2,D4967)),MAX($C$1:C4966)+1,0)</f>
        <v>3596</v>
      </c>
      <c r="D4967" s="118" t="s">
        <v>4741</v>
      </c>
      <c r="E4967" t="str">
        <f ca="1">IFERROR(VLOOKUP(ROWS($E$2:E4967),$C$2:$D$7376,2,0),"")</f>
        <v/>
      </c>
    </row>
    <row r="4968" spans="3:5" x14ac:dyDescent="0.35">
      <c r="C4968">
        <f ca="1">IF(ISNUMBER(SEARCH('Picklist-Location-BB'!$A$2,D4968)),MAX($C$1:C4967)+1,0)</f>
        <v>3597</v>
      </c>
      <c r="D4968" s="118" t="s">
        <v>4742</v>
      </c>
      <c r="E4968" t="str">
        <f ca="1">IFERROR(VLOOKUP(ROWS($E$2:E4968),$C$2:$D$7376,2,0),"")</f>
        <v/>
      </c>
    </row>
    <row r="4969" spans="3:5" x14ac:dyDescent="0.35">
      <c r="C4969">
        <f ca="1">IF(ISNUMBER(SEARCH('Picklist-Location-BB'!$A$2,D4969)),MAX($C$1:C4968)+1,0)</f>
        <v>3598</v>
      </c>
      <c r="D4969" s="118" t="s">
        <v>4743</v>
      </c>
      <c r="E4969" t="str">
        <f ca="1">IFERROR(VLOOKUP(ROWS($E$2:E4969),$C$2:$D$7376,2,0),"")</f>
        <v/>
      </c>
    </row>
    <row r="4970" spans="3:5" x14ac:dyDescent="0.35">
      <c r="C4970">
        <f ca="1">IF(ISNUMBER(SEARCH('Picklist-Location-BB'!$A$2,D4970)),MAX($C$1:C4969)+1,0)</f>
        <v>3599</v>
      </c>
      <c r="D4970" s="118" t="s">
        <v>4744</v>
      </c>
      <c r="E4970" t="str">
        <f ca="1">IFERROR(VLOOKUP(ROWS($E$2:E4970),$C$2:$D$7376,2,0),"")</f>
        <v/>
      </c>
    </row>
    <row r="4971" spans="3:5" x14ac:dyDescent="0.35">
      <c r="C4971">
        <f ca="1">IF(ISNUMBER(SEARCH('Picklist-Location-BB'!$A$2,D4971)),MAX($C$1:C4970)+1,0)</f>
        <v>3600</v>
      </c>
      <c r="D4971" s="118" t="s">
        <v>4745</v>
      </c>
      <c r="E4971" t="str">
        <f ca="1">IFERROR(VLOOKUP(ROWS($E$2:E4971),$C$2:$D$7376,2,0),"")</f>
        <v/>
      </c>
    </row>
    <row r="4972" spans="3:5" x14ac:dyDescent="0.35">
      <c r="C4972">
        <f ca="1">IF(ISNUMBER(SEARCH('Picklist-Location-BB'!$A$2,D4972)),MAX($C$1:C4971)+1,0)</f>
        <v>3601</v>
      </c>
      <c r="D4972" s="118" t="s">
        <v>4746</v>
      </c>
      <c r="E4972" t="str">
        <f ca="1">IFERROR(VLOOKUP(ROWS($E$2:E4972),$C$2:$D$7376,2,0),"")</f>
        <v/>
      </c>
    </row>
    <row r="4973" spans="3:5" x14ac:dyDescent="0.35">
      <c r="C4973">
        <f ca="1">IF(ISNUMBER(SEARCH('Picklist-Location-BB'!$A$2,D4973)),MAX($C$1:C4972)+1,0)</f>
        <v>3602</v>
      </c>
      <c r="D4973" s="118" t="s">
        <v>4747</v>
      </c>
      <c r="E4973" t="str">
        <f ca="1">IFERROR(VLOOKUP(ROWS($E$2:E4973),$C$2:$D$7376,2,0),"")</f>
        <v/>
      </c>
    </row>
    <row r="4974" spans="3:5" x14ac:dyDescent="0.35">
      <c r="C4974">
        <f ca="1">IF(ISNUMBER(SEARCH('Picklist-Location-BB'!$A$2,D4974)),MAX($C$1:C4973)+1,0)</f>
        <v>3603</v>
      </c>
      <c r="D4974" s="118" t="s">
        <v>4748</v>
      </c>
      <c r="E4974" t="str">
        <f ca="1">IFERROR(VLOOKUP(ROWS($E$2:E4974),$C$2:$D$7376,2,0),"")</f>
        <v/>
      </c>
    </row>
    <row r="4975" spans="3:5" x14ac:dyDescent="0.35">
      <c r="C4975">
        <f ca="1">IF(ISNUMBER(SEARCH('Picklist-Location-BB'!$A$2,D4975)),MAX($C$1:C4974)+1,0)</f>
        <v>3604</v>
      </c>
      <c r="D4975" s="118" t="s">
        <v>4749</v>
      </c>
      <c r="E4975" t="str">
        <f ca="1">IFERROR(VLOOKUP(ROWS($E$2:E4975),$C$2:$D$7376,2,0),"")</f>
        <v/>
      </c>
    </row>
    <row r="4976" spans="3:5" x14ac:dyDescent="0.35">
      <c r="C4976">
        <f ca="1">IF(ISNUMBER(SEARCH('Picklist-Location-BB'!$A$2,D4976)),MAX($C$1:C4975)+1,0)</f>
        <v>3605</v>
      </c>
      <c r="D4976" s="118" t="s">
        <v>4750</v>
      </c>
      <c r="E4976" t="str">
        <f ca="1">IFERROR(VLOOKUP(ROWS($E$2:E4976),$C$2:$D$7376,2,0),"")</f>
        <v/>
      </c>
    </row>
    <row r="4977" spans="3:5" x14ac:dyDescent="0.35">
      <c r="C4977">
        <f ca="1">IF(ISNUMBER(SEARCH('Picklist-Location-BB'!$A$2,D4977)),MAX($C$1:C4976)+1,0)</f>
        <v>3606</v>
      </c>
      <c r="D4977" s="118" t="s">
        <v>4751</v>
      </c>
      <c r="E4977" t="str">
        <f ca="1">IFERROR(VLOOKUP(ROWS($E$2:E4977),$C$2:$D$7376,2,0),"")</f>
        <v/>
      </c>
    </row>
    <row r="4978" spans="3:5" x14ac:dyDescent="0.35">
      <c r="C4978">
        <f ca="1">IF(ISNUMBER(SEARCH('Picklist-Location-BB'!$A$2,D4978)),MAX($C$1:C4977)+1,0)</f>
        <v>3607</v>
      </c>
      <c r="D4978" s="118" t="s">
        <v>4752</v>
      </c>
      <c r="E4978" t="str">
        <f ca="1">IFERROR(VLOOKUP(ROWS($E$2:E4978),$C$2:$D$7376,2,0),"")</f>
        <v/>
      </c>
    </row>
    <row r="4979" spans="3:5" x14ac:dyDescent="0.35">
      <c r="C4979">
        <f ca="1">IF(ISNUMBER(SEARCH('Picklist-Location-BB'!$A$2,D4979)),MAX($C$1:C4978)+1,0)</f>
        <v>3608</v>
      </c>
      <c r="D4979" s="118" t="s">
        <v>4753</v>
      </c>
      <c r="E4979" t="str">
        <f ca="1">IFERROR(VLOOKUP(ROWS($E$2:E4979),$C$2:$D$7376,2,0),"")</f>
        <v/>
      </c>
    </row>
    <row r="4980" spans="3:5" x14ac:dyDescent="0.35">
      <c r="C4980">
        <f ca="1">IF(ISNUMBER(SEARCH('Picklist-Location-BB'!$A$2,D4980)),MAX($C$1:C4979)+1,0)</f>
        <v>3609</v>
      </c>
      <c r="D4980" s="118" t="s">
        <v>4754</v>
      </c>
      <c r="E4980" t="str">
        <f ca="1">IFERROR(VLOOKUP(ROWS($E$2:E4980),$C$2:$D$7376,2,0),"")</f>
        <v/>
      </c>
    </row>
    <row r="4981" spans="3:5" x14ac:dyDescent="0.35">
      <c r="C4981">
        <f ca="1">IF(ISNUMBER(SEARCH('Picklist-Location-BB'!$A$2,D4981)),MAX($C$1:C4980)+1,0)</f>
        <v>3610</v>
      </c>
      <c r="D4981" s="118" t="s">
        <v>4755</v>
      </c>
      <c r="E4981" t="str">
        <f ca="1">IFERROR(VLOOKUP(ROWS($E$2:E4981),$C$2:$D$7376,2,0),"")</f>
        <v/>
      </c>
    </row>
    <row r="4982" spans="3:5" x14ac:dyDescent="0.35">
      <c r="C4982">
        <f ca="1">IF(ISNUMBER(SEARCH('Picklist-Location-BB'!$A$2,D4982)),MAX($C$1:C4981)+1,0)</f>
        <v>3611</v>
      </c>
      <c r="D4982" s="118" t="s">
        <v>4756</v>
      </c>
      <c r="E4982" t="str">
        <f ca="1">IFERROR(VLOOKUP(ROWS($E$2:E4982),$C$2:$D$7376,2,0),"")</f>
        <v/>
      </c>
    </row>
    <row r="4983" spans="3:5" x14ac:dyDescent="0.35">
      <c r="C4983">
        <f ca="1">IF(ISNUMBER(SEARCH('Picklist-Location-BB'!$A$2,D4983)),MAX($C$1:C4982)+1,0)</f>
        <v>3612</v>
      </c>
      <c r="D4983" s="118" t="s">
        <v>4757</v>
      </c>
      <c r="E4983" t="str">
        <f ca="1">IFERROR(VLOOKUP(ROWS($E$2:E4983),$C$2:$D$7376,2,0),"")</f>
        <v/>
      </c>
    </row>
    <row r="4984" spans="3:5" x14ac:dyDescent="0.35">
      <c r="C4984">
        <f ca="1">IF(ISNUMBER(SEARCH('Picklist-Location-BB'!$A$2,D4984)),MAX($C$1:C4983)+1,0)</f>
        <v>3613</v>
      </c>
      <c r="D4984" s="118" t="s">
        <v>4758</v>
      </c>
      <c r="E4984" t="str">
        <f ca="1">IFERROR(VLOOKUP(ROWS($E$2:E4984),$C$2:$D$7376,2,0),"")</f>
        <v/>
      </c>
    </row>
    <row r="4985" spans="3:5" x14ac:dyDescent="0.35">
      <c r="C4985">
        <f ca="1">IF(ISNUMBER(SEARCH('Picklist-Location-BB'!$A$2,D4985)),MAX($C$1:C4984)+1,0)</f>
        <v>3614</v>
      </c>
      <c r="D4985" s="118" t="s">
        <v>4759</v>
      </c>
      <c r="E4985" t="str">
        <f ca="1">IFERROR(VLOOKUP(ROWS($E$2:E4985),$C$2:$D$7376,2,0),"")</f>
        <v/>
      </c>
    </row>
    <row r="4986" spans="3:5" x14ac:dyDescent="0.35">
      <c r="C4986">
        <f ca="1">IF(ISNUMBER(SEARCH('Picklist-Location-BB'!$A$2,D4986)),MAX($C$1:C4985)+1,0)</f>
        <v>3615</v>
      </c>
      <c r="D4986" s="118" t="s">
        <v>4760</v>
      </c>
      <c r="E4986" t="str">
        <f ca="1">IFERROR(VLOOKUP(ROWS($E$2:E4986),$C$2:$D$7376,2,0),"")</f>
        <v/>
      </c>
    </row>
    <row r="4987" spans="3:5" x14ac:dyDescent="0.35">
      <c r="C4987">
        <f ca="1">IF(ISNUMBER(SEARCH('Picklist-Location-BB'!$A$2,D4987)),MAX($C$1:C4986)+1,0)</f>
        <v>3616</v>
      </c>
      <c r="D4987" s="118" t="s">
        <v>4761</v>
      </c>
      <c r="E4987" t="str">
        <f ca="1">IFERROR(VLOOKUP(ROWS($E$2:E4987),$C$2:$D$7376,2,0),"")</f>
        <v/>
      </c>
    </row>
    <row r="4988" spans="3:5" x14ac:dyDescent="0.35">
      <c r="C4988">
        <f ca="1">IF(ISNUMBER(SEARCH('Picklist-Location-BB'!$A$2,D4988)),MAX($C$1:C4987)+1,0)</f>
        <v>3617</v>
      </c>
      <c r="D4988" s="118" t="s">
        <v>4762</v>
      </c>
      <c r="E4988" t="str">
        <f ca="1">IFERROR(VLOOKUP(ROWS($E$2:E4988),$C$2:$D$7376,2,0),"")</f>
        <v/>
      </c>
    </row>
    <row r="4989" spans="3:5" x14ac:dyDescent="0.35">
      <c r="C4989">
        <f ca="1">IF(ISNUMBER(SEARCH('Picklist-Location-BB'!$A$2,D4989)),MAX($C$1:C4988)+1,0)</f>
        <v>3618</v>
      </c>
      <c r="D4989" s="118" t="s">
        <v>4763</v>
      </c>
      <c r="E4989" t="str">
        <f ca="1">IFERROR(VLOOKUP(ROWS($E$2:E4989),$C$2:$D$7376,2,0),"")</f>
        <v/>
      </c>
    </row>
    <row r="4990" spans="3:5" x14ac:dyDescent="0.35">
      <c r="C4990">
        <f ca="1">IF(ISNUMBER(SEARCH('Picklist-Location-BB'!$A$2,D4990)),MAX($C$1:C4989)+1,0)</f>
        <v>3619</v>
      </c>
      <c r="D4990" s="118" t="s">
        <v>4764</v>
      </c>
      <c r="E4990" t="str">
        <f ca="1">IFERROR(VLOOKUP(ROWS($E$2:E4990),$C$2:$D$7376,2,0),"")</f>
        <v/>
      </c>
    </row>
    <row r="4991" spans="3:5" x14ac:dyDescent="0.35">
      <c r="C4991">
        <f ca="1">IF(ISNUMBER(SEARCH('Picklist-Location-BB'!$A$2,D4991)),MAX($C$1:C4990)+1,0)</f>
        <v>3620</v>
      </c>
      <c r="D4991" s="118" t="s">
        <v>4765</v>
      </c>
      <c r="E4991" t="str">
        <f ca="1">IFERROR(VLOOKUP(ROWS($E$2:E4991),$C$2:$D$7376,2,0),"")</f>
        <v/>
      </c>
    </row>
    <row r="4992" spans="3:5" x14ac:dyDescent="0.35">
      <c r="C4992">
        <f ca="1">IF(ISNUMBER(SEARCH('Picklist-Location-BB'!$A$2,D4992)),MAX($C$1:C4991)+1,0)</f>
        <v>3621</v>
      </c>
      <c r="D4992" s="118" t="s">
        <v>4766</v>
      </c>
      <c r="E4992" t="str">
        <f ca="1">IFERROR(VLOOKUP(ROWS($E$2:E4992),$C$2:$D$7376,2,0),"")</f>
        <v/>
      </c>
    </row>
    <row r="4993" spans="3:5" x14ac:dyDescent="0.35">
      <c r="C4993">
        <f ca="1">IF(ISNUMBER(SEARCH('Picklist-Location-BB'!$A$2,D4993)),MAX($C$1:C4992)+1,0)</f>
        <v>3622</v>
      </c>
      <c r="D4993" s="118" t="s">
        <v>4767</v>
      </c>
      <c r="E4993" t="str">
        <f ca="1">IFERROR(VLOOKUP(ROWS($E$2:E4993),$C$2:$D$7376,2,0),"")</f>
        <v/>
      </c>
    </row>
    <row r="4994" spans="3:5" x14ac:dyDescent="0.35">
      <c r="C4994">
        <f ca="1">IF(ISNUMBER(SEARCH('Picklist-Location-BB'!$A$2,D4994)),MAX($C$1:C4993)+1,0)</f>
        <v>3623</v>
      </c>
      <c r="D4994" s="118" t="s">
        <v>4768</v>
      </c>
      <c r="E4994" t="str">
        <f ca="1">IFERROR(VLOOKUP(ROWS($E$2:E4994),$C$2:$D$7376,2,0),"")</f>
        <v/>
      </c>
    </row>
    <row r="4995" spans="3:5" x14ac:dyDescent="0.35">
      <c r="C4995">
        <f ca="1">IF(ISNUMBER(SEARCH('Picklist-Location-BB'!$A$2,D4995)),MAX($C$1:C4994)+1,0)</f>
        <v>3624</v>
      </c>
      <c r="D4995" s="118" t="s">
        <v>4769</v>
      </c>
      <c r="E4995" t="str">
        <f ca="1">IFERROR(VLOOKUP(ROWS($E$2:E4995),$C$2:$D$7376,2,0),"")</f>
        <v/>
      </c>
    </row>
    <row r="4996" spans="3:5" x14ac:dyDescent="0.35">
      <c r="C4996">
        <f ca="1">IF(ISNUMBER(SEARCH('Picklist-Location-BB'!$A$2,D4996)),MAX($C$1:C4995)+1,0)</f>
        <v>0</v>
      </c>
      <c r="D4996" s="118" t="s">
        <v>4770</v>
      </c>
      <c r="E4996" t="str">
        <f ca="1">IFERROR(VLOOKUP(ROWS($E$2:E4996),$C$2:$D$7376,2,0),"")</f>
        <v/>
      </c>
    </row>
    <row r="4997" spans="3:5" x14ac:dyDescent="0.35">
      <c r="C4997">
        <f ca="1">IF(ISNUMBER(SEARCH('Picklist-Location-BB'!$A$2,D4997)),MAX($C$1:C4996)+1,0)</f>
        <v>0</v>
      </c>
      <c r="D4997" s="118" t="s">
        <v>4771</v>
      </c>
      <c r="E4997" t="str">
        <f ca="1">IFERROR(VLOOKUP(ROWS($E$2:E4997),$C$2:$D$7376,2,0),"")</f>
        <v/>
      </c>
    </row>
    <row r="4998" spans="3:5" x14ac:dyDescent="0.35">
      <c r="C4998">
        <f ca="1">IF(ISNUMBER(SEARCH('Picklist-Location-BB'!$A$2,D4998)),MAX($C$1:C4997)+1,0)</f>
        <v>0</v>
      </c>
      <c r="D4998" s="118" t="s">
        <v>4772</v>
      </c>
      <c r="E4998" t="str">
        <f ca="1">IFERROR(VLOOKUP(ROWS($E$2:E4998),$C$2:$D$7376,2,0),"")</f>
        <v/>
      </c>
    </row>
    <row r="4999" spans="3:5" x14ac:dyDescent="0.35">
      <c r="C4999">
        <f ca="1">IF(ISNUMBER(SEARCH('Picklist-Location-BB'!$A$2,D4999)),MAX($C$1:C4998)+1,0)</f>
        <v>0</v>
      </c>
      <c r="D4999" s="118" t="s">
        <v>4773</v>
      </c>
      <c r="E4999" t="str">
        <f ca="1">IFERROR(VLOOKUP(ROWS($E$2:E4999),$C$2:$D$7376,2,0),"")</f>
        <v/>
      </c>
    </row>
    <row r="5000" spans="3:5" x14ac:dyDescent="0.35">
      <c r="C5000">
        <f ca="1">IF(ISNUMBER(SEARCH('Picklist-Location-BB'!$A$2,D5000)),MAX($C$1:C4999)+1,0)</f>
        <v>0</v>
      </c>
      <c r="D5000" s="118" t="s">
        <v>4774</v>
      </c>
      <c r="E5000" t="str">
        <f ca="1">IFERROR(VLOOKUP(ROWS($E$2:E5000),$C$2:$D$7376,2,0),"")</f>
        <v/>
      </c>
    </row>
    <row r="5001" spans="3:5" x14ac:dyDescent="0.35">
      <c r="C5001">
        <f ca="1">IF(ISNUMBER(SEARCH('Picklist-Location-BB'!$A$2,D5001)),MAX($C$1:C5000)+1,0)</f>
        <v>0</v>
      </c>
      <c r="D5001" s="118" t="s">
        <v>4775</v>
      </c>
      <c r="E5001" t="str">
        <f ca="1">IFERROR(VLOOKUP(ROWS($E$2:E5001),$C$2:$D$7376,2,0),"")</f>
        <v/>
      </c>
    </row>
    <row r="5002" spans="3:5" x14ac:dyDescent="0.35">
      <c r="C5002">
        <f ca="1">IF(ISNUMBER(SEARCH('Picklist-Location-BB'!$A$2,D5002)),MAX($C$1:C5001)+1,0)</f>
        <v>0</v>
      </c>
      <c r="D5002" s="118" t="s">
        <v>4776</v>
      </c>
      <c r="E5002" t="str">
        <f ca="1">IFERROR(VLOOKUP(ROWS($E$2:E5002),$C$2:$D$7376,2,0),"")</f>
        <v/>
      </c>
    </row>
    <row r="5003" spans="3:5" x14ac:dyDescent="0.35">
      <c r="C5003">
        <f ca="1">IF(ISNUMBER(SEARCH('Picklist-Location-BB'!$A$2,D5003)),MAX($C$1:C5002)+1,0)</f>
        <v>0</v>
      </c>
      <c r="D5003" s="118" t="s">
        <v>4777</v>
      </c>
      <c r="E5003" t="str">
        <f ca="1">IFERROR(VLOOKUP(ROWS($E$2:E5003),$C$2:$D$7376,2,0),"")</f>
        <v/>
      </c>
    </row>
    <row r="5004" spans="3:5" x14ac:dyDescent="0.35">
      <c r="C5004">
        <f ca="1">IF(ISNUMBER(SEARCH('Picklist-Location-BB'!$A$2,D5004)),MAX($C$1:C5003)+1,0)</f>
        <v>0</v>
      </c>
      <c r="D5004" s="118" t="s">
        <v>4778</v>
      </c>
      <c r="E5004" t="str">
        <f ca="1">IFERROR(VLOOKUP(ROWS($E$2:E5004),$C$2:$D$7376,2,0),"")</f>
        <v/>
      </c>
    </row>
    <row r="5005" spans="3:5" x14ac:dyDescent="0.35">
      <c r="C5005">
        <f ca="1">IF(ISNUMBER(SEARCH('Picklist-Location-BB'!$A$2,D5005)),MAX($C$1:C5004)+1,0)</f>
        <v>0</v>
      </c>
      <c r="D5005" s="118" t="s">
        <v>4779</v>
      </c>
      <c r="E5005" t="str">
        <f ca="1">IFERROR(VLOOKUP(ROWS($E$2:E5005),$C$2:$D$7376,2,0),"")</f>
        <v/>
      </c>
    </row>
    <row r="5006" spans="3:5" x14ac:dyDescent="0.35">
      <c r="C5006">
        <f ca="1">IF(ISNUMBER(SEARCH('Picklist-Location-BB'!$A$2,D5006)),MAX($C$1:C5005)+1,0)</f>
        <v>0</v>
      </c>
      <c r="D5006" s="118" t="s">
        <v>4780</v>
      </c>
      <c r="E5006" t="str">
        <f ca="1">IFERROR(VLOOKUP(ROWS($E$2:E5006),$C$2:$D$7376,2,0),"")</f>
        <v/>
      </c>
    </row>
    <row r="5007" spans="3:5" x14ac:dyDescent="0.35">
      <c r="C5007">
        <f ca="1">IF(ISNUMBER(SEARCH('Picklist-Location-BB'!$A$2,D5007)),MAX($C$1:C5006)+1,0)</f>
        <v>0</v>
      </c>
      <c r="D5007" s="118" t="s">
        <v>4781</v>
      </c>
      <c r="E5007" t="str">
        <f ca="1">IFERROR(VLOOKUP(ROWS($E$2:E5007),$C$2:$D$7376,2,0),"")</f>
        <v/>
      </c>
    </row>
    <row r="5008" spans="3:5" x14ac:dyDescent="0.35">
      <c r="C5008">
        <f ca="1">IF(ISNUMBER(SEARCH('Picklist-Location-BB'!$A$2,D5008)),MAX($C$1:C5007)+1,0)</f>
        <v>0</v>
      </c>
      <c r="D5008" s="118" t="s">
        <v>4782</v>
      </c>
      <c r="E5008" t="str">
        <f ca="1">IFERROR(VLOOKUP(ROWS($E$2:E5008),$C$2:$D$7376,2,0),"")</f>
        <v/>
      </c>
    </row>
    <row r="5009" spans="3:5" x14ac:dyDescent="0.35">
      <c r="C5009">
        <f ca="1">IF(ISNUMBER(SEARCH('Picklist-Location-BB'!$A$2,D5009)),MAX($C$1:C5008)+1,0)</f>
        <v>0</v>
      </c>
      <c r="D5009" s="118" t="s">
        <v>4783</v>
      </c>
      <c r="E5009" t="str">
        <f ca="1">IFERROR(VLOOKUP(ROWS($E$2:E5009),$C$2:$D$7376,2,0),"")</f>
        <v/>
      </c>
    </row>
    <row r="5010" spans="3:5" x14ac:dyDescent="0.35">
      <c r="C5010">
        <f ca="1">IF(ISNUMBER(SEARCH('Picklist-Location-BB'!$A$2,D5010)),MAX($C$1:C5009)+1,0)</f>
        <v>0</v>
      </c>
      <c r="D5010" s="118" t="s">
        <v>4784</v>
      </c>
      <c r="E5010" t="str">
        <f ca="1">IFERROR(VLOOKUP(ROWS($E$2:E5010),$C$2:$D$7376,2,0),"")</f>
        <v/>
      </c>
    </row>
    <row r="5011" spans="3:5" x14ac:dyDescent="0.35">
      <c r="C5011">
        <f ca="1">IF(ISNUMBER(SEARCH('Picklist-Location-BB'!$A$2,D5011)),MAX($C$1:C5010)+1,0)</f>
        <v>0</v>
      </c>
      <c r="D5011" s="118" t="s">
        <v>4785</v>
      </c>
      <c r="E5011" t="str">
        <f ca="1">IFERROR(VLOOKUP(ROWS($E$2:E5011),$C$2:$D$7376,2,0),"")</f>
        <v/>
      </c>
    </row>
    <row r="5012" spans="3:5" x14ac:dyDescent="0.35">
      <c r="C5012">
        <f ca="1">IF(ISNUMBER(SEARCH('Picklist-Location-BB'!$A$2,D5012)),MAX($C$1:C5011)+1,0)</f>
        <v>3625</v>
      </c>
      <c r="D5012" s="118" t="s">
        <v>4786</v>
      </c>
      <c r="E5012" t="str">
        <f ca="1">IFERROR(VLOOKUP(ROWS($E$2:E5012),$C$2:$D$7376,2,0),"")</f>
        <v/>
      </c>
    </row>
    <row r="5013" spans="3:5" x14ac:dyDescent="0.35">
      <c r="C5013">
        <f ca="1">IF(ISNUMBER(SEARCH('Picklist-Location-BB'!$A$2,D5013)),MAX($C$1:C5012)+1,0)</f>
        <v>3626</v>
      </c>
      <c r="D5013" s="118" t="s">
        <v>4787</v>
      </c>
      <c r="E5013" t="str">
        <f ca="1">IFERROR(VLOOKUP(ROWS($E$2:E5013),$C$2:$D$7376,2,0),"")</f>
        <v/>
      </c>
    </row>
    <row r="5014" spans="3:5" x14ac:dyDescent="0.35">
      <c r="C5014">
        <f ca="1">IF(ISNUMBER(SEARCH('Picklist-Location-BB'!$A$2,D5014)),MAX($C$1:C5013)+1,0)</f>
        <v>0</v>
      </c>
      <c r="D5014" s="118" t="s">
        <v>4788</v>
      </c>
      <c r="E5014" t="str">
        <f ca="1">IFERROR(VLOOKUP(ROWS($E$2:E5014),$C$2:$D$7376,2,0),"")</f>
        <v/>
      </c>
    </row>
    <row r="5015" spans="3:5" x14ac:dyDescent="0.35">
      <c r="C5015">
        <f ca="1">IF(ISNUMBER(SEARCH('Picklist-Location-BB'!$A$2,D5015)),MAX($C$1:C5014)+1,0)</f>
        <v>0</v>
      </c>
      <c r="D5015" s="118" t="s">
        <v>4789</v>
      </c>
      <c r="E5015" t="str">
        <f ca="1">IFERROR(VLOOKUP(ROWS($E$2:E5015),$C$2:$D$7376,2,0),"")</f>
        <v/>
      </c>
    </row>
    <row r="5016" spans="3:5" x14ac:dyDescent="0.35">
      <c r="C5016">
        <f ca="1">IF(ISNUMBER(SEARCH('Picklist-Location-BB'!$A$2,D5016)),MAX($C$1:C5015)+1,0)</f>
        <v>0</v>
      </c>
      <c r="D5016" s="118" t="s">
        <v>4790</v>
      </c>
      <c r="E5016" t="str">
        <f ca="1">IFERROR(VLOOKUP(ROWS($E$2:E5016),$C$2:$D$7376,2,0),"")</f>
        <v/>
      </c>
    </row>
    <row r="5017" spans="3:5" x14ac:dyDescent="0.35">
      <c r="C5017">
        <f ca="1">IF(ISNUMBER(SEARCH('Picklist-Location-BB'!$A$2,D5017)),MAX($C$1:C5016)+1,0)</f>
        <v>0</v>
      </c>
      <c r="D5017" s="118" t="s">
        <v>4791</v>
      </c>
      <c r="E5017" t="str">
        <f ca="1">IFERROR(VLOOKUP(ROWS($E$2:E5017),$C$2:$D$7376,2,0),"")</f>
        <v/>
      </c>
    </row>
    <row r="5018" spans="3:5" x14ac:dyDescent="0.35">
      <c r="C5018">
        <f ca="1">IF(ISNUMBER(SEARCH('Picklist-Location-BB'!$A$2,D5018)),MAX($C$1:C5017)+1,0)</f>
        <v>0</v>
      </c>
      <c r="D5018" s="118" t="s">
        <v>4792</v>
      </c>
      <c r="E5018" t="str">
        <f ca="1">IFERROR(VLOOKUP(ROWS($E$2:E5018),$C$2:$D$7376,2,0),"")</f>
        <v/>
      </c>
    </row>
    <row r="5019" spans="3:5" x14ac:dyDescent="0.35">
      <c r="C5019">
        <f ca="1">IF(ISNUMBER(SEARCH('Picklist-Location-BB'!$A$2,D5019)),MAX($C$1:C5018)+1,0)</f>
        <v>0</v>
      </c>
      <c r="D5019" s="118" t="s">
        <v>4793</v>
      </c>
      <c r="E5019" t="str">
        <f ca="1">IFERROR(VLOOKUP(ROWS($E$2:E5019),$C$2:$D$7376,2,0),"")</f>
        <v/>
      </c>
    </row>
    <row r="5020" spans="3:5" x14ac:dyDescent="0.35">
      <c r="C5020">
        <f ca="1">IF(ISNUMBER(SEARCH('Picklist-Location-BB'!$A$2,D5020)),MAX($C$1:C5019)+1,0)</f>
        <v>0</v>
      </c>
      <c r="D5020" s="118" t="s">
        <v>4794</v>
      </c>
      <c r="E5020" t="str">
        <f ca="1">IFERROR(VLOOKUP(ROWS($E$2:E5020),$C$2:$D$7376,2,0),"")</f>
        <v/>
      </c>
    </row>
    <row r="5021" spans="3:5" x14ac:dyDescent="0.35">
      <c r="C5021">
        <f ca="1">IF(ISNUMBER(SEARCH('Picklist-Location-BB'!$A$2,D5021)),MAX($C$1:C5020)+1,0)</f>
        <v>0</v>
      </c>
      <c r="D5021" s="118" t="s">
        <v>4795</v>
      </c>
      <c r="E5021" t="str">
        <f ca="1">IFERROR(VLOOKUP(ROWS($E$2:E5021),$C$2:$D$7376,2,0),"")</f>
        <v/>
      </c>
    </row>
    <row r="5022" spans="3:5" x14ac:dyDescent="0.35">
      <c r="C5022">
        <f ca="1">IF(ISNUMBER(SEARCH('Picklist-Location-BB'!$A$2,D5022)),MAX($C$1:C5021)+1,0)</f>
        <v>3627</v>
      </c>
      <c r="D5022" s="118" t="s">
        <v>4796</v>
      </c>
      <c r="E5022" t="str">
        <f ca="1">IFERROR(VLOOKUP(ROWS($E$2:E5022),$C$2:$D$7376,2,0),"")</f>
        <v/>
      </c>
    </row>
    <row r="5023" spans="3:5" x14ac:dyDescent="0.35">
      <c r="C5023">
        <f ca="1">IF(ISNUMBER(SEARCH('Picklist-Location-BB'!$A$2,D5023)),MAX($C$1:C5022)+1,0)</f>
        <v>3628</v>
      </c>
      <c r="D5023" s="118" t="s">
        <v>4797</v>
      </c>
      <c r="E5023" t="str">
        <f ca="1">IFERROR(VLOOKUP(ROWS($E$2:E5023),$C$2:$D$7376,2,0),"")</f>
        <v/>
      </c>
    </row>
    <row r="5024" spans="3:5" x14ac:dyDescent="0.35">
      <c r="C5024">
        <f ca="1">IF(ISNUMBER(SEARCH('Picklist-Location-BB'!$A$2,D5024)),MAX($C$1:C5023)+1,0)</f>
        <v>3629</v>
      </c>
      <c r="D5024" s="118" t="s">
        <v>4798</v>
      </c>
      <c r="E5024" t="str">
        <f ca="1">IFERROR(VLOOKUP(ROWS($E$2:E5024),$C$2:$D$7376,2,0),"")</f>
        <v/>
      </c>
    </row>
    <row r="5025" spans="3:5" x14ac:dyDescent="0.35">
      <c r="C5025">
        <f ca="1">IF(ISNUMBER(SEARCH('Picklist-Location-BB'!$A$2,D5025)),MAX($C$1:C5024)+1,0)</f>
        <v>3630</v>
      </c>
      <c r="D5025" s="118" t="s">
        <v>4799</v>
      </c>
      <c r="E5025" t="str">
        <f ca="1">IFERROR(VLOOKUP(ROWS($E$2:E5025),$C$2:$D$7376,2,0),"")</f>
        <v/>
      </c>
    </row>
    <row r="5026" spans="3:5" x14ac:dyDescent="0.35">
      <c r="C5026">
        <f ca="1">IF(ISNUMBER(SEARCH('Picklist-Location-BB'!$A$2,D5026)),MAX($C$1:C5025)+1,0)</f>
        <v>0</v>
      </c>
      <c r="D5026" s="118" t="s">
        <v>4800</v>
      </c>
      <c r="E5026" t="str">
        <f ca="1">IFERROR(VLOOKUP(ROWS($E$2:E5026),$C$2:$D$7376,2,0),"")</f>
        <v/>
      </c>
    </row>
    <row r="5027" spans="3:5" x14ac:dyDescent="0.35">
      <c r="C5027">
        <f ca="1">IF(ISNUMBER(SEARCH('Picklist-Location-BB'!$A$2,D5027)),MAX($C$1:C5026)+1,0)</f>
        <v>3631</v>
      </c>
      <c r="D5027" s="118" t="s">
        <v>4801</v>
      </c>
      <c r="E5027" t="str">
        <f ca="1">IFERROR(VLOOKUP(ROWS($E$2:E5027),$C$2:$D$7376,2,0),"")</f>
        <v/>
      </c>
    </row>
    <row r="5028" spans="3:5" x14ac:dyDescent="0.35">
      <c r="C5028">
        <f ca="1">IF(ISNUMBER(SEARCH('Picklist-Location-BB'!$A$2,D5028)),MAX($C$1:C5027)+1,0)</f>
        <v>3632</v>
      </c>
      <c r="D5028" s="118" t="s">
        <v>4802</v>
      </c>
      <c r="E5028" t="str">
        <f ca="1">IFERROR(VLOOKUP(ROWS($E$2:E5028),$C$2:$D$7376,2,0),"")</f>
        <v/>
      </c>
    </row>
    <row r="5029" spans="3:5" x14ac:dyDescent="0.35">
      <c r="C5029">
        <f ca="1">IF(ISNUMBER(SEARCH('Picklist-Location-BB'!$A$2,D5029)),MAX($C$1:C5028)+1,0)</f>
        <v>3633</v>
      </c>
      <c r="D5029" s="118" t="s">
        <v>4803</v>
      </c>
      <c r="E5029" t="str">
        <f ca="1">IFERROR(VLOOKUP(ROWS($E$2:E5029),$C$2:$D$7376,2,0),"")</f>
        <v/>
      </c>
    </row>
    <row r="5030" spans="3:5" x14ac:dyDescent="0.35">
      <c r="C5030">
        <f ca="1">IF(ISNUMBER(SEARCH('Picklist-Location-BB'!$A$2,D5030)),MAX($C$1:C5029)+1,0)</f>
        <v>3634</v>
      </c>
      <c r="D5030" s="118" t="s">
        <v>4804</v>
      </c>
      <c r="E5030" t="str">
        <f ca="1">IFERROR(VLOOKUP(ROWS($E$2:E5030),$C$2:$D$7376,2,0),"")</f>
        <v/>
      </c>
    </row>
    <row r="5031" spans="3:5" x14ac:dyDescent="0.35">
      <c r="C5031">
        <f ca="1">IF(ISNUMBER(SEARCH('Picklist-Location-BB'!$A$2,D5031)),MAX($C$1:C5030)+1,0)</f>
        <v>3635</v>
      </c>
      <c r="D5031" s="118" t="s">
        <v>4805</v>
      </c>
      <c r="E5031" t="str">
        <f ca="1">IFERROR(VLOOKUP(ROWS($E$2:E5031),$C$2:$D$7376,2,0),"")</f>
        <v/>
      </c>
    </row>
    <row r="5032" spans="3:5" x14ac:dyDescent="0.35">
      <c r="C5032">
        <f ca="1">IF(ISNUMBER(SEARCH('Picklist-Location-BB'!$A$2,D5032)),MAX($C$1:C5031)+1,0)</f>
        <v>3636</v>
      </c>
      <c r="D5032" s="118" t="s">
        <v>4806</v>
      </c>
      <c r="E5032" t="str">
        <f ca="1">IFERROR(VLOOKUP(ROWS($E$2:E5032),$C$2:$D$7376,2,0),"")</f>
        <v/>
      </c>
    </row>
    <row r="5033" spans="3:5" x14ac:dyDescent="0.35">
      <c r="C5033">
        <f ca="1">IF(ISNUMBER(SEARCH('Picklist-Location-BB'!$A$2,D5033)),MAX($C$1:C5032)+1,0)</f>
        <v>3637</v>
      </c>
      <c r="D5033" s="118" t="s">
        <v>4807</v>
      </c>
      <c r="E5033" t="str">
        <f ca="1">IFERROR(VLOOKUP(ROWS($E$2:E5033),$C$2:$D$7376,2,0),"")</f>
        <v/>
      </c>
    </row>
    <row r="5034" spans="3:5" x14ac:dyDescent="0.35">
      <c r="C5034">
        <f ca="1">IF(ISNUMBER(SEARCH('Picklist-Location-BB'!$A$2,D5034)),MAX($C$1:C5033)+1,0)</f>
        <v>3638</v>
      </c>
      <c r="D5034" s="118" t="s">
        <v>4808</v>
      </c>
      <c r="E5034" t="str">
        <f ca="1">IFERROR(VLOOKUP(ROWS($E$2:E5034),$C$2:$D$7376,2,0),"")</f>
        <v/>
      </c>
    </row>
    <row r="5035" spans="3:5" x14ac:dyDescent="0.35">
      <c r="C5035">
        <f ca="1">IF(ISNUMBER(SEARCH('Picklist-Location-BB'!$A$2,D5035)),MAX($C$1:C5034)+1,0)</f>
        <v>3639</v>
      </c>
      <c r="D5035" s="118" t="s">
        <v>4809</v>
      </c>
      <c r="E5035" t="str">
        <f ca="1">IFERROR(VLOOKUP(ROWS($E$2:E5035),$C$2:$D$7376,2,0),"")</f>
        <v/>
      </c>
    </row>
    <row r="5036" spans="3:5" x14ac:dyDescent="0.35">
      <c r="C5036">
        <f ca="1">IF(ISNUMBER(SEARCH('Picklist-Location-BB'!$A$2,D5036)),MAX($C$1:C5035)+1,0)</f>
        <v>3640</v>
      </c>
      <c r="D5036" s="118" t="s">
        <v>4810</v>
      </c>
      <c r="E5036" t="str">
        <f ca="1">IFERROR(VLOOKUP(ROWS($E$2:E5036),$C$2:$D$7376,2,0),"")</f>
        <v/>
      </c>
    </row>
    <row r="5037" spans="3:5" x14ac:dyDescent="0.35">
      <c r="C5037">
        <f ca="1">IF(ISNUMBER(SEARCH('Picklist-Location-BB'!$A$2,D5037)),MAX($C$1:C5036)+1,0)</f>
        <v>3641</v>
      </c>
      <c r="D5037" s="118" t="s">
        <v>4811</v>
      </c>
      <c r="E5037" t="str">
        <f ca="1">IFERROR(VLOOKUP(ROWS($E$2:E5037),$C$2:$D$7376,2,0),"")</f>
        <v/>
      </c>
    </row>
    <row r="5038" spans="3:5" x14ac:dyDescent="0.35">
      <c r="C5038">
        <f ca="1">IF(ISNUMBER(SEARCH('Picklist-Location-BB'!$A$2,D5038)),MAX($C$1:C5037)+1,0)</f>
        <v>3642</v>
      </c>
      <c r="D5038" s="118" t="s">
        <v>4812</v>
      </c>
      <c r="E5038" t="str">
        <f ca="1">IFERROR(VLOOKUP(ROWS($E$2:E5038),$C$2:$D$7376,2,0),"")</f>
        <v/>
      </c>
    </row>
    <row r="5039" spans="3:5" x14ac:dyDescent="0.35">
      <c r="C5039">
        <f ca="1">IF(ISNUMBER(SEARCH('Picklist-Location-BB'!$A$2,D5039)),MAX($C$1:C5038)+1,0)</f>
        <v>0</v>
      </c>
      <c r="D5039" s="118" t="s">
        <v>4813</v>
      </c>
      <c r="E5039" t="str">
        <f ca="1">IFERROR(VLOOKUP(ROWS($E$2:E5039),$C$2:$D$7376,2,0),"")</f>
        <v/>
      </c>
    </row>
    <row r="5040" spans="3:5" x14ac:dyDescent="0.35">
      <c r="C5040">
        <f ca="1">IF(ISNUMBER(SEARCH('Picklist-Location-BB'!$A$2,D5040)),MAX($C$1:C5039)+1,0)</f>
        <v>0</v>
      </c>
      <c r="D5040" s="118" t="s">
        <v>4814</v>
      </c>
      <c r="E5040" t="str">
        <f ca="1">IFERROR(VLOOKUP(ROWS($E$2:E5040),$C$2:$D$7376,2,0),"")</f>
        <v/>
      </c>
    </row>
    <row r="5041" spans="3:5" x14ac:dyDescent="0.35">
      <c r="C5041">
        <f ca="1">IF(ISNUMBER(SEARCH('Picklist-Location-BB'!$A$2,D5041)),MAX($C$1:C5040)+1,0)</f>
        <v>0</v>
      </c>
      <c r="D5041" s="118" t="s">
        <v>4815</v>
      </c>
      <c r="E5041" t="str">
        <f ca="1">IFERROR(VLOOKUP(ROWS($E$2:E5041),$C$2:$D$7376,2,0),"")</f>
        <v/>
      </c>
    </row>
    <row r="5042" spans="3:5" x14ac:dyDescent="0.35">
      <c r="C5042">
        <f ca="1">IF(ISNUMBER(SEARCH('Picklist-Location-BB'!$A$2,D5042)),MAX($C$1:C5041)+1,0)</f>
        <v>0</v>
      </c>
      <c r="D5042" s="118" t="s">
        <v>4816</v>
      </c>
      <c r="E5042" t="str">
        <f ca="1">IFERROR(VLOOKUP(ROWS($E$2:E5042),$C$2:$D$7376,2,0),"")</f>
        <v/>
      </c>
    </row>
    <row r="5043" spans="3:5" x14ac:dyDescent="0.35">
      <c r="C5043">
        <f ca="1">IF(ISNUMBER(SEARCH('Picklist-Location-BB'!$A$2,D5043)),MAX($C$1:C5042)+1,0)</f>
        <v>0</v>
      </c>
      <c r="D5043" s="118" t="s">
        <v>4817</v>
      </c>
      <c r="E5043" t="str">
        <f ca="1">IFERROR(VLOOKUP(ROWS($E$2:E5043),$C$2:$D$7376,2,0),"")</f>
        <v/>
      </c>
    </row>
    <row r="5044" spans="3:5" x14ac:dyDescent="0.35">
      <c r="C5044">
        <f ca="1">IF(ISNUMBER(SEARCH('Picklist-Location-BB'!$A$2,D5044)),MAX($C$1:C5043)+1,0)</f>
        <v>0</v>
      </c>
      <c r="D5044" s="118" t="s">
        <v>4818</v>
      </c>
      <c r="E5044" t="str">
        <f ca="1">IFERROR(VLOOKUP(ROWS($E$2:E5044),$C$2:$D$7376,2,0),"")</f>
        <v/>
      </c>
    </row>
    <row r="5045" spans="3:5" x14ac:dyDescent="0.35">
      <c r="C5045">
        <f ca="1">IF(ISNUMBER(SEARCH('Picklist-Location-BB'!$A$2,D5045)),MAX($C$1:C5044)+1,0)</f>
        <v>0</v>
      </c>
      <c r="D5045" s="118" t="s">
        <v>4819</v>
      </c>
      <c r="E5045" t="str">
        <f ca="1">IFERROR(VLOOKUP(ROWS($E$2:E5045),$C$2:$D$7376,2,0),"")</f>
        <v/>
      </c>
    </row>
    <row r="5046" spans="3:5" x14ac:dyDescent="0.35">
      <c r="C5046">
        <f ca="1">IF(ISNUMBER(SEARCH('Picklist-Location-BB'!$A$2,D5046)),MAX($C$1:C5045)+1,0)</f>
        <v>0</v>
      </c>
      <c r="D5046" s="118" t="s">
        <v>4820</v>
      </c>
      <c r="E5046" t="str">
        <f ca="1">IFERROR(VLOOKUP(ROWS($E$2:E5046),$C$2:$D$7376,2,0),"")</f>
        <v/>
      </c>
    </row>
    <row r="5047" spans="3:5" x14ac:dyDescent="0.35">
      <c r="C5047">
        <f ca="1">IF(ISNUMBER(SEARCH('Picklist-Location-BB'!$A$2,D5047)),MAX($C$1:C5046)+1,0)</f>
        <v>0</v>
      </c>
      <c r="D5047" s="118" t="s">
        <v>4821</v>
      </c>
      <c r="E5047" t="str">
        <f ca="1">IFERROR(VLOOKUP(ROWS($E$2:E5047),$C$2:$D$7376,2,0),"")</f>
        <v/>
      </c>
    </row>
    <row r="5048" spans="3:5" x14ac:dyDescent="0.35">
      <c r="C5048">
        <f ca="1">IF(ISNUMBER(SEARCH('Picklist-Location-BB'!$A$2,D5048)),MAX($C$1:C5047)+1,0)</f>
        <v>0</v>
      </c>
      <c r="D5048" s="118" t="s">
        <v>4822</v>
      </c>
      <c r="E5048" t="str">
        <f ca="1">IFERROR(VLOOKUP(ROWS($E$2:E5048),$C$2:$D$7376,2,0),"")</f>
        <v/>
      </c>
    </row>
    <row r="5049" spans="3:5" x14ac:dyDescent="0.35">
      <c r="C5049">
        <f ca="1">IF(ISNUMBER(SEARCH('Picklist-Location-BB'!$A$2,D5049)),MAX($C$1:C5048)+1,0)</f>
        <v>0</v>
      </c>
      <c r="D5049" s="118" t="s">
        <v>4823</v>
      </c>
      <c r="E5049" t="str">
        <f ca="1">IFERROR(VLOOKUP(ROWS($E$2:E5049),$C$2:$D$7376,2,0),"")</f>
        <v/>
      </c>
    </row>
    <row r="5050" spans="3:5" x14ac:dyDescent="0.35">
      <c r="C5050">
        <f ca="1">IF(ISNUMBER(SEARCH('Picklist-Location-BB'!$A$2,D5050)),MAX($C$1:C5049)+1,0)</f>
        <v>3643</v>
      </c>
      <c r="D5050" s="118" t="s">
        <v>4824</v>
      </c>
      <c r="E5050" t="str">
        <f ca="1">IFERROR(VLOOKUP(ROWS($E$2:E5050),$C$2:$D$7376,2,0),"")</f>
        <v/>
      </c>
    </row>
    <row r="5051" spans="3:5" x14ac:dyDescent="0.35">
      <c r="C5051">
        <f ca="1">IF(ISNUMBER(SEARCH('Picklist-Location-BB'!$A$2,D5051)),MAX($C$1:C5050)+1,0)</f>
        <v>3644</v>
      </c>
      <c r="D5051" s="118" t="s">
        <v>4825</v>
      </c>
      <c r="E5051" t="str">
        <f ca="1">IFERROR(VLOOKUP(ROWS($E$2:E5051),$C$2:$D$7376,2,0),"")</f>
        <v/>
      </c>
    </row>
    <row r="5052" spans="3:5" x14ac:dyDescent="0.35">
      <c r="C5052">
        <f ca="1">IF(ISNUMBER(SEARCH('Picklist-Location-BB'!$A$2,D5052)),MAX($C$1:C5051)+1,0)</f>
        <v>3645</v>
      </c>
      <c r="D5052" s="118" t="s">
        <v>4826</v>
      </c>
      <c r="E5052" t="str">
        <f ca="1">IFERROR(VLOOKUP(ROWS($E$2:E5052),$C$2:$D$7376,2,0),"")</f>
        <v/>
      </c>
    </row>
    <row r="5053" spans="3:5" x14ac:dyDescent="0.35">
      <c r="C5053">
        <f ca="1">IF(ISNUMBER(SEARCH('Picklist-Location-BB'!$A$2,D5053)),MAX($C$1:C5052)+1,0)</f>
        <v>3646</v>
      </c>
      <c r="D5053" s="118" t="s">
        <v>4827</v>
      </c>
      <c r="E5053" t="str">
        <f ca="1">IFERROR(VLOOKUP(ROWS($E$2:E5053),$C$2:$D$7376,2,0),"")</f>
        <v/>
      </c>
    </row>
    <row r="5054" spans="3:5" x14ac:dyDescent="0.35">
      <c r="C5054">
        <f ca="1">IF(ISNUMBER(SEARCH('Picklist-Location-BB'!$A$2,D5054)),MAX($C$1:C5053)+1,0)</f>
        <v>3647</v>
      </c>
      <c r="D5054" s="118" t="s">
        <v>4828</v>
      </c>
      <c r="E5054" t="str">
        <f ca="1">IFERROR(VLOOKUP(ROWS($E$2:E5054),$C$2:$D$7376,2,0),"")</f>
        <v/>
      </c>
    </row>
    <row r="5055" spans="3:5" x14ac:dyDescent="0.35">
      <c r="C5055">
        <f ca="1">IF(ISNUMBER(SEARCH('Picklist-Location-BB'!$A$2,D5055)),MAX($C$1:C5054)+1,0)</f>
        <v>3648</v>
      </c>
      <c r="D5055" s="118" t="s">
        <v>4829</v>
      </c>
      <c r="E5055" t="str">
        <f ca="1">IFERROR(VLOOKUP(ROWS($E$2:E5055),$C$2:$D$7376,2,0),"")</f>
        <v/>
      </c>
    </row>
    <row r="5056" spans="3:5" x14ac:dyDescent="0.35">
      <c r="C5056">
        <f ca="1">IF(ISNUMBER(SEARCH('Picklist-Location-BB'!$A$2,D5056)),MAX($C$1:C5055)+1,0)</f>
        <v>3649</v>
      </c>
      <c r="D5056" s="118" t="s">
        <v>4830</v>
      </c>
      <c r="E5056" t="str">
        <f ca="1">IFERROR(VLOOKUP(ROWS($E$2:E5056),$C$2:$D$7376,2,0),"")</f>
        <v/>
      </c>
    </row>
    <row r="5057" spans="3:5" x14ac:dyDescent="0.35">
      <c r="C5057">
        <f ca="1">IF(ISNUMBER(SEARCH('Picklist-Location-BB'!$A$2,D5057)),MAX($C$1:C5056)+1,0)</f>
        <v>3650</v>
      </c>
      <c r="D5057" s="118" t="s">
        <v>4831</v>
      </c>
      <c r="E5057" t="str">
        <f ca="1">IFERROR(VLOOKUP(ROWS($E$2:E5057),$C$2:$D$7376,2,0),"")</f>
        <v/>
      </c>
    </row>
    <row r="5058" spans="3:5" x14ac:dyDescent="0.35">
      <c r="C5058">
        <f ca="1">IF(ISNUMBER(SEARCH('Picklist-Location-BB'!$A$2,D5058)),MAX($C$1:C5057)+1,0)</f>
        <v>3651</v>
      </c>
      <c r="D5058" s="118" t="s">
        <v>4832</v>
      </c>
      <c r="E5058" t="str">
        <f ca="1">IFERROR(VLOOKUP(ROWS($E$2:E5058),$C$2:$D$7376,2,0),"")</f>
        <v/>
      </c>
    </row>
    <row r="5059" spans="3:5" x14ac:dyDescent="0.35">
      <c r="C5059">
        <f ca="1">IF(ISNUMBER(SEARCH('Picklist-Location-BB'!$A$2,D5059)),MAX($C$1:C5058)+1,0)</f>
        <v>3652</v>
      </c>
      <c r="D5059" s="118" t="s">
        <v>4833</v>
      </c>
      <c r="E5059" t="str">
        <f ca="1">IFERROR(VLOOKUP(ROWS($E$2:E5059),$C$2:$D$7376,2,0),"")</f>
        <v/>
      </c>
    </row>
    <row r="5060" spans="3:5" x14ac:dyDescent="0.35">
      <c r="C5060">
        <f ca="1">IF(ISNUMBER(SEARCH('Picklist-Location-BB'!$A$2,D5060)),MAX($C$1:C5059)+1,0)</f>
        <v>3653</v>
      </c>
      <c r="D5060" s="118" t="s">
        <v>4834</v>
      </c>
      <c r="E5060" t="str">
        <f ca="1">IFERROR(VLOOKUP(ROWS($E$2:E5060),$C$2:$D$7376,2,0),"")</f>
        <v/>
      </c>
    </row>
    <row r="5061" spans="3:5" x14ac:dyDescent="0.35">
      <c r="C5061">
        <f ca="1">IF(ISNUMBER(SEARCH('Picklist-Location-BB'!$A$2,D5061)),MAX($C$1:C5060)+1,0)</f>
        <v>3654</v>
      </c>
      <c r="D5061" s="118" t="s">
        <v>4835</v>
      </c>
      <c r="E5061" t="str">
        <f ca="1">IFERROR(VLOOKUP(ROWS($E$2:E5061),$C$2:$D$7376,2,0),"")</f>
        <v/>
      </c>
    </row>
    <row r="5062" spans="3:5" x14ac:dyDescent="0.35">
      <c r="C5062">
        <f ca="1">IF(ISNUMBER(SEARCH('Picklist-Location-BB'!$A$2,D5062)),MAX($C$1:C5061)+1,0)</f>
        <v>3655</v>
      </c>
      <c r="D5062" s="118" t="s">
        <v>4836</v>
      </c>
      <c r="E5062" t="str">
        <f ca="1">IFERROR(VLOOKUP(ROWS($E$2:E5062),$C$2:$D$7376,2,0),"")</f>
        <v/>
      </c>
    </row>
    <row r="5063" spans="3:5" x14ac:dyDescent="0.35">
      <c r="C5063">
        <f ca="1">IF(ISNUMBER(SEARCH('Picklist-Location-BB'!$A$2,D5063)),MAX($C$1:C5062)+1,0)</f>
        <v>3656</v>
      </c>
      <c r="D5063" s="118" t="s">
        <v>4837</v>
      </c>
      <c r="E5063" t="str">
        <f ca="1">IFERROR(VLOOKUP(ROWS($E$2:E5063),$C$2:$D$7376,2,0),"")</f>
        <v/>
      </c>
    </row>
    <row r="5064" spans="3:5" x14ac:dyDescent="0.35">
      <c r="C5064">
        <f ca="1">IF(ISNUMBER(SEARCH('Picklist-Location-BB'!$A$2,D5064)),MAX($C$1:C5063)+1,0)</f>
        <v>3657</v>
      </c>
      <c r="D5064" s="118" t="s">
        <v>4838</v>
      </c>
      <c r="E5064" t="str">
        <f ca="1">IFERROR(VLOOKUP(ROWS($E$2:E5064),$C$2:$D$7376,2,0),"")</f>
        <v/>
      </c>
    </row>
    <row r="5065" spans="3:5" x14ac:dyDescent="0.35">
      <c r="C5065">
        <f ca="1">IF(ISNUMBER(SEARCH('Picklist-Location-BB'!$A$2,D5065)),MAX($C$1:C5064)+1,0)</f>
        <v>3658</v>
      </c>
      <c r="D5065" s="118" t="s">
        <v>4839</v>
      </c>
      <c r="E5065" t="str">
        <f ca="1">IFERROR(VLOOKUP(ROWS($E$2:E5065),$C$2:$D$7376,2,0),"")</f>
        <v/>
      </c>
    </row>
    <row r="5066" spans="3:5" x14ac:dyDescent="0.35">
      <c r="C5066">
        <f ca="1">IF(ISNUMBER(SEARCH('Picklist-Location-BB'!$A$2,D5066)),MAX($C$1:C5065)+1,0)</f>
        <v>3659</v>
      </c>
      <c r="D5066" s="118" t="s">
        <v>4840</v>
      </c>
      <c r="E5066" t="str">
        <f ca="1">IFERROR(VLOOKUP(ROWS($E$2:E5066),$C$2:$D$7376,2,0),"")</f>
        <v/>
      </c>
    </row>
    <row r="5067" spans="3:5" x14ac:dyDescent="0.35">
      <c r="C5067">
        <f ca="1">IF(ISNUMBER(SEARCH('Picklist-Location-BB'!$A$2,D5067)),MAX($C$1:C5066)+1,0)</f>
        <v>3660</v>
      </c>
      <c r="D5067" s="118" t="s">
        <v>4841</v>
      </c>
      <c r="E5067" t="str">
        <f ca="1">IFERROR(VLOOKUP(ROWS($E$2:E5067),$C$2:$D$7376,2,0),"")</f>
        <v/>
      </c>
    </row>
    <row r="5068" spans="3:5" x14ac:dyDescent="0.35">
      <c r="C5068">
        <f ca="1">IF(ISNUMBER(SEARCH('Picklist-Location-BB'!$A$2,D5068)),MAX($C$1:C5067)+1,0)</f>
        <v>3661</v>
      </c>
      <c r="D5068" s="118" t="s">
        <v>4842</v>
      </c>
      <c r="E5068" t="str">
        <f ca="1">IFERROR(VLOOKUP(ROWS($E$2:E5068),$C$2:$D$7376,2,0),"")</f>
        <v/>
      </c>
    </row>
    <row r="5069" spans="3:5" x14ac:dyDescent="0.35">
      <c r="C5069">
        <f ca="1">IF(ISNUMBER(SEARCH('Picklist-Location-BB'!$A$2,D5069)),MAX($C$1:C5068)+1,0)</f>
        <v>3662</v>
      </c>
      <c r="D5069" s="118" t="s">
        <v>4843</v>
      </c>
      <c r="E5069" t="str">
        <f ca="1">IFERROR(VLOOKUP(ROWS($E$2:E5069),$C$2:$D$7376,2,0),"")</f>
        <v/>
      </c>
    </row>
    <row r="5070" spans="3:5" x14ac:dyDescent="0.35">
      <c r="C5070">
        <f ca="1">IF(ISNUMBER(SEARCH('Picklist-Location-BB'!$A$2,D5070)),MAX($C$1:C5069)+1,0)</f>
        <v>3663</v>
      </c>
      <c r="D5070" s="118" t="s">
        <v>4844</v>
      </c>
      <c r="E5070" t="str">
        <f ca="1">IFERROR(VLOOKUP(ROWS($E$2:E5070),$C$2:$D$7376,2,0),"")</f>
        <v/>
      </c>
    </row>
    <row r="5071" spans="3:5" x14ac:dyDescent="0.35">
      <c r="C5071">
        <f ca="1">IF(ISNUMBER(SEARCH('Picklist-Location-BB'!$A$2,D5071)),MAX($C$1:C5070)+1,0)</f>
        <v>3664</v>
      </c>
      <c r="D5071" s="118" t="s">
        <v>4845</v>
      </c>
      <c r="E5071" t="str">
        <f ca="1">IFERROR(VLOOKUP(ROWS($E$2:E5071),$C$2:$D$7376,2,0),"")</f>
        <v/>
      </c>
    </row>
    <row r="5072" spans="3:5" x14ac:dyDescent="0.35">
      <c r="C5072">
        <f ca="1">IF(ISNUMBER(SEARCH('Picklist-Location-BB'!$A$2,D5072)),MAX($C$1:C5071)+1,0)</f>
        <v>3665</v>
      </c>
      <c r="D5072" s="118" t="s">
        <v>4846</v>
      </c>
      <c r="E5072" t="str">
        <f ca="1">IFERROR(VLOOKUP(ROWS($E$2:E5072),$C$2:$D$7376,2,0),"")</f>
        <v/>
      </c>
    </row>
    <row r="5073" spans="3:5" x14ac:dyDescent="0.35">
      <c r="C5073">
        <f ca="1">IF(ISNUMBER(SEARCH('Picklist-Location-BB'!$A$2,D5073)),MAX($C$1:C5072)+1,0)</f>
        <v>3666</v>
      </c>
      <c r="D5073" s="118" t="s">
        <v>4847</v>
      </c>
      <c r="E5073" t="str">
        <f ca="1">IFERROR(VLOOKUP(ROWS($E$2:E5073),$C$2:$D$7376,2,0),"")</f>
        <v/>
      </c>
    </row>
    <row r="5074" spans="3:5" x14ac:dyDescent="0.35">
      <c r="C5074">
        <f ca="1">IF(ISNUMBER(SEARCH('Picklist-Location-BB'!$A$2,D5074)),MAX($C$1:C5073)+1,0)</f>
        <v>3667</v>
      </c>
      <c r="D5074" s="118" t="s">
        <v>4848</v>
      </c>
      <c r="E5074" t="str">
        <f ca="1">IFERROR(VLOOKUP(ROWS($E$2:E5074),$C$2:$D$7376,2,0),"")</f>
        <v/>
      </c>
    </row>
    <row r="5075" spans="3:5" x14ac:dyDescent="0.35">
      <c r="C5075">
        <f ca="1">IF(ISNUMBER(SEARCH('Picklist-Location-BB'!$A$2,D5075)),MAX($C$1:C5074)+1,0)</f>
        <v>3668</v>
      </c>
      <c r="D5075" s="118" t="s">
        <v>4849</v>
      </c>
      <c r="E5075" t="str">
        <f ca="1">IFERROR(VLOOKUP(ROWS($E$2:E5075),$C$2:$D$7376,2,0),"")</f>
        <v/>
      </c>
    </row>
    <row r="5076" spans="3:5" x14ac:dyDescent="0.35">
      <c r="C5076">
        <f ca="1">IF(ISNUMBER(SEARCH('Picklist-Location-BB'!$A$2,D5076)),MAX($C$1:C5075)+1,0)</f>
        <v>3669</v>
      </c>
      <c r="D5076" s="118" t="s">
        <v>4850</v>
      </c>
      <c r="E5076" t="str">
        <f ca="1">IFERROR(VLOOKUP(ROWS($E$2:E5076),$C$2:$D$7376,2,0),"")</f>
        <v/>
      </c>
    </row>
    <row r="5077" spans="3:5" x14ac:dyDescent="0.35">
      <c r="C5077">
        <f ca="1">IF(ISNUMBER(SEARCH('Picklist-Location-BB'!$A$2,D5077)),MAX($C$1:C5076)+1,0)</f>
        <v>3670</v>
      </c>
      <c r="D5077" s="118" t="s">
        <v>4851</v>
      </c>
      <c r="E5077" t="str">
        <f ca="1">IFERROR(VLOOKUP(ROWS($E$2:E5077),$C$2:$D$7376,2,0),"")</f>
        <v/>
      </c>
    </row>
    <row r="5078" spans="3:5" x14ac:dyDescent="0.35">
      <c r="C5078">
        <f ca="1">IF(ISNUMBER(SEARCH('Picklist-Location-BB'!$A$2,D5078)),MAX($C$1:C5077)+1,0)</f>
        <v>3671</v>
      </c>
      <c r="D5078" s="118" t="s">
        <v>4852</v>
      </c>
      <c r="E5078" t="str">
        <f ca="1">IFERROR(VLOOKUP(ROWS($E$2:E5078),$C$2:$D$7376,2,0),"")</f>
        <v/>
      </c>
    </row>
    <row r="5079" spans="3:5" x14ac:dyDescent="0.35">
      <c r="C5079">
        <f ca="1">IF(ISNUMBER(SEARCH('Picklist-Location-BB'!$A$2,D5079)),MAX($C$1:C5078)+1,0)</f>
        <v>3672</v>
      </c>
      <c r="D5079" s="118" t="s">
        <v>4853</v>
      </c>
      <c r="E5079" t="str">
        <f ca="1">IFERROR(VLOOKUP(ROWS($E$2:E5079),$C$2:$D$7376,2,0),"")</f>
        <v/>
      </c>
    </row>
    <row r="5080" spans="3:5" x14ac:dyDescent="0.35">
      <c r="C5080">
        <f ca="1">IF(ISNUMBER(SEARCH('Picklist-Location-BB'!$A$2,D5080)),MAX($C$1:C5079)+1,0)</f>
        <v>3673</v>
      </c>
      <c r="D5080" s="118" t="s">
        <v>4854</v>
      </c>
      <c r="E5080" t="str">
        <f ca="1">IFERROR(VLOOKUP(ROWS($E$2:E5080),$C$2:$D$7376,2,0),"")</f>
        <v/>
      </c>
    </row>
    <row r="5081" spans="3:5" x14ac:dyDescent="0.35">
      <c r="C5081">
        <f ca="1">IF(ISNUMBER(SEARCH('Picklist-Location-BB'!$A$2,D5081)),MAX($C$1:C5080)+1,0)</f>
        <v>3674</v>
      </c>
      <c r="D5081" s="118" t="s">
        <v>4855</v>
      </c>
      <c r="E5081" t="str">
        <f ca="1">IFERROR(VLOOKUP(ROWS($E$2:E5081),$C$2:$D$7376,2,0),"")</f>
        <v/>
      </c>
    </row>
    <row r="5082" spans="3:5" x14ac:dyDescent="0.35">
      <c r="C5082">
        <f ca="1">IF(ISNUMBER(SEARCH('Picklist-Location-BB'!$A$2,D5082)),MAX($C$1:C5081)+1,0)</f>
        <v>3675</v>
      </c>
      <c r="D5082" s="118" t="s">
        <v>4856</v>
      </c>
      <c r="E5082" t="str">
        <f ca="1">IFERROR(VLOOKUP(ROWS($E$2:E5082),$C$2:$D$7376,2,0),"")</f>
        <v/>
      </c>
    </row>
    <row r="5083" spans="3:5" x14ac:dyDescent="0.35">
      <c r="C5083">
        <f ca="1">IF(ISNUMBER(SEARCH('Picklist-Location-BB'!$A$2,D5083)),MAX($C$1:C5082)+1,0)</f>
        <v>3676</v>
      </c>
      <c r="D5083" s="118" t="s">
        <v>4857</v>
      </c>
      <c r="E5083" t="str">
        <f ca="1">IFERROR(VLOOKUP(ROWS($E$2:E5083),$C$2:$D$7376,2,0),"")</f>
        <v/>
      </c>
    </row>
    <row r="5084" spans="3:5" x14ac:dyDescent="0.35">
      <c r="C5084">
        <f ca="1">IF(ISNUMBER(SEARCH('Picklist-Location-BB'!$A$2,D5084)),MAX($C$1:C5083)+1,0)</f>
        <v>3677</v>
      </c>
      <c r="D5084" s="118" t="s">
        <v>4858</v>
      </c>
      <c r="E5084" t="str">
        <f ca="1">IFERROR(VLOOKUP(ROWS($E$2:E5084),$C$2:$D$7376,2,0),"")</f>
        <v/>
      </c>
    </row>
    <row r="5085" spans="3:5" x14ac:dyDescent="0.35">
      <c r="C5085">
        <f ca="1">IF(ISNUMBER(SEARCH('Picklist-Location-BB'!$A$2,D5085)),MAX($C$1:C5084)+1,0)</f>
        <v>3678</v>
      </c>
      <c r="D5085" s="118" t="s">
        <v>4859</v>
      </c>
      <c r="E5085" t="str">
        <f ca="1">IFERROR(VLOOKUP(ROWS($E$2:E5085),$C$2:$D$7376,2,0),"")</f>
        <v/>
      </c>
    </row>
    <row r="5086" spans="3:5" x14ac:dyDescent="0.35">
      <c r="C5086">
        <f ca="1">IF(ISNUMBER(SEARCH('Picklist-Location-BB'!$A$2,D5086)),MAX($C$1:C5085)+1,0)</f>
        <v>3679</v>
      </c>
      <c r="D5086" s="118" t="s">
        <v>4860</v>
      </c>
      <c r="E5086" t="str">
        <f ca="1">IFERROR(VLOOKUP(ROWS($E$2:E5086),$C$2:$D$7376,2,0),"")</f>
        <v/>
      </c>
    </row>
    <row r="5087" spans="3:5" x14ac:dyDescent="0.35">
      <c r="C5087">
        <f ca="1">IF(ISNUMBER(SEARCH('Picklist-Location-BB'!$A$2,D5087)),MAX($C$1:C5086)+1,0)</f>
        <v>3680</v>
      </c>
      <c r="D5087" s="118" t="s">
        <v>4861</v>
      </c>
      <c r="E5087" t="str">
        <f ca="1">IFERROR(VLOOKUP(ROWS($E$2:E5087),$C$2:$D$7376,2,0),"")</f>
        <v/>
      </c>
    </row>
    <row r="5088" spans="3:5" x14ac:dyDescent="0.35">
      <c r="C5088">
        <f ca="1">IF(ISNUMBER(SEARCH('Picklist-Location-BB'!$A$2,D5088)),MAX($C$1:C5087)+1,0)</f>
        <v>3681</v>
      </c>
      <c r="D5088" s="118" t="s">
        <v>4862</v>
      </c>
      <c r="E5088" t="str">
        <f ca="1">IFERROR(VLOOKUP(ROWS($E$2:E5088),$C$2:$D$7376,2,0),"")</f>
        <v/>
      </c>
    </row>
    <row r="5089" spans="3:5" x14ac:dyDescent="0.35">
      <c r="C5089">
        <f ca="1">IF(ISNUMBER(SEARCH('Picklist-Location-BB'!$A$2,D5089)),MAX($C$1:C5088)+1,0)</f>
        <v>3682</v>
      </c>
      <c r="D5089" s="118" t="s">
        <v>4863</v>
      </c>
      <c r="E5089" t="str">
        <f ca="1">IFERROR(VLOOKUP(ROWS($E$2:E5089),$C$2:$D$7376,2,0),"")</f>
        <v/>
      </c>
    </row>
    <row r="5090" spans="3:5" x14ac:dyDescent="0.35">
      <c r="C5090">
        <f ca="1">IF(ISNUMBER(SEARCH('Picklist-Location-BB'!$A$2,D5090)),MAX($C$1:C5089)+1,0)</f>
        <v>3683</v>
      </c>
      <c r="D5090" s="118" t="s">
        <v>4864</v>
      </c>
      <c r="E5090" t="str">
        <f ca="1">IFERROR(VLOOKUP(ROWS($E$2:E5090),$C$2:$D$7376,2,0),"")</f>
        <v/>
      </c>
    </row>
    <row r="5091" spans="3:5" x14ac:dyDescent="0.35">
      <c r="C5091">
        <f ca="1">IF(ISNUMBER(SEARCH('Picklist-Location-BB'!$A$2,D5091)),MAX($C$1:C5090)+1,0)</f>
        <v>3684</v>
      </c>
      <c r="D5091" s="118" t="s">
        <v>4865</v>
      </c>
      <c r="E5091" t="str">
        <f ca="1">IFERROR(VLOOKUP(ROWS($E$2:E5091),$C$2:$D$7376,2,0),"")</f>
        <v/>
      </c>
    </row>
    <row r="5092" spans="3:5" x14ac:dyDescent="0.35">
      <c r="C5092">
        <f ca="1">IF(ISNUMBER(SEARCH('Picklist-Location-BB'!$A$2,D5092)),MAX($C$1:C5091)+1,0)</f>
        <v>3685</v>
      </c>
      <c r="D5092" s="118" t="s">
        <v>4866</v>
      </c>
      <c r="E5092" t="str">
        <f ca="1">IFERROR(VLOOKUP(ROWS($E$2:E5092),$C$2:$D$7376,2,0),"")</f>
        <v/>
      </c>
    </row>
    <row r="5093" spans="3:5" x14ac:dyDescent="0.35">
      <c r="C5093">
        <f ca="1">IF(ISNUMBER(SEARCH('Picklist-Location-BB'!$A$2,D5093)),MAX($C$1:C5092)+1,0)</f>
        <v>3686</v>
      </c>
      <c r="D5093" s="118" t="s">
        <v>4867</v>
      </c>
      <c r="E5093" t="str">
        <f ca="1">IFERROR(VLOOKUP(ROWS($E$2:E5093),$C$2:$D$7376,2,0),"")</f>
        <v/>
      </c>
    </row>
    <row r="5094" spans="3:5" x14ac:dyDescent="0.35">
      <c r="C5094">
        <f ca="1">IF(ISNUMBER(SEARCH('Picklist-Location-BB'!$A$2,D5094)),MAX($C$1:C5093)+1,0)</f>
        <v>3687</v>
      </c>
      <c r="D5094" s="118" t="s">
        <v>4868</v>
      </c>
      <c r="E5094" t="str">
        <f ca="1">IFERROR(VLOOKUP(ROWS($E$2:E5094),$C$2:$D$7376,2,0),"")</f>
        <v/>
      </c>
    </row>
    <row r="5095" spans="3:5" x14ac:dyDescent="0.35">
      <c r="C5095">
        <f ca="1">IF(ISNUMBER(SEARCH('Picklist-Location-BB'!$A$2,D5095)),MAX($C$1:C5094)+1,0)</f>
        <v>3688</v>
      </c>
      <c r="D5095" s="118" t="s">
        <v>4869</v>
      </c>
      <c r="E5095" t="str">
        <f ca="1">IFERROR(VLOOKUP(ROWS($E$2:E5095),$C$2:$D$7376,2,0),"")</f>
        <v/>
      </c>
    </row>
    <row r="5096" spans="3:5" x14ac:dyDescent="0.35">
      <c r="C5096">
        <f ca="1">IF(ISNUMBER(SEARCH('Picklist-Location-BB'!$A$2,D5096)),MAX($C$1:C5095)+1,0)</f>
        <v>3689</v>
      </c>
      <c r="D5096" s="118" t="s">
        <v>4870</v>
      </c>
      <c r="E5096" t="str">
        <f ca="1">IFERROR(VLOOKUP(ROWS($E$2:E5096),$C$2:$D$7376,2,0),"")</f>
        <v/>
      </c>
    </row>
    <row r="5097" spans="3:5" x14ac:dyDescent="0.35">
      <c r="C5097">
        <f ca="1">IF(ISNUMBER(SEARCH('Picklist-Location-BB'!$A$2,D5097)),MAX($C$1:C5096)+1,0)</f>
        <v>3690</v>
      </c>
      <c r="D5097" s="118" t="s">
        <v>4871</v>
      </c>
      <c r="E5097" t="str">
        <f ca="1">IFERROR(VLOOKUP(ROWS($E$2:E5097),$C$2:$D$7376,2,0),"")</f>
        <v/>
      </c>
    </row>
    <row r="5098" spans="3:5" x14ac:dyDescent="0.35">
      <c r="C5098">
        <f ca="1">IF(ISNUMBER(SEARCH('Picklist-Location-BB'!$A$2,D5098)),MAX($C$1:C5097)+1,0)</f>
        <v>3691</v>
      </c>
      <c r="D5098" s="118" t="s">
        <v>4872</v>
      </c>
      <c r="E5098" t="str">
        <f ca="1">IFERROR(VLOOKUP(ROWS($E$2:E5098),$C$2:$D$7376,2,0),"")</f>
        <v/>
      </c>
    </row>
    <row r="5099" spans="3:5" x14ac:dyDescent="0.35">
      <c r="C5099">
        <f ca="1">IF(ISNUMBER(SEARCH('Picklist-Location-BB'!$A$2,D5099)),MAX($C$1:C5098)+1,0)</f>
        <v>3692</v>
      </c>
      <c r="D5099" s="118" t="s">
        <v>4873</v>
      </c>
      <c r="E5099" t="str">
        <f ca="1">IFERROR(VLOOKUP(ROWS($E$2:E5099),$C$2:$D$7376,2,0),"")</f>
        <v/>
      </c>
    </row>
    <row r="5100" spans="3:5" x14ac:dyDescent="0.35">
      <c r="C5100">
        <f ca="1">IF(ISNUMBER(SEARCH('Picklist-Location-BB'!$A$2,D5100)),MAX($C$1:C5099)+1,0)</f>
        <v>3693</v>
      </c>
      <c r="D5100" s="118" t="s">
        <v>4874</v>
      </c>
      <c r="E5100" t="str">
        <f ca="1">IFERROR(VLOOKUP(ROWS($E$2:E5100),$C$2:$D$7376,2,0),"")</f>
        <v/>
      </c>
    </row>
    <row r="5101" spans="3:5" x14ac:dyDescent="0.35">
      <c r="C5101">
        <f ca="1">IF(ISNUMBER(SEARCH('Picklist-Location-BB'!$A$2,D5101)),MAX($C$1:C5100)+1,0)</f>
        <v>3694</v>
      </c>
      <c r="D5101" s="118" t="s">
        <v>4875</v>
      </c>
      <c r="E5101" t="str">
        <f ca="1">IFERROR(VLOOKUP(ROWS($E$2:E5101),$C$2:$D$7376,2,0),"")</f>
        <v/>
      </c>
    </row>
    <row r="5102" spans="3:5" x14ac:dyDescent="0.35">
      <c r="C5102">
        <f ca="1">IF(ISNUMBER(SEARCH('Picklist-Location-BB'!$A$2,D5102)),MAX($C$1:C5101)+1,0)</f>
        <v>3695</v>
      </c>
      <c r="D5102" s="118" t="s">
        <v>4876</v>
      </c>
      <c r="E5102" t="str">
        <f ca="1">IFERROR(VLOOKUP(ROWS($E$2:E5102),$C$2:$D$7376,2,0),"")</f>
        <v/>
      </c>
    </row>
    <row r="5103" spans="3:5" x14ac:dyDescent="0.35">
      <c r="C5103">
        <f ca="1">IF(ISNUMBER(SEARCH('Picklist-Location-BB'!$A$2,D5103)),MAX($C$1:C5102)+1,0)</f>
        <v>3696</v>
      </c>
      <c r="D5103" s="118" t="s">
        <v>4877</v>
      </c>
      <c r="E5103" t="str">
        <f ca="1">IFERROR(VLOOKUP(ROWS($E$2:E5103),$C$2:$D$7376,2,0),"")</f>
        <v/>
      </c>
    </row>
    <row r="5104" spans="3:5" x14ac:dyDescent="0.35">
      <c r="C5104">
        <f ca="1">IF(ISNUMBER(SEARCH('Picklist-Location-BB'!$A$2,D5104)),MAX($C$1:C5103)+1,0)</f>
        <v>3697</v>
      </c>
      <c r="D5104" s="118" t="s">
        <v>4878</v>
      </c>
      <c r="E5104" t="str">
        <f ca="1">IFERROR(VLOOKUP(ROWS($E$2:E5104),$C$2:$D$7376,2,0),"")</f>
        <v/>
      </c>
    </row>
    <row r="5105" spans="3:5" x14ac:dyDescent="0.35">
      <c r="C5105">
        <f ca="1">IF(ISNUMBER(SEARCH('Picklist-Location-BB'!$A$2,D5105)),MAX($C$1:C5104)+1,0)</f>
        <v>3698</v>
      </c>
      <c r="D5105" s="118" t="s">
        <v>4879</v>
      </c>
      <c r="E5105" t="str">
        <f ca="1">IFERROR(VLOOKUP(ROWS($E$2:E5105),$C$2:$D$7376,2,0),"")</f>
        <v/>
      </c>
    </row>
    <row r="5106" spans="3:5" x14ac:dyDescent="0.35">
      <c r="C5106">
        <f ca="1">IF(ISNUMBER(SEARCH('Picklist-Location-BB'!$A$2,D5106)),MAX($C$1:C5105)+1,0)</f>
        <v>3699</v>
      </c>
      <c r="D5106" s="118" t="s">
        <v>4880</v>
      </c>
      <c r="E5106" t="str">
        <f ca="1">IFERROR(VLOOKUP(ROWS($E$2:E5106),$C$2:$D$7376,2,0),"")</f>
        <v/>
      </c>
    </row>
    <row r="5107" spans="3:5" x14ac:dyDescent="0.35">
      <c r="C5107">
        <f ca="1">IF(ISNUMBER(SEARCH('Picklist-Location-BB'!$A$2,D5107)),MAX($C$1:C5106)+1,0)</f>
        <v>3700</v>
      </c>
      <c r="D5107" s="118" t="s">
        <v>4881</v>
      </c>
      <c r="E5107" t="str">
        <f ca="1">IFERROR(VLOOKUP(ROWS($E$2:E5107),$C$2:$D$7376,2,0),"")</f>
        <v/>
      </c>
    </row>
    <row r="5108" spans="3:5" x14ac:dyDescent="0.35">
      <c r="C5108">
        <f ca="1">IF(ISNUMBER(SEARCH('Picklist-Location-BB'!$A$2,D5108)),MAX($C$1:C5107)+1,0)</f>
        <v>3701</v>
      </c>
      <c r="D5108" s="118" t="s">
        <v>4882</v>
      </c>
      <c r="E5108" t="str">
        <f ca="1">IFERROR(VLOOKUP(ROWS($E$2:E5108),$C$2:$D$7376,2,0),"")</f>
        <v/>
      </c>
    </row>
    <row r="5109" spans="3:5" x14ac:dyDescent="0.35">
      <c r="C5109">
        <f ca="1">IF(ISNUMBER(SEARCH('Picklist-Location-BB'!$A$2,D5109)),MAX($C$1:C5108)+1,0)</f>
        <v>3702</v>
      </c>
      <c r="D5109" s="118" t="s">
        <v>4883</v>
      </c>
      <c r="E5109" t="str">
        <f ca="1">IFERROR(VLOOKUP(ROWS($E$2:E5109),$C$2:$D$7376,2,0),"")</f>
        <v/>
      </c>
    </row>
    <row r="5110" spans="3:5" x14ac:dyDescent="0.35">
      <c r="C5110">
        <f ca="1">IF(ISNUMBER(SEARCH('Picklist-Location-BB'!$A$2,D5110)),MAX($C$1:C5109)+1,0)</f>
        <v>3703</v>
      </c>
      <c r="D5110" s="118" t="s">
        <v>4884</v>
      </c>
      <c r="E5110" t="str">
        <f ca="1">IFERROR(VLOOKUP(ROWS($E$2:E5110),$C$2:$D$7376,2,0),"")</f>
        <v/>
      </c>
    </row>
    <row r="5111" spans="3:5" x14ac:dyDescent="0.35">
      <c r="C5111">
        <f ca="1">IF(ISNUMBER(SEARCH('Picklist-Location-BB'!$A$2,D5111)),MAX($C$1:C5110)+1,0)</f>
        <v>3704</v>
      </c>
      <c r="D5111" s="118" t="s">
        <v>4885</v>
      </c>
      <c r="E5111" t="str">
        <f ca="1">IFERROR(VLOOKUP(ROWS($E$2:E5111),$C$2:$D$7376,2,0),"")</f>
        <v/>
      </c>
    </row>
    <row r="5112" spans="3:5" x14ac:dyDescent="0.35">
      <c r="C5112">
        <f ca="1">IF(ISNUMBER(SEARCH('Picklist-Location-BB'!$A$2,D5112)),MAX($C$1:C5111)+1,0)</f>
        <v>3705</v>
      </c>
      <c r="D5112" s="118" t="s">
        <v>4886</v>
      </c>
      <c r="E5112" t="str">
        <f ca="1">IFERROR(VLOOKUP(ROWS($E$2:E5112),$C$2:$D$7376,2,0),"")</f>
        <v/>
      </c>
    </row>
    <row r="5113" spans="3:5" x14ac:dyDescent="0.35">
      <c r="C5113">
        <f ca="1">IF(ISNUMBER(SEARCH('Picklist-Location-BB'!$A$2,D5113)),MAX($C$1:C5112)+1,0)</f>
        <v>3706</v>
      </c>
      <c r="D5113" s="118" t="s">
        <v>4887</v>
      </c>
      <c r="E5113" t="str">
        <f ca="1">IFERROR(VLOOKUP(ROWS($E$2:E5113),$C$2:$D$7376,2,0),"")</f>
        <v/>
      </c>
    </row>
    <row r="5114" spans="3:5" x14ac:dyDescent="0.35">
      <c r="C5114">
        <f ca="1">IF(ISNUMBER(SEARCH('Picklist-Location-BB'!$A$2,D5114)),MAX($C$1:C5113)+1,0)</f>
        <v>3707</v>
      </c>
      <c r="D5114" s="118" t="s">
        <v>4888</v>
      </c>
      <c r="E5114" t="str">
        <f ca="1">IFERROR(VLOOKUP(ROWS($E$2:E5114),$C$2:$D$7376,2,0),"")</f>
        <v/>
      </c>
    </row>
    <row r="5115" spans="3:5" x14ac:dyDescent="0.35">
      <c r="C5115">
        <f ca="1">IF(ISNUMBER(SEARCH('Picklist-Location-BB'!$A$2,D5115)),MAX($C$1:C5114)+1,0)</f>
        <v>3708</v>
      </c>
      <c r="D5115" s="118" t="s">
        <v>4889</v>
      </c>
      <c r="E5115" t="str">
        <f ca="1">IFERROR(VLOOKUP(ROWS($E$2:E5115),$C$2:$D$7376,2,0),"")</f>
        <v/>
      </c>
    </row>
    <row r="5116" spans="3:5" x14ac:dyDescent="0.35">
      <c r="C5116">
        <f ca="1">IF(ISNUMBER(SEARCH('Picklist-Location-BB'!$A$2,D5116)),MAX($C$1:C5115)+1,0)</f>
        <v>3709</v>
      </c>
      <c r="D5116" s="118" t="s">
        <v>4890</v>
      </c>
      <c r="E5116" t="str">
        <f ca="1">IFERROR(VLOOKUP(ROWS($E$2:E5116),$C$2:$D$7376,2,0),"")</f>
        <v/>
      </c>
    </row>
    <row r="5117" spans="3:5" x14ac:dyDescent="0.35">
      <c r="C5117">
        <f ca="1">IF(ISNUMBER(SEARCH('Picklist-Location-BB'!$A$2,D5117)),MAX($C$1:C5116)+1,0)</f>
        <v>3710</v>
      </c>
      <c r="D5117" s="118" t="s">
        <v>4891</v>
      </c>
      <c r="E5117" t="str">
        <f ca="1">IFERROR(VLOOKUP(ROWS($E$2:E5117),$C$2:$D$7376,2,0),"")</f>
        <v/>
      </c>
    </row>
    <row r="5118" spans="3:5" x14ac:dyDescent="0.35">
      <c r="C5118">
        <f ca="1">IF(ISNUMBER(SEARCH('Picklist-Location-BB'!$A$2,D5118)),MAX($C$1:C5117)+1,0)</f>
        <v>3711</v>
      </c>
      <c r="D5118" s="118" t="s">
        <v>4892</v>
      </c>
      <c r="E5118" t="str">
        <f ca="1">IFERROR(VLOOKUP(ROWS($E$2:E5118),$C$2:$D$7376,2,0),"")</f>
        <v/>
      </c>
    </row>
    <row r="5119" spans="3:5" x14ac:dyDescent="0.35">
      <c r="C5119">
        <f ca="1">IF(ISNUMBER(SEARCH('Picklist-Location-BB'!$A$2,D5119)),MAX($C$1:C5118)+1,0)</f>
        <v>3712</v>
      </c>
      <c r="D5119" s="118" t="s">
        <v>4893</v>
      </c>
      <c r="E5119" t="str">
        <f ca="1">IFERROR(VLOOKUP(ROWS($E$2:E5119),$C$2:$D$7376,2,0),"")</f>
        <v/>
      </c>
    </row>
    <row r="5120" spans="3:5" x14ac:dyDescent="0.35">
      <c r="C5120">
        <f ca="1">IF(ISNUMBER(SEARCH('Picklist-Location-BB'!$A$2,D5120)),MAX($C$1:C5119)+1,0)</f>
        <v>3713</v>
      </c>
      <c r="D5120" s="118" t="s">
        <v>4894</v>
      </c>
      <c r="E5120" t="str">
        <f ca="1">IFERROR(VLOOKUP(ROWS($E$2:E5120),$C$2:$D$7376,2,0),"")</f>
        <v/>
      </c>
    </row>
    <row r="5121" spans="3:5" x14ac:dyDescent="0.35">
      <c r="C5121">
        <f ca="1">IF(ISNUMBER(SEARCH('Picklist-Location-BB'!$A$2,D5121)),MAX($C$1:C5120)+1,0)</f>
        <v>3714</v>
      </c>
      <c r="D5121" s="118" t="s">
        <v>4895</v>
      </c>
      <c r="E5121" t="str">
        <f ca="1">IFERROR(VLOOKUP(ROWS($E$2:E5121),$C$2:$D$7376,2,0),"")</f>
        <v/>
      </c>
    </row>
    <row r="5122" spans="3:5" x14ac:dyDescent="0.35">
      <c r="C5122">
        <f ca="1">IF(ISNUMBER(SEARCH('Picklist-Location-BB'!$A$2,D5122)),MAX($C$1:C5121)+1,0)</f>
        <v>3715</v>
      </c>
      <c r="D5122" s="118" t="s">
        <v>4896</v>
      </c>
      <c r="E5122" t="str">
        <f ca="1">IFERROR(VLOOKUP(ROWS($E$2:E5122),$C$2:$D$7376,2,0),"")</f>
        <v/>
      </c>
    </row>
    <row r="5123" spans="3:5" x14ac:dyDescent="0.35">
      <c r="C5123">
        <f ca="1">IF(ISNUMBER(SEARCH('Picklist-Location-BB'!$A$2,D5123)),MAX($C$1:C5122)+1,0)</f>
        <v>3716</v>
      </c>
      <c r="D5123" s="118" t="s">
        <v>4897</v>
      </c>
      <c r="E5123" t="str">
        <f ca="1">IFERROR(VLOOKUP(ROWS($E$2:E5123),$C$2:$D$7376,2,0),"")</f>
        <v/>
      </c>
    </row>
    <row r="5124" spans="3:5" x14ac:dyDescent="0.35">
      <c r="C5124">
        <f ca="1">IF(ISNUMBER(SEARCH('Picklist-Location-BB'!$A$2,D5124)),MAX($C$1:C5123)+1,0)</f>
        <v>3717</v>
      </c>
      <c r="D5124" s="118" t="s">
        <v>4898</v>
      </c>
      <c r="E5124" t="str">
        <f ca="1">IFERROR(VLOOKUP(ROWS($E$2:E5124),$C$2:$D$7376,2,0),"")</f>
        <v/>
      </c>
    </row>
    <row r="5125" spans="3:5" x14ac:dyDescent="0.35">
      <c r="C5125">
        <f ca="1">IF(ISNUMBER(SEARCH('Picklist-Location-BB'!$A$2,D5125)),MAX($C$1:C5124)+1,0)</f>
        <v>3718</v>
      </c>
      <c r="D5125" s="118" t="s">
        <v>4899</v>
      </c>
      <c r="E5125" t="str">
        <f ca="1">IFERROR(VLOOKUP(ROWS($E$2:E5125),$C$2:$D$7376,2,0),"")</f>
        <v/>
      </c>
    </row>
    <row r="5126" spans="3:5" x14ac:dyDescent="0.35">
      <c r="C5126">
        <f ca="1">IF(ISNUMBER(SEARCH('Picklist-Location-BB'!$A$2,D5126)),MAX($C$1:C5125)+1,0)</f>
        <v>3719</v>
      </c>
      <c r="D5126" s="118" t="s">
        <v>4900</v>
      </c>
      <c r="E5126" t="str">
        <f ca="1">IFERROR(VLOOKUP(ROWS($E$2:E5126),$C$2:$D$7376,2,0),"")</f>
        <v/>
      </c>
    </row>
    <row r="5127" spans="3:5" x14ac:dyDescent="0.35">
      <c r="C5127">
        <f ca="1">IF(ISNUMBER(SEARCH('Picklist-Location-BB'!$A$2,D5127)),MAX($C$1:C5126)+1,0)</f>
        <v>3720</v>
      </c>
      <c r="D5127" s="118" t="s">
        <v>4901</v>
      </c>
      <c r="E5127" t="str">
        <f ca="1">IFERROR(VLOOKUP(ROWS($E$2:E5127),$C$2:$D$7376,2,0),"")</f>
        <v/>
      </c>
    </row>
    <row r="5128" spans="3:5" x14ac:dyDescent="0.35">
      <c r="C5128">
        <f ca="1">IF(ISNUMBER(SEARCH('Picklist-Location-BB'!$A$2,D5128)),MAX($C$1:C5127)+1,0)</f>
        <v>3721</v>
      </c>
      <c r="D5128" s="118" t="s">
        <v>4902</v>
      </c>
      <c r="E5128" t="str">
        <f ca="1">IFERROR(VLOOKUP(ROWS($E$2:E5128),$C$2:$D$7376,2,0),"")</f>
        <v/>
      </c>
    </row>
    <row r="5129" spans="3:5" x14ac:dyDescent="0.35">
      <c r="C5129">
        <f ca="1">IF(ISNUMBER(SEARCH('Picklist-Location-BB'!$A$2,D5129)),MAX($C$1:C5128)+1,0)</f>
        <v>3722</v>
      </c>
      <c r="D5129" s="118" t="s">
        <v>4903</v>
      </c>
      <c r="E5129" t="str">
        <f ca="1">IFERROR(VLOOKUP(ROWS($E$2:E5129),$C$2:$D$7376,2,0),"")</f>
        <v/>
      </c>
    </row>
    <row r="5130" spans="3:5" x14ac:dyDescent="0.35">
      <c r="C5130">
        <f ca="1">IF(ISNUMBER(SEARCH('Picklist-Location-BB'!$A$2,D5130)),MAX($C$1:C5129)+1,0)</f>
        <v>3723</v>
      </c>
      <c r="D5130" s="118" t="s">
        <v>4904</v>
      </c>
      <c r="E5130" t="str">
        <f ca="1">IFERROR(VLOOKUP(ROWS($E$2:E5130),$C$2:$D$7376,2,0),"")</f>
        <v/>
      </c>
    </row>
    <row r="5131" spans="3:5" x14ac:dyDescent="0.35">
      <c r="C5131">
        <f ca="1">IF(ISNUMBER(SEARCH('Picklist-Location-BB'!$A$2,D5131)),MAX($C$1:C5130)+1,0)</f>
        <v>3724</v>
      </c>
      <c r="D5131" s="118" t="s">
        <v>4905</v>
      </c>
      <c r="E5131" t="str">
        <f ca="1">IFERROR(VLOOKUP(ROWS($E$2:E5131),$C$2:$D$7376,2,0),"")</f>
        <v/>
      </c>
    </row>
    <row r="5132" spans="3:5" x14ac:dyDescent="0.35">
      <c r="C5132">
        <f ca="1">IF(ISNUMBER(SEARCH('Picklist-Location-BB'!$A$2,D5132)),MAX($C$1:C5131)+1,0)</f>
        <v>3725</v>
      </c>
      <c r="D5132" s="118" t="s">
        <v>4906</v>
      </c>
      <c r="E5132" t="str">
        <f ca="1">IFERROR(VLOOKUP(ROWS($E$2:E5132),$C$2:$D$7376,2,0),"")</f>
        <v/>
      </c>
    </row>
    <row r="5133" spans="3:5" x14ac:dyDescent="0.35">
      <c r="C5133">
        <f ca="1">IF(ISNUMBER(SEARCH('Picklist-Location-BB'!$A$2,D5133)),MAX($C$1:C5132)+1,0)</f>
        <v>3726</v>
      </c>
      <c r="D5133" s="118" t="s">
        <v>4907</v>
      </c>
      <c r="E5133" t="str">
        <f ca="1">IFERROR(VLOOKUP(ROWS($E$2:E5133),$C$2:$D$7376,2,0),"")</f>
        <v/>
      </c>
    </row>
    <row r="5134" spans="3:5" x14ac:dyDescent="0.35">
      <c r="C5134">
        <f ca="1">IF(ISNUMBER(SEARCH('Picklist-Location-BB'!$A$2,D5134)),MAX($C$1:C5133)+1,0)</f>
        <v>3727</v>
      </c>
      <c r="D5134" s="118" t="s">
        <v>4908</v>
      </c>
      <c r="E5134" t="str">
        <f ca="1">IFERROR(VLOOKUP(ROWS($E$2:E5134),$C$2:$D$7376,2,0),"")</f>
        <v/>
      </c>
    </row>
    <row r="5135" spans="3:5" x14ac:dyDescent="0.35">
      <c r="C5135">
        <f ca="1">IF(ISNUMBER(SEARCH('Picklist-Location-BB'!$A$2,D5135)),MAX($C$1:C5134)+1,0)</f>
        <v>3728</v>
      </c>
      <c r="D5135" s="118" t="s">
        <v>4909</v>
      </c>
      <c r="E5135" t="str">
        <f ca="1">IFERROR(VLOOKUP(ROWS($E$2:E5135),$C$2:$D$7376,2,0),"")</f>
        <v/>
      </c>
    </row>
    <row r="5136" spans="3:5" x14ac:dyDescent="0.35">
      <c r="C5136">
        <f ca="1">IF(ISNUMBER(SEARCH('Picklist-Location-BB'!$A$2,D5136)),MAX($C$1:C5135)+1,0)</f>
        <v>3729</v>
      </c>
      <c r="D5136" s="118" t="s">
        <v>4910</v>
      </c>
      <c r="E5136" t="str">
        <f ca="1">IFERROR(VLOOKUP(ROWS($E$2:E5136),$C$2:$D$7376,2,0),"")</f>
        <v/>
      </c>
    </row>
    <row r="5137" spans="3:5" x14ac:dyDescent="0.35">
      <c r="C5137">
        <f ca="1">IF(ISNUMBER(SEARCH('Picklist-Location-BB'!$A$2,D5137)),MAX($C$1:C5136)+1,0)</f>
        <v>3730</v>
      </c>
      <c r="D5137" s="118" t="s">
        <v>4911</v>
      </c>
      <c r="E5137" t="str">
        <f ca="1">IFERROR(VLOOKUP(ROWS($E$2:E5137),$C$2:$D$7376,2,0),"")</f>
        <v/>
      </c>
    </row>
    <row r="5138" spans="3:5" x14ac:dyDescent="0.35">
      <c r="C5138">
        <f ca="1">IF(ISNUMBER(SEARCH('Picklist-Location-BB'!$A$2,D5138)),MAX($C$1:C5137)+1,0)</f>
        <v>3731</v>
      </c>
      <c r="D5138" s="118" t="s">
        <v>4912</v>
      </c>
      <c r="E5138" t="str">
        <f ca="1">IFERROR(VLOOKUP(ROWS($E$2:E5138),$C$2:$D$7376,2,0),"")</f>
        <v/>
      </c>
    </row>
    <row r="5139" spans="3:5" x14ac:dyDescent="0.35">
      <c r="C5139">
        <f ca="1">IF(ISNUMBER(SEARCH('Picklist-Location-BB'!$A$2,D5139)),MAX($C$1:C5138)+1,0)</f>
        <v>3732</v>
      </c>
      <c r="D5139" s="118" t="s">
        <v>4913</v>
      </c>
      <c r="E5139" t="str">
        <f ca="1">IFERROR(VLOOKUP(ROWS($E$2:E5139),$C$2:$D$7376,2,0),"")</f>
        <v/>
      </c>
    </row>
    <row r="5140" spans="3:5" x14ac:dyDescent="0.35">
      <c r="C5140">
        <f ca="1">IF(ISNUMBER(SEARCH('Picklist-Location-BB'!$A$2,D5140)),MAX($C$1:C5139)+1,0)</f>
        <v>3733</v>
      </c>
      <c r="D5140" s="118" t="s">
        <v>4914</v>
      </c>
      <c r="E5140" t="str">
        <f ca="1">IFERROR(VLOOKUP(ROWS($E$2:E5140),$C$2:$D$7376,2,0),"")</f>
        <v/>
      </c>
    </row>
    <row r="5141" spans="3:5" x14ac:dyDescent="0.35">
      <c r="C5141">
        <f ca="1">IF(ISNUMBER(SEARCH('Picklist-Location-BB'!$A$2,D5141)),MAX($C$1:C5140)+1,0)</f>
        <v>3734</v>
      </c>
      <c r="D5141" s="118" t="s">
        <v>4915</v>
      </c>
      <c r="E5141" t="str">
        <f ca="1">IFERROR(VLOOKUP(ROWS($E$2:E5141),$C$2:$D$7376,2,0),"")</f>
        <v/>
      </c>
    </row>
    <row r="5142" spans="3:5" x14ac:dyDescent="0.35">
      <c r="C5142">
        <f ca="1">IF(ISNUMBER(SEARCH('Picklist-Location-BB'!$A$2,D5142)),MAX($C$1:C5141)+1,0)</f>
        <v>3735</v>
      </c>
      <c r="D5142" s="118" t="s">
        <v>4916</v>
      </c>
      <c r="E5142" t="str">
        <f ca="1">IFERROR(VLOOKUP(ROWS($E$2:E5142),$C$2:$D$7376,2,0),"")</f>
        <v/>
      </c>
    </row>
    <row r="5143" spans="3:5" x14ac:dyDescent="0.35">
      <c r="C5143">
        <f ca="1">IF(ISNUMBER(SEARCH('Picklist-Location-BB'!$A$2,D5143)),MAX($C$1:C5142)+1,0)</f>
        <v>3736</v>
      </c>
      <c r="D5143" s="118" t="s">
        <v>4917</v>
      </c>
      <c r="E5143" t="str">
        <f ca="1">IFERROR(VLOOKUP(ROWS($E$2:E5143),$C$2:$D$7376,2,0),"")</f>
        <v/>
      </c>
    </row>
    <row r="5144" spans="3:5" x14ac:dyDescent="0.35">
      <c r="C5144">
        <f ca="1">IF(ISNUMBER(SEARCH('Picklist-Location-BB'!$A$2,D5144)),MAX($C$1:C5143)+1,0)</f>
        <v>3737</v>
      </c>
      <c r="D5144" s="118" t="s">
        <v>4918</v>
      </c>
      <c r="E5144" t="str">
        <f ca="1">IFERROR(VLOOKUP(ROWS($E$2:E5144),$C$2:$D$7376,2,0),"")</f>
        <v/>
      </c>
    </row>
    <row r="5145" spans="3:5" x14ac:dyDescent="0.35">
      <c r="C5145">
        <f ca="1">IF(ISNUMBER(SEARCH('Picklist-Location-BB'!$A$2,D5145)),MAX($C$1:C5144)+1,0)</f>
        <v>3738</v>
      </c>
      <c r="D5145" s="118" t="s">
        <v>4919</v>
      </c>
      <c r="E5145" t="str">
        <f ca="1">IFERROR(VLOOKUP(ROWS($E$2:E5145),$C$2:$D$7376,2,0),"")</f>
        <v/>
      </c>
    </row>
    <row r="5146" spans="3:5" x14ac:dyDescent="0.35">
      <c r="C5146">
        <f ca="1">IF(ISNUMBER(SEARCH('Picklist-Location-BB'!$A$2,D5146)),MAX($C$1:C5145)+1,0)</f>
        <v>3739</v>
      </c>
      <c r="D5146" s="118" t="s">
        <v>4920</v>
      </c>
      <c r="E5146" t="str">
        <f ca="1">IFERROR(VLOOKUP(ROWS($E$2:E5146),$C$2:$D$7376,2,0),"")</f>
        <v/>
      </c>
    </row>
    <row r="5147" spans="3:5" x14ac:dyDescent="0.35">
      <c r="C5147">
        <f ca="1">IF(ISNUMBER(SEARCH('Picklist-Location-BB'!$A$2,D5147)),MAX($C$1:C5146)+1,0)</f>
        <v>3740</v>
      </c>
      <c r="D5147" s="118" t="s">
        <v>4921</v>
      </c>
      <c r="E5147" t="str">
        <f ca="1">IFERROR(VLOOKUP(ROWS($E$2:E5147),$C$2:$D$7376,2,0),"")</f>
        <v/>
      </c>
    </row>
    <row r="5148" spans="3:5" x14ac:dyDescent="0.35">
      <c r="C5148">
        <f ca="1">IF(ISNUMBER(SEARCH('Picklist-Location-BB'!$A$2,D5148)),MAX($C$1:C5147)+1,0)</f>
        <v>3741</v>
      </c>
      <c r="D5148" s="118" t="s">
        <v>4922</v>
      </c>
      <c r="E5148" t="str">
        <f ca="1">IFERROR(VLOOKUP(ROWS($E$2:E5148),$C$2:$D$7376,2,0),"")</f>
        <v/>
      </c>
    </row>
    <row r="5149" spans="3:5" x14ac:dyDescent="0.35">
      <c r="C5149">
        <f ca="1">IF(ISNUMBER(SEARCH('Picklist-Location-BB'!$A$2,D5149)),MAX($C$1:C5148)+1,0)</f>
        <v>3742</v>
      </c>
      <c r="D5149" s="118" t="s">
        <v>4923</v>
      </c>
      <c r="E5149" t="str">
        <f ca="1">IFERROR(VLOOKUP(ROWS($E$2:E5149),$C$2:$D$7376,2,0),"")</f>
        <v/>
      </c>
    </row>
    <row r="5150" spans="3:5" x14ac:dyDescent="0.35">
      <c r="C5150">
        <f ca="1">IF(ISNUMBER(SEARCH('Picklist-Location-BB'!$A$2,D5150)),MAX($C$1:C5149)+1,0)</f>
        <v>3743</v>
      </c>
      <c r="D5150" s="118" t="s">
        <v>4924</v>
      </c>
      <c r="E5150" t="str">
        <f ca="1">IFERROR(VLOOKUP(ROWS($E$2:E5150),$C$2:$D$7376,2,0),"")</f>
        <v/>
      </c>
    </row>
    <row r="5151" spans="3:5" x14ac:dyDescent="0.35">
      <c r="C5151">
        <f ca="1">IF(ISNUMBER(SEARCH('Picklist-Location-BB'!$A$2,D5151)),MAX($C$1:C5150)+1,0)</f>
        <v>3744</v>
      </c>
      <c r="D5151" s="118" t="s">
        <v>4925</v>
      </c>
      <c r="E5151" t="str">
        <f ca="1">IFERROR(VLOOKUP(ROWS($E$2:E5151),$C$2:$D$7376,2,0),"")</f>
        <v/>
      </c>
    </row>
    <row r="5152" spans="3:5" x14ac:dyDescent="0.35">
      <c r="C5152">
        <f ca="1">IF(ISNUMBER(SEARCH('Picklist-Location-BB'!$A$2,D5152)),MAX($C$1:C5151)+1,0)</f>
        <v>3745</v>
      </c>
      <c r="D5152" s="118" t="s">
        <v>4926</v>
      </c>
      <c r="E5152" t="str">
        <f ca="1">IFERROR(VLOOKUP(ROWS($E$2:E5152),$C$2:$D$7376,2,0),"")</f>
        <v/>
      </c>
    </row>
    <row r="5153" spans="3:5" x14ac:dyDescent="0.35">
      <c r="C5153">
        <f ca="1">IF(ISNUMBER(SEARCH('Picklist-Location-BB'!$A$2,D5153)),MAX($C$1:C5152)+1,0)</f>
        <v>3746</v>
      </c>
      <c r="D5153" s="118" t="s">
        <v>4927</v>
      </c>
      <c r="E5153" t="str">
        <f ca="1">IFERROR(VLOOKUP(ROWS($E$2:E5153),$C$2:$D$7376,2,0),"")</f>
        <v/>
      </c>
    </row>
    <row r="5154" spans="3:5" x14ac:dyDescent="0.35">
      <c r="C5154">
        <f ca="1">IF(ISNUMBER(SEARCH('Picklist-Location-BB'!$A$2,D5154)),MAX($C$1:C5153)+1,0)</f>
        <v>3747</v>
      </c>
      <c r="D5154" s="118" t="s">
        <v>4928</v>
      </c>
      <c r="E5154" t="str">
        <f ca="1">IFERROR(VLOOKUP(ROWS($E$2:E5154),$C$2:$D$7376,2,0),"")</f>
        <v/>
      </c>
    </row>
    <row r="5155" spans="3:5" x14ac:dyDescent="0.35">
      <c r="C5155">
        <f ca="1">IF(ISNUMBER(SEARCH('Picklist-Location-BB'!$A$2,D5155)),MAX($C$1:C5154)+1,0)</f>
        <v>3748</v>
      </c>
      <c r="D5155" s="118" t="s">
        <v>4929</v>
      </c>
      <c r="E5155" t="str">
        <f ca="1">IFERROR(VLOOKUP(ROWS($E$2:E5155),$C$2:$D$7376,2,0),"")</f>
        <v/>
      </c>
    </row>
    <row r="5156" spans="3:5" x14ac:dyDescent="0.35">
      <c r="C5156">
        <f ca="1">IF(ISNUMBER(SEARCH('Picklist-Location-BB'!$A$2,D5156)),MAX($C$1:C5155)+1,0)</f>
        <v>3749</v>
      </c>
      <c r="D5156" s="118" t="s">
        <v>4930</v>
      </c>
      <c r="E5156" t="str">
        <f ca="1">IFERROR(VLOOKUP(ROWS($E$2:E5156),$C$2:$D$7376,2,0),"")</f>
        <v/>
      </c>
    </row>
    <row r="5157" spans="3:5" x14ac:dyDescent="0.35">
      <c r="C5157">
        <f ca="1">IF(ISNUMBER(SEARCH('Picklist-Location-BB'!$A$2,D5157)),MAX($C$1:C5156)+1,0)</f>
        <v>3750</v>
      </c>
      <c r="D5157" s="118" t="s">
        <v>4931</v>
      </c>
      <c r="E5157" t="str">
        <f ca="1">IFERROR(VLOOKUP(ROWS($E$2:E5157),$C$2:$D$7376,2,0),"")</f>
        <v/>
      </c>
    </row>
    <row r="5158" spans="3:5" x14ac:dyDescent="0.35">
      <c r="C5158">
        <f ca="1">IF(ISNUMBER(SEARCH('Picklist-Location-BB'!$A$2,D5158)),MAX($C$1:C5157)+1,0)</f>
        <v>3751</v>
      </c>
      <c r="D5158" s="118" t="s">
        <v>4932</v>
      </c>
      <c r="E5158" t="str">
        <f ca="1">IFERROR(VLOOKUP(ROWS($E$2:E5158),$C$2:$D$7376,2,0),"")</f>
        <v/>
      </c>
    </row>
    <row r="5159" spans="3:5" x14ac:dyDescent="0.35">
      <c r="C5159">
        <f ca="1">IF(ISNUMBER(SEARCH('Picklist-Location-BB'!$A$2,D5159)),MAX($C$1:C5158)+1,0)</f>
        <v>3752</v>
      </c>
      <c r="D5159" s="118" t="s">
        <v>4933</v>
      </c>
      <c r="E5159" t="str">
        <f ca="1">IFERROR(VLOOKUP(ROWS($E$2:E5159),$C$2:$D$7376,2,0),"")</f>
        <v/>
      </c>
    </row>
    <row r="5160" spans="3:5" x14ac:dyDescent="0.35">
      <c r="C5160">
        <f ca="1">IF(ISNUMBER(SEARCH('Picklist-Location-BB'!$A$2,D5160)),MAX($C$1:C5159)+1,0)</f>
        <v>3753</v>
      </c>
      <c r="D5160" s="118" t="s">
        <v>4934</v>
      </c>
      <c r="E5160" t="str">
        <f ca="1">IFERROR(VLOOKUP(ROWS($E$2:E5160),$C$2:$D$7376,2,0),"")</f>
        <v/>
      </c>
    </row>
    <row r="5161" spans="3:5" x14ac:dyDescent="0.35">
      <c r="C5161">
        <f ca="1">IF(ISNUMBER(SEARCH('Picklist-Location-BB'!$A$2,D5161)),MAX($C$1:C5160)+1,0)</f>
        <v>3754</v>
      </c>
      <c r="D5161" s="118" t="s">
        <v>4935</v>
      </c>
      <c r="E5161" t="str">
        <f ca="1">IFERROR(VLOOKUP(ROWS($E$2:E5161),$C$2:$D$7376,2,0),"")</f>
        <v/>
      </c>
    </row>
    <row r="5162" spans="3:5" x14ac:dyDescent="0.35">
      <c r="C5162">
        <f ca="1">IF(ISNUMBER(SEARCH('Picklist-Location-BB'!$A$2,D5162)),MAX($C$1:C5161)+1,0)</f>
        <v>3755</v>
      </c>
      <c r="D5162" s="118" t="s">
        <v>4936</v>
      </c>
      <c r="E5162" t="str">
        <f ca="1">IFERROR(VLOOKUP(ROWS($E$2:E5162),$C$2:$D$7376,2,0),"")</f>
        <v/>
      </c>
    </row>
    <row r="5163" spans="3:5" x14ac:dyDescent="0.35">
      <c r="C5163">
        <f ca="1">IF(ISNUMBER(SEARCH('Picklist-Location-BB'!$A$2,D5163)),MAX($C$1:C5162)+1,0)</f>
        <v>3756</v>
      </c>
      <c r="D5163" s="118" t="s">
        <v>4937</v>
      </c>
      <c r="E5163" t="str">
        <f ca="1">IFERROR(VLOOKUP(ROWS($E$2:E5163),$C$2:$D$7376,2,0),"")</f>
        <v/>
      </c>
    </row>
    <row r="5164" spans="3:5" x14ac:dyDescent="0.35">
      <c r="C5164">
        <f ca="1">IF(ISNUMBER(SEARCH('Picklist-Location-BB'!$A$2,D5164)),MAX($C$1:C5163)+1,0)</f>
        <v>3757</v>
      </c>
      <c r="D5164" s="118" t="s">
        <v>4938</v>
      </c>
      <c r="E5164" t="str">
        <f ca="1">IFERROR(VLOOKUP(ROWS($E$2:E5164),$C$2:$D$7376,2,0),"")</f>
        <v/>
      </c>
    </row>
    <row r="5165" spans="3:5" x14ac:dyDescent="0.35">
      <c r="C5165">
        <f ca="1">IF(ISNUMBER(SEARCH('Picklist-Location-BB'!$A$2,D5165)),MAX($C$1:C5164)+1,0)</f>
        <v>3758</v>
      </c>
      <c r="D5165" s="118" t="s">
        <v>4939</v>
      </c>
      <c r="E5165" t="str">
        <f ca="1">IFERROR(VLOOKUP(ROWS($E$2:E5165),$C$2:$D$7376,2,0),"")</f>
        <v/>
      </c>
    </row>
    <row r="5166" spans="3:5" x14ac:dyDescent="0.35">
      <c r="C5166">
        <f ca="1">IF(ISNUMBER(SEARCH('Picklist-Location-BB'!$A$2,D5166)),MAX($C$1:C5165)+1,0)</f>
        <v>3759</v>
      </c>
      <c r="D5166" s="118" t="s">
        <v>4940</v>
      </c>
      <c r="E5166" t="str">
        <f ca="1">IFERROR(VLOOKUP(ROWS($E$2:E5166),$C$2:$D$7376,2,0),"")</f>
        <v/>
      </c>
    </row>
    <row r="5167" spans="3:5" x14ac:dyDescent="0.35">
      <c r="C5167">
        <f ca="1">IF(ISNUMBER(SEARCH('Picklist-Location-BB'!$A$2,D5167)),MAX($C$1:C5166)+1,0)</f>
        <v>3760</v>
      </c>
      <c r="D5167" s="118" t="s">
        <v>4941</v>
      </c>
      <c r="E5167" t="str">
        <f ca="1">IFERROR(VLOOKUP(ROWS($E$2:E5167),$C$2:$D$7376,2,0),"")</f>
        <v/>
      </c>
    </row>
    <row r="5168" spans="3:5" x14ac:dyDescent="0.35">
      <c r="C5168">
        <f ca="1">IF(ISNUMBER(SEARCH('Picklist-Location-BB'!$A$2,D5168)),MAX($C$1:C5167)+1,0)</f>
        <v>3761</v>
      </c>
      <c r="D5168" s="118" t="s">
        <v>4942</v>
      </c>
      <c r="E5168" t="str">
        <f ca="1">IFERROR(VLOOKUP(ROWS($E$2:E5168),$C$2:$D$7376,2,0),"")</f>
        <v/>
      </c>
    </row>
    <row r="5169" spans="3:5" x14ac:dyDescent="0.35">
      <c r="C5169">
        <f ca="1">IF(ISNUMBER(SEARCH('Picklist-Location-BB'!$A$2,D5169)),MAX($C$1:C5168)+1,0)</f>
        <v>3762</v>
      </c>
      <c r="D5169" s="118" t="s">
        <v>4943</v>
      </c>
      <c r="E5169" t="str">
        <f ca="1">IFERROR(VLOOKUP(ROWS($E$2:E5169),$C$2:$D$7376,2,0),"")</f>
        <v/>
      </c>
    </row>
    <row r="5170" spans="3:5" x14ac:dyDescent="0.35">
      <c r="C5170">
        <f ca="1">IF(ISNUMBER(SEARCH('Picklist-Location-BB'!$A$2,D5170)),MAX($C$1:C5169)+1,0)</f>
        <v>3763</v>
      </c>
      <c r="D5170" s="118" t="s">
        <v>4944</v>
      </c>
      <c r="E5170" t="str">
        <f ca="1">IFERROR(VLOOKUP(ROWS($E$2:E5170),$C$2:$D$7376,2,0),"")</f>
        <v/>
      </c>
    </row>
    <row r="5171" spans="3:5" x14ac:dyDescent="0.35">
      <c r="C5171">
        <f ca="1">IF(ISNUMBER(SEARCH('Picklist-Location-BB'!$A$2,D5171)),MAX($C$1:C5170)+1,0)</f>
        <v>3764</v>
      </c>
      <c r="D5171" s="118" t="s">
        <v>4945</v>
      </c>
      <c r="E5171" t="str">
        <f ca="1">IFERROR(VLOOKUP(ROWS($E$2:E5171),$C$2:$D$7376,2,0),"")</f>
        <v/>
      </c>
    </row>
    <row r="5172" spans="3:5" x14ac:dyDescent="0.35">
      <c r="C5172">
        <f ca="1">IF(ISNUMBER(SEARCH('Picklist-Location-BB'!$A$2,D5172)),MAX($C$1:C5171)+1,0)</f>
        <v>3765</v>
      </c>
      <c r="D5172" s="118" t="s">
        <v>4946</v>
      </c>
      <c r="E5172" t="str">
        <f ca="1">IFERROR(VLOOKUP(ROWS($E$2:E5172),$C$2:$D$7376,2,0),"")</f>
        <v/>
      </c>
    </row>
    <row r="5173" spans="3:5" x14ac:dyDescent="0.35">
      <c r="C5173">
        <f ca="1">IF(ISNUMBER(SEARCH('Picklist-Location-BB'!$A$2,D5173)),MAX($C$1:C5172)+1,0)</f>
        <v>3766</v>
      </c>
      <c r="D5173" s="118" t="s">
        <v>4947</v>
      </c>
      <c r="E5173" t="str">
        <f ca="1">IFERROR(VLOOKUP(ROWS($E$2:E5173),$C$2:$D$7376,2,0),"")</f>
        <v/>
      </c>
    </row>
    <row r="5174" spans="3:5" x14ac:dyDescent="0.35">
      <c r="C5174">
        <f ca="1">IF(ISNUMBER(SEARCH('Picklist-Location-BB'!$A$2,D5174)),MAX($C$1:C5173)+1,0)</f>
        <v>3767</v>
      </c>
      <c r="D5174" s="118" t="s">
        <v>4948</v>
      </c>
      <c r="E5174" t="str">
        <f ca="1">IFERROR(VLOOKUP(ROWS($E$2:E5174),$C$2:$D$7376,2,0),"")</f>
        <v/>
      </c>
    </row>
    <row r="5175" spans="3:5" x14ac:dyDescent="0.35">
      <c r="C5175">
        <f ca="1">IF(ISNUMBER(SEARCH('Picklist-Location-BB'!$A$2,D5175)),MAX($C$1:C5174)+1,0)</f>
        <v>3768</v>
      </c>
      <c r="D5175" s="118" t="s">
        <v>4949</v>
      </c>
      <c r="E5175" t="str">
        <f ca="1">IFERROR(VLOOKUP(ROWS($E$2:E5175),$C$2:$D$7376,2,0),"")</f>
        <v/>
      </c>
    </row>
    <row r="5176" spans="3:5" x14ac:dyDescent="0.35">
      <c r="C5176">
        <f ca="1">IF(ISNUMBER(SEARCH('Picklist-Location-BB'!$A$2,D5176)),MAX($C$1:C5175)+1,0)</f>
        <v>3769</v>
      </c>
      <c r="D5176" s="118" t="s">
        <v>4950</v>
      </c>
      <c r="E5176" t="str">
        <f ca="1">IFERROR(VLOOKUP(ROWS($E$2:E5176),$C$2:$D$7376,2,0),"")</f>
        <v/>
      </c>
    </row>
    <row r="5177" spans="3:5" x14ac:dyDescent="0.35">
      <c r="C5177">
        <f ca="1">IF(ISNUMBER(SEARCH('Picklist-Location-BB'!$A$2,D5177)),MAX($C$1:C5176)+1,0)</f>
        <v>3770</v>
      </c>
      <c r="D5177" s="118" t="s">
        <v>4951</v>
      </c>
      <c r="E5177" t="str">
        <f ca="1">IFERROR(VLOOKUP(ROWS($E$2:E5177),$C$2:$D$7376,2,0),"")</f>
        <v/>
      </c>
    </row>
    <row r="5178" spans="3:5" x14ac:dyDescent="0.35">
      <c r="C5178">
        <f ca="1">IF(ISNUMBER(SEARCH('Picklist-Location-BB'!$A$2,D5178)),MAX($C$1:C5177)+1,0)</f>
        <v>3771</v>
      </c>
      <c r="D5178" s="118" t="s">
        <v>4952</v>
      </c>
      <c r="E5178" t="str">
        <f ca="1">IFERROR(VLOOKUP(ROWS($E$2:E5178),$C$2:$D$7376,2,0),"")</f>
        <v/>
      </c>
    </row>
    <row r="5179" spans="3:5" x14ac:dyDescent="0.35">
      <c r="C5179">
        <f ca="1">IF(ISNUMBER(SEARCH('Picklist-Location-BB'!$A$2,D5179)),MAX($C$1:C5178)+1,0)</f>
        <v>3772</v>
      </c>
      <c r="D5179" s="118" t="s">
        <v>4953</v>
      </c>
      <c r="E5179" t="str">
        <f ca="1">IFERROR(VLOOKUP(ROWS($E$2:E5179),$C$2:$D$7376,2,0),"")</f>
        <v/>
      </c>
    </row>
    <row r="5180" spans="3:5" x14ac:dyDescent="0.35">
      <c r="C5180">
        <f ca="1">IF(ISNUMBER(SEARCH('Picklist-Location-BB'!$A$2,D5180)),MAX($C$1:C5179)+1,0)</f>
        <v>3773</v>
      </c>
      <c r="D5180" s="118" t="s">
        <v>4954</v>
      </c>
      <c r="E5180" t="str">
        <f ca="1">IFERROR(VLOOKUP(ROWS($E$2:E5180),$C$2:$D$7376,2,0),"")</f>
        <v/>
      </c>
    </row>
    <row r="5181" spans="3:5" x14ac:dyDescent="0.35">
      <c r="C5181">
        <f ca="1">IF(ISNUMBER(SEARCH('Picklist-Location-BB'!$A$2,D5181)),MAX($C$1:C5180)+1,0)</f>
        <v>3774</v>
      </c>
      <c r="D5181" s="118" t="s">
        <v>4955</v>
      </c>
      <c r="E5181" t="str">
        <f ca="1">IFERROR(VLOOKUP(ROWS($E$2:E5181),$C$2:$D$7376,2,0),"")</f>
        <v/>
      </c>
    </row>
    <row r="5182" spans="3:5" x14ac:dyDescent="0.35">
      <c r="C5182">
        <f ca="1">IF(ISNUMBER(SEARCH('Picklist-Location-BB'!$A$2,D5182)),MAX($C$1:C5181)+1,0)</f>
        <v>3775</v>
      </c>
      <c r="D5182" s="118" t="s">
        <v>4956</v>
      </c>
      <c r="E5182" t="str">
        <f ca="1">IFERROR(VLOOKUP(ROWS($E$2:E5182),$C$2:$D$7376,2,0),"")</f>
        <v/>
      </c>
    </row>
    <row r="5183" spans="3:5" x14ac:dyDescent="0.35">
      <c r="C5183">
        <f ca="1">IF(ISNUMBER(SEARCH('Picklist-Location-BB'!$A$2,D5183)),MAX($C$1:C5182)+1,0)</f>
        <v>3776</v>
      </c>
      <c r="D5183" s="118" t="s">
        <v>4957</v>
      </c>
      <c r="E5183" t="str">
        <f ca="1">IFERROR(VLOOKUP(ROWS($E$2:E5183),$C$2:$D$7376,2,0),"")</f>
        <v/>
      </c>
    </row>
    <row r="5184" spans="3:5" x14ac:dyDescent="0.35">
      <c r="C5184">
        <f ca="1">IF(ISNUMBER(SEARCH('Picklist-Location-BB'!$A$2,D5184)),MAX($C$1:C5183)+1,0)</f>
        <v>3777</v>
      </c>
      <c r="D5184" s="118" t="s">
        <v>4958</v>
      </c>
      <c r="E5184" t="str">
        <f ca="1">IFERROR(VLOOKUP(ROWS($E$2:E5184),$C$2:$D$7376,2,0),"")</f>
        <v/>
      </c>
    </row>
    <row r="5185" spans="3:5" x14ac:dyDescent="0.35">
      <c r="C5185">
        <f ca="1">IF(ISNUMBER(SEARCH('Picklist-Location-BB'!$A$2,D5185)),MAX($C$1:C5184)+1,0)</f>
        <v>3778</v>
      </c>
      <c r="D5185" s="118" t="s">
        <v>4959</v>
      </c>
      <c r="E5185" t="str">
        <f ca="1">IFERROR(VLOOKUP(ROWS($E$2:E5185),$C$2:$D$7376,2,0),"")</f>
        <v/>
      </c>
    </row>
    <row r="5186" spans="3:5" x14ac:dyDescent="0.35">
      <c r="C5186">
        <f ca="1">IF(ISNUMBER(SEARCH('Picklist-Location-BB'!$A$2,D5186)),MAX($C$1:C5185)+1,0)</f>
        <v>3779</v>
      </c>
      <c r="D5186" s="118" t="s">
        <v>4960</v>
      </c>
      <c r="E5186" t="str">
        <f ca="1">IFERROR(VLOOKUP(ROWS($E$2:E5186),$C$2:$D$7376,2,0),"")</f>
        <v/>
      </c>
    </row>
    <row r="5187" spans="3:5" x14ac:dyDescent="0.35">
      <c r="C5187">
        <f ca="1">IF(ISNUMBER(SEARCH('Picklist-Location-BB'!$A$2,D5187)),MAX($C$1:C5186)+1,0)</f>
        <v>3780</v>
      </c>
      <c r="D5187" s="118" t="s">
        <v>4961</v>
      </c>
      <c r="E5187" t="str">
        <f ca="1">IFERROR(VLOOKUP(ROWS($E$2:E5187),$C$2:$D$7376,2,0),"")</f>
        <v/>
      </c>
    </row>
    <row r="5188" spans="3:5" x14ac:dyDescent="0.35">
      <c r="C5188">
        <f ca="1">IF(ISNUMBER(SEARCH('Picklist-Location-BB'!$A$2,D5188)),MAX($C$1:C5187)+1,0)</f>
        <v>3781</v>
      </c>
      <c r="D5188" s="118" t="s">
        <v>4962</v>
      </c>
      <c r="E5188" t="str">
        <f ca="1">IFERROR(VLOOKUP(ROWS($E$2:E5188),$C$2:$D$7376,2,0),"")</f>
        <v/>
      </c>
    </row>
    <row r="5189" spans="3:5" x14ac:dyDescent="0.35">
      <c r="C5189">
        <f ca="1">IF(ISNUMBER(SEARCH('Picklist-Location-BB'!$A$2,D5189)),MAX($C$1:C5188)+1,0)</f>
        <v>3782</v>
      </c>
      <c r="D5189" s="118" t="s">
        <v>4963</v>
      </c>
      <c r="E5189" t="str">
        <f ca="1">IFERROR(VLOOKUP(ROWS($E$2:E5189),$C$2:$D$7376,2,0),"")</f>
        <v/>
      </c>
    </row>
    <row r="5190" spans="3:5" x14ac:dyDescent="0.35">
      <c r="C5190">
        <f ca="1">IF(ISNUMBER(SEARCH('Picklist-Location-BB'!$A$2,D5190)),MAX($C$1:C5189)+1,0)</f>
        <v>3783</v>
      </c>
      <c r="D5190" s="118" t="s">
        <v>4964</v>
      </c>
      <c r="E5190" t="str">
        <f ca="1">IFERROR(VLOOKUP(ROWS($E$2:E5190),$C$2:$D$7376,2,0),"")</f>
        <v/>
      </c>
    </row>
    <row r="5191" spans="3:5" x14ac:dyDescent="0.35">
      <c r="C5191">
        <f ca="1">IF(ISNUMBER(SEARCH('Picklist-Location-BB'!$A$2,D5191)),MAX($C$1:C5190)+1,0)</f>
        <v>3784</v>
      </c>
      <c r="D5191" s="118" t="s">
        <v>4965</v>
      </c>
      <c r="E5191" t="str">
        <f ca="1">IFERROR(VLOOKUP(ROWS($E$2:E5191),$C$2:$D$7376,2,0),"")</f>
        <v/>
      </c>
    </row>
    <row r="5192" spans="3:5" x14ac:dyDescent="0.35">
      <c r="C5192">
        <f ca="1">IF(ISNUMBER(SEARCH('Picklist-Location-BB'!$A$2,D5192)),MAX($C$1:C5191)+1,0)</f>
        <v>3785</v>
      </c>
      <c r="D5192" s="118" t="s">
        <v>4966</v>
      </c>
      <c r="E5192" t="str">
        <f ca="1">IFERROR(VLOOKUP(ROWS($E$2:E5192),$C$2:$D$7376,2,0),"")</f>
        <v/>
      </c>
    </row>
    <row r="5193" spans="3:5" x14ac:dyDescent="0.35">
      <c r="C5193">
        <f ca="1">IF(ISNUMBER(SEARCH('Picklist-Location-BB'!$A$2,D5193)),MAX($C$1:C5192)+1,0)</f>
        <v>3786</v>
      </c>
      <c r="D5193" s="118" t="s">
        <v>4967</v>
      </c>
      <c r="E5193" t="str">
        <f ca="1">IFERROR(VLOOKUP(ROWS($E$2:E5193),$C$2:$D$7376,2,0),"")</f>
        <v/>
      </c>
    </row>
    <row r="5194" spans="3:5" x14ac:dyDescent="0.35">
      <c r="C5194">
        <f ca="1">IF(ISNUMBER(SEARCH('Picklist-Location-BB'!$A$2,D5194)),MAX($C$1:C5193)+1,0)</f>
        <v>3787</v>
      </c>
      <c r="D5194" s="118" t="s">
        <v>4968</v>
      </c>
      <c r="E5194" t="str">
        <f ca="1">IFERROR(VLOOKUP(ROWS($E$2:E5194),$C$2:$D$7376,2,0),"")</f>
        <v/>
      </c>
    </row>
    <row r="5195" spans="3:5" x14ac:dyDescent="0.35">
      <c r="C5195">
        <f ca="1">IF(ISNUMBER(SEARCH('Picklist-Location-BB'!$A$2,D5195)),MAX($C$1:C5194)+1,0)</f>
        <v>3788</v>
      </c>
      <c r="D5195" s="118" t="s">
        <v>4969</v>
      </c>
      <c r="E5195" t="str">
        <f ca="1">IFERROR(VLOOKUP(ROWS($E$2:E5195),$C$2:$D$7376,2,0),"")</f>
        <v/>
      </c>
    </row>
    <row r="5196" spans="3:5" x14ac:dyDescent="0.35">
      <c r="C5196">
        <f ca="1">IF(ISNUMBER(SEARCH('Picklist-Location-BB'!$A$2,D5196)),MAX($C$1:C5195)+1,0)</f>
        <v>3789</v>
      </c>
      <c r="D5196" s="118" t="s">
        <v>4970</v>
      </c>
      <c r="E5196" t="str">
        <f ca="1">IFERROR(VLOOKUP(ROWS($E$2:E5196),$C$2:$D$7376,2,0),"")</f>
        <v/>
      </c>
    </row>
    <row r="5197" spans="3:5" x14ac:dyDescent="0.35">
      <c r="C5197">
        <f ca="1">IF(ISNUMBER(SEARCH('Picklist-Location-BB'!$A$2,D5197)),MAX($C$1:C5196)+1,0)</f>
        <v>3790</v>
      </c>
      <c r="D5197" s="118" t="s">
        <v>4971</v>
      </c>
      <c r="E5197" t="str">
        <f ca="1">IFERROR(VLOOKUP(ROWS($E$2:E5197),$C$2:$D$7376,2,0),"")</f>
        <v/>
      </c>
    </row>
    <row r="5198" spans="3:5" x14ac:dyDescent="0.35">
      <c r="C5198">
        <f ca="1">IF(ISNUMBER(SEARCH('Picklist-Location-BB'!$A$2,D5198)),MAX($C$1:C5197)+1,0)</f>
        <v>3791</v>
      </c>
      <c r="D5198" s="118" t="s">
        <v>4972</v>
      </c>
      <c r="E5198" t="str">
        <f ca="1">IFERROR(VLOOKUP(ROWS($E$2:E5198),$C$2:$D$7376,2,0),"")</f>
        <v/>
      </c>
    </row>
    <row r="5199" spans="3:5" x14ac:dyDescent="0.35">
      <c r="C5199">
        <f ca="1">IF(ISNUMBER(SEARCH('Picklist-Location-BB'!$A$2,D5199)),MAX($C$1:C5198)+1,0)</f>
        <v>3792</v>
      </c>
      <c r="D5199" s="118" t="s">
        <v>4973</v>
      </c>
      <c r="E5199" t="str">
        <f ca="1">IFERROR(VLOOKUP(ROWS($E$2:E5199),$C$2:$D$7376,2,0),"")</f>
        <v/>
      </c>
    </row>
    <row r="5200" spans="3:5" x14ac:dyDescent="0.35">
      <c r="C5200">
        <f ca="1">IF(ISNUMBER(SEARCH('Picklist-Location-BB'!$A$2,D5200)),MAX($C$1:C5199)+1,0)</f>
        <v>3793</v>
      </c>
      <c r="D5200" s="118" t="s">
        <v>4974</v>
      </c>
      <c r="E5200" t="str">
        <f ca="1">IFERROR(VLOOKUP(ROWS($E$2:E5200),$C$2:$D$7376,2,0),"")</f>
        <v/>
      </c>
    </row>
    <row r="5201" spans="3:5" x14ac:dyDescent="0.35">
      <c r="C5201">
        <f ca="1">IF(ISNUMBER(SEARCH('Picklist-Location-BB'!$A$2,D5201)),MAX($C$1:C5200)+1,0)</f>
        <v>3794</v>
      </c>
      <c r="D5201" s="118" t="s">
        <v>4975</v>
      </c>
      <c r="E5201" t="str">
        <f ca="1">IFERROR(VLOOKUP(ROWS($E$2:E5201),$C$2:$D$7376,2,0),"")</f>
        <v/>
      </c>
    </row>
    <row r="5202" spans="3:5" x14ac:dyDescent="0.35">
      <c r="C5202">
        <f ca="1">IF(ISNUMBER(SEARCH('Picklist-Location-BB'!$A$2,D5202)),MAX($C$1:C5201)+1,0)</f>
        <v>3795</v>
      </c>
      <c r="D5202" s="118" t="s">
        <v>4976</v>
      </c>
      <c r="E5202" t="str">
        <f ca="1">IFERROR(VLOOKUP(ROWS($E$2:E5202),$C$2:$D$7376,2,0),"")</f>
        <v/>
      </c>
    </row>
    <row r="5203" spans="3:5" x14ac:dyDescent="0.35">
      <c r="C5203">
        <f ca="1">IF(ISNUMBER(SEARCH('Picklist-Location-BB'!$A$2,D5203)),MAX($C$1:C5202)+1,0)</f>
        <v>3796</v>
      </c>
      <c r="D5203" s="118" t="s">
        <v>4977</v>
      </c>
      <c r="E5203" t="str">
        <f ca="1">IFERROR(VLOOKUP(ROWS($E$2:E5203),$C$2:$D$7376,2,0),"")</f>
        <v/>
      </c>
    </row>
    <row r="5204" spans="3:5" x14ac:dyDescent="0.35">
      <c r="C5204">
        <f ca="1">IF(ISNUMBER(SEARCH('Picklist-Location-BB'!$A$2,D5204)),MAX($C$1:C5203)+1,0)</f>
        <v>3797</v>
      </c>
      <c r="D5204" s="118" t="s">
        <v>4978</v>
      </c>
      <c r="E5204" t="str">
        <f ca="1">IFERROR(VLOOKUP(ROWS($E$2:E5204),$C$2:$D$7376,2,0),"")</f>
        <v/>
      </c>
    </row>
    <row r="5205" spans="3:5" x14ac:dyDescent="0.35">
      <c r="C5205">
        <f ca="1">IF(ISNUMBER(SEARCH('Picklist-Location-BB'!$A$2,D5205)),MAX($C$1:C5204)+1,0)</f>
        <v>3798</v>
      </c>
      <c r="D5205" s="118" t="s">
        <v>4979</v>
      </c>
      <c r="E5205" t="str">
        <f ca="1">IFERROR(VLOOKUP(ROWS($E$2:E5205),$C$2:$D$7376,2,0),"")</f>
        <v/>
      </c>
    </row>
    <row r="5206" spans="3:5" x14ac:dyDescent="0.35">
      <c r="C5206">
        <f ca="1">IF(ISNUMBER(SEARCH('Picklist-Location-BB'!$A$2,D5206)),MAX($C$1:C5205)+1,0)</f>
        <v>3799</v>
      </c>
      <c r="D5206" s="118" t="s">
        <v>4980</v>
      </c>
      <c r="E5206" t="str">
        <f ca="1">IFERROR(VLOOKUP(ROWS($E$2:E5206),$C$2:$D$7376,2,0),"")</f>
        <v/>
      </c>
    </row>
    <row r="5207" spans="3:5" x14ac:dyDescent="0.35">
      <c r="C5207">
        <f ca="1">IF(ISNUMBER(SEARCH('Picklist-Location-BB'!$A$2,D5207)),MAX($C$1:C5206)+1,0)</f>
        <v>3800</v>
      </c>
      <c r="D5207" s="118" t="s">
        <v>4981</v>
      </c>
      <c r="E5207" t="str">
        <f ca="1">IFERROR(VLOOKUP(ROWS($E$2:E5207),$C$2:$D$7376,2,0),"")</f>
        <v/>
      </c>
    </row>
    <row r="5208" spans="3:5" x14ac:dyDescent="0.35">
      <c r="C5208">
        <f ca="1">IF(ISNUMBER(SEARCH('Picklist-Location-BB'!$A$2,D5208)),MAX($C$1:C5207)+1,0)</f>
        <v>3801</v>
      </c>
      <c r="D5208" s="118" t="s">
        <v>4982</v>
      </c>
      <c r="E5208" t="str">
        <f ca="1">IFERROR(VLOOKUP(ROWS($E$2:E5208),$C$2:$D$7376,2,0),"")</f>
        <v/>
      </c>
    </row>
    <row r="5209" spans="3:5" x14ac:dyDescent="0.35">
      <c r="C5209">
        <f ca="1">IF(ISNUMBER(SEARCH('Picklist-Location-BB'!$A$2,D5209)),MAX($C$1:C5208)+1,0)</f>
        <v>3802</v>
      </c>
      <c r="D5209" s="118" t="s">
        <v>4983</v>
      </c>
      <c r="E5209" t="str">
        <f ca="1">IFERROR(VLOOKUP(ROWS($E$2:E5209),$C$2:$D$7376,2,0),"")</f>
        <v/>
      </c>
    </row>
    <row r="5210" spans="3:5" x14ac:dyDescent="0.35">
      <c r="C5210">
        <f ca="1">IF(ISNUMBER(SEARCH('Picklist-Location-BB'!$A$2,D5210)),MAX($C$1:C5209)+1,0)</f>
        <v>3803</v>
      </c>
      <c r="D5210" s="118" t="s">
        <v>4984</v>
      </c>
      <c r="E5210" t="str">
        <f ca="1">IFERROR(VLOOKUP(ROWS($E$2:E5210),$C$2:$D$7376,2,0),"")</f>
        <v/>
      </c>
    </row>
    <row r="5211" spans="3:5" x14ac:dyDescent="0.35">
      <c r="C5211">
        <f ca="1">IF(ISNUMBER(SEARCH('Picklist-Location-BB'!$A$2,D5211)),MAX($C$1:C5210)+1,0)</f>
        <v>3804</v>
      </c>
      <c r="D5211" s="118" t="s">
        <v>4985</v>
      </c>
      <c r="E5211" t="str">
        <f ca="1">IFERROR(VLOOKUP(ROWS($E$2:E5211),$C$2:$D$7376,2,0),"")</f>
        <v/>
      </c>
    </row>
    <row r="5212" spans="3:5" x14ac:dyDescent="0.35">
      <c r="C5212">
        <f ca="1">IF(ISNUMBER(SEARCH('Picklist-Location-BB'!$A$2,D5212)),MAX($C$1:C5211)+1,0)</f>
        <v>3805</v>
      </c>
      <c r="D5212" s="118" t="s">
        <v>4986</v>
      </c>
      <c r="E5212" t="str">
        <f ca="1">IFERROR(VLOOKUP(ROWS($E$2:E5212),$C$2:$D$7376,2,0),"")</f>
        <v/>
      </c>
    </row>
    <row r="5213" spans="3:5" x14ac:dyDescent="0.35">
      <c r="C5213">
        <f ca="1">IF(ISNUMBER(SEARCH('Picklist-Location-BB'!$A$2,D5213)),MAX($C$1:C5212)+1,0)</f>
        <v>0</v>
      </c>
      <c r="D5213" s="118" t="s">
        <v>4987</v>
      </c>
      <c r="E5213" t="str">
        <f ca="1">IFERROR(VLOOKUP(ROWS($E$2:E5213),$C$2:$D$7376,2,0),"")</f>
        <v/>
      </c>
    </row>
    <row r="5214" spans="3:5" x14ac:dyDescent="0.35">
      <c r="C5214">
        <f ca="1">IF(ISNUMBER(SEARCH('Picklist-Location-BB'!$A$2,D5214)),MAX($C$1:C5213)+1,0)</f>
        <v>0</v>
      </c>
      <c r="D5214" s="118" t="s">
        <v>4988</v>
      </c>
      <c r="E5214" t="str">
        <f ca="1">IFERROR(VLOOKUP(ROWS($E$2:E5214),$C$2:$D$7376,2,0),"")</f>
        <v/>
      </c>
    </row>
    <row r="5215" spans="3:5" x14ac:dyDescent="0.35">
      <c r="C5215">
        <f ca="1">IF(ISNUMBER(SEARCH('Picklist-Location-BB'!$A$2,D5215)),MAX($C$1:C5214)+1,0)</f>
        <v>0</v>
      </c>
      <c r="D5215" s="118" t="s">
        <v>4989</v>
      </c>
      <c r="E5215" t="str">
        <f ca="1">IFERROR(VLOOKUP(ROWS($E$2:E5215),$C$2:$D$7376,2,0),"")</f>
        <v/>
      </c>
    </row>
    <row r="5216" spans="3:5" x14ac:dyDescent="0.35">
      <c r="C5216">
        <f ca="1">IF(ISNUMBER(SEARCH('Picklist-Location-BB'!$A$2,D5216)),MAX($C$1:C5215)+1,0)</f>
        <v>0</v>
      </c>
      <c r="D5216" s="118" t="s">
        <v>4990</v>
      </c>
      <c r="E5216" t="str">
        <f ca="1">IFERROR(VLOOKUP(ROWS($E$2:E5216),$C$2:$D$7376,2,0),"")</f>
        <v/>
      </c>
    </row>
    <row r="5217" spans="3:5" x14ac:dyDescent="0.35">
      <c r="C5217">
        <f ca="1">IF(ISNUMBER(SEARCH('Picklist-Location-BB'!$A$2,D5217)),MAX($C$1:C5216)+1,0)</f>
        <v>0</v>
      </c>
      <c r="D5217" s="118" t="s">
        <v>4991</v>
      </c>
      <c r="E5217" t="str">
        <f ca="1">IFERROR(VLOOKUP(ROWS($E$2:E5217),$C$2:$D$7376,2,0),"")</f>
        <v/>
      </c>
    </row>
    <row r="5218" spans="3:5" x14ac:dyDescent="0.35">
      <c r="C5218">
        <f ca="1">IF(ISNUMBER(SEARCH('Picklist-Location-BB'!$A$2,D5218)),MAX($C$1:C5217)+1,0)</f>
        <v>0</v>
      </c>
      <c r="D5218" s="118" t="s">
        <v>4992</v>
      </c>
      <c r="E5218" t="str">
        <f ca="1">IFERROR(VLOOKUP(ROWS($E$2:E5218),$C$2:$D$7376,2,0),"")</f>
        <v/>
      </c>
    </row>
    <row r="5219" spans="3:5" x14ac:dyDescent="0.35">
      <c r="C5219">
        <f ca="1">IF(ISNUMBER(SEARCH('Picklist-Location-BB'!$A$2,D5219)),MAX($C$1:C5218)+1,0)</f>
        <v>0</v>
      </c>
      <c r="D5219" s="118" t="s">
        <v>4993</v>
      </c>
      <c r="E5219" t="str">
        <f ca="1">IFERROR(VLOOKUP(ROWS($E$2:E5219),$C$2:$D$7376,2,0),"")</f>
        <v/>
      </c>
    </row>
    <row r="5220" spans="3:5" x14ac:dyDescent="0.35">
      <c r="C5220">
        <f ca="1">IF(ISNUMBER(SEARCH('Picklist-Location-BB'!$A$2,D5220)),MAX($C$1:C5219)+1,0)</f>
        <v>0</v>
      </c>
      <c r="D5220" s="118" t="s">
        <v>4994</v>
      </c>
      <c r="E5220" t="str">
        <f ca="1">IFERROR(VLOOKUP(ROWS($E$2:E5220),$C$2:$D$7376,2,0),"")</f>
        <v/>
      </c>
    </row>
    <row r="5221" spans="3:5" x14ac:dyDescent="0.35">
      <c r="C5221">
        <f ca="1">IF(ISNUMBER(SEARCH('Picklist-Location-BB'!$A$2,D5221)),MAX($C$1:C5220)+1,0)</f>
        <v>3806</v>
      </c>
      <c r="D5221" s="118" t="s">
        <v>4995</v>
      </c>
      <c r="E5221" t="str">
        <f ca="1">IFERROR(VLOOKUP(ROWS($E$2:E5221),$C$2:$D$7376,2,0),"")</f>
        <v/>
      </c>
    </row>
    <row r="5222" spans="3:5" x14ac:dyDescent="0.35">
      <c r="C5222">
        <f ca="1">IF(ISNUMBER(SEARCH('Picklist-Location-BB'!$A$2,D5222)),MAX($C$1:C5221)+1,0)</f>
        <v>0</v>
      </c>
      <c r="D5222" s="118" t="s">
        <v>4996</v>
      </c>
      <c r="E5222" t="str">
        <f ca="1">IFERROR(VLOOKUP(ROWS($E$2:E5222),$C$2:$D$7376,2,0),"")</f>
        <v/>
      </c>
    </row>
    <row r="5223" spans="3:5" x14ac:dyDescent="0.35">
      <c r="C5223">
        <f ca="1">IF(ISNUMBER(SEARCH('Picklist-Location-BB'!$A$2,D5223)),MAX($C$1:C5222)+1,0)</f>
        <v>0</v>
      </c>
      <c r="D5223" s="118" t="s">
        <v>4997</v>
      </c>
      <c r="E5223" t="str">
        <f ca="1">IFERROR(VLOOKUP(ROWS($E$2:E5223),$C$2:$D$7376,2,0),"")</f>
        <v/>
      </c>
    </row>
    <row r="5224" spans="3:5" x14ac:dyDescent="0.35">
      <c r="C5224">
        <f ca="1">IF(ISNUMBER(SEARCH('Picklist-Location-BB'!$A$2,D5224)),MAX($C$1:C5223)+1,0)</f>
        <v>0</v>
      </c>
      <c r="D5224" s="118" t="s">
        <v>4998</v>
      </c>
      <c r="E5224" t="str">
        <f ca="1">IFERROR(VLOOKUP(ROWS($E$2:E5224),$C$2:$D$7376,2,0),"")</f>
        <v/>
      </c>
    </row>
    <row r="5225" spans="3:5" x14ac:dyDescent="0.35">
      <c r="C5225">
        <f ca="1">IF(ISNUMBER(SEARCH('Picklist-Location-BB'!$A$2,D5225)),MAX($C$1:C5224)+1,0)</f>
        <v>0</v>
      </c>
      <c r="D5225" s="118" t="s">
        <v>4999</v>
      </c>
      <c r="E5225" t="str">
        <f ca="1">IFERROR(VLOOKUP(ROWS($E$2:E5225),$C$2:$D$7376,2,0),"")</f>
        <v/>
      </c>
    </row>
    <row r="5226" spans="3:5" x14ac:dyDescent="0.35">
      <c r="C5226">
        <f ca="1">IF(ISNUMBER(SEARCH('Picklist-Location-BB'!$A$2,D5226)),MAX($C$1:C5225)+1,0)</f>
        <v>0</v>
      </c>
      <c r="D5226" s="118" t="s">
        <v>5000</v>
      </c>
      <c r="E5226" t="str">
        <f ca="1">IFERROR(VLOOKUP(ROWS($E$2:E5226),$C$2:$D$7376,2,0),"")</f>
        <v/>
      </c>
    </row>
    <row r="5227" spans="3:5" x14ac:dyDescent="0.35">
      <c r="C5227">
        <f ca="1">IF(ISNUMBER(SEARCH('Picklist-Location-BB'!$A$2,D5227)),MAX($C$1:C5226)+1,0)</f>
        <v>0</v>
      </c>
      <c r="D5227" s="118" t="s">
        <v>5001</v>
      </c>
      <c r="E5227" t="str">
        <f ca="1">IFERROR(VLOOKUP(ROWS($E$2:E5227),$C$2:$D$7376,2,0),"")</f>
        <v/>
      </c>
    </row>
    <row r="5228" spans="3:5" x14ac:dyDescent="0.35">
      <c r="C5228">
        <f ca="1">IF(ISNUMBER(SEARCH('Picklist-Location-BB'!$A$2,D5228)),MAX($C$1:C5227)+1,0)</f>
        <v>0</v>
      </c>
      <c r="D5228" s="118" t="s">
        <v>5002</v>
      </c>
      <c r="E5228" t="str">
        <f ca="1">IFERROR(VLOOKUP(ROWS($E$2:E5228),$C$2:$D$7376,2,0),"")</f>
        <v/>
      </c>
    </row>
    <row r="5229" spans="3:5" x14ac:dyDescent="0.35">
      <c r="C5229">
        <f ca="1">IF(ISNUMBER(SEARCH('Picklist-Location-BB'!$A$2,D5229)),MAX($C$1:C5228)+1,0)</f>
        <v>0</v>
      </c>
      <c r="D5229" s="118" t="s">
        <v>5003</v>
      </c>
      <c r="E5229" t="str">
        <f ca="1">IFERROR(VLOOKUP(ROWS($E$2:E5229),$C$2:$D$7376,2,0),"")</f>
        <v/>
      </c>
    </row>
    <row r="5230" spans="3:5" x14ac:dyDescent="0.35">
      <c r="C5230">
        <f ca="1">IF(ISNUMBER(SEARCH('Picklist-Location-BB'!$A$2,D5230)),MAX($C$1:C5229)+1,0)</f>
        <v>0</v>
      </c>
      <c r="D5230" s="118" t="s">
        <v>5004</v>
      </c>
      <c r="E5230" t="str">
        <f ca="1">IFERROR(VLOOKUP(ROWS($E$2:E5230),$C$2:$D$7376,2,0),"")</f>
        <v/>
      </c>
    </row>
    <row r="5231" spans="3:5" x14ac:dyDescent="0.35">
      <c r="C5231">
        <f ca="1">IF(ISNUMBER(SEARCH('Picklist-Location-BB'!$A$2,D5231)),MAX($C$1:C5230)+1,0)</f>
        <v>0</v>
      </c>
      <c r="D5231" s="118" t="s">
        <v>5005</v>
      </c>
      <c r="E5231" t="str">
        <f ca="1">IFERROR(VLOOKUP(ROWS($E$2:E5231),$C$2:$D$7376,2,0),"")</f>
        <v/>
      </c>
    </row>
    <row r="5232" spans="3:5" x14ac:dyDescent="0.35">
      <c r="C5232">
        <f ca="1">IF(ISNUMBER(SEARCH('Picklist-Location-BB'!$A$2,D5232)),MAX($C$1:C5231)+1,0)</f>
        <v>3807</v>
      </c>
      <c r="D5232" s="118" t="s">
        <v>5006</v>
      </c>
      <c r="E5232" t="str">
        <f ca="1">IFERROR(VLOOKUP(ROWS($E$2:E5232),$C$2:$D$7376,2,0),"")</f>
        <v/>
      </c>
    </row>
    <row r="5233" spans="3:5" x14ac:dyDescent="0.35">
      <c r="C5233">
        <f ca="1">IF(ISNUMBER(SEARCH('Picklist-Location-BB'!$A$2,D5233)),MAX($C$1:C5232)+1,0)</f>
        <v>0</v>
      </c>
      <c r="D5233" s="118" t="s">
        <v>5007</v>
      </c>
      <c r="E5233" t="str">
        <f ca="1">IFERROR(VLOOKUP(ROWS($E$2:E5233),$C$2:$D$7376,2,0),"")</f>
        <v/>
      </c>
    </row>
    <row r="5234" spans="3:5" x14ac:dyDescent="0.35">
      <c r="C5234">
        <f ca="1">IF(ISNUMBER(SEARCH('Picklist-Location-BB'!$A$2,D5234)),MAX($C$1:C5233)+1,0)</f>
        <v>0</v>
      </c>
      <c r="D5234" s="118" t="s">
        <v>5008</v>
      </c>
      <c r="E5234" t="str">
        <f ca="1">IFERROR(VLOOKUP(ROWS($E$2:E5234),$C$2:$D$7376,2,0),"")</f>
        <v/>
      </c>
    </row>
    <row r="5235" spans="3:5" x14ac:dyDescent="0.35">
      <c r="C5235">
        <f ca="1">IF(ISNUMBER(SEARCH('Picklist-Location-BB'!$A$2,D5235)),MAX($C$1:C5234)+1,0)</f>
        <v>0</v>
      </c>
      <c r="D5235" s="118" t="s">
        <v>5009</v>
      </c>
      <c r="E5235" t="str">
        <f ca="1">IFERROR(VLOOKUP(ROWS($E$2:E5235),$C$2:$D$7376,2,0),"")</f>
        <v/>
      </c>
    </row>
    <row r="5236" spans="3:5" x14ac:dyDescent="0.35">
      <c r="C5236">
        <f ca="1">IF(ISNUMBER(SEARCH('Picklist-Location-BB'!$A$2,D5236)),MAX($C$1:C5235)+1,0)</f>
        <v>0</v>
      </c>
      <c r="D5236" s="118" t="s">
        <v>5010</v>
      </c>
      <c r="E5236" t="str">
        <f ca="1">IFERROR(VLOOKUP(ROWS($E$2:E5236),$C$2:$D$7376,2,0),"")</f>
        <v/>
      </c>
    </row>
    <row r="5237" spans="3:5" x14ac:dyDescent="0.35">
      <c r="C5237">
        <f ca="1">IF(ISNUMBER(SEARCH('Picklist-Location-BB'!$A$2,D5237)),MAX($C$1:C5236)+1,0)</f>
        <v>0</v>
      </c>
      <c r="D5237" s="118" t="s">
        <v>5011</v>
      </c>
      <c r="E5237" t="str">
        <f ca="1">IFERROR(VLOOKUP(ROWS($E$2:E5237),$C$2:$D$7376,2,0),"")</f>
        <v/>
      </c>
    </row>
    <row r="5238" spans="3:5" x14ac:dyDescent="0.35">
      <c r="C5238">
        <f ca="1">IF(ISNUMBER(SEARCH('Picklist-Location-BB'!$A$2,D5238)),MAX($C$1:C5237)+1,0)</f>
        <v>0</v>
      </c>
      <c r="D5238" s="118" t="s">
        <v>5012</v>
      </c>
      <c r="E5238" t="str">
        <f ca="1">IFERROR(VLOOKUP(ROWS($E$2:E5238),$C$2:$D$7376,2,0),"")</f>
        <v/>
      </c>
    </row>
    <row r="5239" spans="3:5" x14ac:dyDescent="0.35">
      <c r="C5239">
        <f ca="1">IF(ISNUMBER(SEARCH('Picklist-Location-BB'!$A$2,D5239)),MAX($C$1:C5238)+1,0)</f>
        <v>0</v>
      </c>
      <c r="D5239" s="118" t="s">
        <v>5013</v>
      </c>
      <c r="E5239" t="str">
        <f ca="1">IFERROR(VLOOKUP(ROWS($E$2:E5239),$C$2:$D$7376,2,0),"")</f>
        <v/>
      </c>
    </row>
    <row r="5240" spans="3:5" x14ac:dyDescent="0.35">
      <c r="C5240">
        <f ca="1">IF(ISNUMBER(SEARCH('Picklist-Location-BB'!$A$2,D5240)),MAX($C$1:C5239)+1,0)</f>
        <v>0</v>
      </c>
      <c r="D5240" s="118" t="s">
        <v>5014</v>
      </c>
      <c r="E5240" t="str">
        <f ca="1">IFERROR(VLOOKUP(ROWS($E$2:E5240),$C$2:$D$7376,2,0),"")</f>
        <v/>
      </c>
    </row>
    <row r="5241" spans="3:5" x14ac:dyDescent="0.35">
      <c r="C5241">
        <f ca="1">IF(ISNUMBER(SEARCH('Picklist-Location-BB'!$A$2,D5241)),MAX($C$1:C5240)+1,0)</f>
        <v>3808</v>
      </c>
      <c r="D5241" s="118" t="s">
        <v>5015</v>
      </c>
      <c r="E5241" t="str">
        <f ca="1">IFERROR(VLOOKUP(ROWS($E$2:E5241),$C$2:$D$7376,2,0),"")</f>
        <v/>
      </c>
    </row>
    <row r="5242" spans="3:5" x14ac:dyDescent="0.35">
      <c r="C5242">
        <f ca="1">IF(ISNUMBER(SEARCH('Picklist-Location-BB'!$A$2,D5242)),MAX($C$1:C5241)+1,0)</f>
        <v>0</v>
      </c>
      <c r="D5242" s="118" t="s">
        <v>5016</v>
      </c>
      <c r="E5242" t="str">
        <f ca="1">IFERROR(VLOOKUP(ROWS($E$2:E5242),$C$2:$D$7376,2,0),"")</f>
        <v/>
      </c>
    </row>
    <row r="5243" spans="3:5" x14ac:dyDescent="0.35">
      <c r="C5243">
        <f ca="1">IF(ISNUMBER(SEARCH('Picklist-Location-BB'!$A$2,D5243)),MAX($C$1:C5242)+1,0)</f>
        <v>0</v>
      </c>
      <c r="D5243" s="118" t="s">
        <v>5017</v>
      </c>
      <c r="E5243" t="str">
        <f ca="1">IFERROR(VLOOKUP(ROWS($E$2:E5243),$C$2:$D$7376,2,0),"")</f>
        <v/>
      </c>
    </row>
    <row r="5244" spans="3:5" x14ac:dyDescent="0.35">
      <c r="C5244">
        <f ca="1">IF(ISNUMBER(SEARCH('Picklist-Location-BB'!$A$2,D5244)),MAX($C$1:C5243)+1,0)</f>
        <v>0</v>
      </c>
      <c r="D5244" s="118" t="s">
        <v>5018</v>
      </c>
      <c r="E5244" t="str">
        <f ca="1">IFERROR(VLOOKUP(ROWS($E$2:E5244),$C$2:$D$7376,2,0),"")</f>
        <v/>
      </c>
    </row>
    <row r="5245" spans="3:5" x14ac:dyDescent="0.35">
      <c r="C5245">
        <f ca="1">IF(ISNUMBER(SEARCH('Picklist-Location-BB'!$A$2,D5245)),MAX($C$1:C5244)+1,0)</f>
        <v>0</v>
      </c>
      <c r="D5245" s="118" t="s">
        <v>5019</v>
      </c>
      <c r="E5245" t="str">
        <f ca="1">IFERROR(VLOOKUP(ROWS($E$2:E5245),$C$2:$D$7376,2,0),"")</f>
        <v/>
      </c>
    </row>
    <row r="5246" spans="3:5" x14ac:dyDescent="0.35">
      <c r="C5246">
        <f ca="1">IF(ISNUMBER(SEARCH('Picklist-Location-BB'!$A$2,D5246)),MAX($C$1:C5245)+1,0)</f>
        <v>0</v>
      </c>
      <c r="D5246" s="118" t="s">
        <v>5020</v>
      </c>
      <c r="E5246" t="str">
        <f ca="1">IFERROR(VLOOKUP(ROWS($E$2:E5246),$C$2:$D$7376,2,0),"")</f>
        <v/>
      </c>
    </row>
    <row r="5247" spans="3:5" x14ac:dyDescent="0.35">
      <c r="C5247">
        <f ca="1">IF(ISNUMBER(SEARCH('Picklist-Location-BB'!$A$2,D5247)),MAX($C$1:C5246)+1,0)</f>
        <v>0</v>
      </c>
      <c r="D5247" s="118" t="s">
        <v>5021</v>
      </c>
      <c r="E5247" t="str">
        <f ca="1">IFERROR(VLOOKUP(ROWS($E$2:E5247),$C$2:$D$7376,2,0),"")</f>
        <v/>
      </c>
    </row>
    <row r="5248" spans="3:5" x14ac:dyDescent="0.35">
      <c r="C5248">
        <f ca="1">IF(ISNUMBER(SEARCH('Picklist-Location-BB'!$A$2,D5248)),MAX($C$1:C5247)+1,0)</f>
        <v>0</v>
      </c>
      <c r="D5248" s="118" t="s">
        <v>5022</v>
      </c>
      <c r="E5248" t="str">
        <f ca="1">IFERROR(VLOOKUP(ROWS($E$2:E5248),$C$2:$D$7376,2,0),"")</f>
        <v/>
      </c>
    </row>
    <row r="5249" spans="3:5" x14ac:dyDescent="0.35">
      <c r="C5249">
        <f ca="1">IF(ISNUMBER(SEARCH('Picklist-Location-BB'!$A$2,D5249)),MAX($C$1:C5248)+1,0)</f>
        <v>0</v>
      </c>
      <c r="D5249" s="118" t="s">
        <v>5023</v>
      </c>
      <c r="E5249" t="str">
        <f ca="1">IFERROR(VLOOKUP(ROWS($E$2:E5249),$C$2:$D$7376,2,0),"")</f>
        <v/>
      </c>
    </row>
    <row r="5250" spans="3:5" x14ac:dyDescent="0.35">
      <c r="C5250">
        <f ca="1">IF(ISNUMBER(SEARCH('Picklist-Location-BB'!$A$2,D5250)),MAX($C$1:C5249)+1,0)</f>
        <v>3809</v>
      </c>
      <c r="D5250" s="118" t="s">
        <v>5024</v>
      </c>
      <c r="E5250" t="str">
        <f ca="1">IFERROR(VLOOKUP(ROWS($E$2:E5250),$C$2:$D$7376,2,0),"")</f>
        <v/>
      </c>
    </row>
    <row r="5251" spans="3:5" x14ac:dyDescent="0.35">
      <c r="C5251">
        <f ca="1">IF(ISNUMBER(SEARCH('Picklist-Location-BB'!$A$2,D5251)),MAX($C$1:C5250)+1,0)</f>
        <v>0</v>
      </c>
      <c r="D5251" s="118" t="s">
        <v>5025</v>
      </c>
      <c r="E5251" t="str">
        <f ca="1">IFERROR(VLOOKUP(ROWS($E$2:E5251),$C$2:$D$7376,2,0),"")</f>
        <v/>
      </c>
    </row>
    <row r="5252" spans="3:5" x14ac:dyDescent="0.35">
      <c r="C5252">
        <f ca="1">IF(ISNUMBER(SEARCH('Picklist-Location-BB'!$A$2,D5252)),MAX($C$1:C5251)+1,0)</f>
        <v>0</v>
      </c>
      <c r="D5252" s="118" t="s">
        <v>5026</v>
      </c>
      <c r="E5252" t="str">
        <f ca="1">IFERROR(VLOOKUP(ROWS($E$2:E5252),$C$2:$D$7376,2,0),"")</f>
        <v/>
      </c>
    </row>
    <row r="5253" spans="3:5" x14ac:dyDescent="0.35">
      <c r="C5253">
        <f ca="1">IF(ISNUMBER(SEARCH('Picklist-Location-BB'!$A$2,D5253)),MAX($C$1:C5252)+1,0)</f>
        <v>0</v>
      </c>
      <c r="D5253" s="118" t="s">
        <v>5027</v>
      </c>
      <c r="E5253" t="str">
        <f ca="1">IFERROR(VLOOKUP(ROWS($E$2:E5253),$C$2:$D$7376,2,0),"")</f>
        <v/>
      </c>
    </row>
    <row r="5254" spans="3:5" x14ac:dyDescent="0.35">
      <c r="C5254">
        <f ca="1">IF(ISNUMBER(SEARCH('Picklist-Location-BB'!$A$2,D5254)),MAX($C$1:C5253)+1,0)</f>
        <v>0</v>
      </c>
      <c r="D5254" s="118" t="s">
        <v>5028</v>
      </c>
      <c r="E5254" t="str">
        <f ca="1">IFERROR(VLOOKUP(ROWS($E$2:E5254),$C$2:$D$7376,2,0),"")</f>
        <v/>
      </c>
    </row>
    <row r="5255" spans="3:5" x14ac:dyDescent="0.35">
      <c r="C5255">
        <f ca="1">IF(ISNUMBER(SEARCH('Picklist-Location-BB'!$A$2,D5255)),MAX($C$1:C5254)+1,0)</f>
        <v>0</v>
      </c>
      <c r="D5255" s="118" t="s">
        <v>5029</v>
      </c>
      <c r="E5255" t="str">
        <f ca="1">IFERROR(VLOOKUP(ROWS($E$2:E5255),$C$2:$D$7376,2,0),"")</f>
        <v/>
      </c>
    </row>
    <row r="5256" spans="3:5" x14ac:dyDescent="0.35">
      <c r="C5256">
        <f ca="1">IF(ISNUMBER(SEARCH('Picklist-Location-BB'!$A$2,D5256)),MAX($C$1:C5255)+1,0)</f>
        <v>0</v>
      </c>
      <c r="D5256" s="118" t="s">
        <v>5030</v>
      </c>
      <c r="E5256" t="str">
        <f ca="1">IFERROR(VLOOKUP(ROWS($E$2:E5256),$C$2:$D$7376,2,0),"")</f>
        <v/>
      </c>
    </row>
    <row r="5257" spans="3:5" x14ac:dyDescent="0.35">
      <c r="C5257">
        <f ca="1">IF(ISNUMBER(SEARCH('Picklist-Location-BB'!$A$2,D5257)),MAX($C$1:C5256)+1,0)</f>
        <v>0</v>
      </c>
      <c r="D5257" s="118" t="s">
        <v>5031</v>
      </c>
      <c r="E5257" t="str">
        <f ca="1">IFERROR(VLOOKUP(ROWS($E$2:E5257),$C$2:$D$7376,2,0),"")</f>
        <v/>
      </c>
    </row>
    <row r="5258" spans="3:5" x14ac:dyDescent="0.35">
      <c r="C5258">
        <f ca="1">IF(ISNUMBER(SEARCH('Picklist-Location-BB'!$A$2,D5258)),MAX($C$1:C5257)+1,0)</f>
        <v>0</v>
      </c>
      <c r="D5258" s="118" t="s">
        <v>5032</v>
      </c>
      <c r="E5258" t="str">
        <f ca="1">IFERROR(VLOOKUP(ROWS($E$2:E5258),$C$2:$D$7376,2,0),"")</f>
        <v/>
      </c>
    </row>
    <row r="5259" spans="3:5" x14ac:dyDescent="0.35">
      <c r="C5259">
        <f ca="1">IF(ISNUMBER(SEARCH('Picklist-Location-BB'!$A$2,D5259)),MAX($C$1:C5258)+1,0)</f>
        <v>0</v>
      </c>
      <c r="D5259" s="118" t="s">
        <v>5033</v>
      </c>
      <c r="E5259" t="str">
        <f ca="1">IFERROR(VLOOKUP(ROWS($E$2:E5259),$C$2:$D$7376,2,0),"")</f>
        <v/>
      </c>
    </row>
    <row r="5260" spans="3:5" x14ac:dyDescent="0.35">
      <c r="C5260">
        <f ca="1">IF(ISNUMBER(SEARCH('Picklist-Location-BB'!$A$2,D5260)),MAX($C$1:C5259)+1,0)</f>
        <v>3810</v>
      </c>
      <c r="D5260" s="118" t="s">
        <v>5034</v>
      </c>
      <c r="E5260" t="str">
        <f ca="1">IFERROR(VLOOKUP(ROWS($E$2:E5260),$C$2:$D$7376,2,0),"")</f>
        <v/>
      </c>
    </row>
    <row r="5261" spans="3:5" x14ac:dyDescent="0.35">
      <c r="C5261">
        <f ca="1">IF(ISNUMBER(SEARCH('Picklist-Location-BB'!$A$2,D5261)),MAX($C$1:C5260)+1,0)</f>
        <v>3811</v>
      </c>
      <c r="D5261" s="118" t="s">
        <v>5035</v>
      </c>
      <c r="E5261" t="str">
        <f ca="1">IFERROR(VLOOKUP(ROWS($E$2:E5261),$C$2:$D$7376,2,0),"")</f>
        <v/>
      </c>
    </row>
    <row r="5262" spans="3:5" x14ac:dyDescent="0.35">
      <c r="C5262">
        <f ca="1">IF(ISNUMBER(SEARCH('Picklist-Location-BB'!$A$2,D5262)),MAX($C$1:C5261)+1,0)</f>
        <v>3812</v>
      </c>
      <c r="D5262" s="118" t="s">
        <v>5036</v>
      </c>
      <c r="E5262" t="str">
        <f ca="1">IFERROR(VLOOKUP(ROWS($E$2:E5262),$C$2:$D$7376,2,0),"")</f>
        <v/>
      </c>
    </row>
    <row r="5263" spans="3:5" x14ac:dyDescent="0.35">
      <c r="C5263">
        <f ca="1">IF(ISNUMBER(SEARCH('Picklist-Location-BB'!$A$2,D5263)),MAX($C$1:C5262)+1,0)</f>
        <v>3813</v>
      </c>
      <c r="D5263" s="118" t="s">
        <v>5037</v>
      </c>
      <c r="E5263" t="str">
        <f ca="1">IFERROR(VLOOKUP(ROWS($E$2:E5263),$C$2:$D$7376,2,0),"")</f>
        <v/>
      </c>
    </row>
    <row r="5264" spans="3:5" x14ac:dyDescent="0.35">
      <c r="C5264">
        <f ca="1">IF(ISNUMBER(SEARCH('Picklist-Location-BB'!$A$2,D5264)),MAX($C$1:C5263)+1,0)</f>
        <v>3814</v>
      </c>
      <c r="D5264" s="118" t="s">
        <v>5038</v>
      </c>
      <c r="E5264" t="str">
        <f ca="1">IFERROR(VLOOKUP(ROWS($E$2:E5264),$C$2:$D$7376,2,0),"")</f>
        <v/>
      </c>
    </row>
    <row r="5265" spans="3:5" x14ac:dyDescent="0.35">
      <c r="C5265">
        <f ca="1">IF(ISNUMBER(SEARCH('Picklist-Location-BB'!$A$2,D5265)),MAX($C$1:C5264)+1,0)</f>
        <v>3815</v>
      </c>
      <c r="D5265" s="118" t="s">
        <v>5039</v>
      </c>
      <c r="E5265" t="str">
        <f ca="1">IFERROR(VLOOKUP(ROWS($E$2:E5265),$C$2:$D$7376,2,0),"")</f>
        <v/>
      </c>
    </row>
    <row r="5266" spans="3:5" x14ac:dyDescent="0.35">
      <c r="C5266">
        <f ca="1">IF(ISNUMBER(SEARCH('Picklist-Location-BB'!$A$2,D5266)),MAX($C$1:C5265)+1,0)</f>
        <v>3816</v>
      </c>
      <c r="D5266" s="118" t="s">
        <v>5040</v>
      </c>
      <c r="E5266" t="str">
        <f ca="1">IFERROR(VLOOKUP(ROWS($E$2:E5266),$C$2:$D$7376,2,0),"")</f>
        <v/>
      </c>
    </row>
    <row r="5267" spans="3:5" x14ac:dyDescent="0.35">
      <c r="C5267">
        <f ca="1">IF(ISNUMBER(SEARCH('Picklist-Location-BB'!$A$2,D5267)),MAX($C$1:C5266)+1,0)</f>
        <v>3817</v>
      </c>
      <c r="D5267" s="118" t="s">
        <v>5041</v>
      </c>
      <c r="E5267" t="str">
        <f ca="1">IFERROR(VLOOKUP(ROWS($E$2:E5267),$C$2:$D$7376,2,0),"")</f>
        <v/>
      </c>
    </row>
    <row r="5268" spans="3:5" x14ac:dyDescent="0.35">
      <c r="C5268">
        <f ca="1">IF(ISNUMBER(SEARCH('Picklist-Location-BB'!$A$2,D5268)),MAX($C$1:C5267)+1,0)</f>
        <v>0</v>
      </c>
      <c r="D5268" s="118" t="s">
        <v>5042</v>
      </c>
      <c r="E5268" t="str">
        <f ca="1">IFERROR(VLOOKUP(ROWS($E$2:E5268),$C$2:$D$7376,2,0),"")</f>
        <v/>
      </c>
    </row>
    <row r="5269" spans="3:5" x14ac:dyDescent="0.35">
      <c r="C5269">
        <f ca="1">IF(ISNUMBER(SEARCH('Picklist-Location-BB'!$A$2,D5269)),MAX($C$1:C5268)+1,0)</f>
        <v>0</v>
      </c>
      <c r="D5269" s="118" t="s">
        <v>5043</v>
      </c>
      <c r="E5269" t="str">
        <f ca="1">IFERROR(VLOOKUP(ROWS($E$2:E5269),$C$2:$D$7376,2,0),"")</f>
        <v/>
      </c>
    </row>
    <row r="5270" spans="3:5" x14ac:dyDescent="0.35">
      <c r="C5270">
        <f ca="1">IF(ISNUMBER(SEARCH('Picklist-Location-BB'!$A$2,D5270)),MAX($C$1:C5269)+1,0)</f>
        <v>0</v>
      </c>
      <c r="D5270" s="118" t="s">
        <v>5044</v>
      </c>
      <c r="E5270" t="str">
        <f ca="1">IFERROR(VLOOKUP(ROWS($E$2:E5270),$C$2:$D$7376,2,0),"")</f>
        <v/>
      </c>
    </row>
    <row r="5271" spans="3:5" x14ac:dyDescent="0.35">
      <c r="C5271">
        <f ca="1">IF(ISNUMBER(SEARCH('Picklist-Location-BB'!$A$2,D5271)),MAX($C$1:C5270)+1,0)</f>
        <v>0</v>
      </c>
      <c r="D5271" s="118" t="s">
        <v>5045</v>
      </c>
      <c r="E5271" t="str">
        <f ca="1">IFERROR(VLOOKUP(ROWS($E$2:E5271),$C$2:$D$7376,2,0),"")</f>
        <v/>
      </c>
    </row>
    <row r="5272" spans="3:5" x14ac:dyDescent="0.35">
      <c r="C5272">
        <f ca="1">IF(ISNUMBER(SEARCH('Picklist-Location-BB'!$A$2,D5272)),MAX($C$1:C5271)+1,0)</f>
        <v>0</v>
      </c>
      <c r="D5272" s="118" t="s">
        <v>5046</v>
      </c>
      <c r="E5272" t="str">
        <f ca="1">IFERROR(VLOOKUP(ROWS($E$2:E5272),$C$2:$D$7376,2,0),"")</f>
        <v/>
      </c>
    </row>
    <row r="5273" spans="3:5" x14ac:dyDescent="0.35">
      <c r="C5273">
        <f ca="1">IF(ISNUMBER(SEARCH('Picklist-Location-BB'!$A$2,D5273)),MAX($C$1:C5272)+1,0)</f>
        <v>0</v>
      </c>
      <c r="D5273" s="118" t="s">
        <v>5047</v>
      </c>
      <c r="E5273" t="str">
        <f ca="1">IFERROR(VLOOKUP(ROWS($E$2:E5273),$C$2:$D$7376,2,0),"")</f>
        <v/>
      </c>
    </row>
    <row r="5274" spans="3:5" x14ac:dyDescent="0.35">
      <c r="C5274">
        <f ca="1">IF(ISNUMBER(SEARCH('Picklist-Location-BB'!$A$2,D5274)),MAX($C$1:C5273)+1,0)</f>
        <v>3818</v>
      </c>
      <c r="D5274" s="118" t="s">
        <v>5048</v>
      </c>
      <c r="E5274" t="str">
        <f ca="1">IFERROR(VLOOKUP(ROWS($E$2:E5274),$C$2:$D$7376,2,0),"")</f>
        <v/>
      </c>
    </row>
    <row r="5275" spans="3:5" x14ac:dyDescent="0.35">
      <c r="C5275">
        <f ca="1">IF(ISNUMBER(SEARCH('Picklist-Location-BB'!$A$2,D5275)),MAX($C$1:C5274)+1,0)</f>
        <v>0</v>
      </c>
      <c r="D5275" s="118" t="s">
        <v>5049</v>
      </c>
      <c r="E5275" t="str">
        <f ca="1">IFERROR(VLOOKUP(ROWS($E$2:E5275),$C$2:$D$7376,2,0),"")</f>
        <v/>
      </c>
    </row>
    <row r="5276" spans="3:5" x14ac:dyDescent="0.35">
      <c r="C5276">
        <f ca="1">IF(ISNUMBER(SEARCH('Picklist-Location-BB'!$A$2,D5276)),MAX($C$1:C5275)+1,0)</f>
        <v>0</v>
      </c>
      <c r="D5276" s="118" t="s">
        <v>5050</v>
      </c>
      <c r="E5276" t="str">
        <f ca="1">IFERROR(VLOOKUP(ROWS($E$2:E5276),$C$2:$D$7376,2,0),"")</f>
        <v/>
      </c>
    </row>
    <row r="5277" spans="3:5" x14ac:dyDescent="0.35">
      <c r="C5277">
        <f ca="1">IF(ISNUMBER(SEARCH('Picklist-Location-BB'!$A$2,D5277)),MAX($C$1:C5276)+1,0)</f>
        <v>0</v>
      </c>
      <c r="D5277" s="118" t="s">
        <v>5051</v>
      </c>
      <c r="E5277" t="str">
        <f ca="1">IFERROR(VLOOKUP(ROWS($E$2:E5277),$C$2:$D$7376,2,0),"")</f>
        <v/>
      </c>
    </row>
    <row r="5278" spans="3:5" x14ac:dyDescent="0.35">
      <c r="C5278">
        <f ca="1">IF(ISNUMBER(SEARCH('Picklist-Location-BB'!$A$2,D5278)),MAX($C$1:C5277)+1,0)</f>
        <v>0</v>
      </c>
      <c r="D5278" s="118" t="s">
        <v>5052</v>
      </c>
      <c r="E5278" t="str">
        <f ca="1">IFERROR(VLOOKUP(ROWS($E$2:E5278),$C$2:$D$7376,2,0),"")</f>
        <v/>
      </c>
    </row>
    <row r="5279" spans="3:5" x14ac:dyDescent="0.35">
      <c r="C5279">
        <f ca="1">IF(ISNUMBER(SEARCH('Picklist-Location-BB'!$A$2,D5279)),MAX($C$1:C5278)+1,0)</f>
        <v>0</v>
      </c>
      <c r="D5279" s="118" t="s">
        <v>5053</v>
      </c>
      <c r="E5279" t="str">
        <f ca="1">IFERROR(VLOOKUP(ROWS($E$2:E5279),$C$2:$D$7376,2,0),"")</f>
        <v/>
      </c>
    </row>
    <row r="5280" spans="3:5" x14ac:dyDescent="0.35">
      <c r="C5280">
        <f ca="1">IF(ISNUMBER(SEARCH('Picklist-Location-BB'!$A$2,D5280)),MAX($C$1:C5279)+1,0)</f>
        <v>3819</v>
      </c>
      <c r="D5280" s="118" t="s">
        <v>5054</v>
      </c>
      <c r="E5280" t="str">
        <f ca="1">IFERROR(VLOOKUP(ROWS($E$2:E5280),$C$2:$D$7376,2,0),"")</f>
        <v/>
      </c>
    </row>
    <row r="5281" spans="3:5" x14ac:dyDescent="0.35">
      <c r="C5281">
        <f ca="1">IF(ISNUMBER(SEARCH('Picklist-Location-BB'!$A$2,D5281)),MAX($C$1:C5280)+1,0)</f>
        <v>0</v>
      </c>
      <c r="D5281" s="118" t="s">
        <v>5055</v>
      </c>
      <c r="E5281" t="str">
        <f ca="1">IFERROR(VLOOKUP(ROWS($E$2:E5281),$C$2:$D$7376,2,0),"")</f>
        <v/>
      </c>
    </row>
    <row r="5282" spans="3:5" x14ac:dyDescent="0.35">
      <c r="C5282">
        <f ca="1">IF(ISNUMBER(SEARCH('Picklist-Location-BB'!$A$2,D5282)),MAX($C$1:C5281)+1,0)</f>
        <v>0</v>
      </c>
      <c r="D5282" s="118" t="s">
        <v>5056</v>
      </c>
      <c r="E5282" t="str">
        <f ca="1">IFERROR(VLOOKUP(ROWS($E$2:E5282),$C$2:$D$7376,2,0),"")</f>
        <v/>
      </c>
    </row>
    <row r="5283" spans="3:5" x14ac:dyDescent="0.35">
      <c r="C5283">
        <f ca="1">IF(ISNUMBER(SEARCH('Picklist-Location-BB'!$A$2,D5283)),MAX($C$1:C5282)+1,0)</f>
        <v>0</v>
      </c>
      <c r="D5283" s="118" t="s">
        <v>5057</v>
      </c>
      <c r="E5283" t="str">
        <f ca="1">IFERROR(VLOOKUP(ROWS($E$2:E5283),$C$2:$D$7376,2,0),"")</f>
        <v/>
      </c>
    </row>
    <row r="5284" spans="3:5" x14ac:dyDescent="0.35">
      <c r="C5284">
        <f ca="1">IF(ISNUMBER(SEARCH('Picklist-Location-BB'!$A$2,D5284)),MAX($C$1:C5283)+1,0)</f>
        <v>0</v>
      </c>
      <c r="D5284" s="118" t="s">
        <v>5058</v>
      </c>
      <c r="E5284" t="str">
        <f ca="1">IFERROR(VLOOKUP(ROWS($E$2:E5284),$C$2:$D$7376,2,0),"")</f>
        <v/>
      </c>
    </row>
    <row r="5285" spans="3:5" x14ac:dyDescent="0.35">
      <c r="C5285">
        <f ca="1">IF(ISNUMBER(SEARCH('Picklist-Location-BB'!$A$2,D5285)),MAX($C$1:C5284)+1,0)</f>
        <v>0</v>
      </c>
      <c r="D5285" s="118" t="s">
        <v>5059</v>
      </c>
      <c r="E5285" t="str">
        <f ca="1">IFERROR(VLOOKUP(ROWS($E$2:E5285),$C$2:$D$7376,2,0),"")</f>
        <v/>
      </c>
    </row>
    <row r="5286" spans="3:5" x14ac:dyDescent="0.35">
      <c r="C5286">
        <f ca="1">IF(ISNUMBER(SEARCH('Picklist-Location-BB'!$A$2,D5286)),MAX($C$1:C5285)+1,0)</f>
        <v>0</v>
      </c>
      <c r="D5286" s="118" t="s">
        <v>5060</v>
      </c>
      <c r="E5286" t="str">
        <f ca="1">IFERROR(VLOOKUP(ROWS($E$2:E5286),$C$2:$D$7376,2,0),"")</f>
        <v/>
      </c>
    </row>
    <row r="5287" spans="3:5" x14ac:dyDescent="0.35">
      <c r="C5287">
        <f ca="1">IF(ISNUMBER(SEARCH('Picklist-Location-BB'!$A$2,D5287)),MAX($C$1:C5286)+1,0)</f>
        <v>0</v>
      </c>
      <c r="D5287" s="118" t="s">
        <v>5061</v>
      </c>
      <c r="E5287" t="str">
        <f ca="1">IFERROR(VLOOKUP(ROWS($E$2:E5287),$C$2:$D$7376,2,0),"")</f>
        <v/>
      </c>
    </row>
    <row r="5288" spans="3:5" x14ac:dyDescent="0.35">
      <c r="C5288">
        <f ca="1">IF(ISNUMBER(SEARCH('Picklist-Location-BB'!$A$2,D5288)),MAX($C$1:C5287)+1,0)</f>
        <v>0</v>
      </c>
      <c r="D5288" s="118" t="s">
        <v>5062</v>
      </c>
      <c r="E5288" t="str">
        <f ca="1">IFERROR(VLOOKUP(ROWS($E$2:E5288),$C$2:$D$7376,2,0),"")</f>
        <v/>
      </c>
    </row>
    <row r="5289" spans="3:5" x14ac:dyDescent="0.35">
      <c r="C5289">
        <f ca="1">IF(ISNUMBER(SEARCH('Picklist-Location-BB'!$A$2,D5289)),MAX($C$1:C5288)+1,0)</f>
        <v>0</v>
      </c>
      <c r="D5289" s="118" t="s">
        <v>5063</v>
      </c>
      <c r="E5289" t="str">
        <f ca="1">IFERROR(VLOOKUP(ROWS($E$2:E5289),$C$2:$D$7376,2,0),"")</f>
        <v/>
      </c>
    </row>
    <row r="5290" spans="3:5" x14ac:dyDescent="0.35">
      <c r="C5290">
        <f ca="1">IF(ISNUMBER(SEARCH('Picklist-Location-BB'!$A$2,D5290)),MAX($C$1:C5289)+1,0)</f>
        <v>0</v>
      </c>
      <c r="D5290" s="118" t="s">
        <v>5064</v>
      </c>
      <c r="E5290" t="str">
        <f ca="1">IFERROR(VLOOKUP(ROWS($E$2:E5290),$C$2:$D$7376,2,0),"")</f>
        <v/>
      </c>
    </row>
    <row r="5291" spans="3:5" x14ac:dyDescent="0.35">
      <c r="C5291">
        <f ca="1">IF(ISNUMBER(SEARCH('Picklist-Location-BB'!$A$2,D5291)),MAX($C$1:C5290)+1,0)</f>
        <v>0</v>
      </c>
      <c r="D5291" s="118" t="s">
        <v>5065</v>
      </c>
      <c r="E5291" t="str">
        <f ca="1">IFERROR(VLOOKUP(ROWS($E$2:E5291),$C$2:$D$7376,2,0),"")</f>
        <v/>
      </c>
    </row>
    <row r="5292" spans="3:5" x14ac:dyDescent="0.35">
      <c r="C5292">
        <f ca="1">IF(ISNUMBER(SEARCH('Picklist-Location-BB'!$A$2,D5292)),MAX($C$1:C5291)+1,0)</f>
        <v>3820</v>
      </c>
      <c r="D5292" s="118" t="s">
        <v>5066</v>
      </c>
      <c r="E5292" t="str">
        <f ca="1">IFERROR(VLOOKUP(ROWS($E$2:E5292),$C$2:$D$7376,2,0),"")</f>
        <v/>
      </c>
    </row>
    <row r="5293" spans="3:5" x14ac:dyDescent="0.35">
      <c r="C5293">
        <f ca="1">IF(ISNUMBER(SEARCH('Picklist-Location-BB'!$A$2,D5293)),MAX($C$1:C5292)+1,0)</f>
        <v>0</v>
      </c>
      <c r="D5293" s="118" t="s">
        <v>5067</v>
      </c>
      <c r="E5293" t="str">
        <f ca="1">IFERROR(VLOOKUP(ROWS($E$2:E5293),$C$2:$D$7376,2,0),"")</f>
        <v/>
      </c>
    </row>
    <row r="5294" spans="3:5" x14ac:dyDescent="0.35">
      <c r="C5294">
        <f ca="1">IF(ISNUMBER(SEARCH('Picklist-Location-BB'!$A$2,D5294)),MAX($C$1:C5293)+1,0)</f>
        <v>0</v>
      </c>
      <c r="D5294" s="118" t="s">
        <v>5068</v>
      </c>
      <c r="E5294" t="str">
        <f ca="1">IFERROR(VLOOKUP(ROWS($E$2:E5294),$C$2:$D$7376,2,0),"")</f>
        <v/>
      </c>
    </row>
    <row r="5295" spans="3:5" x14ac:dyDescent="0.35">
      <c r="C5295">
        <f ca="1">IF(ISNUMBER(SEARCH('Picklist-Location-BB'!$A$2,D5295)),MAX($C$1:C5294)+1,0)</f>
        <v>0</v>
      </c>
      <c r="D5295" s="118" t="s">
        <v>5069</v>
      </c>
      <c r="E5295" t="str">
        <f ca="1">IFERROR(VLOOKUP(ROWS($E$2:E5295),$C$2:$D$7376,2,0),"")</f>
        <v/>
      </c>
    </row>
    <row r="5296" spans="3:5" x14ac:dyDescent="0.35">
      <c r="C5296">
        <f ca="1">IF(ISNUMBER(SEARCH('Picklist-Location-BB'!$A$2,D5296)),MAX($C$1:C5295)+1,0)</f>
        <v>0</v>
      </c>
      <c r="D5296" s="118" t="s">
        <v>5070</v>
      </c>
      <c r="E5296" t="str">
        <f ca="1">IFERROR(VLOOKUP(ROWS($E$2:E5296),$C$2:$D$7376,2,0),"")</f>
        <v/>
      </c>
    </row>
    <row r="5297" spans="3:5" x14ac:dyDescent="0.35">
      <c r="C5297">
        <f ca="1">IF(ISNUMBER(SEARCH('Picklist-Location-BB'!$A$2,D5297)),MAX($C$1:C5296)+1,0)</f>
        <v>0</v>
      </c>
      <c r="D5297" s="118" t="s">
        <v>5071</v>
      </c>
      <c r="E5297" t="str">
        <f ca="1">IFERROR(VLOOKUP(ROWS($E$2:E5297),$C$2:$D$7376,2,0),"")</f>
        <v/>
      </c>
    </row>
    <row r="5298" spans="3:5" x14ac:dyDescent="0.35">
      <c r="C5298">
        <f ca="1">IF(ISNUMBER(SEARCH('Picklist-Location-BB'!$A$2,D5298)),MAX($C$1:C5297)+1,0)</f>
        <v>0</v>
      </c>
      <c r="D5298" s="118" t="s">
        <v>5072</v>
      </c>
      <c r="E5298" t="str">
        <f ca="1">IFERROR(VLOOKUP(ROWS($E$2:E5298),$C$2:$D$7376,2,0),"")</f>
        <v/>
      </c>
    </row>
    <row r="5299" spans="3:5" x14ac:dyDescent="0.35">
      <c r="C5299">
        <f ca="1">IF(ISNUMBER(SEARCH('Picklist-Location-BB'!$A$2,D5299)),MAX($C$1:C5298)+1,0)</f>
        <v>0</v>
      </c>
      <c r="D5299" s="118" t="s">
        <v>5073</v>
      </c>
      <c r="E5299" t="str">
        <f ca="1">IFERROR(VLOOKUP(ROWS($E$2:E5299),$C$2:$D$7376,2,0),"")</f>
        <v/>
      </c>
    </row>
    <row r="5300" spans="3:5" x14ac:dyDescent="0.35">
      <c r="C5300">
        <f ca="1">IF(ISNUMBER(SEARCH('Picklist-Location-BB'!$A$2,D5300)),MAX($C$1:C5299)+1,0)</f>
        <v>0</v>
      </c>
      <c r="D5300" s="118" t="s">
        <v>5074</v>
      </c>
      <c r="E5300" t="str">
        <f ca="1">IFERROR(VLOOKUP(ROWS($E$2:E5300),$C$2:$D$7376,2,0),"")</f>
        <v/>
      </c>
    </row>
    <row r="5301" spans="3:5" x14ac:dyDescent="0.35">
      <c r="C5301">
        <f ca="1">IF(ISNUMBER(SEARCH('Picklist-Location-BB'!$A$2,D5301)),MAX($C$1:C5300)+1,0)</f>
        <v>0</v>
      </c>
      <c r="D5301" s="118" t="s">
        <v>5075</v>
      </c>
      <c r="E5301" t="str">
        <f ca="1">IFERROR(VLOOKUP(ROWS($E$2:E5301),$C$2:$D$7376,2,0),"")</f>
        <v/>
      </c>
    </row>
    <row r="5302" spans="3:5" x14ac:dyDescent="0.35">
      <c r="C5302">
        <f ca="1">IF(ISNUMBER(SEARCH('Picklist-Location-BB'!$A$2,D5302)),MAX($C$1:C5301)+1,0)</f>
        <v>3821</v>
      </c>
      <c r="D5302" s="118" t="s">
        <v>5076</v>
      </c>
      <c r="E5302" t="str">
        <f ca="1">IFERROR(VLOOKUP(ROWS($E$2:E5302),$C$2:$D$7376,2,0),"")</f>
        <v/>
      </c>
    </row>
    <row r="5303" spans="3:5" x14ac:dyDescent="0.35">
      <c r="C5303">
        <f ca="1">IF(ISNUMBER(SEARCH('Picklist-Location-BB'!$A$2,D5303)),MAX($C$1:C5302)+1,0)</f>
        <v>0</v>
      </c>
      <c r="D5303" s="118" t="s">
        <v>5077</v>
      </c>
      <c r="E5303" t="str">
        <f ca="1">IFERROR(VLOOKUP(ROWS($E$2:E5303),$C$2:$D$7376,2,0),"")</f>
        <v/>
      </c>
    </row>
    <row r="5304" spans="3:5" x14ac:dyDescent="0.35">
      <c r="C5304">
        <f ca="1">IF(ISNUMBER(SEARCH('Picklist-Location-BB'!$A$2,D5304)),MAX($C$1:C5303)+1,0)</f>
        <v>0</v>
      </c>
      <c r="D5304" s="118" t="s">
        <v>5078</v>
      </c>
      <c r="E5304" t="str">
        <f ca="1">IFERROR(VLOOKUP(ROWS($E$2:E5304),$C$2:$D$7376,2,0),"")</f>
        <v/>
      </c>
    </row>
    <row r="5305" spans="3:5" x14ac:dyDescent="0.35">
      <c r="C5305">
        <f ca="1">IF(ISNUMBER(SEARCH('Picklist-Location-BB'!$A$2,D5305)),MAX($C$1:C5304)+1,0)</f>
        <v>0</v>
      </c>
      <c r="D5305" s="118" t="s">
        <v>5079</v>
      </c>
      <c r="E5305" t="str">
        <f ca="1">IFERROR(VLOOKUP(ROWS($E$2:E5305),$C$2:$D$7376,2,0),"")</f>
        <v/>
      </c>
    </row>
    <row r="5306" spans="3:5" x14ac:dyDescent="0.35">
      <c r="C5306">
        <f ca="1">IF(ISNUMBER(SEARCH('Picklist-Location-BB'!$A$2,D5306)),MAX($C$1:C5305)+1,0)</f>
        <v>0</v>
      </c>
      <c r="D5306" s="118" t="s">
        <v>5080</v>
      </c>
      <c r="E5306" t="str">
        <f ca="1">IFERROR(VLOOKUP(ROWS($E$2:E5306),$C$2:$D$7376,2,0),"")</f>
        <v/>
      </c>
    </row>
    <row r="5307" spans="3:5" x14ac:dyDescent="0.35">
      <c r="C5307">
        <f ca="1">IF(ISNUMBER(SEARCH('Picklist-Location-BB'!$A$2,D5307)),MAX($C$1:C5306)+1,0)</f>
        <v>0</v>
      </c>
      <c r="D5307" s="118" t="s">
        <v>5081</v>
      </c>
      <c r="E5307" t="str">
        <f ca="1">IFERROR(VLOOKUP(ROWS($E$2:E5307),$C$2:$D$7376,2,0),"")</f>
        <v/>
      </c>
    </row>
    <row r="5308" spans="3:5" x14ac:dyDescent="0.35">
      <c r="C5308">
        <f ca="1">IF(ISNUMBER(SEARCH('Picklist-Location-BB'!$A$2,D5308)),MAX($C$1:C5307)+1,0)</f>
        <v>0</v>
      </c>
      <c r="D5308" s="118" t="s">
        <v>5082</v>
      </c>
      <c r="E5308" t="str">
        <f ca="1">IFERROR(VLOOKUP(ROWS($E$2:E5308),$C$2:$D$7376,2,0),"")</f>
        <v/>
      </c>
    </row>
    <row r="5309" spans="3:5" x14ac:dyDescent="0.35">
      <c r="C5309">
        <f ca="1">IF(ISNUMBER(SEARCH('Picklist-Location-BB'!$A$2,D5309)),MAX($C$1:C5308)+1,0)</f>
        <v>0</v>
      </c>
      <c r="D5309" s="118" t="s">
        <v>5083</v>
      </c>
      <c r="E5309" t="str">
        <f ca="1">IFERROR(VLOOKUP(ROWS($E$2:E5309),$C$2:$D$7376,2,0),"")</f>
        <v/>
      </c>
    </row>
    <row r="5310" spans="3:5" x14ac:dyDescent="0.35">
      <c r="C5310">
        <f ca="1">IF(ISNUMBER(SEARCH('Picklist-Location-BB'!$A$2,D5310)),MAX($C$1:C5309)+1,0)</f>
        <v>0</v>
      </c>
      <c r="D5310" s="118" t="s">
        <v>5084</v>
      </c>
      <c r="E5310" t="str">
        <f ca="1">IFERROR(VLOOKUP(ROWS($E$2:E5310),$C$2:$D$7376,2,0),"")</f>
        <v/>
      </c>
    </row>
    <row r="5311" spans="3:5" x14ac:dyDescent="0.35">
      <c r="C5311">
        <f ca="1">IF(ISNUMBER(SEARCH('Picklist-Location-BB'!$A$2,D5311)),MAX($C$1:C5310)+1,0)</f>
        <v>0</v>
      </c>
      <c r="D5311" s="118" t="s">
        <v>5085</v>
      </c>
      <c r="E5311" t="str">
        <f ca="1">IFERROR(VLOOKUP(ROWS($E$2:E5311),$C$2:$D$7376,2,0),"")</f>
        <v/>
      </c>
    </row>
    <row r="5312" spans="3:5" x14ac:dyDescent="0.35">
      <c r="C5312">
        <f ca="1">IF(ISNUMBER(SEARCH('Picklist-Location-BB'!$A$2,D5312)),MAX($C$1:C5311)+1,0)</f>
        <v>3822</v>
      </c>
      <c r="D5312" s="118" t="s">
        <v>5086</v>
      </c>
      <c r="E5312" t="str">
        <f ca="1">IFERROR(VLOOKUP(ROWS($E$2:E5312),$C$2:$D$7376,2,0),"")</f>
        <v/>
      </c>
    </row>
    <row r="5313" spans="3:5" x14ac:dyDescent="0.35">
      <c r="C5313">
        <f ca="1">IF(ISNUMBER(SEARCH('Picklist-Location-BB'!$A$2,D5313)),MAX($C$1:C5312)+1,0)</f>
        <v>0</v>
      </c>
      <c r="D5313" s="118" t="s">
        <v>5087</v>
      </c>
      <c r="E5313" t="str">
        <f ca="1">IFERROR(VLOOKUP(ROWS($E$2:E5313),$C$2:$D$7376,2,0),"")</f>
        <v/>
      </c>
    </row>
    <row r="5314" spans="3:5" x14ac:dyDescent="0.35">
      <c r="C5314">
        <f ca="1">IF(ISNUMBER(SEARCH('Picklist-Location-BB'!$A$2,D5314)),MAX($C$1:C5313)+1,0)</f>
        <v>0</v>
      </c>
      <c r="D5314" s="118" t="s">
        <v>5088</v>
      </c>
      <c r="E5314" t="str">
        <f ca="1">IFERROR(VLOOKUP(ROWS($E$2:E5314),$C$2:$D$7376,2,0),"")</f>
        <v/>
      </c>
    </row>
    <row r="5315" spans="3:5" x14ac:dyDescent="0.35">
      <c r="C5315">
        <f ca="1">IF(ISNUMBER(SEARCH('Picklist-Location-BB'!$A$2,D5315)),MAX($C$1:C5314)+1,0)</f>
        <v>0</v>
      </c>
      <c r="D5315" s="118" t="s">
        <v>5089</v>
      </c>
      <c r="E5315" t="str">
        <f ca="1">IFERROR(VLOOKUP(ROWS($E$2:E5315),$C$2:$D$7376,2,0),"")</f>
        <v/>
      </c>
    </row>
    <row r="5316" spans="3:5" x14ac:dyDescent="0.35">
      <c r="C5316">
        <f ca="1">IF(ISNUMBER(SEARCH('Picklist-Location-BB'!$A$2,D5316)),MAX($C$1:C5315)+1,0)</f>
        <v>0</v>
      </c>
      <c r="D5316" s="118" t="s">
        <v>5090</v>
      </c>
      <c r="E5316" t="str">
        <f ca="1">IFERROR(VLOOKUP(ROWS($E$2:E5316),$C$2:$D$7376,2,0),"")</f>
        <v/>
      </c>
    </row>
    <row r="5317" spans="3:5" x14ac:dyDescent="0.35">
      <c r="C5317">
        <f ca="1">IF(ISNUMBER(SEARCH('Picklist-Location-BB'!$A$2,D5317)),MAX($C$1:C5316)+1,0)</f>
        <v>0</v>
      </c>
      <c r="D5317" s="118" t="s">
        <v>5091</v>
      </c>
      <c r="E5317" t="str">
        <f ca="1">IFERROR(VLOOKUP(ROWS($E$2:E5317),$C$2:$D$7376,2,0),"")</f>
        <v/>
      </c>
    </row>
    <row r="5318" spans="3:5" x14ac:dyDescent="0.35">
      <c r="C5318">
        <f ca="1">IF(ISNUMBER(SEARCH('Picklist-Location-BB'!$A$2,D5318)),MAX($C$1:C5317)+1,0)</f>
        <v>0</v>
      </c>
      <c r="D5318" s="118" t="s">
        <v>5092</v>
      </c>
      <c r="E5318" t="str">
        <f ca="1">IFERROR(VLOOKUP(ROWS($E$2:E5318),$C$2:$D$7376,2,0),"")</f>
        <v/>
      </c>
    </row>
    <row r="5319" spans="3:5" x14ac:dyDescent="0.35">
      <c r="C5319">
        <f ca="1">IF(ISNUMBER(SEARCH('Picklist-Location-BB'!$A$2,D5319)),MAX($C$1:C5318)+1,0)</f>
        <v>0</v>
      </c>
      <c r="D5319" s="118" t="s">
        <v>5093</v>
      </c>
      <c r="E5319" t="str">
        <f ca="1">IFERROR(VLOOKUP(ROWS($E$2:E5319),$C$2:$D$7376,2,0),"")</f>
        <v/>
      </c>
    </row>
    <row r="5320" spans="3:5" x14ac:dyDescent="0.35">
      <c r="C5320">
        <f ca="1">IF(ISNUMBER(SEARCH('Picklist-Location-BB'!$A$2,D5320)),MAX($C$1:C5319)+1,0)</f>
        <v>0</v>
      </c>
      <c r="D5320" s="118" t="s">
        <v>5094</v>
      </c>
      <c r="E5320" t="str">
        <f ca="1">IFERROR(VLOOKUP(ROWS($E$2:E5320),$C$2:$D$7376,2,0),"")</f>
        <v/>
      </c>
    </row>
    <row r="5321" spans="3:5" x14ac:dyDescent="0.35">
      <c r="C5321">
        <f ca="1">IF(ISNUMBER(SEARCH('Picklist-Location-BB'!$A$2,D5321)),MAX($C$1:C5320)+1,0)</f>
        <v>0</v>
      </c>
      <c r="D5321" s="118" t="s">
        <v>5095</v>
      </c>
      <c r="E5321" t="str">
        <f ca="1">IFERROR(VLOOKUP(ROWS($E$2:E5321),$C$2:$D$7376,2,0),"")</f>
        <v/>
      </c>
    </row>
    <row r="5322" spans="3:5" x14ac:dyDescent="0.35">
      <c r="C5322">
        <f ca="1">IF(ISNUMBER(SEARCH('Picklist-Location-BB'!$A$2,D5322)),MAX($C$1:C5321)+1,0)</f>
        <v>3823</v>
      </c>
      <c r="D5322" s="118" t="s">
        <v>5096</v>
      </c>
      <c r="E5322" t="str">
        <f ca="1">IFERROR(VLOOKUP(ROWS($E$2:E5322),$C$2:$D$7376,2,0),"")</f>
        <v/>
      </c>
    </row>
    <row r="5323" spans="3:5" x14ac:dyDescent="0.35">
      <c r="C5323">
        <f ca="1">IF(ISNUMBER(SEARCH('Picklist-Location-BB'!$A$2,D5323)),MAX($C$1:C5322)+1,0)</f>
        <v>0</v>
      </c>
      <c r="D5323" s="118" t="s">
        <v>5097</v>
      </c>
      <c r="E5323" t="str">
        <f ca="1">IFERROR(VLOOKUP(ROWS($E$2:E5323),$C$2:$D$7376,2,0),"")</f>
        <v/>
      </c>
    </row>
    <row r="5324" spans="3:5" x14ac:dyDescent="0.35">
      <c r="C5324">
        <f ca="1">IF(ISNUMBER(SEARCH('Picklist-Location-BB'!$A$2,D5324)),MAX($C$1:C5323)+1,0)</f>
        <v>0</v>
      </c>
      <c r="D5324" s="118" t="s">
        <v>5098</v>
      </c>
      <c r="E5324" t="str">
        <f ca="1">IFERROR(VLOOKUP(ROWS($E$2:E5324),$C$2:$D$7376,2,0),"")</f>
        <v/>
      </c>
    </row>
    <row r="5325" spans="3:5" x14ac:dyDescent="0.35">
      <c r="C5325">
        <f ca="1">IF(ISNUMBER(SEARCH('Picklist-Location-BB'!$A$2,D5325)),MAX($C$1:C5324)+1,0)</f>
        <v>0</v>
      </c>
      <c r="D5325" s="118" t="s">
        <v>5099</v>
      </c>
      <c r="E5325" t="str">
        <f ca="1">IFERROR(VLOOKUP(ROWS($E$2:E5325),$C$2:$D$7376,2,0),"")</f>
        <v/>
      </c>
    </row>
    <row r="5326" spans="3:5" x14ac:dyDescent="0.35">
      <c r="C5326">
        <f ca="1">IF(ISNUMBER(SEARCH('Picklist-Location-BB'!$A$2,D5326)),MAX($C$1:C5325)+1,0)</f>
        <v>0</v>
      </c>
      <c r="D5326" s="118" t="s">
        <v>5100</v>
      </c>
      <c r="E5326" t="str">
        <f ca="1">IFERROR(VLOOKUP(ROWS($E$2:E5326),$C$2:$D$7376,2,0),"")</f>
        <v/>
      </c>
    </row>
    <row r="5327" spans="3:5" x14ac:dyDescent="0.35">
      <c r="C5327">
        <f ca="1">IF(ISNUMBER(SEARCH('Picklist-Location-BB'!$A$2,D5327)),MAX($C$1:C5326)+1,0)</f>
        <v>0</v>
      </c>
      <c r="D5327" s="118" t="s">
        <v>5101</v>
      </c>
      <c r="E5327" t="str">
        <f ca="1">IFERROR(VLOOKUP(ROWS($E$2:E5327),$C$2:$D$7376,2,0),"")</f>
        <v/>
      </c>
    </row>
    <row r="5328" spans="3:5" x14ac:dyDescent="0.35">
      <c r="C5328">
        <f ca="1">IF(ISNUMBER(SEARCH('Picklist-Location-BB'!$A$2,D5328)),MAX($C$1:C5327)+1,0)</f>
        <v>0</v>
      </c>
      <c r="D5328" s="118" t="s">
        <v>5102</v>
      </c>
      <c r="E5328" t="str">
        <f ca="1">IFERROR(VLOOKUP(ROWS($E$2:E5328),$C$2:$D$7376,2,0),"")</f>
        <v/>
      </c>
    </row>
    <row r="5329" spans="3:5" x14ac:dyDescent="0.35">
      <c r="C5329">
        <f ca="1">IF(ISNUMBER(SEARCH('Picklist-Location-BB'!$A$2,D5329)),MAX($C$1:C5328)+1,0)</f>
        <v>0</v>
      </c>
      <c r="D5329" s="118" t="s">
        <v>5103</v>
      </c>
      <c r="E5329" t="str">
        <f ca="1">IFERROR(VLOOKUP(ROWS($E$2:E5329),$C$2:$D$7376,2,0),"")</f>
        <v/>
      </c>
    </row>
    <row r="5330" spans="3:5" x14ac:dyDescent="0.35">
      <c r="C5330">
        <f ca="1">IF(ISNUMBER(SEARCH('Picklist-Location-BB'!$A$2,D5330)),MAX($C$1:C5329)+1,0)</f>
        <v>0</v>
      </c>
      <c r="D5330" s="118" t="s">
        <v>5104</v>
      </c>
      <c r="E5330" t="str">
        <f ca="1">IFERROR(VLOOKUP(ROWS($E$2:E5330),$C$2:$D$7376,2,0),"")</f>
        <v/>
      </c>
    </row>
    <row r="5331" spans="3:5" x14ac:dyDescent="0.35">
      <c r="C5331">
        <f ca="1">IF(ISNUMBER(SEARCH('Picklist-Location-BB'!$A$2,D5331)),MAX($C$1:C5330)+1,0)</f>
        <v>3824</v>
      </c>
      <c r="D5331" s="118" t="s">
        <v>5105</v>
      </c>
      <c r="E5331" t="str">
        <f ca="1">IFERROR(VLOOKUP(ROWS($E$2:E5331),$C$2:$D$7376,2,0),"")</f>
        <v/>
      </c>
    </row>
    <row r="5332" spans="3:5" x14ac:dyDescent="0.35">
      <c r="C5332">
        <f ca="1">IF(ISNUMBER(SEARCH('Picklist-Location-BB'!$A$2,D5332)),MAX($C$1:C5331)+1,0)</f>
        <v>0</v>
      </c>
      <c r="D5332" s="118" t="s">
        <v>5106</v>
      </c>
      <c r="E5332" t="str">
        <f ca="1">IFERROR(VLOOKUP(ROWS($E$2:E5332),$C$2:$D$7376,2,0),"")</f>
        <v/>
      </c>
    </row>
    <row r="5333" spans="3:5" x14ac:dyDescent="0.35">
      <c r="C5333">
        <f ca="1">IF(ISNUMBER(SEARCH('Picklist-Location-BB'!$A$2,D5333)),MAX($C$1:C5332)+1,0)</f>
        <v>0</v>
      </c>
      <c r="D5333" s="118" t="s">
        <v>5107</v>
      </c>
      <c r="E5333" t="str">
        <f ca="1">IFERROR(VLOOKUP(ROWS($E$2:E5333),$C$2:$D$7376,2,0),"")</f>
        <v/>
      </c>
    </row>
    <row r="5334" spans="3:5" x14ac:dyDescent="0.35">
      <c r="C5334">
        <f ca="1">IF(ISNUMBER(SEARCH('Picklist-Location-BB'!$A$2,D5334)),MAX($C$1:C5333)+1,0)</f>
        <v>0</v>
      </c>
      <c r="D5334" s="118" t="s">
        <v>5108</v>
      </c>
      <c r="E5334" t="str">
        <f ca="1">IFERROR(VLOOKUP(ROWS($E$2:E5334),$C$2:$D$7376,2,0),"")</f>
        <v/>
      </c>
    </row>
    <row r="5335" spans="3:5" x14ac:dyDescent="0.35">
      <c r="C5335">
        <f ca="1">IF(ISNUMBER(SEARCH('Picklist-Location-BB'!$A$2,D5335)),MAX($C$1:C5334)+1,0)</f>
        <v>0</v>
      </c>
      <c r="D5335" s="118" t="s">
        <v>5109</v>
      </c>
      <c r="E5335" t="str">
        <f ca="1">IFERROR(VLOOKUP(ROWS($E$2:E5335),$C$2:$D$7376,2,0),"")</f>
        <v/>
      </c>
    </row>
    <row r="5336" spans="3:5" x14ac:dyDescent="0.35">
      <c r="C5336">
        <f ca="1">IF(ISNUMBER(SEARCH('Picklist-Location-BB'!$A$2,D5336)),MAX($C$1:C5335)+1,0)</f>
        <v>0</v>
      </c>
      <c r="D5336" s="118" t="s">
        <v>5110</v>
      </c>
      <c r="E5336" t="str">
        <f ca="1">IFERROR(VLOOKUP(ROWS($E$2:E5336),$C$2:$D$7376,2,0),"")</f>
        <v/>
      </c>
    </row>
    <row r="5337" spans="3:5" x14ac:dyDescent="0.35">
      <c r="C5337">
        <f ca="1">IF(ISNUMBER(SEARCH('Picklist-Location-BB'!$A$2,D5337)),MAX($C$1:C5336)+1,0)</f>
        <v>0</v>
      </c>
      <c r="D5337" s="118" t="s">
        <v>5111</v>
      </c>
      <c r="E5337" t="str">
        <f ca="1">IFERROR(VLOOKUP(ROWS($E$2:E5337),$C$2:$D$7376,2,0),"")</f>
        <v/>
      </c>
    </row>
    <row r="5338" spans="3:5" x14ac:dyDescent="0.35">
      <c r="C5338">
        <f ca="1">IF(ISNUMBER(SEARCH('Picklist-Location-BB'!$A$2,D5338)),MAX($C$1:C5337)+1,0)</f>
        <v>0</v>
      </c>
      <c r="D5338" s="118" t="s">
        <v>5112</v>
      </c>
      <c r="E5338" t="str">
        <f ca="1">IFERROR(VLOOKUP(ROWS($E$2:E5338),$C$2:$D$7376,2,0),"")</f>
        <v/>
      </c>
    </row>
    <row r="5339" spans="3:5" x14ac:dyDescent="0.35">
      <c r="C5339">
        <f ca="1">IF(ISNUMBER(SEARCH('Picklist-Location-BB'!$A$2,D5339)),MAX($C$1:C5338)+1,0)</f>
        <v>0</v>
      </c>
      <c r="D5339" s="118" t="s">
        <v>5113</v>
      </c>
      <c r="E5339" t="str">
        <f ca="1">IFERROR(VLOOKUP(ROWS($E$2:E5339),$C$2:$D$7376,2,0),"")</f>
        <v/>
      </c>
    </row>
    <row r="5340" spans="3:5" x14ac:dyDescent="0.35">
      <c r="C5340">
        <f ca="1">IF(ISNUMBER(SEARCH('Picklist-Location-BB'!$A$2,D5340)),MAX($C$1:C5339)+1,0)</f>
        <v>0</v>
      </c>
      <c r="D5340" s="118" t="s">
        <v>5114</v>
      </c>
      <c r="E5340" t="str">
        <f ca="1">IFERROR(VLOOKUP(ROWS($E$2:E5340),$C$2:$D$7376,2,0),"")</f>
        <v/>
      </c>
    </row>
    <row r="5341" spans="3:5" x14ac:dyDescent="0.35">
      <c r="C5341">
        <f ca="1">IF(ISNUMBER(SEARCH('Picklist-Location-BB'!$A$2,D5341)),MAX($C$1:C5340)+1,0)</f>
        <v>3825</v>
      </c>
      <c r="D5341" s="118" t="s">
        <v>5115</v>
      </c>
      <c r="E5341" t="str">
        <f ca="1">IFERROR(VLOOKUP(ROWS($E$2:E5341),$C$2:$D$7376,2,0),"")</f>
        <v/>
      </c>
    </row>
    <row r="5342" spans="3:5" x14ac:dyDescent="0.35">
      <c r="C5342">
        <f ca="1">IF(ISNUMBER(SEARCH('Picklist-Location-BB'!$A$2,D5342)),MAX($C$1:C5341)+1,0)</f>
        <v>3826</v>
      </c>
      <c r="D5342" s="118" t="s">
        <v>5116</v>
      </c>
      <c r="E5342" t="str">
        <f ca="1">IFERROR(VLOOKUP(ROWS($E$2:E5342),$C$2:$D$7376,2,0),"")</f>
        <v/>
      </c>
    </row>
    <row r="5343" spans="3:5" x14ac:dyDescent="0.35">
      <c r="C5343">
        <f ca="1">IF(ISNUMBER(SEARCH('Picklist-Location-BB'!$A$2,D5343)),MAX($C$1:C5342)+1,0)</f>
        <v>3827</v>
      </c>
      <c r="D5343" s="118" t="s">
        <v>5117</v>
      </c>
      <c r="E5343" t="str">
        <f ca="1">IFERROR(VLOOKUP(ROWS($E$2:E5343),$C$2:$D$7376,2,0),"")</f>
        <v/>
      </c>
    </row>
    <row r="5344" spans="3:5" x14ac:dyDescent="0.35">
      <c r="C5344">
        <f ca="1">IF(ISNUMBER(SEARCH('Picklist-Location-BB'!$A$2,D5344)),MAX($C$1:C5343)+1,0)</f>
        <v>3828</v>
      </c>
      <c r="D5344" s="118" t="s">
        <v>5118</v>
      </c>
      <c r="E5344" t="str">
        <f ca="1">IFERROR(VLOOKUP(ROWS($E$2:E5344),$C$2:$D$7376,2,0),"")</f>
        <v/>
      </c>
    </row>
    <row r="5345" spans="3:5" x14ac:dyDescent="0.35">
      <c r="C5345">
        <f ca="1">IF(ISNUMBER(SEARCH('Picklist-Location-BB'!$A$2,D5345)),MAX($C$1:C5344)+1,0)</f>
        <v>3829</v>
      </c>
      <c r="D5345" s="118" t="s">
        <v>5119</v>
      </c>
      <c r="E5345" t="str">
        <f ca="1">IFERROR(VLOOKUP(ROWS($E$2:E5345),$C$2:$D$7376,2,0),"")</f>
        <v/>
      </c>
    </row>
    <row r="5346" spans="3:5" x14ac:dyDescent="0.35">
      <c r="C5346">
        <f ca="1">IF(ISNUMBER(SEARCH('Picklist-Location-BB'!$A$2,D5346)),MAX($C$1:C5345)+1,0)</f>
        <v>3830</v>
      </c>
      <c r="D5346" s="118" t="s">
        <v>5120</v>
      </c>
      <c r="E5346" t="str">
        <f ca="1">IFERROR(VLOOKUP(ROWS($E$2:E5346),$C$2:$D$7376,2,0),"")</f>
        <v/>
      </c>
    </row>
    <row r="5347" spans="3:5" x14ac:dyDescent="0.35">
      <c r="C5347">
        <f ca="1">IF(ISNUMBER(SEARCH('Picklist-Location-BB'!$A$2,D5347)),MAX($C$1:C5346)+1,0)</f>
        <v>3831</v>
      </c>
      <c r="D5347" s="118" t="s">
        <v>5121</v>
      </c>
      <c r="E5347" t="str">
        <f ca="1">IFERROR(VLOOKUP(ROWS($E$2:E5347),$C$2:$D$7376,2,0),"")</f>
        <v/>
      </c>
    </row>
    <row r="5348" spans="3:5" x14ac:dyDescent="0.35">
      <c r="C5348">
        <f ca="1">IF(ISNUMBER(SEARCH('Picklist-Location-BB'!$A$2,D5348)),MAX($C$1:C5347)+1,0)</f>
        <v>3832</v>
      </c>
      <c r="D5348" s="118" t="s">
        <v>5122</v>
      </c>
      <c r="E5348" t="str">
        <f ca="1">IFERROR(VLOOKUP(ROWS($E$2:E5348),$C$2:$D$7376,2,0),"")</f>
        <v/>
      </c>
    </row>
    <row r="5349" spans="3:5" x14ac:dyDescent="0.35">
      <c r="C5349">
        <f ca="1">IF(ISNUMBER(SEARCH('Picklist-Location-BB'!$A$2,D5349)),MAX($C$1:C5348)+1,0)</f>
        <v>3833</v>
      </c>
      <c r="D5349" s="118" t="s">
        <v>5123</v>
      </c>
      <c r="E5349" t="str">
        <f ca="1">IFERROR(VLOOKUP(ROWS($E$2:E5349),$C$2:$D$7376,2,0),"")</f>
        <v/>
      </c>
    </row>
    <row r="5350" spans="3:5" x14ac:dyDescent="0.35">
      <c r="C5350">
        <f ca="1">IF(ISNUMBER(SEARCH('Picklist-Location-BB'!$A$2,D5350)),MAX($C$1:C5349)+1,0)</f>
        <v>0</v>
      </c>
      <c r="D5350" s="118" t="s">
        <v>5124</v>
      </c>
      <c r="E5350" t="str">
        <f ca="1">IFERROR(VLOOKUP(ROWS($E$2:E5350),$C$2:$D$7376,2,0),"")</f>
        <v/>
      </c>
    </row>
    <row r="5351" spans="3:5" x14ac:dyDescent="0.35">
      <c r="C5351">
        <f ca="1">IF(ISNUMBER(SEARCH('Picklist-Location-BB'!$A$2,D5351)),MAX($C$1:C5350)+1,0)</f>
        <v>0</v>
      </c>
      <c r="D5351" s="118" t="s">
        <v>5125</v>
      </c>
      <c r="E5351" t="str">
        <f ca="1">IFERROR(VLOOKUP(ROWS($E$2:E5351),$C$2:$D$7376,2,0),"")</f>
        <v/>
      </c>
    </row>
    <row r="5352" spans="3:5" x14ac:dyDescent="0.35">
      <c r="C5352">
        <f ca="1">IF(ISNUMBER(SEARCH('Picklist-Location-BB'!$A$2,D5352)),MAX($C$1:C5351)+1,0)</f>
        <v>0</v>
      </c>
      <c r="D5352" s="118" t="s">
        <v>5126</v>
      </c>
      <c r="E5352" t="str">
        <f ca="1">IFERROR(VLOOKUP(ROWS($E$2:E5352),$C$2:$D$7376,2,0),"")</f>
        <v/>
      </c>
    </row>
    <row r="5353" spans="3:5" x14ac:dyDescent="0.35">
      <c r="C5353">
        <f ca="1">IF(ISNUMBER(SEARCH('Picklist-Location-BB'!$A$2,D5353)),MAX($C$1:C5352)+1,0)</f>
        <v>0</v>
      </c>
      <c r="D5353" s="118" t="s">
        <v>5127</v>
      </c>
      <c r="E5353" t="str">
        <f ca="1">IFERROR(VLOOKUP(ROWS($E$2:E5353),$C$2:$D$7376,2,0),"")</f>
        <v/>
      </c>
    </row>
    <row r="5354" spans="3:5" x14ac:dyDescent="0.35">
      <c r="C5354">
        <f ca="1">IF(ISNUMBER(SEARCH('Picklist-Location-BB'!$A$2,D5354)),MAX($C$1:C5353)+1,0)</f>
        <v>0</v>
      </c>
      <c r="D5354" s="118" t="s">
        <v>5128</v>
      </c>
      <c r="E5354" t="str">
        <f ca="1">IFERROR(VLOOKUP(ROWS($E$2:E5354),$C$2:$D$7376,2,0),"")</f>
        <v/>
      </c>
    </row>
    <row r="5355" spans="3:5" x14ac:dyDescent="0.35">
      <c r="C5355">
        <f ca="1">IF(ISNUMBER(SEARCH('Picklist-Location-BB'!$A$2,D5355)),MAX($C$1:C5354)+1,0)</f>
        <v>0</v>
      </c>
      <c r="D5355" s="118" t="s">
        <v>5129</v>
      </c>
      <c r="E5355" t="str">
        <f ca="1">IFERROR(VLOOKUP(ROWS($E$2:E5355),$C$2:$D$7376,2,0),"")</f>
        <v/>
      </c>
    </row>
    <row r="5356" spans="3:5" x14ac:dyDescent="0.35">
      <c r="C5356">
        <f ca="1">IF(ISNUMBER(SEARCH('Picklist-Location-BB'!$A$2,D5356)),MAX($C$1:C5355)+1,0)</f>
        <v>0</v>
      </c>
      <c r="D5356" s="118" t="s">
        <v>5130</v>
      </c>
      <c r="E5356" t="str">
        <f ca="1">IFERROR(VLOOKUP(ROWS($E$2:E5356),$C$2:$D$7376,2,0),"")</f>
        <v/>
      </c>
    </row>
    <row r="5357" spans="3:5" x14ac:dyDescent="0.35">
      <c r="C5357">
        <f ca="1">IF(ISNUMBER(SEARCH('Picklist-Location-BB'!$A$2,D5357)),MAX($C$1:C5356)+1,0)</f>
        <v>0</v>
      </c>
      <c r="D5357" s="118" t="s">
        <v>5131</v>
      </c>
      <c r="E5357" t="str">
        <f ca="1">IFERROR(VLOOKUP(ROWS($E$2:E5357),$C$2:$D$7376,2,0),"")</f>
        <v/>
      </c>
    </row>
    <row r="5358" spans="3:5" x14ac:dyDescent="0.35">
      <c r="C5358">
        <f ca="1">IF(ISNUMBER(SEARCH('Picklist-Location-BB'!$A$2,D5358)),MAX($C$1:C5357)+1,0)</f>
        <v>3834</v>
      </c>
      <c r="D5358" s="118" t="s">
        <v>5132</v>
      </c>
      <c r="E5358" t="str">
        <f ca="1">IFERROR(VLOOKUP(ROWS($E$2:E5358),$C$2:$D$7376,2,0),"")</f>
        <v/>
      </c>
    </row>
    <row r="5359" spans="3:5" x14ac:dyDescent="0.35">
      <c r="C5359">
        <f ca="1">IF(ISNUMBER(SEARCH('Picklist-Location-BB'!$A$2,D5359)),MAX($C$1:C5358)+1,0)</f>
        <v>0</v>
      </c>
      <c r="D5359" s="118" t="s">
        <v>5133</v>
      </c>
      <c r="E5359" t="str">
        <f ca="1">IFERROR(VLOOKUP(ROWS($E$2:E5359),$C$2:$D$7376,2,0),"")</f>
        <v/>
      </c>
    </row>
    <row r="5360" spans="3:5" x14ac:dyDescent="0.35">
      <c r="C5360">
        <f ca="1">IF(ISNUMBER(SEARCH('Picklist-Location-BB'!$A$2,D5360)),MAX($C$1:C5359)+1,0)</f>
        <v>0</v>
      </c>
      <c r="D5360" s="118" t="s">
        <v>5134</v>
      </c>
      <c r="E5360" t="str">
        <f ca="1">IFERROR(VLOOKUP(ROWS($E$2:E5360),$C$2:$D$7376,2,0),"")</f>
        <v/>
      </c>
    </row>
    <row r="5361" spans="3:5" x14ac:dyDescent="0.35">
      <c r="C5361">
        <f ca="1">IF(ISNUMBER(SEARCH('Picklist-Location-BB'!$A$2,D5361)),MAX($C$1:C5360)+1,0)</f>
        <v>0</v>
      </c>
      <c r="D5361" s="118" t="s">
        <v>5135</v>
      </c>
      <c r="E5361" t="str">
        <f ca="1">IFERROR(VLOOKUP(ROWS($E$2:E5361),$C$2:$D$7376,2,0),"")</f>
        <v/>
      </c>
    </row>
    <row r="5362" spans="3:5" x14ac:dyDescent="0.35">
      <c r="C5362">
        <f ca="1">IF(ISNUMBER(SEARCH('Picklist-Location-BB'!$A$2,D5362)),MAX($C$1:C5361)+1,0)</f>
        <v>0</v>
      </c>
      <c r="D5362" s="118" t="s">
        <v>5136</v>
      </c>
      <c r="E5362" t="str">
        <f ca="1">IFERROR(VLOOKUP(ROWS($E$2:E5362),$C$2:$D$7376,2,0),"")</f>
        <v/>
      </c>
    </row>
    <row r="5363" spans="3:5" x14ac:dyDescent="0.35">
      <c r="C5363">
        <f ca="1">IF(ISNUMBER(SEARCH('Picklist-Location-BB'!$A$2,D5363)),MAX($C$1:C5362)+1,0)</f>
        <v>0</v>
      </c>
      <c r="D5363" s="118" t="s">
        <v>5137</v>
      </c>
      <c r="E5363" t="str">
        <f ca="1">IFERROR(VLOOKUP(ROWS($E$2:E5363),$C$2:$D$7376,2,0),"")</f>
        <v/>
      </c>
    </row>
    <row r="5364" spans="3:5" x14ac:dyDescent="0.35">
      <c r="C5364">
        <f ca="1">IF(ISNUMBER(SEARCH('Picklist-Location-BB'!$A$2,D5364)),MAX($C$1:C5363)+1,0)</f>
        <v>3835</v>
      </c>
      <c r="D5364" s="118" t="s">
        <v>5138</v>
      </c>
      <c r="E5364" t="str">
        <f ca="1">IFERROR(VLOOKUP(ROWS($E$2:E5364),$C$2:$D$7376,2,0),"")</f>
        <v/>
      </c>
    </row>
    <row r="5365" spans="3:5" x14ac:dyDescent="0.35">
      <c r="C5365">
        <f ca="1">IF(ISNUMBER(SEARCH('Picklist-Location-BB'!$A$2,D5365)),MAX($C$1:C5364)+1,0)</f>
        <v>3836</v>
      </c>
      <c r="D5365" s="118" t="s">
        <v>5139</v>
      </c>
      <c r="E5365" t="str">
        <f ca="1">IFERROR(VLOOKUP(ROWS($E$2:E5365),$C$2:$D$7376,2,0),"")</f>
        <v/>
      </c>
    </row>
    <row r="5366" spans="3:5" x14ac:dyDescent="0.35">
      <c r="C5366">
        <f ca="1">IF(ISNUMBER(SEARCH('Picklist-Location-BB'!$A$2,D5366)),MAX($C$1:C5365)+1,0)</f>
        <v>3837</v>
      </c>
      <c r="D5366" s="118" t="s">
        <v>5140</v>
      </c>
      <c r="E5366" t="str">
        <f ca="1">IFERROR(VLOOKUP(ROWS($E$2:E5366),$C$2:$D$7376,2,0),"")</f>
        <v/>
      </c>
    </row>
    <row r="5367" spans="3:5" x14ac:dyDescent="0.35">
      <c r="C5367">
        <f ca="1">IF(ISNUMBER(SEARCH('Picklist-Location-BB'!$A$2,D5367)),MAX($C$1:C5366)+1,0)</f>
        <v>3838</v>
      </c>
      <c r="D5367" s="118" t="s">
        <v>5141</v>
      </c>
      <c r="E5367" t="str">
        <f ca="1">IFERROR(VLOOKUP(ROWS($E$2:E5367),$C$2:$D$7376,2,0),"")</f>
        <v/>
      </c>
    </row>
    <row r="5368" spans="3:5" x14ac:dyDescent="0.35">
      <c r="C5368">
        <f ca="1">IF(ISNUMBER(SEARCH('Picklist-Location-BB'!$A$2,D5368)),MAX($C$1:C5367)+1,0)</f>
        <v>3839</v>
      </c>
      <c r="D5368" s="118" t="s">
        <v>5142</v>
      </c>
      <c r="E5368" t="str">
        <f ca="1">IFERROR(VLOOKUP(ROWS($E$2:E5368),$C$2:$D$7376,2,0),"")</f>
        <v/>
      </c>
    </row>
    <row r="5369" spans="3:5" x14ac:dyDescent="0.35">
      <c r="C5369">
        <f ca="1">IF(ISNUMBER(SEARCH('Picklist-Location-BB'!$A$2,D5369)),MAX($C$1:C5368)+1,0)</f>
        <v>3840</v>
      </c>
      <c r="D5369" s="118" t="s">
        <v>5143</v>
      </c>
      <c r="E5369" t="str">
        <f ca="1">IFERROR(VLOOKUP(ROWS($E$2:E5369),$C$2:$D$7376,2,0),"")</f>
        <v/>
      </c>
    </row>
    <row r="5370" spans="3:5" x14ac:dyDescent="0.35">
      <c r="C5370">
        <f ca="1">IF(ISNUMBER(SEARCH('Picklist-Location-BB'!$A$2,D5370)),MAX($C$1:C5369)+1,0)</f>
        <v>3841</v>
      </c>
      <c r="D5370" s="118" t="s">
        <v>5144</v>
      </c>
      <c r="E5370" t="str">
        <f ca="1">IFERROR(VLOOKUP(ROWS($E$2:E5370),$C$2:$D$7376,2,0),"")</f>
        <v/>
      </c>
    </row>
    <row r="5371" spans="3:5" x14ac:dyDescent="0.35">
      <c r="C5371">
        <f ca="1">IF(ISNUMBER(SEARCH('Picklist-Location-BB'!$A$2,D5371)),MAX($C$1:C5370)+1,0)</f>
        <v>3842</v>
      </c>
      <c r="D5371" s="118" t="s">
        <v>5145</v>
      </c>
      <c r="E5371" t="str">
        <f ca="1">IFERROR(VLOOKUP(ROWS($E$2:E5371),$C$2:$D$7376,2,0),"")</f>
        <v/>
      </c>
    </row>
    <row r="5372" spans="3:5" x14ac:dyDescent="0.35">
      <c r="C5372">
        <f ca="1">IF(ISNUMBER(SEARCH('Picklist-Location-BB'!$A$2,D5372)),MAX($C$1:C5371)+1,0)</f>
        <v>3843</v>
      </c>
      <c r="D5372" s="118" t="s">
        <v>5146</v>
      </c>
      <c r="E5372" t="str">
        <f ca="1">IFERROR(VLOOKUP(ROWS($E$2:E5372),$C$2:$D$7376,2,0),"")</f>
        <v/>
      </c>
    </row>
    <row r="5373" spans="3:5" x14ac:dyDescent="0.35">
      <c r="C5373">
        <f ca="1">IF(ISNUMBER(SEARCH('Picklist-Location-BB'!$A$2,D5373)),MAX($C$1:C5372)+1,0)</f>
        <v>3844</v>
      </c>
      <c r="D5373" s="118" t="s">
        <v>5147</v>
      </c>
      <c r="E5373" t="str">
        <f ca="1">IFERROR(VLOOKUP(ROWS($E$2:E5373),$C$2:$D$7376,2,0),"")</f>
        <v/>
      </c>
    </row>
    <row r="5374" spans="3:5" x14ac:dyDescent="0.35">
      <c r="C5374">
        <f ca="1">IF(ISNUMBER(SEARCH('Picklist-Location-BB'!$A$2,D5374)),MAX($C$1:C5373)+1,0)</f>
        <v>3845</v>
      </c>
      <c r="D5374" s="118" t="s">
        <v>5148</v>
      </c>
      <c r="E5374" t="str">
        <f ca="1">IFERROR(VLOOKUP(ROWS($E$2:E5374),$C$2:$D$7376,2,0),"")</f>
        <v/>
      </c>
    </row>
    <row r="5375" spans="3:5" x14ac:dyDescent="0.35">
      <c r="C5375">
        <f ca="1">IF(ISNUMBER(SEARCH('Picklist-Location-BB'!$A$2,D5375)),MAX($C$1:C5374)+1,0)</f>
        <v>3846</v>
      </c>
      <c r="D5375" s="118" t="s">
        <v>5149</v>
      </c>
      <c r="E5375" t="str">
        <f ca="1">IFERROR(VLOOKUP(ROWS($E$2:E5375),$C$2:$D$7376,2,0),"")</f>
        <v/>
      </c>
    </row>
    <row r="5376" spans="3:5" x14ac:dyDescent="0.35">
      <c r="C5376">
        <f ca="1">IF(ISNUMBER(SEARCH('Picklist-Location-BB'!$A$2,D5376)),MAX($C$1:C5375)+1,0)</f>
        <v>3847</v>
      </c>
      <c r="D5376" s="118" t="s">
        <v>5150</v>
      </c>
      <c r="E5376" t="str">
        <f ca="1">IFERROR(VLOOKUP(ROWS($E$2:E5376),$C$2:$D$7376,2,0),"")</f>
        <v/>
      </c>
    </row>
    <row r="5377" spans="3:5" x14ac:dyDescent="0.35">
      <c r="C5377">
        <f ca="1">IF(ISNUMBER(SEARCH('Picklist-Location-BB'!$A$2,D5377)),MAX($C$1:C5376)+1,0)</f>
        <v>3848</v>
      </c>
      <c r="D5377" s="118" t="s">
        <v>5151</v>
      </c>
      <c r="E5377" t="str">
        <f ca="1">IFERROR(VLOOKUP(ROWS($E$2:E5377),$C$2:$D$7376,2,0),"")</f>
        <v/>
      </c>
    </row>
    <row r="5378" spans="3:5" x14ac:dyDescent="0.35">
      <c r="C5378">
        <f ca="1">IF(ISNUMBER(SEARCH('Picklist-Location-BB'!$A$2,D5378)),MAX($C$1:C5377)+1,0)</f>
        <v>3849</v>
      </c>
      <c r="D5378" s="118" t="s">
        <v>5152</v>
      </c>
      <c r="E5378" t="str">
        <f ca="1">IFERROR(VLOOKUP(ROWS($E$2:E5378),$C$2:$D$7376,2,0),"")</f>
        <v/>
      </c>
    </row>
    <row r="5379" spans="3:5" x14ac:dyDescent="0.35">
      <c r="C5379">
        <f ca="1">IF(ISNUMBER(SEARCH('Picklist-Location-BB'!$A$2,D5379)),MAX($C$1:C5378)+1,0)</f>
        <v>3850</v>
      </c>
      <c r="D5379" s="118" t="s">
        <v>5153</v>
      </c>
      <c r="E5379" t="str">
        <f ca="1">IFERROR(VLOOKUP(ROWS($E$2:E5379),$C$2:$D$7376,2,0),"")</f>
        <v/>
      </c>
    </row>
    <row r="5380" spans="3:5" x14ac:dyDescent="0.35">
      <c r="C5380">
        <f ca="1">IF(ISNUMBER(SEARCH('Picklist-Location-BB'!$A$2,D5380)),MAX($C$1:C5379)+1,0)</f>
        <v>3851</v>
      </c>
      <c r="D5380" s="118" t="s">
        <v>5154</v>
      </c>
      <c r="E5380" t="str">
        <f ca="1">IFERROR(VLOOKUP(ROWS($E$2:E5380),$C$2:$D$7376,2,0),"")</f>
        <v/>
      </c>
    </row>
    <row r="5381" spans="3:5" x14ac:dyDescent="0.35">
      <c r="C5381">
        <f ca="1">IF(ISNUMBER(SEARCH('Picklist-Location-BB'!$A$2,D5381)),MAX($C$1:C5380)+1,0)</f>
        <v>3852</v>
      </c>
      <c r="D5381" s="118" t="s">
        <v>5155</v>
      </c>
      <c r="E5381" t="str">
        <f ca="1">IFERROR(VLOOKUP(ROWS($E$2:E5381),$C$2:$D$7376,2,0),"")</f>
        <v/>
      </c>
    </row>
    <row r="5382" spans="3:5" x14ac:dyDescent="0.35">
      <c r="C5382">
        <f ca="1">IF(ISNUMBER(SEARCH('Picklist-Location-BB'!$A$2,D5382)),MAX($C$1:C5381)+1,0)</f>
        <v>3853</v>
      </c>
      <c r="D5382" s="118" t="s">
        <v>5156</v>
      </c>
      <c r="E5382" t="str">
        <f ca="1">IFERROR(VLOOKUP(ROWS($E$2:E5382),$C$2:$D$7376,2,0),"")</f>
        <v/>
      </c>
    </row>
    <row r="5383" spans="3:5" x14ac:dyDescent="0.35">
      <c r="C5383">
        <f ca="1">IF(ISNUMBER(SEARCH('Picklist-Location-BB'!$A$2,D5383)),MAX($C$1:C5382)+1,0)</f>
        <v>3854</v>
      </c>
      <c r="D5383" s="118" t="s">
        <v>5157</v>
      </c>
      <c r="E5383" t="str">
        <f ca="1">IFERROR(VLOOKUP(ROWS($E$2:E5383),$C$2:$D$7376,2,0),"")</f>
        <v/>
      </c>
    </row>
    <row r="5384" spans="3:5" x14ac:dyDescent="0.35">
      <c r="C5384">
        <f ca="1">IF(ISNUMBER(SEARCH('Picklist-Location-BB'!$A$2,D5384)),MAX($C$1:C5383)+1,0)</f>
        <v>3855</v>
      </c>
      <c r="D5384" s="118" t="s">
        <v>5158</v>
      </c>
      <c r="E5384" t="str">
        <f ca="1">IFERROR(VLOOKUP(ROWS($E$2:E5384),$C$2:$D$7376,2,0),"")</f>
        <v/>
      </c>
    </row>
    <row r="5385" spans="3:5" x14ac:dyDescent="0.35">
      <c r="C5385">
        <f ca="1">IF(ISNUMBER(SEARCH('Picklist-Location-BB'!$A$2,D5385)),MAX($C$1:C5384)+1,0)</f>
        <v>3856</v>
      </c>
      <c r="D5385" s="118" t="s">
        <v>5159</v>
      </c>
      <c r="E5385" t="str">
        <f ca="1">IFERROR(VLOOKUP(ROWS($E$2:E5385),$C$2:$D$7376,2,0),"")</f>
        <v/>
      </c>
    </row>
    <row r="5386" spans="3:5" x14ac:dyDescent="0.35">
      <c r="C5386">
        <f ca="1">IF(ISNUMBER(SEARCH('Picklist-Location-BB'!$A$2,D5386)),MAX($C$1:C5385)+1,0)</f>
        <v>3857</v>
      </c>
      <c r="D5386" s="118" t="s">
        <v>5160</v>
      </c>
      <c r="E5386" t="str">
        <f ca="1">IFERROR(VLOOKUP(ROWS($E$2:E5386),$C$2:$D$7376,2,0),"")</f>
        <v/>
      </c>
    </row>
    <row r="5387" spans="3:5" x14ac:dyDescent="0.35">
      <c r="C5387">
        <f ca="1">IF(ISNUMBER(SEARCH('Picklist-Location-BB'!$A$2,D5387)),MAX($C$1:C5386)+1,0)</f>
        <v>3858</v>
      </c>
      <c r="D5387" s="118" t="s">
        <v>5161</v>
      </c>
      <c r="E5387" t="str">
        <f ca="1">IFERROR(VLOOKUP(ROWS($E$2:E5387),$C$2:$D$7376,2,0),"")</f>
        <v/>
      </c>
    </row>
    <row r="5388" spans="3:5" x14ac:dyDescent="0.35">
      <c r="C5388">
        <f ca="1">IF(ISNUMBER(SEARCH('Picklist-Location-BB'!$A$2,D5388)),MAX($C$1:C5387)+1,0)</f>
        <v>3859</v>
      </c>
      <c r="D5388" s="118" t="s">
        <v>5162</v>
      </c>
      <c r="E5388" t="str">
        <f ca="1">IFERROR(VLOOKUP(ROWS($E$2:E5388),$C$2:$D$7376,2,0),"")</f>
        <v/>
      </c>
    </row>
    <row r="5389" spans="3:5" x14ac:dyDescent="0.35">
      <c r="C5389">
        <f ca="1">IF(ISNUMBER(SEARCH('Picklist-Location-BB'!$A$2,D5389)),MAX($C$1:C5388)+1,0)</f>
        <v>3860</v>
      </c>
      <c r="D5389" s="118" t="s">
        <v>5163</v>
      </c>
      <c r="E5389" t="str">
        <f ca="1">IFERROR(VLOOKUP(ROWS($E$2:E5389),$C$2:$D$7376,2,0),"")</f>
        <v/>
      </c>
    </row>
    <row r="5390" spans="3:5" x14ac:dyDescent="0.35">
      <c r="C5390">
        <f ca="1">IF(ISNUMBER(SEARCH('Picklist-Location-BB'!$A$2,D5390)),MAX($C$1:C5389)+1,0)</f>
        <v>3861</v>
      </c>
      <c r="D5390" s="118" t="s">
        <v>5164</v>
      </c>
      <c r="E5390" t="str">
        <f ca="1">IFERROR(VLOOKUP(ROWS($E$2:E5390),$C$2:$D$7376,2,0),"")</f>
        <v/>
      </c>
    </row>
    <row r="5391" spans="3:5" x14ac:dyDescent="0.35">
      <c r="C5391">
        <f ca="1">IF(ISNUMBER(SEARCH('Picklist-Location-BB'!$A$2,D5391)),MAX($C$1:C5390)+1,0)</f>
        <v>3862</v>
      </c>
      <c r="D5391" s="118" t="s">
        <v>5165</v>
      </c>
      <c r="E5391" t="str">
        <f ca="1">IFERROR(VLOOKUP(ROWS($E$2:E5391),$C$2:$D$7376,2,0),"")</f>
        <v/>
      </c>
    </row>
    <row r="5392" spans="3:5" x14ac:dyDescent="0.35">
      <c r="C5392">
        <f ca="1">IF(ISNUMBER(SEARCH('Picklist-Location-BB'!$A$2,D5392)),MAX($C$1:C5391)+1,0)</f>
        <v>3863</v>
      </c>
      <c r="D5392" s="118" t="s">
        <v>5166</v>
      </c>
      <c r="E5392" t="str">
        <f ca="1">IFERROR(VLOOKUP(ROWS($E$2:E5392),$C$2:$D$7376,2,0),"")</f>
        <v/>
      </c>
    </row>
    <row r="5393" spans="3:5" x14ac:dyDescent="0.35">
      <c r="C5393">
        <f ca="1">IF(ISNUMBER(SEARCH('Picklist-Location-BB'!$A$2,D5393)),MAX($C$1:C5392)+1,0)</f>
        <v>3864</v>
      </c>
      <c r="D5393" s="118" t="s">
        <v>5167</v>
      </c>
      <c r="E5393" t="str">
        <f ca="1">IFERROR(VLOOKUP(ROWS($E$2:E5393),$C$2:$D$7376,2,0),"")</f>
        <v/>
      </c>
    </row>
    <row r="5394" spans="3:5" x14ac:dyDescent="0.35">
      <c r="C5394">
        <f ca="1">IF(ISNUMBER(SEARCH('Picklist-Location-BB'!$A$2,D5394)),MAX($C$1:C5393)+1,0)</f>
        <v>3865</v>
      </c>
      <c r="D5394" s="118" t="s">
        <v>5168</v>
      </c>
      <c r="E5394" t="str">
        <f ca="1">IFERROR(VLOOKUP(ROWS($E$2:E5394),$C$2:$D$7376,2,0),"")</f>
        <v/>
      </c>
    </row>
    <row r="5395" spans="3:5" x14ac:dyDescent="0.35">
      <c r="C5395">
        <f ca="1">IF(ISNUMBER(SEARCH('Picklist-Location-BB'!$A$2,D5395)),MAX($C$1:C5394)+1,0)</f>
        <v>3866</v>
      </c>
      <c r="D5395" s="118" t="s">
        <v>5169</v>
      </c>
      <c r="E5395" t="str">
        <f ca="1">IFERROR(VLOOKUP(ROWS($E$2:E5395),$C$2:$D$7376,2,0),"")</f>
        <v/>
      </c>
    </row>
    <row r="5396" spans="3:5" x14ac:dyDescent="0.35">
      <c r="C5396">
        <f ca="1">IF(ISNUMBER(SEARCH('Picklist-Location-BB'!$A$2,D5396)),MAX($C$1:C5395)+1,0)</f>
        <v>3867</v>
      </c>
      <c r="D5396" s="118" t="s">
        <v>5170</v>
      </c>
      <c r="E5396" t="str">
        <f ca="1">IFERROR(VLOOKUP(ROWS($E$2:E5396),$C$2:$D$7376,2,0),"")</f>
        <v/>
      </c>
    </row>
    <row r="5397" spans="3:5" x14ac:dyDescent="0.35">
      <c r="C5397">
        <f ca="1">IF(ISNUMBER(SEARCH('Picklist-Location-BB'!$A$2,D5397)),MAX($C$1:C5396)+1,0)</f>
        <v>3868</v>
      </c>
      <c r="D5397" s="118" t="s">
        <v>5171</v>
      </c>
      <c r="E5397" t="str">
        <f ca="1">IFERROR(VLOOKUP(ROWS($E$2:E5397),$C$2:$D$7376,2,0),"")</f>
        <v/>
      </c>
    </row>
    <row r="5398" spans="3:5" x14ac:dyDescent="0.35">
      <c r="C5398">
        <f ca="1">IF(ISNUMBER(SEARCH('Picklist-Location-BB'!$A$2,D5398)),MAX($C$1:C5397)+1,0)</f>
        <v>3869</v>
      </c>
      <c r="D5398" s="118" t="s">
        <v>5172</v>
      </c>
      <c r="E5398" t="str">
        <f ca="1">IFERROR(VLOOKUP(ROWS($E$2:E5398),$C$2:$D$7376,2,0),"")</f>
        <v/>
      </c>
    </row>
    <row r="5399" spans="3:5" x14ac:dyDescent="0.35">
      <c r="C5399">
        <f ca="1">IF(ISNUMBER(SEARCH('Picklist-Location-BB'!$A$2,D5399)),MAX($C$1:C5398)+1,0)</f>
        <v>3870</v>
      </c>
      <c r="D5399" s="118" t="s">
        <v>5173</v>
      </c>
      <c r="E5399" t="str">
        <f ca="1">IFERROR(VLOOKUP(ROWS($E$2:E5399),$C$2:$D$7376,2,0),"")</f>
        <v/>
      </c>
    </row>
    <row r="5400" spans="3:5" x14ac:dyDescent="0.35">
      <c r="C5400">
        <f ca="1">IF(ISNUMBER(SEARCH('Picklist-Location-BB'!$A$2,D5400)),MAX($C$1:C5399)+1,0)</f>
        <v>3871</v>
      </c>
      <c r="D5400" s="118" t="s">
        <v>5174</v>
      </c>
      <c r="E5400" t="str">
        <f ca="1">IFERROR(VLOOKUP(ROWS($E$2:E5400),$C$2:$D$7376,2,0),"")</f>
        <v/>
      </c>
    </row>
    <row r="5401" spans="3:5" x14ac:dyDescent="0.35">
      <c r="C5401">
        <f ca="1">IF(ISNUMBER(SEARCH('Picklist-Location-BB'!$A$2,D5401)),MAX($C$1:C5400)+1,0)</f>
        <v>3872</v>
      </c>
      <c r="D5401" s="118" t="s">
        <v>5175</v>
      </c>
      <c r="E5401" t="str">
        <f ca="1">IFERROR(VLOOKUP(ROWS($E$2:E5401),$C$2:$D$7376,2,0),"")</f>
        <v/>
      </c>
    </row>
    <row r="5402" spans="3:5" x14ac:dyDescent="0.35">
      <c r="C5402">
        <f ca="1">IF(ISNUMBER(SEARCH('Picklist-Location-BB'!$A$2,D5402)),MAX($C$1:C5401)+1,0)</f>
        <v>3873</v>
      </c>
      <c r="D5402" s="118" t="s">
        <v>5176</v>
      </c>
      <c r="E5402" t="str">
        <f ca="1">IFERROR(VLOOKUP(ROWS($E$2:E5402),$C$2:$D$7376,2,0),"")</f>
        <v/>
      </c>
    </row>
    <row r="5403" spans="3:5" x14ac:dyDescent="0.35">
      <c r="C5403">
        <f ca="1">IF(ISNUMBER(SEARCH('Picklist-Location-BB'!$A$2,D5403)),MAX($C$1:C5402)+1,0)</f>
        <v>3874</v>
      </c>
      <c r="D5403" s="118" t="s">
        <v>5177</v>
      </c>
      <c r="E5403" t="str">
        <f ca="1">IFERROR(VLOOKUP(ROWS($E$2:E5403),$C$2:$D$7376,2,0),"")</f>
        <v/>
      </c>
    </row>
    <row r="5404" spans="3:5" x14ac:dyDescent="0.35">
      <c r="C5404">
        <f ca="1">IF(ISNUMBER(SEARCH('Picklist-Location-BB'!$A$2,D5404)),MAX($C$1:C5403)+1,0)</f>
        <v>3875</v>
      </c>
      <c r="D5404" s="118" t="s">
        <v>5178</v>
      </c>
      <c r="E5404" t="str">
        <f ca="1">IFERROR(VLOOKUP(ROWS($E$2:E5404),$C$2:$D$7376,2,0),"")</f>
        <v/>
      </c>
    </row>
    <row r="5405" spans="3:5" x14ac:dyDescent="0.35">
      <c r="C5405">
        <f ca="1">IF(ISNUMBER(SEARCH('Picklist-Location-BB'!$A$2,D5405)),MAX($C$1:C5404)+1,0)</f>
        <v>3876</v>
      </c>
      <c r="D5405" s="118" t="s">
        <v>5179</v>
      </c>
      <c r="E5405" t="str">
        <f ca="1">IFERROR(VLOOKUP(ROWS($E$2:E5405),$C$2:$D$7376,2,0),"")</f>
        <v/>
      </c>
    </row>
    <row r="5406" spans="3:5" x14ac:dyDescent="0.35">
      <c r="C5406">
        <f ca="1">IF(ISNUMBER(SEARCH('Picklist-Location-BB'!$A$2,D5406)),MAX($C$1:C5405)+1,0)</f>
        <v>3877</v>
      </c>
      <c r="D5406" s="118" t="s">
        <v>5180</v>
      </c>
      <c r="E5406" t="str">
        <f ca="1">IFERROR(VLOOKUP(ROWS($E$2:E5406),$C$2:$D$7376,2,0),"")</f>
        <v/>
      </c>
    </row>
    <row r="5407" spans="3:5" x14ac:dyDescent="0.35">
      <c r="C5407">
        <f ca="1">IF(ISNUMBER(SEARCH('Picklist-Location-BB'!$A$2,D5407)),MAX($C$1:C5406)+1,0)</f>
        <v>3878</v>
      </c>
      <c r="D5407" s="118" t="s">
        <v>5181</v>
      </c>
      <c r="E5407" t="str">
        <f ca="1">IFERROR(VLOOKUP(ROWS($E$2:E5407),$C$2:$D$7376,2,0),"")</f>
        <v/>
      </c>
    </row>
    <row r="5408" spans="3:5" x14ac:dyDescent="0.35">
      <c r="C5408">
        <f ca="1">IF(ISNUMBER(SEARCH('Picklist-Location-BB'!$A$2,D5408)),MAX($C$1:C5407)+1,0)</f>
        <v>3879</v>
      </c>
      <c r="D5408" s="118" t="s">
        <v>5182</v>
      </c>
      <c r="E5408" t="str">
        <f ca="1">IFERROR(VLOOKUP(ROWS($E$2:E5408),$C$2:$D$7376,2,0),"")</f>
        <v/>
      </c>
    </row>
    <row r="5409" spans="3:5" x14ac:dyDescent="0.35">
      <c r="C5409">
        <f ca="1">IF(ISNUMBER(SEARCH('Picklist-Location-BB'!$A$2,D5409)),MAX($C$1:C5408)+1,0)</f>
        <v>3880</v>
      </c>
      <c r="D5409" s="118" t="s">
        <v>5183</v>
      </c>
      <c r="E5409" t="str">
        <f ca="1">IFERROR(VLOOKUP(ROWS($E$2:E5409),$C$2:$D$7376,2,0),"")</f>
        <v/>
      </c>
    </row>
    <row r="5410" spans="3:5" x14ac:dyDescent="0.35">
      <c r="C5410">
        <f ca="1">IF(ISNUMBER(SEARCH('Picklist-Location-BB'!$A$2,D5410)),MAX($C$1:C5409)+1,0)</f>
        <v>3881</v>
      </c>
      <c r="D5410" s="118" t="s">
        <v>5184</v>
      </c>
      <c r="E5410" t="str">
        <f ca="1">IFERROR(VLOOKUP(ROWS($E$2:E5410),$C$2:$D$7376,2,0),"")</f>
        <v/>
      </c>
    </row>
    <row r="5411" spans="3:5" x14ac:dyDescent="0.35">
      <c r="C5411">
        <f ca="1">IF(ISNUMBER(SEARCH('Picklist-Location-BB'!$A$2,D5411)),MAX($C$1:C5410)+1,0)</f>
        <v>3882</v>
      </c>
      <c r="D5411" s="118" t="s">
        <v>5185</v>
      </c>
      <c r="E5411" t="str">
        <f ca="1">IFERROR(VLOOKUP(ROWS($E$2:E5411),$C$2:$D$7376,2,0),"")</f>
        <v/>
      </c>
    </row>
    <row r="5412" spans="3:5" x14ac:dyDescent="0.35">
      <c r="C5412">
        <f ca="1">IF(ISNUMBER(SEARCH('Picklist-Location-BB'!$A$2,D5412)),MAX($C$1:C5411)+1,0)</f>
        <v>3883</v>
      </c>
      <c r="D5412" s="118" t="s">
        <v>5186</v>
      </c>
      <c r="E5412" t="str">
        <f ca="1">IFERROR(VLOOKUP(ROWS($E$2:E5412),$C$2:$D$7376,2,0),"")</f>
        <v/>
      </c>
    </row>
    <row r="5413" spans="3:5" x14ac:dyDescent="0.35">
      <c r="C5413">
        <f ca="1">IF(ISNUMBER(SEARCH('Picklist-Location-BB'!$A$2,D5413)),MAX($C$1:C5412)+1,0)</f>
        <v>3884</v>
      </c>
      <c r="D5413" s="118" t="s">
        <v>5187</v>
      </c>
      <c r="E5413" t="str">
        <f ca="1">IFERROR(VLOOKUP(ROWS($E$2:E5413),$C$2:$D$7376,2,0),"")</f>
        <v/>
      </c>
    </row>
    <row r="5414" spans="3:5" x14ac:dyDescent="0.35">
      <c r="C5414">
        <f ca="1">IF(ISNUMBER(SEARCH('Picklist-Location-BB'!$A$2,D5414)),MAX($C$1:C5413)+1,0)</f>
        <v>3885</v>
      </c>
      <c r="D5414" s="118" t="s">
        <v>5188</v>
      </c>
      <c r="E5414" t="str">
        <f ca="1">IFERROR(VLOOKUP(ROWS($E$2:E5414),$C$2:$D$7376,2,0),"")</f>
        <v/>
      </c>
    </row>
    <row r="5415" spans="3:5" x14ac:dyDescent="0.35">
      <c r="C5415">
        <f ca="1">IF(ISNUMBER(SEARCH('Picklist-Location-BB'!$A$2,D5415)),MAX($C$1:C5414)+1,0)</f>
        <v>3886</v>
      </c>
      <c r="D5415" s="118" t="s">
        <v>5189</v>
      </c>
      <c r="E5415" t="str">
        <f ca="1">IFERROR(VLOOKUP(ROWS($E$2:E5415),$C$2:$D$7376,2,0),"")</f>
        <v/>
      </c>
    </row>
    <row r="5416" spans="3:5" x14ac:dyDescent="0.35">
      <c r="C5416">
        <f ca="1">IF(ISNUMBER(SEARCH('Picklist-Location-BB'!$A$2,D5416)),MAX($C$1:C5415)+1,0)</f>
        <v>3887</v>
      </c>
      <c r="D5416" s="118" t="s">
        <v>5190</v>
      </c>
      <c r="E5416" t="str">
        <f ca="1">IFERROR(VLOOKUP(ROWS($E$2:E5416),$C$2:$D$7376,2,0),"")</f>
        <v/>
      </c>
    </row>
    <row r="5417" spans="3:5" x14ac:dyDescent="0.35">
      <c r="C5417">
        <f ca="1">IF(ISNUMBER(SEARCH('Picklist-Location-BB'!$A$2,D5417)),MAX($C$1:C5416)+1,0)</f>
        <v>0</v>
      </c>
      <c r="D5417" s="118" t="s">
        <v>5191</v>
      </c>
      <c r="E5417" t="str">
        <f ca="1">IFERROR(VLOOKUP(ROWS($E$2:E5417),$C$2:$D$7376,2,0),"")</f>
        <v/>
      </c>
    </row>
    <row r="5418" spans="3:5" x14ac:dyDescent="0.35">
      <c r="C5418">
        <f ca="1">IF(ISNUMBER(SEARCH('Picklist-Location-BB'!$A$2,D5418)),MAX($C$1:C5417)+1,0)</f>
        <v>0</v>
      </c>
      <c r="D5418" s="118" t="s">
        <v>5192</v>
      </c>
      <c r="E5418" t="str">
        <f ca="1">IFERROR(VLOOKUP(ROWS($E$2:E5418),$C$2:$D$7376,2,0),"")</f>
        <v/>
      </c>
    </row>
    <row r="5419" spans="3:5" x14ac:dyDescent="0.35">
      <c r="C5419">
        <f ca="1">IF(ISNUMBER(SEARCH('Picklist-Location-BB'!$A$2,D5419)),MAX($C$1:C5418)+1,0)</f>
        <v>0</v>
      </c>
      <c r="D5419" s="118" t="s">
        <v>5193</v>
      </c>
      <c r="E5419" t="str">
        <f ca="1">IFERROR(VLOOKUP(ROWS($E$2:E5419),$C$2:$D$7376,2,0),"")</f>
        <v/>
      </c>
    </row>
    <row r="5420" spans="3:5" x14ac:dyDescent="0.35">
      <c r="C5420">
        <f ca="1">IF(ISNUMBER(SEARCH('Picklist-Location-BB'!$A$2,D5420)),MAX($C$1:C5419)+1,0)</f>
        <v>0</v>
      </c>
      <c r="D5420" s="118" t="s">
        <v>5194</v>
      </c>
      <c r="E5420" t="str">
        <f ca="1">IFERROR(VLOOKUP(ROWS($E$2:E5420),$C$2:$D$7376,2,0),"")</f>
        <v/>
      </c>
    </row>
    <row r="5421" spans="3:5" x14ac:dyDescent="0.35">
      <c r="C5421">
        <f ca="1">IF(ISNUMBER(SEARCH('Picklist-Location-BB'!$A$2,D5421)),MAX($C$1:C5420)+1,0)</f>
        <v>0</v>
      </c>
      <c r="D5421" s="118" t="s">
        <v>5195</v>
      </c>
      <c r="E5421" t="str">
        <f ca="1">IFERROR(VLOOKUP(ROWS($E$2:E5421),$C$2:$D$7376,2,0),"")</f>
        <v/>
      </c>
    </row>
    <row r="5422" spans="3:5" x14ac:dyDescent="0.35">
      <c r="C5422">
        <f ca="1">IF(ISNUMBER(SEARCH('Picklist-Location-BB'!$A$2,D5422)),MAX($C$1:C5421)+1,0)</f>
        <v>0</v>
      </c>
      <c r="D5422" s="118" t="s">
        <v>5196</v>
      </c>
      <c r="E5422" t="str">
        <f ca="1">IFERROR(VLOOKUP(ROWS($E$2:E5422),$C$2:$D$7376,2,0),"")</f>
        <v/>
      </c>
    </row>
    <row r="5423" spans="3:5" x14ac:dyDescent="0.35">
      <c r="C5423">
        <f ca="1">IF(ISNUMBER(SEARCH('Picklist-Location-BB'!$A$2,D5423)),MAX($C$1:C5422)+1,0)</f>
        <v>0</v>
      </c>
      <c r="D5423" s="118" t="s">
        <v>5197</v>
      </c>
      <c r="E5423" t="str">
        <f ca="1">IFERROR(VLOOKUP(ROWS($E$2:E5423),$C$2:$D$7376,2,0),"")</f>
        <v/>
      </c>
    </row>
    <row r="5424" spans="3:5" x14ac:dyDescent="0.35">
      <c r="C5424">
        <f ca="1">IF(ISNUMBER(SEARCH('Picklist-Location-BB'!$A$2,D5424)),MAX($C$1:C5423)+1,0)</f>
        <v>3888</v>
      </c>
      <c r="D5424" s="118" t="s">
        <v>5198</v>
      </c>
      <c r="E5424" t="str">
        <f ca="1">IFERROR(VLOOKUP(ROWS($E$2:E5424),$C$2:$D$7376,2,0),"")</f>
        <v/>
      </c>
    </row>
    <row r="5425" spans="3:5" x14ac:dyDescent="0.35">
      <c r="C5425">
        <f ca="1">IF(ISNUMBER(SEARCH('Picklist-Location-BB'!$A$2,D5425)),MAX($C$1:C5424)+1,0)</f>
        <v>0</v>
      </c>
      <c r="D5425" s="118" t="s">
        <v>5199</v>
      </c>
      <c r="E5425" t="str">
        <f ca="1">IFERROR(VLOOKUP(ROWS($E$2:E5425),$C$2:$D$7376,2,0),"")</f>
        <v/>
      </c>
    </row>
    <row r="5426" spans="3:5" x14ac:dyDescent="0.35">
      <c r="C5426">
        <f ca="1">IF(ISNUMBER(SEARCH('Picklist-Location-BB'!$A$2,D5426)),MAX($C$1:C5425)+1,0)</f>
        <v>0</v>
      </c>
      <c r="D5426" s="118" t="s">
        <v>5200</v>
      </c>
      <c r="E5426" t="str">
        <f ca="1">IFERROR(VLOOKUP(ROWS($E$2:E5426),$C$2:$D$7376,2,0),"")</f>
        <v/>
      </c>
    </row>
    <row r="5427" spans="3:5" x14ac:dyDescent="0.35">
      <c r="C5427">
        <f ca="1">IF(ISNUMBER(SEARCH('Picklist-Location-BB'!$A$2,D5427)),MAX($C$1:C5426)+1,0)</f>
        <v>0</v>
      </c>
      <c r="D5427" s="118" t="s">
        <v>5201</v>
      </c>
      <c r="E5427" t="str">
        <f ca="1">IFERROR(VLOOKUP(ROWS($E$2:E5427),$C$2:$D$7376,2,0),"")</f>
        <v/>
      </c>
    </row>
    <row r="5428" spans="3:5" x14ac:dyDescent="0.35">
      <c r="C5428">
        <f ca="1">IF(ISNUMBER(SEARCH('Picklist-Location-BB'!$A$2,D5428)),MAX($C$1:C5427)+1,0)</f>
        <v>0</v>
      </c>
      <c r="D5428" s="118" t="s">
        <v>5202</v>
      </c>
      <c r="E5428" t="str">
        <f ca="1">IFERROR(VLOOKUP(ROWS($E$2:E5428),$C$2:$D$7376,2,0),"")</f>
        <v/>
      </c>
    </row>
    <row r="5429" spans="3:5" x14ac:dyDescent="0.35">
      <c r="C5429">
        <f ca="1">IF(ISNUMBER(SEARCH('Picklist-Location-BB'!$A$2,D5429)),MAX($C$1:C5428)+1,0)</f>
        <v>0</v>
      </c>
      <c r="D5429" s="118" t="s">
        <v>5203</v>
      </c>
      <c r="E5429" t="str">
        <f ca="1">IFERROR(VLOOKUP(ROWS($E$2:E5429),$C$2:$D$7376,2,0),"")</f>
        <v/>
      </c>
    </row>
    <row r="5430" spans="3:5" x14ac:dyDescent="0.35">
      <c r="C5430">
        <f ca="1">IF(ISNUMBER(SEARCH('Picklist-Location-BB'!$A$2,D5430)),MAX($C$1:C5429)+1,0)</f>
        <v>0</v>
      </c>
      <c r="D5430" s="118" t="s">
        <v>5204</v>
      </c>
      <c r="E5430" t="str">
        <f ca="1">IFERROR(VLOOKUP(ROWS($E$2:E5430),$C$2:$D$7376,2,0),"")</f>
        <v/>
      </c>
    </row>
    <row r="5431" spans="3:5" x14ac:dyDescent="0.35">
      <c r="C5431">
        <f ca="1">IF(ISNUMBER(SEARCH('Picklist-Location-BB'!$A$2,D5431)),MAX($C$1:C5430)+1,0)</f>
        <v>0</v>
      </c>
      <c r="D5431" s="118" t="s">
        <v>5205</v>
      </c>
      <c r="E5431" t="str">
        <f ca="1">IFERROR(VLOOKUP(ROWS($E$2:E5431),$C$2:$D$7376,2,0),"")</f>
        <v/>
      </c>
    </row>
    <row r="5432" spans="3:5" x14ac:dyDescent="0.35">
      <c r="C5432">
        <f ca="1">IF(ISNUMBER(SEARCH('Picklist-Location-BB'!$A$2,D5432)),MAX($C$1:C5431)+1,0)</f>
        <v>0</v>
      </c>
      <c r="D5432" s="118" t="s">
        <v>5206</v>
      </c>
      <c r="E5432" t="str">
        <f ca="1">IFERROR(VLOOKUP(ROWS($E$2:E5432),$C$2:$D$7376,2,0),"")</f>
        <v/>
      </c>
    </row>
    <row r="5433" spans="3:5" x14ac:dyDescent="0.35">
      <c r="C5433">
        <f ca="1">IF(ISNUMBER(SEARCH('Picklist-Location-BB'!$A$2,D5433)),MAX($C$1:C5432)+1,0)</f>
        <v>0</v>
      </c>
      <c r="D5433" s="118" t="s">
        <v>5207</v>
      </c>
      <c r="E5433" t="str">
        <f ca="1">IFERROR(VLOOKUP(ROWS($E$2:E5433),$C$2:$D$7376,2,0),"")</f>
        <v/>
      </c>
    </row>
    <row r="5434" spans="3:5" x14ac:dyDescent="0.35">
      <c r="C5434">
        <f ca="1">IF(ISNUMBER(SEARCH('Picklist-Location-BB'!$A$2,D5434)),MAX($C$1:C5433)+1,0)</f>
        <v>0</v>
      </c>
      <c r="D5434" s="118" t="s">
        <v>5208</v>
      </c>
      <c r="E5434" t="str">
        <f ca="1">IFERROR(VLOOKUP(ROWS($E$2:E5434),$C$2:$D$7376,2,0),"")</f>
        <v/>
      </c>
    </row>
    <row r="5435" spans="3:5" x14ac:dyDescent="0.35">
      <c r="C5435">
        <f ca="1">IF(ISNUMBER(SEARCH('Picklist-Location-BB'!$A$2,D5435)),MAX($C$1:C5434)+1,0)</f>
        <v>0</v>
      </c>
      <c r="D5435" s="118" t="s">
        <v>5209</v>
      </c>
      <c r="E5435" t="str">
        <f ca="1">IFERROR(VLOOKUP(ROWS($E$2:E5435),$C$2:$D$7376,2,0),"")</f>
        <v/>
      </c>
    </row>
    <row r="5436" spans="3:5" x14ac:dyDescent="0.35">
      <c r="C5436">
        <f ca="1">IF(ISNUMBER(SEARCH('Picklist-Location-BB'!$A$2,D5436)),MAX($C$1:C5435)+1,0)</f>
        <v>0</v>
      </c>
      <c r="D5436" s="118" t="s">
        <v>5210</v>
      </c>
      <c r="E5436" t="str">
        <f ca="1">IFERROR(VLOOKUP(ROWS($E$2:E5436),$C$2:$D$7376,2,0),"")</f>
        <v/>
      </c>
    </row>
    <row r="5437" spans="3:5" x14ac:dyDescent="0.35">
      <c r="C5437">
        <f ca="1">IF(ISNUMBER(SEARCH('Picklist-Location-BB'!$A$2,D5437)),MAX($C$1:C5436)+1,0)</f>
        <v>0</v>
      </c>
      <c r="D5437" s="118" t="s">
        <v>5211</v>
      </c>
      <c r="E5437" t="str">
        <f ca="1">IFERROR(VLOOKUP(ROWS($E$2:E5437),$C$2:$D$7376,2,0),"")</f>
        <v/>
      </c>
    </row>
    <row r="5438" spans="3:5" x14ac:dyDescent="0.35">
      <c r="C5438">
        <f ca="1">IF(ISNUMBER(SEARCH('Picklist-Location-BB'!$A$2,D5438)),MAX($C$1:C5437)+1,0)</f>
        <v>3889</v>
      </c>
      <c r="D5438" s="118" t="s">
        <v>5212</v>
      </c>
      <c r="E5438" t="str">
        <f ca="1">IFERROR(VLOOKUP(ROWS($E$2:E5438),$C$2:$D$7376,2,0),"")</f>
        <v/>
      </c>
    </row>
    <row r="5439" spans="3:5" x14ac:dyDescent="0.35">
      <c r="C5439">
        <f ca="1">IF(ISNUMBER(SEARCH('Picklist-Location-BB'!$A$2,D5439)),MAX($C$1:C5438)+1,0)</f>
        <v>0</v>
      </c>
      <c r="D5439" s="118" t="s">
        <v>5213</v>
      </c>
      <c r="E5439" t="str">
        <f ca="1">IFERROR(VLOOKUP(ROWS($E$2:E5439),$C$2:$D$7376,2,0),"")</f>
        <v/>
      </c>
    </row>
    <row r="5440" spans="3:5" x14ac:dyDescent="0.35">
      <c r="C5440">
        <f ca="1">IF(ISNUMBER(SEARCH('Picklist-Location-BB'!$A$2,D5440)),MAX($C$1:C5439)+1,0)</f>
        <v>0</v>
      </c>
      <c r="D5440" s="118" t="s">
        <v>5214</v>
      </c>
      <c r="E5440" t="str">
        <f ca="1">IFERROR(VLOOKUP(ROWS($E$2:E5440),$C$2:$D$7376,2,0),"")</f>
        <v/>
      </c>
    </row>
    <row r="5441" spans="3:5" x14ac:dyDescent="0.35">
      <c r="C5441">
        <f ca="1">IF(ISNUMBER(SEARCH('Picklist-Location-BB'!$A$2,D5441)),MAX($C$1:C5440)+1,0)</f>
        <v>0</v>
      </c>
      <c r="D5441" s="118" t="s">
        <v>5215</v>
      </c>
      <c r="E5441" t="str">
        <f ca="1">IFERROR(VLOOKUP(ROWS($E$2:E5441),$C$2:$D$7376,2,0),"")</f>
        <v/>
      </c>
    </row>
    <row r="5442" spans="3:5" x14ac:dyDescent="0.35">
      <c r="C5442">
        <f ca="1">IF(ISNUMBER(SEARCH('Picklist-Location-BB'!$A$2,D5442)),MAX($C$1:C5441)+1,0)</f>
        <v>3890</v>
      </c>
      <c r="D5442" s="118" t="s">
        <v>5216</v>
      </c>
      <c r="E5442" t="str">
        <f ca="1">IFERROR(VLOOKUP(ROWS($E$2:E5442),$C$2:$D$7376,2,0),"")</f>
        <v/>
      </c>
    </row>
    <row r="5443" spans="3:5" x14ac:dyDescent="0.35">
      <c r="C5443">
        <f ca="1">IF(ISNUMBER(SEARCH('Picklist-Location-BB'!$A$2,D5443)),MAX($C$1:C5442)+1,0)</f>
        <v>3891</v>
      </c>
      <c r="D5443" s="118" t="s">
        <v>5217</v>
      </c>
      <c r="E5443" t="str">
        <f ca="1">IFERROR(VLOOKUP(ROWS($E$2:E5443),$C$2:$D$7376,2,0),"")</f>
        <v/>
      </c>
    </row>
    <row r="5444" spans="3:5" x14ac:dyDescent="0.35">
      <c r="C5444">
        <f ca="1">IF(ISNUMBER(SEARCH('Picklist-Location-BB'!$A$2,D5444)),MAX($C$1:C5443)+1,0)</f>
        <v>3892</v>
      </c>
      <c r="D5444" s="118" t="s">
        <v>5218</v>
      </c>
      <c r="E5444" t="str">
        <f ca="1">IFERROR(VLOOKUP(ROWS($E$2:E5444),$C$2:$D$7376,2,0),"")</f>
        <v/>
      </c>
    </row>
    <row r="5445" spans="3:5" x14ac:dyDescent="0.35">
      <c r="C5445">
        <f ca="1">IF(ISNUMBER(SEARCH('Picklist-Location-BB'!$A$2,D5445)),MAX($C$1:C5444)+1,0)</f>
        <v>3893</v>
      </c>
      <c r="D5445" s="118" t="s">
        <v>5219</v>
      </c>
      <c r="E5445" t="str">
        <f ca="1">IFERROR(VLOOKUP(ROWS($E$2:E5445),$C$2:$D$7376,2,0),"")</f>
        <v/>
      </c>
    </row>
    <row r="5446" spans="3:5" x14ac:dyDescent="0.35">
      <c r="C5446">
        <f ca="1">IF(ISNUMBER(SEARCH('Picklist-Location-BB'!$A$2,D5446)),MAX($C$1:C5445)+1,0)</f>
        <v>3894</v>
      </c>
      <c r="D5446" s="118" t="s">
        <v>5220</v>
      </c>
      <c r="E5446" t="str">
        <f ca="1">IFERROR(VLOOKUP(ROWS($E$2:E5446),$C$2:$D$7376,2,0),"")</f>
        <v/>
      </c>
    </row>
    <row r="5447" spans="3:5" x14ac:dyDescent="0.35">
      <c r="C5447">
        <f ca="1">IF(ISNUMBER(SEARCH('Picklist-Location-BB'!$A$2,D5447)),MAX($C$1:C5446)+1,0)</f>
        <v>3895</v>
      </c>
      <c r="D5447" s="118" t="s">
        <v>5221</v>
      </c>
      <c r="E5447" t="str">
        <f ca="1">IFERROR(VLOOKUP(ROWS($E$2:E5447),$C$2:$D$7376,2,0),"")</f>
        <v/>
      </c>
    </row>
    <row r="5448" spans="3:5" x14ac:dyDescent="0.35">
      <c r="C5448">
        <f ca="1">IF(ISNUMBER(SEARCH('Picklist-Location-BB'!$A$2,D5448)),MAX($C$1:C5447)+1,0)</f>
        <v>3896</v>
      </c>
      <c r="D5448" s="118" t="s">
        <v>5222</v>
      </c>
      <c r="E5448" t="str">
        <f ca="1">IFERROR(VLOOKUP(ROWS($E$2:E5448),$C$2:$D$7376,2,0),"")</f>
        <v/>
      </c>
    </row>
    <row r="5449" spans="3:5" x14ac:dyDescent="0.35">
      <c r="C5449">
        <f ca="1">IF(ISNUMBER(SEARCH('Picklist-Location-BB'!$A$2,D5449)),MAX($C$1:C5448)+1,0)</f>
        <v>3897</v>
      </c>
      <c r="D5449" s="118" t="s">
        <v>5223</v>
      </c>
      <c r="E5449" t="str">
        <f ca="1">IFERROR(VLOOKUP(ROWS($E$2:E5449),$C$2:$D$7376,2,0),"")</f>
        <v/>
      </c>
    </row>
    <row r="5450" spans="3:5" x14ac:dyDescent="0.35">
      <c r="C5450">
        <f ca="1">IF(ISNUMBER(SEARCH('Picklist-Location-BB'!$A$2,D5450)),MAX($C$1:C5449)+1,0)</f>
        <v>3898</v>
      </c>
      <c r="D5450" s="118" t="s">
        <v>5224</v>
      </c>
      <c r="E5450" t="str">
        <f ca="1">IFERROR(VLOOKUP(ROWS($E$2:E5450),$C$2:$D$7376,2,0),"")</f>
        <v/>
      </c>
    </row>
    <row r="5451" spans="3:5" x14ac:dyDescent="0.35">
      <c r="C5451">
        <f ca="1">IF(ISNUMBER(SEARCH('Picklist-Location-BB'!$A$2,D5451)),MAX($C$1:C5450)+1,0)</f>
        <v>3899</v>
      </c>
      <c r="D5451" s="118" t="s">
        <v>5225</v>
      </c>
      <c r="E5451" t="str">
        <f ca="1">IFERROR(VLOOKUP(ROWS($E$2:E5451),$C$2:$D$7376,2,0),"")</f>
        <v/>
      </c>
    </row>
    <row r="5452" spans="3:5" x14ac:dyDescent="0.35">
      <c r="C5452">
        <f ca="1">IF(ISNUMBER(SEARCH('Picklist-Location-BB'!$A$2,D5452)),MAX($C$1:C5451)+1,0)</f>
        <v>3900</v>
      </c>
      <c r="D5452" s="118" t="s">
        <v>5226</v>
      </c>
      <c r="E5452" t="str">
        <f ca="1">IFERROR(VLOOKUP(ROWS($E$2:E5452),$C$2:$D$7376,2,0),"")</f>
        <v/>
      </c>
    </row>
    <row r="5453" spans="3:5" x14ac:dyDescent="0.35">
      <c r="C5453">
        <f ca="1">IF(ISNUMBER(SEARCH('Picklist-Location-BB'!$A$2,D5453)),MAX($C$1:C5452)+1,0)</f>
        <v>3901</v>
      </c>
      <c r="D5453" s="118" t="s">
        <v>5227</v>
      </c>
      <c r="E5453" t="str">
        <f ca="1">IFERROR(VLOOKUP(ROWS($E$2:E5453),$C$2:$D$7376,2,0),"")</f>
        <v/>
      </c>
    </row>
    <row r="5454" spans="3:5" x14ac:dyDescent="0.35">
      <c r="C5454">
        <f ca="1">IF(ISNUMBER(SEARCH('Picklist-Location-BB'!$A$2,D5454)),MAX($C$1:C5453)+1,0)</f>
        <v>3902</v>
      </c>
      <c r="D5454" s="118" t="s">
        <v>5228</v>
      </c>
      <c r="E5454" t="str">
        <f ca="1">IFERROR(VLOOKUP(ROWS($E$2:E5454),$C$2:$D$7376,2,0),"")</f>
        <v/>
      </c>
    </row>
    <row r="5455" spans="3:5" x14ac:dyDescent="0.35">
      <c r="C5455">
        <f ca="1">IF(ISNUMBER(SEARCH('Picklist-Location-BB'!$A$2,D5455)),MAX($C$1:C5454)+1,0)</f>
        <v>3903</v>
      </c>
      <c r="D5455" s="118" t="s">
        <v>5229</v>
      </c>
      <c r="E5455" t="str">
        <f ca="1">IFERROR(VLOOKUP(ROWS($E$2:E5455),$C$2:$D$7376,2,0),"")</f>
        <v/>
      </c>
    </row>
    <row r="5456" spans="3:5" x14ac:dyDescent="0.35">
      <c r="C5456">
        <f ca="1">IF(ISNUMBER(SEARCH('Picklist-Location-BB'!$A$2,D5456)),MAX($C$1:C5455)+1,0)</f>
        <v>3904</v>
      </c>
      <c r="D5456" s="118" t="s">
        <v>5230</v>
      </c>
      <c r="E5456" t="str">
        <f ca="1">IFERROR(VLOOKUP(ROWS($E$2:E5456),$C$2:$D$7376,2,0),"")</f>
        <v/>
      </c>
    </row>
    <row r="5457" spans="3:5" x14ac:dyDescent="0.35">
      <c r="C5457">
        <f ca="1">IF(ISNUMBER(SEARCH('Picklist-Location-BB'!$A$2,D5457)),MAX($C$1:C5456)+1,0)</f>
        <v>3905</v>
      </c>
      <c r="D5457" s="118" t="s">
        <v>5231</v>
      </c>
      <c r="E5457" t="str">
        <f ca="1">IFERROR(VLOOKUP(ROWS($E$2:E5457),$C$2:$D$7376,2,0),"")</f>
        <v/>
      </c>
    </row>
    <row r="5458" spans="3:5" x14ac:dyDescent="0.35">
      <c r="C5458">
        <f ca="1">IF(ISNUMBER(SEARCH('Picklist-Location-BB'!$A$2,D5458)),MAX($C$1:C5457)+1,0)</f>
        <v>3906</v>
      </c>
      <c r="D5458" s="118" t="s">
        <v>5232</v>
      </c>
      <c r="E5458" t="str">
        <f ca="1">IFERROR(VLOOKUP(ROWS($E$2:E5458),$C$2:$D$7376,2,0),"")</f>
        <v/>
      </c>
    </row>
    <row r="5459" spans="3:5" x14ac:dyDescent="0.35">
      <c r="C5459">
        <f ca="1">IF(ISNUMBER(SEARCH('Picklist-Location-BB'!$A$2,D5459)),MAX($C$1:C5458)+1,0)</f>
        <v>3907</v>
      </c>
      <c r="D5459" s="118" t="s">
        <v>5233</v>
      </c>
      <c r="E5459" t="str">
        <f ca="1">IFERROR(VLOOKUP(ROWS($E$2:E5459),$C$2:$D$7376,2,0),"")</f>
        <v/>
      </c>
    </row>
    <row r="5460" spans="3:5" x14ac:dyDescent="0.35">
      <c r="C5460">
        <f ca="1">IF(ISNUMBER(SEARCH('Picklist-Location-BB'!$A$2,D5460)),MAX($C$1:C5459)+1,0)</f>
        <v>3908</v>
      </c>
      <c r="D5460" s="118" t="s">
        <v>5234</v>
      </c>
      <c r="E5460" t="str">
        <f ca="1">IFERROR(VLOOKUP(ROWS($E$2:E5460),$C$2:$D$7376,2,0),"")</f>
        <v/>
      </c>
    </row>
    <row r="5461" spans="3:5" x14ac:dyDescent="0.35">
      <c r="C5461">
        <f ca="1">IF(ISNUMBER(SEARCH('Picklist-Location-BB'!$A$2,D5461)),MAX($C$1:C5460)+1,0)</f>
        <v>3909</v>
      </c>
      <c r="D5461" s="118" t="s">
        <v>5235</v>
      </c>
      <c r="E5461" t="str">
        <f ca="1">IFERROR(VLOOKUP(ROWS($E$2:E5461),$C$2:$D$7376,2,0),"")</f>
        <v/>
      </c>
    </row>
    <row r="5462" spans="3:5" x14ac:dyDescent="0.35">
      <c r="C5462">
        <f ca="1">IF(ISNUMBER(SEARCH('Picklist-Location-BB'!$A$2,D5462)),MAX($C$1:C5461)+1,0)</f>
        <v>3910</v>
      </c>
      <c r="D5462" s="118" t="s">
        <v>5236</v>
      </c>
      <c r="E5462" t="str">
        <f ca="1">IFERROR(VLOOKUP(ROWS($E$2:E5462),$C$2:$D$7376,2,0),"")</f>
        <v/>
      </c>
    </row>
    <row r="5463" spans="3:5" x14ac:dyDescent="0.35">
      <c r="C5463">
        <f ca="1">IF(ISNUMBER(SEARCH('Picklist-Location-BB'!$A$2,D5463)),MAX($C$1:C5462)+1,0)</f>
        <v>3911</v>
      </c>
      <c r="D5463" s="118" t="s">
        <v>5237</v>
      </c>
      <c r="E5463" t="str">
        <f ca="1">IFERROR(VLOOKUP(ROWS($E$2:E5463),$C$2:$D$7376,2,0),"")</f>
        <v/>
      </c>
    </row>
    <row r="5464" spans="3:5" x14ac:dyDescent="0.35">
      <c r="C5464">
        <f ca="1">IF(ISNUMBER(SEARCH('Picklist-Location-BB'!$A$2,D5464)),MAX($C$1:C5463)+1,0)</f>
        <v>3912</v>
      </c>
      <c r="D5464" s="118" t="s">
        <v>5238</v>
      </c>
      <c r="E5464" t="str">
        <f ca="1">IFERROR(VLOOKUP(ROWS($E$2:E5464),$C$2:$D$7376,2,0),"")</f>
        <v/>
      </c>
    </row>
    <row r="5465" spans="3:5" x14ac:dyDescent="0.35">
      <c r="C5465">
        <f ca="1">IF(ISNUMBER(SEARCH('Picklist-Location-BB'!$A$2,D5465)),MAX($C$1:C5464)+1,0)</f>
        <v>3913</v>
      </c>
      <c r="D5465" s="118" t="s">
        <v>5239</v>
      </c>
      <c r="E5465" t="str">
        <f ca="1">IFERROR(VLOOKUP(ROWS($E$2:E5465),$C$2:$D$7376,2,0),"")</f>
        <v/>
      </c>
    </row>
    <row r="5466" spans="3:5" x14ac:dyDescent="0.35">
      <c r="C5466">
        <f ca="1">IF(ISNUMBER(SEARCH('Picklist-Location-BB'!$A$2,D5466)),MAX($C$1:C5465)+1,0)</f>
        <v>3914</v>
      </c>
      <c r="D5466" s="118" t="s">
        <v>5240</v>
      </c>
      <c r="E5466" t="str">
        <f ca="1">IFERROR(VLOOKUP(ROWS($E$2:E5466),$C$2:$D$7376,2,0),"")</f>
        <v/>
      </c>
    </row>
    <row r="5467" spans="3:5" x14ac:dyDescent="0.35">
      <c r="C5467">
        <f ca="1">IF(ISNUMBER(SEARCH('Picklist-Location-BB'!$A$2,D5467)),MAX($C$1:C5466)+1,0)</f>
        <v>3915</v>
      </c>
      <c r="D5467" s="118" t="s">
        <v>5241</v>
      </c>
      <c r="E5467" t="str">
        <f ca="1">IFERROR(VLOOKUP(ROWS($E$2:E5467),$C$2:$D$7376,2,0),"")</f>
        <v/>
      </c>
    </row>
    <row r="5468" spans="3:5" x14ac:dyDescent="0.35">
      <c r="C5468">
        <f ca="1">IF(ISNUMBER(SEARCH('Picklist-Location-BB'!$A$2,D5468)),MAX($C$1:C5467)+1,0)</f>
        <v>3916</v>
      </c>
      <c r="D5468" s="118" t="s">
        <v>5242</v>
      </c>
      <c r="E5468" t="str">
        <f ca="1">IFERROR(VLOOKUP(ROWS($E$2:E5468),$C$2:$D$7376,2,0),"")</f>
        <v/>
      </c>
    </row>
    <row r="5469" spans="3:5" x14ac:dyDescent="0.35">
      <c r="C5469">
        <f ca="1">IF(ISNUMBER(SEARCH('Picklist-Location-BB'!$A$2,D5469)),MAX($C$1:C5468)+1,0)</f>
        <v>3917</v>
      </c>
      <c r="D5469" s="118" t="s">
        <v>5243</v>
      </c>
      <c r="E5469" t="str">
        <f ca="1">IFERROR(VLOOKUP(ROWS($E$2:E5469),$C$2:$D$7376,2,0),"")</f>
        <v/>
      </c>
    </row>
    <row r="5470" spans="3:5" x14ac:dyDescent="0.35">
      <c r="C5470">
        <f ca="1">IF(ISNUMBER(SEARCH('Picklist-Location-BB'!$A$2,D5470)),MAX($C$1:C5469)+1,0)</f>
        <v>3918</v>
      </c>
      <c r="D5470" s="118" t="s">
        <v>5244</v>
      </c>
      <c r="E5470" t="str">
        <f ca="1">IFERROR(VLOOKUP(ROWS($E$2:E5470),$C$2:$D$7376,2,0),"")</f>
        <v/>
      </c>
    </row>
    <row r="5471" spans="3:5" x14ac:dyDescent="0.35">
      <c r="C5471">
        <f ca="1">IF(ISNUMBER(SEARCH('Picklist-Location-BB'!$A$2,D5471)),MAX($C$1:C5470)+1,0)</f>
        <v>3919</v>
      </c>
      <c r="D5471" s="118" t="s">
        <v>5245</v>
      </c>
      <c r="E5471" t="str">
        <f ca="1">IFERROR(VLOOKUP(ROWS($E$2:E5471),$C$2:$D$7376,2,0),"")</f>
        <v/>
      </c>
    </row>
    <row r="5472" spans="3:5" x14ac:dyDescent="0.35">
      <c r="C5472">
        <f ca="1">IF(ISNUMBER(SEARCH('Picklist-Location-BB'!$A$2,D5472)),MAX($C$1:C5471)+1,0)</f>
        <v>3920</v>
      </c>
      <c r="D5472" s="118" t="s">
        <v>5246</v>
      </c>
      <c r="E5472" t="str">
        <f ca="1">IFERROR(VLOOKUP(ROWS($E$2:E5472),$C$2:$D$7376,2,0),"")</f>
        <v/>
      </c>
    </row>
    <row r="5473" spans="3:5" x14ac:dyDescent="0.35">
      <c r="C5473">
        <f ca="1">IF(ISNUMBER(SEARCH('Picklist-Location-BB'!$A$2,D5473)),MAX($C$1:C5472)+1,0)</f>
        <v>3921</v>
      </c>
      <c r="D5473" s="118" t="s">
        <v>5247</v>
      </c>
      <c r="E5473" t="str">
        <f ca="1">IFERROR(VLOOKUP(ROWS($E$2:E5473),$C$2:$D$7376,2,0),"")</f>
        <v/>
      </c>
    </row>
    <row r="5474" spans="3:5" x14ac:dyDescent="0.35">
      <c r="C5474">
        <f ca="1">IF(ISNUMBER(SEARCH('Picklist-Location-BB'!$A$2,D5474)),MAX($C$1:C5473)+1,0)</f>
        <v>3922</v>
      </c>
      <c r="D5474" s="118" t="s">
        <v>5248</v>
      </c>
      <c r="E5474" t="str">
        <f ca="1">IFERROR(VLOOKUP(ROWS($E$2:E5474),$C$2:$D$7376,2,0),"")</f>
        <v/>
      </c>
    </row>
    <row r="5475" spans="3:5" x14ac:dyDescent="0.35">
      <c r="C5475">
        <f ca="1">IF(ISNUMBER(SEARCH('Picklist-Location-BB'!$A$2,D5475)),MAX($C$1:C5474)+1,0)</f>
        <v>0</v>
      </c>
      <c r="D5475" s="118" t="s">
        <v>5249</v>
      </c>
      <c r="E5475" t="str">
        <f ca="1">IFERROR(VLOOKUP(ROWS($E$2:E5475),$C$2:$D$7376,2,0),"")</f>
        <v/>
      </c>
    </row>
    <row r="5476" spans="3:5" x14ac:dyDescent="0.35">
      <c r="C5476">
        <f ca="1">IF(ISNUMBER(SEARCH('Picklist-Location-BB'!$A$2,D5476)),MAX($C$1:C5475)+1,0)</f>
        <v>0</v>
      </c>
      <c r="D5476" s="118" t="s">
        <v>5250</v>
      </c>
      <c r="E5476" t="str">
        <f ca="1">IFERROR(VLOOKUP(ROWS($E$2:E5476),$C$2:$D$7376,2,0),"")</f>
        <v/>
      </c>
    </row>
    <row r="5477" spans="3:5" x14ac:dyDescent="0.35">
      <c r="C5477">
        <f ca="1">IF(ISNUMBER(SEARCH('Picklist-Location-BB'!$A$2,D5477)),MAX($C$1:C5476)+1,0)</f>
        <v>0</v>
      </c>
      <c r="D5477" s="118" t="s">
        <v>5251</v>
      </c>
      <c r="E5477" t="str">
        <f ca="1">IFERROR(VLOOKUP(ROWS($E$2:E5477),$C$2:$D$7376,2,0),"")</f>
        <v/>
      </c>
    </row>
    <row r="5478" spans="3:5" x14ac:dyDescent="0.35">
      <c r="C5478">
        <f ca="1">IF(ISNUMBER(SEARCH('Picklist-Location-BB'!$A$2,D5478)),MAX($C$1:C5477)+1,0)</f>
        <v>0</v>
      </c>
      <c r="D5478" s="118" t="s">
        <v>5252</v>
      </c>
      <c r="E5478" t="str">
        <f ca="1">IFERROR(VLOOKUP(ROWS($E$2:E5478),$C$2:$D$7376,2,0),"")</f>
        <v/>
      </c>
    </row>
    <row r="5479" spans="3:5" x14ac:dyDescent="0.35">
      <c r="C5479">
        <f ca="1">IF(ISNUMBER(SEARCH('Picklist-Location-BB'!$A$2,D5479)),MAX($C$1:C5478)+1,0)</f>
        <v>0</v>
      </c>
      <c r="D5479" s="118" t="s">
        <v>5253</v>
      </c>
      <c r="E5479" t="str">
        <f ca="1">IFERROR(VLOOKUP(ROWS($E$2:E5479),$C$2:$D$7376,2,0),"")</f>
        <v/>
      </c>
    </row>
    <row r="5480" spans="3:5" x14ac:dyDescent="0.35">
      <c r="C5480">
        <f ca="1">IF(ISNUMBER(SEARCH('Picklist-Location-BB'!$A$2,D5480)),MAX($C$1:C5479)+1,0)</f>
        <v>0</v>
      </c>
      <c r="D5480" s="118" t="s">
        <v>5254</v>
      </c>
      <c r="E5480" t="str">
        <f ca="1">IFERROR(VLOOKUP(ROWS($E$2:E5480),$C$2:$D$7376,2,0),"")</f>
        <v/>
      </c>
    </row>
    <row r="5481" spans="3:5" x14ac:dyDescent="0.35">
      <c r="C5481">
        <f ca="1">IF(ISNUMBER(SEARCH('Picklist-Location-BB'!$A$2,D5481)),MAX($C$1:C5480)+1,0)</f>
        <v>0</v>
      </c>
      <c r="D5481" s="118" t="s">
        <v>5255</v>
      </c>
      <c r="E5481" t="str">
        <f ca="1">IFERROR(VLOOKUP(ROWS($E$2:E5481),$C$2:$D$7376,2,0),"")</f>
        <v/>
      </c>
    </row>
    <row r="5482" spans="3:5" x14ac:dyDescent="0.35">
      <c r="C5482">
        <f ca="1">IF(ISNUMBER(SEARCH('Picklist-Location-BB'!$A$2,D5482)),MAX($C$1:C5481)+1,0)</f>
        <v>0</v>
      </c>
      <c r="D5482" s="118" t="s">
        <v>5256</v>
      </c>
      <c r="E5482" t="str">
        <f ca="1">IFERROR(VLOOKUP(ROWS($E$2:E5482),$C$2:$D$7376,2,0),"")</f>
        <v/>
      </c>
    </row>
    <row r="5483" spans="3:5" x14ac:dyDescent="0.35">
      <c r="C5483">
        <f ca="1">IF(ISNUMBER(SEARCH('Picklist-Location-BB'!$A$2,D5483)),MAX($C$1:C5482)+1,0)</f>
        <v>0</v>
      </c>
      <c r="D5483" s="118" t="s">
        <v>5257</v>
      </c>
      <c r="E5483" t="str">
        <f ca="1">IFERROR(VLOOKUP(ROWS($E$2:E5483),$C$2:$D$7376,2,0),"")</f>
        <v/>
      </c>
    </row>
    <row r="5484" spans="3:5" x14ac:dyDescent="0.35">
      <c r="C5484">
        <f ca="1">IF(ISNUMBER(SEARCH('Picklist-Location-BB'!$A$2,D5484)),MAX($C$1:C5483)+1,0)</f>
        <v>0</v>
      </c>
      <c r="D5484" s="118" t="s">
        <v>5258</v>
      </c>
      <c r="E5484" t="str">
        <f ca="1">IFERROR(VLOOKUP(ROWS($E$2:E5484),$C$2:$D$7376,2,0),"")</f>
        <v/>
      </c>
    </row>
    <row r="5485" spans="3:5" x14ac:dyDescent="0.35">
      <c r="C5485">
        <f ca="1">IF(ISNUMBER(SEARCH('Picklist-Location-BB'!$A$2,D5485)),MAX($C$1:C5484)+1,0)</f>
        <v>0</v>
      </c>
      <c r="D5485" s="118" t="s">
        <v>5259</v>
      </c>
      <c r="E5485" t="str">
        <f ca="1">IFERROR(VLOOKUP(ROWS($E$2:E5485),$C$2:$D$7376,2,0),"")</f>
        <v/>
      </c>
    </row>
    <row r="5486" spans="3:5" x14ac:dyDescent="0.35">
      <c r="C5486">
        <f ca="1">IF(ISNUMBER(SEARCH('Picklist-Location-BB'!$A$2,D5486)),MAX($C$1:C5485)+1,0)</f>
        <v>0</v>
      </c>
      <c r="D5486" s="118" t="s">
        <v>5260</v>
      </c>
      <c r="E5486" t="str">
        <f ca="1">IFERROR(VLOOKUP(ROWS($E$2:E5486),$C$2:$D$7376,2,0),"")</f>
        <v/>
      </c>
    </row>
    <row r="5487" spans="3:5" x14ac:dyDescent="0.35">
      <c r="C5487">
        <f ca="1">IF(ISNUMBER(SEARCH('Picklist-Location-BB'!$A$2,D5487)),MAX($C$1:C5486)+1,0)</f>
        <v>0</v>
      </c>
      <c r="D5487" s="118" t="s">
        <v>5261</v>
      </c>
      <c r="E5487" t="str">
        <f ca="1">IFERROR(VLOOKUP(ROWS($E$2:E5487),$C$2:$D$7376,2,0),"")</f>
        <v/>
      </c>
    </row>
    <row r="5488" spans="3:5" x14ac:dyDescent="0.35">
      <c r="C5488">
        <f ca="1">IF(ISNUMBER(SEARCH('Picklist-Location-BB'!$A$2,D5488)),MAX($C$1:C5487)+1,0)</f>
        <v>0</v>
      </c>
      <c r="D5488" s="118" t="s">
        <v>5262</v>
      </c>
      <c r="E5488" t="str">
        <f ca="1">IFERROR(VLOOKUP(ROWS($E$2:E5488),$C$2:$D$7376,2,0),"")</f>
        <v/>
      </c>
    </row>
    <row r="5489" spans="3:5" x14ac:dyDescent="0.35">
      <c r="C5489">
        <f ca="1">IF(ISNUMBER(SEARCH('Picklist-Location-BB'!$A$2,D5489)),MAX($C$1:C5488)+1,0)</f>
        <v>3923</v>
      </c>
      <c r="D5489" s="118" t="s">
        <v>5263</v>
      </c>
      <c r="E5489" t="str">
        <f ca="1">IFERROR(VLOOKUP(ROWS($E$2:E5489),$C$2:$D$7376,2,0),"")</f>
        <v/>
      </c>
    </row>
    <row r="5490" spans="3:5" x14ac:dyDescent="0.35">
      <c r="C5490">
        <f ca="1">IF(ISNUMBER(SEARCH('Picklist-Location-BB'!$A$2,D5490)),MAX($C$1:C5489)+1,0)</f>
        <v>3924</v>
      </c>
      <c r="D5490" s="118" t="s">
        <v>5264</v>
      </c>
      <c r="E5490" t="str">
        <f ca="1">IFERROR(VLOOKUP(ROWS($E$2:E5490),$C$2:$D$7376,2,0),"")</f>
        <v/>
      </c>
    </row>
    <row r="5491" spans="3:5" x14ac:dyDescent="0.35">
      <c r="C5491">
        <f ca="1">IF(ISNUMBER(SEARCH('Picklist-Location-BB'!$A$2,D5491)),MAX($C$1:C5490)+1,0)</f>
        <v>3925</v>
      </c>
      <c r="D5491" s="118" t="s">
        <v>5265</v>
      </c>
      <c r="E5491" t="str">
        <f ca="1">IFERROR(VLOOKUP(ROWS($E$2:E5491),$C$2:$D$7376,2,0),"")</f>
        <v/>
      </c>
    </row>
    <row r="5492" spans="3:5" x14ac:dyDescent="0.35">
      <c r="C5492">
        <f ca="1">IF(ISNUMBER(SEARCH('Picklist-Location-BB'!$A$2,D5492)),MAX($C$1:C5491)+1,0)</f>
        <v>3926</v>
      </c>
      <c r="D5492" s="118" t="s">
        <v>5266</v>
      </c>
      <c r="E5492" t="str">
        <f ca="1">IFERROR(VLOOKUP(ROWS($E$2:E5492),$C$2:$D$7376,2,0),"")</f>
        <v/>
      </c>
    </row>
    <row r="5493" spans="3:5" x14ac:dyDescent="0.35">
      <c r="C5493">
        <f ca="1">IF(ISNUMBER(SEARCH('Picklist-Location-BB'!$A$2,D5493)),MAX($C$1:C5492)+1,0)</f>
        <v>3927</v>
      </c>
      <c r="D5493" s="118" t="s">
        <v>5267</v>
      </c>
      <c r="E5493" t="str">
        <f ca="1">IFERROR(VLOOKUP(ROWS($E$2:E5493),$C$2:$D$7376,2,0),"")</f>
        <v/>
      </c>
    </row>
    <row r="5494" spans="3:5" x14ac:dyDescent="0.35">
      <c r="C5494">
        <f ca="1">IF(ISNUMBER(SEARCH('Picklist-Location-BB'!$A$2,D5494)),MAX($C$1:C5493)+1,0)</f>
        <v>3928</v>
      </c>
      <c r="D5494" s="118" t="s">
        <v>5268</v>
      </c>
      <c r="E5494" t="str">
        <f ca="1">IFERROR(VLOOKUP(ROWS($E$2:E5494),$C$2:$D$7376,2,0),"")</f>
        <v/>
      </c>
    </row>
    <row r="5495" spans="3:5" x14ac:dyDescent="0.35">
      <c r="C5495">
        <f ca="1">IF(ISNUMBER(SEARCH('Picklist-Location-BB'!$A$2,D5495)),MAX($C$1:C5494)+1,0)</f>
        <v>3929</v>
      </c>
      <c r="D5495" s="118" t="s">
        <v>5269</v>
      </c>
      <c r="E5495" t="str">
        <f ca="1">IFERROR(VLOOKUP(ROWS($E$2:E5495),$C$2:$D$7376,2,0),"")</f>
        <v/>
      </c>
    </row>
    <row r="5496" spans="3:5" x14ac:dyDescent="0.35">
      <c r="C5496">
        <f ca="1">IF(ISNUMBER(SEARCH('Picklist-Location-BB'!$A$2,D5496)),MAX($C$1:C5495)+1,0)</f>
        <v>3930</v>
      </c>
      <c r="D5496" s="118" t="s">
        <v>5270</v>
      </c>
      <c r="E5496" t="str">
        <f ca="1">IFERROR(VLOOKUP(ROWS($E$2:E5496),$C$2:$D$7376,2,0),"")</f>
        <v/>
      </c>
    </row>
    <row r="5497" spans="3:5" x14ac:dyDescent="0.35">
      <c r="C5497">
        <f ca="1">IF(ISNUMBER(SEARCH('Picklist-Location-BB'!$A$2,D5497)),MAX($C$1:C5496)+1,0)</f>
        <v>3931</v>
      </c>
      <c r="D5497" s="118" t="s">
        <v>5271</v>
      </c>
      <c r="E5497" t="str">
        <f ca="1">IFERROR(VLOOKUP(ROWS($E$2:E5497),$C$2:$D$7376,2,0),"")</f>
        <v/>
      </c>
    </row>
    <row r="5498" spans="3:5" x14ac:dyDescent="0.35">
      <c r="C5498">
        <f ca="1">IF(ISNUMBER(SEARCH('Picklist-Location-BB'!$A$2,D5498)),MAX($C$1:C5497)+1,0)</f>
        <v>3932</v>
      </c>
      <c r="D5498" s="118" t="s">
        <v>5272</v>
      </c>
      <c r="E5498" t="str">
        <f ca="1">IFERROR(VLOOKUP(ROWS($E$2:E5498),$C$2:$D$7376,2,0),"")</f>
        <v/>
      </c>
    </row>
    <row r="5499" spans="3:5" x14ac:dyDescent="0.35">
      <c r="C5499">
        <f ca="1">IF(ISNUMBER(SEARCH('Picklist-Location-BB'!$A$2,D5499)),MAX($C$1:C5498)+1,0)</f>
        <v>3933</v>
      </c>
      <c r="D5499" s="118" t="s">
        <v>5273</v>
      </c>
      <c r="E5499" t="str">
        <f ca="1">IFERROR(VLOOKUP(ROWS($E$2:E5499),$C$2:$D$7376,2,0),"")</f>
        <v/>
      </c>
    </row>
    <row r="5500" spans="3:5" x14ac:dyDescent="0.35">
      <c r="C5500">
        <f ca="1">IF(ISNUMBER(SEARCH('Picklist-Location-BB'!$A$2,D5500)),MAX($C$1:C5499)+1,0)</f>
        <v>3934</v>
      </c>
      <c r="D5500" s="118" t="s">
        <v>5274</v>
      </c>
      <c r="E5500" t="str">
        <f ca="1">IFERROR(VLOOKUP(ROWS($E$2:E5500),$C$2:$D$7376,2,0),"")</f>
        <v/>
      </c>
    </row>
    <row r="5501" spans="3:5" x14ac:dyDescent="0.35">
      <c r="C5501">
        <f ca="1">IF(ISNUMBER(SEARCH('Picklist-Location-BB'!$A$2,D5501)),MAX($C$1:C5500)+1,0)</f>
        <v>3935</v>
      </c>
      <c r="D5501" s="118" t="s">
        <v>5275</v>
      </c>
      <c r="E5501" t="str">
        <f ca="1">IFERROR(VLOOKUP(ROWS($E$2:E5501),$C$2:$D$7376,2,0),"")</f>
        <v/>
      </c>
    </row>
    <row r="5502" spans="3:5" x14ac:dyDescent="0.35">
      <c r="C5502">
        <f ca="1">IF(ISNUMBER(SEARCH('Picklist-Location-BB'!$A$2,D5502)),MAX($C$1:C5501)+1,0)</f>
        <v>3936</v>
      </c>
      <c r="D5502" s="118" t="s">
        <v>5276</v>
      </c>
      <c r="E5502" t="str">
        <f ca="1">IFERROR(VLOOKUP(ROWS($E$2:E5502),$C$2:$D$7376,2,0),"")</f>
        <v/>
      </c>
    </row>
    <row r="5503" spans="3:5" x14ac:dyDescent="0.35">
      <c r="C5503">
        <f ca="1">IF(ISNUMBER(SEARCH('Picklist-Location-BB'!$A$2,D5503)),MAX($C$1:C5502)+1,0)</f>
        <v>3937</v>
      </c>
      <c r="D5503" s="118" t="s">
        <v>5277</v>
      </c>
      <c r="E5503" t="str">
        <f ca="1">IFERROR(VLOOKUP(ROWS($E$2:E5503),$C$2:$D$7376,2,0),"")</f>
        <v/>
      </c>
    </row>
    <row r="5504" spans="3:5" x14ac:dyDescent="0.35">
      <c r="C5504">
        <f ca="1">IF(ISNUMBER(SEARCH('Picklist-Location-BB'!$A$2,D5504)),MAX($C$1:C5503)+1,0)</f>
        <v>3938</v>
      </c>
      <c r="D5504" s="118" t="s">
        <v>5278</v>
      </c>
      <c r="E5504" t="str">
        <f ca="1">IFERROR(VLOOKUP(ROWS($E$2:E5504),$C$2:$D$7376,2,0),"")</f>
        <v/>
      </c>
    </row>
    <row r="5505" spans="3:5" x14ac:dyDescent="0.35">
      <c r="C5505">
        <f ca="1">IF(ISNUMBER(SEARCH('Picklist-Location-BB'!$A$2,D5505)),MAX($C$1:C5504)+1,0)</f>
        <v>3939</v>
      </c>
      <c r="D5505" s="118" t="s">
        <v>5279</v>
      </c>
      <c r="E5505" t="str">
        <f ca="1">IFERROR(VLOOKUP(ROWS($E$2:E5505),$C$2:$D$7376,2,0),"")</f>
        <v/>
      </c>
    </row>
    <row r="5506" spans="3:5" x14ac:dyDescent="0.35">
      <c r="C5506">
        <f ca="1">IF(ISNUMBER(SEARCH('Picklist-Location-BB'!$A$2,D5506)),MAX($C$1:C5505)+1,0)</f>
        <v>3940</v>
      </c>
      <c r="D5506" s="118" t="s">
        <v>5280</v>
      </c>
      <c r="E5506" t="str">
        <f ca="1">IFERROR(VLOOKUP(ROWS($E$2:E5506),$C$2:$D$7376,2,0),"")</f>
        <v/>
      </c>
    </row>
    <row r="5507" spans="3:5" x14ac:dyDescent="0.35">
      <c r="C5507">
        <f ca="1">IF(ISNUMBER(SEARCH('Picklist-Location-BB'!$A$2,D5507)),MAX($C$1:C5506)+1,0)</f>
        <v>3941</v>
      </c>
      <c r="D5507" s="118" t="s">
        <v>5281</v>
      </c>
      <c r="E5507" t="str">
        <f ca="1">IFERROR(VLOOKUP(ROWS($E$2:E5507),$C$2:$D$7376,2,0),"")</f>
        <v/>
      </c>
    </row>
    <row r="5508" spans="3:5" x14ac:dyDescent="0.35">
      <c r="C5508">
        <f ca="1">IF(ISNUMBER(SEARCH('Picklist-Location-BB'!$A$2,D5508)),MAX($C$1:C5507)+1,0)</f>
        <v>3942</v>
      </c>
      <c r="D5508" s="118" t="s">
        <v>5282</v>
      </c>
      <c r="E5508" t="str">
        <f ca="1">IFERROR(VLOOKUP(ROWS($E$2:E5508),$C$2:$D$7376,2,0),"")</f>
        <v/>
      </c>
    </row>
    <row r="5509" spans="3:5" x14ac:dyDescent="0.35">
      <c r="C5509">
        <f ca="1">IF(ISNUMBER(SEARCH('Picklist-Location-BB'!$A$2,D5509)),MAX($C$1:C5508)+1,0)</f>
        <v>3943</v>
      </c>
      <c r="D5509" s="118" t="s">
        <v>5283</v>
      </c>
      <c r="E5509" t="str">
        <f ca="1">IFERROR(VLOOKUP(ROWS($E$2:E5509),$C$2:$D$7376,2,0),"")</f>
        <v/>
      </c>
    </row>
    <row r="5510" spans="3:5" x14ac:dyDescent="0.35">
      <c r="C5510">
        <f ca="1">IF(ISNUMBER(SEARCH('Picklist-Location-BB'!$A$2,D5510)),MAX($C$1:C5509)+1,0)</f>
        <v>3944</v>
      </c>
      <c r="D5510" s="118" t="s">
        <v>5284</v>
      </c>
      <c r="E5510" t="str">
        <f ca="1">IFERROR(VLOOKUP(ROWS($E$2:E5510),$C$2:$D$7376,2,0),"")</f>
        <v/>
      </c>
    </row>
    <row r="5511" spans="3:5" x14ac:dyDescent="0.35">
      <c r="C5511">
        <f ca="1">IF(ISNUMBER(SEARCH('Picklist-Location-BB'!$A$2,D5511)),MAX($C$1:C5510)+1,0)</f>
        <v>3945</v>
      </c>
      <c r="D5511" s="118" t="s">
        <v>5285</v>
      </c>
      <c r="E5511" t="str">
        <f ca="1">IFERROR(VLOOKUP(ROWS($E$2:E5511),$C$2:$D$7376,2,0),"")</f>
        <v/>
      </c>
    </row>
    <row r="5512" spans="3:5" x14ac:dyDescent="0.35">
      <c r="C5512">
        <f ca="1">IF(ISNUMBER(SEARCH('Picklist-Location-BB'!$A$2,D5512)),MAX($C$1:C5511)+1,0)</f>
        <v>3946</v>
      </c>
      <c r="D5512" s="118" t="s">
        <v>5286</v>
      </c>
      <c r="E5512" t="str">
        <f ca="1">IFERROR(VLOOKUP(ROWS($E$2:E5512),$C$2:$D$7376,2,0),"")</f>
        <v/>
      </c>
    </row>
    <row r="5513" spans="3:5" x14ac:dyDescent="0.35">
      <c r="C5513">
        <f ca="1">IF(ISNUMBER(SEARCH('Picklist-Location-BB'!$A$2,D5513)),MAX($C$1:C5512)+1,0)</f>
        <v>3947</v>
      </c>
      <c r="D5513" s="118" t="s">
        <v>5287</v>
      </c>
      <c r="E5513" t="str">
        <f ca="1">IFERROR(VLOOKUP(ROWS($E$2:E5513),$C$2:$D$7376,2,0),"")</f>
        <v/>
      </c>
    </row>
    <row r="5514" spans="3:5" x14ac:dyDescent="0.35">
      <c r="C5514">
        <f ca="1">IF(ISNUMBER(SEARCH('Picklist-Location-BB'!$A$2,D5514)),MAX($C$1:C5513)+1,0)</f>
        <v>3948</v>
      </c>
      <c r="D5514" s="118" t="s">
        <v>5288</v>
      </c>
      <c r="E5514" t="str">
        <f ca="1">IFERROR(VLOOKUP(ROWS($E$2:E5514),$C$2:$D$7376,2,0),"")</f>
        <v/>
      </c>
    </row>
    <row r="5515" spans="3:5" x14ac:dyDescent="0.35">
      <c r="C5515">
        <f ca="1">IF(ISNUMBER(SEARCH('Picklist-Location-BB'!$A$2,D5515)),MAX($C$1:C5514)+1,0)</f>
        <v>3949</v>
      </c>
      <c r="D5515" s="118" t="s">
        <v>5289</v>
      </c>
      <c r="E5515" t="str">
        <f ca="1">IFERROR(VLOOKUP(ROWS($E$2:E5515),$C$2:$D$7376,2,0),"")</f>
        <v/>
      </c>
    </row>
    <row r="5516" spans="3:5" x14ac:dyDescent="0.35">
      <c r="C5516">
        <f ca="1">IF(ISNUMBER(SEARCH('Picklist-Location-BB'!$A$2,D5516)),MAX($C$1:C5515)+1,0)</f>
        <v>3950</v>
      </c>
      <c r="D5516" s="118" t="s">
        <v>5290</v>
      </c>
      <c r="E5516" t="str">
        <f ca="1">IFERROR(VLOOKUP(ROWS($E$2:E5516),$C$2:$D$7376,2,0),"")</f>
        <v/>
      </c>
    </row>
    <row r="5517" spans="3:5" x14ac:dyDescent="0.35">
      <c r="C5517">
        <f ca="1">IF(ISNUMBER(SEARCH('Picklist-Location-BB'!$A$2,D5517)),MAX($C$1:C5516)+1,0)</f>
        <v>0</v>
      </c>
      <c r="D5517" s="118" t="s">
        <v>5291</v>
      </c>
      <c r="E5517" t="str">
        <f ca="1">IFERROR(VLOOKUP(ROWS($E$2:E5517),$C$2:$D$7376,2,0),"")</f>
        <v/>
      </c>
    </row>
    <row r="5518" spans="3:5" x14ac:dyDescent="0.35">
      <c r="C5518">
        <f ca="1">IF(ISNUMBER(SEARCH('Picklist-Location-BB'!$A$2,D5518)),MAX($C$1:C5517)+1,0)</f>
        <v>0</v>
      </c>
      <c r="D5518" s="118" t="s">
        <v>5292</v>
      </c>
      <c r="E5518" t="str">
        <f ca="1">IFERROR(VLOOKUP(ROWS($E$2:E5518),$C$2:$D$7376,2,0),"")</f>
        <v/>
      </c>
    </row>
    <row r="5519" spans="3:5" x14ac:dyDescent="0.35">
      <c r="C5519">
        <f ca="1">IF(ISNUMBER(SEARCH('Picklist-Location-BB'!$A$2,D5519)),MAX($C$1:C5518)+1,0)</f>
        <v>3951</v>
      </c>
      <c r="D5519" s="118" t="s">
        <v>5293</v>
      </c>
      <c r="E5519" t="str">
        <f ca="1">IFERROR(VLOOKUP(ROWS($E$2:E5519),$C$2:$D$7376,2,0),"")</f>
        <v/>
      </c>
    </row>
    <row r="5520" spans="3:5" x14ac:dyDescent="0.35">
      <c r="C5520">
        <f ca="1">IF(ISNUMBER(SEARCH('Picklist-Location-BB'!$A$2,D5520)),MAX($C$1:C5519)+1,0)</f>
        <v>0</v>
      </c>
      <c r="D5520" s="118" t="s">
        <v>5294</v>
      </c>
      <c r="E5520" t="str">
        <f ca="1">IFERROR(VLOOKUP(ROWS($E$2:E5520),$C$2:$D$7376,2,0),"")</f>
        <v/>
      </c>
    </row>
    <row r="5521" spans="3:5" x14ac:dyDescent="0.35">
      <c r="C5521">
        <f ca="1">IF(ISNUMBER(SEARCH('Picklist-Location-BB'!$A$2,D5521)),MAX($C$1:C5520)+1,0)</f>
        <v>0</v>
      </c>
      <c r="D5521" s="118" t="s">
        <v>5295</v>
      </c>
      <c r="E5521" t="str">
        <f ca="1">IFERROR(VLOOKUP(ROWS($E$2:E5521),$C$2:$D$7376,2,0),"")</f>
        <v/>
      </c>
    </row>
    <row r="5522" spans="3:5" x14ac:dyDescent="0.35">
      <c r="C5522">
        <f ca="1">IF(ISNUMBER(SEARCH('Picklist-Location-BB'!$A$2,D5522)),MAX($C$1:C5521)+1,0)</f>
        <v>0</v>
      </c>
      <c r="D5522" s="118" t="s">
        <v>5296</v>
      </c>
      <c r="E5522" t="str">
        <f ca="1">IFERROR(VLOOKUP(ROWS($E$2:E5522),$C$2:$D$7376,2,0),"")</f>
        <v/>
      </c>
    </row>
    <row r="5523" spans="3:5" x14ac:dyDescent="0.35">
      <c r="C5523">
        <f ca="1">IF(ISNUMBER(SEARCH('Picklist-Location-BB'!$A$2,D5523)),MAX($C$1:C5522)+1,0)</f>
        <v>0</v>
      </c>
      <c r="D5523" s="118" t="s">
        <v>5297</v>
      </c>
      <c r="E5523" t="str">
        <f ca="1">IFERROR(VLOOKUP(ROWS($E$2:E5523),$C$2:$D$7376,2,0),"")</f>
        <v/>
      </c>
    </row>
    <row r="5524" spans="3:5" x14ac:dyDescent="0.35">
      <c r="C5524">
        <f ca="1">IF(ISNUMBER(SEARCH('Picklist-Location-BB'!$A$2,D5524)),MAX($C$1:C5523)+1,0)</f>
        <v>3952</v>
      </c>
      <c r="D5524" s="118" t="s">
        <v>5298</v>
      </c>
      <c r="E5524" t="str">
        <f ca="1">IFERROR(VLOOKUP(ROWS($E$2:E5524),$C$2:$D$7376,2,0),"")</f>
        <v/>
      </c>
    </row>
    <row r="5525" spans="3:5" x14ac:dyDescent="0.35">
      <c r="C5525">
        <f ca="1">IF(ISNUMBER(SEARCH('Picklist-Location-BB'!$A$2,D5525)),MAX($C$1:C5524)+1,0)</f>
        <v>3953</v>
      </c>
      <c r="D5525" s="118" t="s">
        <v>5299</v>
      </c>
      <c r="E5525" t="str">
        <f ca="1">IFERROR(VLOOKUP(ROWS($E$2:E5525),$C$2:$D$7376,2,0),"")</f>
        <v/>
      </c>
    </row>
    <row r="5526" spans="3:5" x14ac:dyDescent="0.35">
      <c r="C5526">
        <f ca="1">IF(ISNUMBER(SEARCH('Picklist-Location-BB'!$A$2,D5526)),MAX($C$1:C5525)+1,0)</f>
        <v>0</v>
      </c>
      <c r="D5526" s="118" t="s">
        <v>5300</v>
      </c>
      <c r="E5526" t="str">
        <f ca="1">IFERROR(VLOOKUP(ROWS($E$2:E5526),$C$2:$D$7376,2,0),"")</f>
        <v/>
      </c>
    </row>
    <row r="5527" spans="3:5" x14ac:dyDescent="0.35">
      <c r="C5527">
        <f ca="1">IF(ISNUMBER(SEARCH('Picklist-Location-BB'!$A$2,D5527)),MAX($C$1:C5526)+1,0)</f>
        <v>0</v>
      </c>
      <c r="D5527" s="118" t="s">
        <v>5301</v>
      </c>
      <c r="E5527" t="str">
        <f ca="1">IFERROR(VLOOKUP(ROWS($E$2:E5527),$C$2:$D$7376,2,0),"")</f>
        <v/>
      </c>
    </row>
    <row r="5528" spans="3:5" x14ac:dyDescent="0.35">
      <c r="C5528">
        <f ca="1">IF(ISNUMBER(SEARCH('Picklist-Location-BB'!$A$2,D5528)),MAX($C$1:C5527)+1,0)</f>
        <v>0</v>
      </c>
      <c r="D5528" s="118" t="s">
        <v>5302</v>
      </c>
      <c r="E5528" t="str">
        <f ca="1">IFERROR(VLOOKUP(ROWS($E$2:E5528),$C$2:$D$7376,2,0),"")</f>
        <v/>
      </c>
    </row>
    <row r="5529" spans="3:5" x14ac:dyDescent="0.35">
      <c r="C5529">
        <f ca="1">IF(ISNUMBER(SEARCH('Picklist-Location-BB'!$A$2,D5529)),MAX($C$1:C5528)+1,0)</f>
        <v>3954</v>
      </c>
      <c r="D5529" s="118" t="s">
        <v>5303</v>
      </c>
      <c r="E5529" t="str">
        <f ca="1">IFERROR(VLOOKUP(ROWS($E$2:E5529),$C$2:$D$7376,2,0),"")</f>
        <v/>
      </c>
    </row>
    <row r="5530" spans="3:5" x14ac:dyDescent="0.35">
      <c r="C5530">
        <f ca="1">IF(ISNUMBER(SEARCH('Picklist-Location-BB'!$A$2,D5530)),MAX($C$1:C5529)+1,0)</f>
        <v>3955</v>
      </c>
      <c r="D5530" s="118" t="s">
        <v>5304</v>
      </c>
      <c r="E5530" t="str">
        <f ca="1">IFERROR(VLOOKUP(ROWS($E$2:E5530),$C$2:$D$7376,2,0),"")</f>
        <v/>
      </c>
    </row>
    <row r="5531" spans="3:5" x14ac:dyDescent="0.35">
      <c r="C5531">
        <f ca="1">IF(ISNUMBER(SEARCH('Picklist-Location-BB'!$A$2,D5531)),MAX($C$1:C5530)+1,0)</f>
        <v>3956</v>
      </c>
      <c r="D5531" s="118" t="s">
        <v>5305</v>
      </c>
      <c r="E5531" t="str">
        <f ca="1">IFERROR(VLOOKUP(ROWS($E$2:E5531),$C$2:$D$7376,2,0),"")</f>
        <v/>
      </c>
    </row>
    <row r="5532" spans="3:5" x14ac:dyDescent="0.35">
      <c r="C5532">
        <f ca="1">IF(ISNUMBER(SEARCH('Picklist-Location-BB'!$A$2,D5532)),MAX($C$1:C5531)+1,0)</f>
        <v>3957</v>
      </c>
      <c r="D5532" s="118" t="s">
        <v>5306</v>
      </c>
      <c r="E5532" t="str">
        <f ca="1">IFERROR(VLOOKUP(ROWS($E$2:E5532),$C$2:$D$7376,2,0),"")</f>
        <v/>
      </c>
    </row>
    <row r="5533" spans="3:5" x14ac:dyDescent="0.35">
      <c r="C5533">
        <f ca="1">IF(ISNUMBER(SEARCH('Picklist-Location-BB'!$A$2,D5533)),MAX($C$1:C5532)+1,0)</f>
        <v>3958</v>
      </c>
      <c r="D5533" s="118" t="s">
        <v>5307</v>
      </c>
      <c r="E5533" t="str">
        <f ca="1">IFERROR(VLOOKUP(ROWS($E$2:E5533),$C$2:$D$7376,2,0),"")</f>
        <v/>
      </c>
    </row>
    <row r="5534" spans="3:5" x14ac:dyDescent="0.35">
      <c r="C5534">
        <f ca="1">IF(ISNUMBER(SEARCH('Picklist-Location-BB'!$A$2,D5534)),MAX($C$1:C5533)+1,0)</f>
        <v>3959</v>
      </c>
      <c r="D5534" s="118" t="s">
        <v>5308</v>
      </c>
      <c r="E5534" t="str">
        <f ca="1">IFERROR(VLOOKUP(ROWS($E$2:E5534),$C$2:$D$7376,2,0),"")</f>
        <v/>
      </c>
    </row>
    <row r="5535" spans="3:5" x14ac:dyDescent="0.35">
      <c r="C5535">
        <f ca="1">IF(ISNUMBER(SEARCH('Picklist-Location-BB'!$A$2,D5535)),MAX($C$1:C5534)+1,0)</f>
        <v>3960</v>
      </c>
      <c r="D5535" s="118" t="s">
        <v>5309</v>
      </c>
      <c r="E5535" t="str">
        <f ca="1">IFERROR(VLOOKUP(ROWS($E$2:E5535),$C$2:$D$7376,2,0),"")</f>
        <v/>
      </c>
    </row>
    <row r="5536" spans="3:5" x14ac:dyDescent="0.35">
      <c r="C5536">
        <f ca="1">IF(ISNUMBER(SEARCH('Picklist-Location-BB'!$A$2,D5536)),MAX($C$1:C5535)+1,0)</f>
        <v>3961</v>
      </c>
      <c r="D5536" s="118" t="s">
        <v>5310</v>
      </c>
      <c r="E5536" t="str">
        <f ca="1">IFERROR(VLOOKUP(ROWS($E$2:E5536),$C$2:$D$7376,2,0),"")</f>
        <v/>
      </c>
    </row>
    <row r="5537" spans="3:5" x14ac:dyDescent="0.35">
      <c r="C5537">
        <f ca="1">IF(ISNUMBER(SEARCH('Picklist-Location-BB'!$A$2,D5537)),MAX($C$1:C5536)+1,0)</f>
        <v>3962</v>
      </c>
      <c r="D5537" s="118" t="s">
        <v>5311</v>
      </c>
      <c r="E5537" t="str">
        <f ca="1">IFERROR(VLOOKUP(ROWS($E$2:E5537),$C$2:$D$7376,2,0),"")</f>
        <v/>
      </c>
    </row>
    <row r="5538" spans="3:5" x14ac:dyDescent="0.35">
      <c r="C5538">
        <f ca="1">IF(ISNUMBER(SEARCH('Picklist-Location-BB'!$A$2,D5538)),MAX($C$1:C5537)+1,0)</f>
        <v>3963</v>
      </c>
      <c r="D5538" s="118" t="s">
        <v>5312</v>
      </c>
      <c r="E5538" t="str">
        <f ca="1">IFERROR(VLOOKUP(ROWS($E$2:E5538),$C$2:$D$7376,2,0),"")</f>
        <v/>
      </c>
    </row>
    <row r="5539" spans="3:5" x14ac:dyDescent="0.35">
      <c r="C5539">
        <f ca="1">IF(ISNUMBER(SEARCH('Picklist-Location-BB'!$A$2,D5539)),MAX($C$1:C5538)+1,0)</f>
        <v>3964</v>
      </c>
      <c r="D5539" s="118" t="s">
        <v>5313</v>
      </c>
      <c r="E5539" t="str">
        <f ca="1">IFERROR(VLOOKUP(ROWS($E$2:E5539),$C$2:$D$7376,2,0),"")</f>
        <v/>
      </c>
    </row>
    <row r="5540" spans="3:5" x14ac:dyDescent="0.35">
      <c r="C5540">
        <f ca="1">IF(ISNUMBER(SEARCH('Picklist-Location-BB'!$A$2,D5540)),MAX($C$1:C5539)+1,0)</f>
        <v>3965</v>
      </c>
      <c r="D5540" s="118" t="s">
        <v>5314</v>
      </c>
      <c r="E5540" t="str">
        <f ca="1">IFERROR(VLOOKUP(ROWS($E$2:E5540),$C$2:$D$7376,2,0),"")</f>
        <v/>
      </c>
    </row>
    <row r="5541" spans="3:5" x14ac:dyDescent="0.35">
      <c r="C5541">
        <f ca="1">IF(ISNUMBER(SEARCH('Picklist-Location-BB'!$A$2,D5541)),MAX($C$1:C5540)+1,0)</f>
        <v>3966</v>
      </c>
      <c r="D5541" s="118" t="s">
        <v>5315</v>
      </c>
      <c r="E5541" t="str">
        <f ca="1">IFERROR(VLOOKUP(ROWS($E$2:E5541),$C$2:$D$7376,2,0),"")</f>
        <v/>
      </c>
    </row>
    <row r="5542" spans="3:5" x14ac:dyDescent="0.35">
      <c r="C5542">
        <f ca="1">IF(ISNUMBER(SEARCH('Picklist-Location-BB'!$A$2,D5542)),MAX($C$1:C5541)+1,0)</f>
        <v>3967</v>
      </c>
      <c r="D5542" s="118" t="s">
        <v>5316</v>
      </c>
      <c r="E5542" t="str">
        <f ca="1">IFERROR(VLOOKUP(ROWS($E$2:E5542),$C$2:$D$7376,2,0),"")</f>
        <v/>
      </c>
    </row>
    <row r="5543" spans="3:5" x14ac:dyDescent="0.35">
      <c r="C5543">
        <f ca="1">IF(ISNUMBER(SEARCH('Picklist-Location-BB'!$A$2,D5543)),MAX($C$1:C5542)+1,0)</f>
        <v>3968</v>
      </c>
      <c r="D5543" s="118" t="s">
        <v>5317</v>
      </c>
      <c r="E5543" t="str">
        <f ca="1">IFERROR(VLOOKUP(ROWS($E$2:E5543),$C$2:$D$7376,2,0),"")</f>
        <v/>
      </c>
    </row>
    <row r="5544" spans="3:5" x14ac:dyDescent="0.35">
      <c r="C5544">
        <f ca="1">IF(ISNUMBER(SEARCH('Picklist-Location-BB'!$A$2,D5544)),MAX($C$1:C5543)+1,0)</f>
        <v>3969</v>
      </c>
      <c r="D5544" s="118" t="s">
        <v>5318</v>
      </c>
      <c r="E5544" t="str">
        <f ca="1">IFERROR(VLOOKUP(ROWS($E$2:E5544),$C$2:$D$7376,2,0),"")</f>
        <v/>
      </c>
    </row>
    <row r="5545" spans="3:5" x14ac:dyDescent="0.35">
      <c r="C5545">
        <f ca="1">IF(ISNUMBER(SEARCH('Picklist-Location-BB'!$A$2,D5545)),MAX($C$1:C5544)+1,0)</f>
        <v>3970</v>
      </c>
      <c r="D5545" s="118" t="s">
        <v>5319</v>
      </c>
      <c r="E5545" t="str">
        <f ca="1">IFERROR(VLOOKUP(ROWS($E$2:E5545),$C$2:$D$7376,2,0),"")</f>
        <v/>
      </c>
    </row>
    <row r="5546" spans="3:5" x14ac:dyDescent="0.35">
      <c r="C5546">
        <f ca="1">IF(ISNUMBER(SEARCH('Picklist-Location-BB'!$A$2,D5546)),MAX($C$1:C5545)+1,0)</f>
        <v>3971</v>
      </c>
      <c r="D5546" s="118" t="s">
        <v>5320</v>
      </c>
      <c r="E5546" t="str">
        <f ca="1">IFERROR(VLOOKUP(ROWS($E$2:E5546),$C$2:$D$7376,2,0),"")</f>
        <v/>
      </c>
    </row>
    <row r="5547" spans="3:5" x14ac:dyDescent="0.35">
      <c r="C5547">
        <f ca="1">IF(ISNUMBER(SEARCH('Picklist-Location-BB'!$A$2,D5547)),MAX($C$1:C5546)+1,0)</f>
        <v>3972</v>
      </c>
      <c r="D5547" s="118" t="s">
        <v>5321</v>
      </c>
      <c r="E5547" t="str">
        <f ca="1">IFERROR(VLOOKUP(ROWS($E$2:E5547),$C$2:$D$7376,2,0),"")</f>
        <v/>
      </c>
    </row>
    <row r="5548" spans="3:5" x14ac:dyDescent="0.35">
      <c r="C5548">
        <f ca="1">IF(ISNUMBER(SEARCH('Picklist-Location-BB'!$A$2,D5548)),MAX($C$1:C5547)+1,0)</f>
        <v>3973</v>
      </c>
      <c r="D5548" s="118" t="s">
        <v>5322</v>
      </c>
      <c r="E5548" t="str">
        <f ca="1">IFERROR(VLOOKUP(ROWS($E$2:E5548),$C$2:$D$7376,2,0),"")</f>
        <v/>
      </c>
    </row>
    <row r="5549" spans="3:5" x14ac:dyDescent="0.35">
      <c r="C5549">
        <f ca="1">IF(ISNUMBER(SEARCH('Picklist-Location-BB'!$A$2,D5549)),MAX($C$1:C5548)+1,0)</f>
        <v>3974</v>
      </c>
      <c r="D5549" s="118" t="s">
        <v>5323</v>
      </c>
      <c r="E5549" t="str">
        <f ca="1">IFERROR(VLOOKUP(ROWS($E$2:E5549),$C$2:$D$7376,2,0),"")</f>
        <v/>
      </c>
    </row>
    <row r="5550" spans="3:5" x14ac:dyDescent="0.35">
      <c r="C5550">
        <f ca="1">IF(ISNUMBER(SEARCH('Picklist-Location-BB'!$A$2,D5550)),MAX($C$1:C5549)+1,0)</f>
        <v>3975</v>
      </c>
      <c r="D5550" s="118" t="s">
        <v>5324</v>
      </c>
      <c r="E5550" t="str">
        <f ca="1">IFERROR(VLOOKUP(ROWS($E$2:E5550),$C$2:$D$7376,2,0),"")</f>
        <v/>
      </c>
    </row>
    <row r="5551" spans="3:5" x14ac:dyDescent="0.35">
      <c r="C5551">
        <f ca="1">IF(ISNUMBER(SEARCH('Picklist-Location-BB'!$A$2,D5551)),MAX($C$1:C5550)+1,0)</f>
        <v>3976</v>
      </c>
      <c r="D5551" s="118" t="s">
        <v>5325</v>
      </c>
      <c r="E5551" t="str">
        <f ca="1">IFERROR(VLOOKUP(ROWS($E$2:E5551),$C$2:$D$7376,2,0),"")</f>
        <v/>
      </c>
    </row>
    <row r="5552" spans="3:5" x14ac:dyDescent="0.35">
      <c r="C5552">
        <f ca="1">IF(ISNUMBER(SEARCH('Picklist-Location-BB'!$A$2,D5552)),MAX($C$1:C5551)+1,0)</f>
        <v>3977</v>
      </c>
      <c r="D5552" s="118" t="s">
        <v>5326</v>
      </c>
      <c r="E5552" t="str">
        <f ca="1">IFERROR(VLOOKUP(ROWS($E$2:E5552),$C$2:$D$7376,2,0),"")</f>
        <v/>
      </c>
    </row>
    <row r="5553" spans="3:5" x14ac:dyDescent="0.35">
      <c r="C5553">
        <f ca="1">IF(ISNUMBER(SEARCH('Picklist-Location-BB'!$A$2,D5553)),MAX($C$1:C5552)+1,0)</f>
        <v>3978</v>
      </c>
      <c r="D5553" s="118" t="s">
        <v>5327</v>
      </c>
      <c r="E5553" t="str">
        <f ca="1">IFERROR(VLOOKUP(ROWS($E$2:E5553),$C$2:$D$7376,2,0),"")</f>
        <v/>
      </c>
    </row>
    <row r="5554" spans="3:5" x14ac:dyDescent="0.35">
      <c r="C5554">
        <f ca="1">IF(ISNUMBER(SEARCH('Picklist-Location-BB'!$A$2,D5554)),MAX($C$1:C5553)+1,0)</f>
        <v>3979</v>
      </c>
      <c r="D5554" s="118" t="s">
        <v>5328</v>
      </c>
      <c r="E5554" t="str">
        <f ca="1">IFERROR(VLOOKUP(ROWS($E$2:E5554),$C$2:$D$7376,2,0),"")</f>
        <v/>
      </c>
    </row>
    <row r="5555" spans="3:5" x14ac:dyDescent="0.35">
      <c r="C5555">
        <f ca="1">IF(ISNUMBER(SEARCH('Picklist-Location-BB'!$A$2,D5555)),MAX($C$1:C5554)+1,0)</f>
        <v>3980</v>
      </c>
      <c r="D5555" s="118" t="s">
        <v>5329</v>
      </c>
      <c r="E5555" t="str">
        <f ca="1">IFERROR(VLOOKUP(ROWS($E$2:E5555),$C$2:$D$7376,2,0),"")</f>
        <v/>
      </c>
    </row>
    <row r="5556" spans="3:5" x14ac:dyDescent="0.35">
      <c r="C5556">
        <f ca="1">IF(ISNUMBER(SEARCH('Picklist-Location-BB'!$A$2,D5556)),MAX($C$1:C5555)+1,0)</f>
        <v>3981</v>
      </c>
      <c r="D5556" s="118" t="s">
        <v>5330</v>
      </c>
      <c r="E5556" t="str">
        <f ca="1">IFERROR(VLOOKUP(ROWS($E$2:E5556),$C$2:$D$7376,2,0),"")</f>
        <v/>
      </c>
    </row>
    <row r="5557" spans="3:5" x14ac:dyDescent="0.35">
      <c r="C5557">
        <f ca="1">IF(ISNUMBER(SEARCH('Picklist-Location-BB'!$A$2,D5557)),MAX($C$1:C5556)+1,0)</f>
        <v>3982</v>
      </c>
      <c r="D5557" s="118" t="s">
        <v>5331</v>
      </c>
      <c r="E5557" t="str">
        <f ca="1">IFERROR(VLOOKUP(ROWS($E$2:E5557),$C$2:$D$7376,2,0),"")</f>
        <v/>
      </c>
    </row>
    <row r="5558" spans="3:5" x14ac:dyDescent="0.35">
      <c r="C5558">
        <f ca="1">IF(ISNUMBER(SEARCH('Picklist-Location-BB'!$A$2,D5558)),MAX($C$1:C5557)+1,0)</f>
        <v>3983</v>
      </c>
      <c r="D5558" s="118" t="s">
        <v>5332</v>
      </c>
      <c r="E5558" t="str">
        <f ca="1">IFERROR(VLOOKUP(ROWS($E$2:E5558),$C$2:$D$7376,2,0),"")</f>
        <v/>
      </c>
    </row>
    <row r="5559" spans="3:5" x14ac:dyDescent="0.35">
      <c r="C5559">
        <f ca="1">IF(ISNUMBER(SEARCH('Picklist-Location-BB'!$A$2,D5559)),MAX($C$1:C5558)+1,0)</f>
        <v>3984</v>
      </c>
      <c r="D5559" s="118" t="s">
        <v>5333</v>
      </c>
      <c r="E5559" t="str">
        <f ca="1">IFERROR(VLOOKUP(ROWS($E$2:E5559),$C$2:$D$7376,2,0),"")</f>
        <v/>
      </c>
    </row>
    <row r="5560" spans="3:5" x14ac:dyDescent="0.35">
      <c r="C5560">
        <f ca="1">IF(ISNUMBER(SEARCH('Picklist-Location-BB'!$A$2,D5560)),MAX($C$1:C5559)+1,0)</f>
        <v>3985</v>
      </c>
      <c r="D5560" s="118" t="s">
        <v>5334</v>
      </c>
      <c r="E5560" t="str">
        <f ca="1">IFERROR(VLOOKUP(ROWS($E$2:E5560),$C$2:$D$7376,2,0),"")</f>
        <v/>
      </c>
    </row>
    <row r="5561" spans="3:5" x14ac:dyDescent="0.35">
      <c r="C5561">
        <f ca="1">IF(ISNUMBER(SEARCH('Picklist-Location-BB'!$A$2,D5561)),MAX($C$1:C5560)+1,0)</f>
        <v>3986</v>
      </c>
      <c r="D5561" s="118" t="s">
        <v>5335</v>
      </c>
      <c r="E5561" t="str">
        <f ca="1">IFERROR(VLOOKUP(ROWS($E$2:E5561),$C$2:$D$7376,2,0),"")</f>
        <v/>
      </c>
    </row>
    <row r="5562" spans="3:5" x14ac:dyDescent="0.35">
      <c r="C5562">
        <f ca="1">IF(ISNUMBER(SEARCH('Picklist-Location-BB'!$A$2,D5562)),MAX($C$1:C5561)+1,0)</f>
        <v>3987</v>
      </c>
      <c r="D5562" s="118" t="s">
        <v>5336</v>
      </c>
      <c r="E5562" t="str">
        <f ca="1">IFERROR(VLOOKUP(ROWS($E$2:E5562),$C$2:$D$7376,2,0),"")</f>
        <v/>
      </c>
    </row>
    <row r="5563" spans="3:5" x14ac:dyDescent="0.35">
      <c r="C5563">
        <f ca="1">IF(ISNUMBER(SEARCH('Picklist-Location-BB'!$A$2,D5563)),MAX($C$1:C5562)+1,0)</f>
        <v>3988</v>
      </c>
      <c r="D5563" s="118" t="s">
        <v>5337</v>
      </c>
      <c r="E5563" t="str">
        <f ca="1">IFERROR(VLOOKUP(ROWS($E$2:E5563),$C$2:$D$7376,2,0),"")</f>
        <v/>
      </c>
    </row>
    <row r="5564" spans="3:5" x14ac:dyDescent="0.35">
      <c r="C5564">
        <f ca="1">IF(ISNUMBER(SEARCH('Picklist-Location-BB'!$A$2,D5564)),MAX($C$1:C5563)+1,0)</f>
        <v>3989</v>
      </c>
      <c r="D5564" s="118" t="s">
        <v>5338</v>
      </c>
      <c r="E5564" t="str">
        <f ca="1">IFERROR(VLOOKUP(ROWS($E$2:E5564),$C$2:$D$7376,2,0),"")</f>
        <v/>
      </c>
    </row>
    <row r="5565" spans="3:5" x14ac:dyDescent="0.35">
      <c r="C5565">
        <f ca="1">IF(ISNUMBER(SEARCH('Picklist-Location-BB'!$A$2,D5565)),MAX($C$1:C5564)+1,0)</f>
        <v>3990</v>
      </c>
      <c r="D5565" s="118" t="s">
        <v>5339</v>
      </c>
      <c r="E5565" t="str">
        <f ca="1">IFERROR(VLOOKUP(ROWS($E$2:E5565),$C$2:$D$7376,2,0),"")</f>
        <v/>
      </c>
    </row>
    <row r="5566" spans="3:5" x14ac:dyDescent="0.35">
      <c r="C5566">
        <f ca="1">IF(ISNUMBER(SEARCH('Picklist-Location-BB'!$A$2,D5566)),MAX($C$1:C5565)+1,0)</f>
        <v>3991</v>
      </c>
      <c r="D5566" s="118" t="s">
        <v>5340</v>
      </c>
      <c r="E5566" t="str">
        <f ca="1">IFERROR(VLOOKUP(ROWS($E$2:E5566),$C$2:$D$7376,2,0),"")</f>
        <v/>
      </c>
    </row>
    <row r="5567" spans="3:5" x14ac:dyDescent="0.35">
      <c r="C5567">
        <f ca="1">IF(ISNUMBER(SEARCH('Picklist-Location-BB'!$A$2,D5567)),MAX($C$1:C5566)+1,0)</f>
        <v>3992</v>
      </c>
      <c r="D5567" s="118" t="s">
        <v>5341</v>
      </c>
      <c r="E5567" t="str">
        <f ca="1">IFERROR(VLOOKUP(ROWS($E$2:E5567),$C$2:$D$7376,2,0),"")</f>
        <v/>
      </c>
    </row>
    <row r="5568" spans="3:5" x14ac:dyDescent="0.35">
      <c r="C5568">
        <f ca="1">IF(ISNUMBER(SEARCH('Picklist-Location-BB'!$A$2,D5568)),MAX($C$1:C5567)+1,0)</f>
        <v>3993</v>
      </c>
      <c r="D5568" s="118" t="s">
        <v>5342</v>
      </c>
      <c r="E5568" t="str">
        <f ca="1">IFERROR(VLOOKUP(ROWS($E$2:E5568),$C$2:$D$7376,2,0),"")</f>
        <v/>
      </c>
    </row>
    <row r="5569" spans="3:5" x14ac:dyDescent="0.35">
      <c r="C5569">
        <f ca="1">IF(ISNUMBER(SEARCH('Picklist-Location-BB'!$A$2,D5569)),MAX($C$1:C5568)+1,0)</f>
        <v>3994</v>
      </c>
      <c r="D5569" s="118" t="s">
        <v>5343</v>
      </c>
      <c r="E5569" t="str">
        <f ca="1">IFERROR(VLOOKUP(ROWS($E$2:E5569),$C$2:$D$7376,2,0),"")</f>
        <v/>
      </c>
    </row>
    <row r="5570" spans="3:5" x14ac:dyDescent="0.35">
      <c r="C5570">
        <f ca="1">IF(ISNUMBER(SEARCH('Picklist-Location-BB'!$A$2,D5570)),MAX($C$1:C5569)+1,0)</f>
        <v>3995</v>
      </c>
      <c r="D5570" s="118" t="s">
        <v>5344</v>
      </c>
      <c r="E5570" t="str">
        <f ca="1">IFERROR(VLOOKUP(ROWS($E$2:E5570),$C$2:$D$7376,2,0),"")</f>
        <v/>
      </c>
    </row>
    <row r="5571" spans="3:5" x14ac:dyDescent="0.35">
      <c r="C5571">
        <f ca="1">IF(ISNUMBER(SEARCH('Picklist-Location-BB'!$A$2,D5571)),MAX($C$1:C5570)+1,0)</f>
        <v>3996</v>
      </c>
      <c r="D5571" s="118" t="s">
        <v>5345</v>
      </c>
      <c r="E5571" t="str">
        <f ca="1">IFERROR(VLOOKUP(ROWS($E$2:E5571),$C$2:$D$7376,2,0),"")</f>
        <v/>
      </c>
    </row>
    <row r="5572" spans="3:5" x14ac:dyDescent="0.35">
      <c r="C5572">
        <f ca="1">IF(ISNUMBER(SEARCH('Picklist-Location-BB'!$A$2,D5572)),MAX($C$1:C5571)+1,0)</f>
        <v>3997</v>
      </c>
      <c r="D5572" s="118" t="s">
        <v>5346</v>
      </c>
      <c r="E5572" t="str">
        <f ca="1">IFERROR(VLOOKUP(ROWS($E$2:E5572),$C$2:$D$7376,2,0),"")</f>
        <v/>
      </c>
    </row>
    <row r="5573" spans="3:5" x14ac:dyDescent="0.35">
      <c r="C5573">
        <f ca="1">IF(ISNUMBER(SEARCH('Picklist-Location-BB'!$A$2,D5573)),MAX($C$1:C5572)+1,0)</f>
        <v>3998</v>
      </c>
      <c r="D5573" s="118" t="s">
        <v>5347</v>
      </c>
      <c r="E5573" t="str">
        <f ca="1">IFERROR(VLOOKUP(ROWS($E$2:E5573),$C$2:$D$7376,2,0),"")</f>
        <v/>
      </c>
    </row>
    <row r="5574" spans="3:5" x14ac:dyDescent="0.35">
      <c r="C5574">
        <f ca="1">IF(ISNUMBER(SEARCH('Picklist-Location-BB'!$A$2,D5574)),MAX($C$1:C5573)+1,0)</f>
        <v>3999</v>
      </c>
      <c r="D5574" s="118" t="s">
        <v>5348</v>
      </c>
      <c r="E5574" t="str">
        <f ca="1">IFERROR(VLOOKUP(ROWS($E$2:E5574),$C$2:$D$7376,2,0),"")</f>
        <v/>
      </c>
    </row>
    <row r="5575" spans="3:5" x14ac:dyDescent="0.35">
      <c r="C5575">
        <f ca="1">IF(ISNUMBER(SEARCH('Picklist-Location-BB'!$A$2,D5575)),MAX($C$1:C5574)+1,0)</f>
        <v>4000</v>
      </c>
      <c r="D5575" s="118" t="s">
        <v>5349</v>
      </c>
      <c r="E5575" t="str">
        <f ca="1">IFERROR(VLOOKUP(ROWS($E$2:E5575),$C$2:$D$7376,2,0),"")</f>
        <v/>
      </c>
    </row>
    <row r="5576" spans="3:5" x14ac:dyDescent="0.35">
      <c r="C5576">
        <f ca="1">IF(ISNUMBER(SEARCH('Picklist-Location-BB'!$A$2,D5576)),MAX($C$1:C5575)+1,0)</f>
        <v>4001</v>
      </c>
      <c r="D5576" s="118" t="s">
        <v>5350</v>
      </c>
      <c r="E5576" t="str">
        <f ca="1">IFERROR(VLOOKUP(ROWS($E$2:E5576),$C$2:$D$7376,2,0),"")</f>
        <v/>
      </c>
    </row>
    <row r="5577" spans="3:5" x14ac:dyDescent="0.35">
      <c r="C5577">
        <f ca="1">IF(ISNUMBER(SEARCH('Picklist-Location-BB'!$A$2,D5577)),MAX($C$1:C5576)+1,0)</f>
        <v>4002</v>
      </c>
      <c r="D5577" s="118" t="s">
        <v>5351</v>
      </c>
      <c r="E5577" t="str">
        <f ca="1">IFERROR(VLOOKUP(ROWS($E$2:E5577),$C$2:$D$7376,2,0),"")</f>
        <v/>
      </c>
    </row>
    <row r="5578" spans="3:5" x14ac:dyDescent="0.35">
      <c r="C5578">
        <f ca="1">IF(ISNUMBER(SEARCH('Picklist-Location-BB'!$A$2,D5578)),MAX($C$1:C5577)+1,0)</f>
        <v>4003</v>
      </c>
      <c r="D5578" s="118" t="s">
        <v>5352</v>
      </c>
      <c r="E5578" t="str">
        <f ca="1">IFERROR(VLOOKUP(ROWS($E$2:E5578),$C$2:$D$7376,2,0),"")</f>
        <v/>
      </c>
    </row>
    <row r="5579" spans="3:5" x14ac:dyDescent="0.35">
      <c r="C5579">
        <f ca="1">IF(ISNUMBER(SEARCH('Picklist-Location-BB'!$A$2,D5579)),MAX($C$1:C5578)+1,0)</f>
        <v>4004</v>
      </c>
      <c r="D5579" s="118" t="s">
        <v>5353</v>
      </c>
      <c r="E5579" t="str">
        <f ca="1">IFERROR(VLOOKUP(ROWS($E$2:E5579),$C$2:$D$7376,2,0),"")</f>
        <v/>
      </c>
    </row>
    <row r="5580" spans="3:5" x14ac:dyDescent="0.35">
      <c r="C5580">
        <f ca="1">IF(ISNUMBER(SEARCH('Picklist-Location-BB'!$A$2,D5580)),MAX($C$1:C5579)+1,0)</f>
        <v>4005</v>
      </c>
      <c r="D5580" s="118" t="s">
        <v>5354</v>
      </c>
      <c r="E5580" t="str">
        <f ca="1">IFERROR(VLOOKUP(ROWS($E$2:E5580),$C$2:$D$7376,2,0),"")</f>
        <v/>
      </c>
    </row>
    <row r="5581" spans="3:5" x14ac:dyDescent="0.35">
      <c r="C5581">
        <f ca="1">IF(ISNUMBER(SEARCH('Picklist-Location-BB'!$A$2,D5581)),MAX($C$1:C5580)+1,0)</f>
        <v>4006</v>
      </c>
      <c r="D5581" s="118" t="s">
        <v>5355</v>
      </c>
      <c r="E5581" t="str">
        <f ca="1">IFERROR(VLOOKUP(ROWS($E$2:E5581),$C$2:$D$7376,2,0),"")</f>
        <v/>
      </c>
    </row>
    <row r="5582" spans="3:5" x14ac:dyDescent="0.35">
      <c r="C5582">
        <f ca="1">IF(ISNUMBER(SEARCH('Picklist-Location-BB'!$A$2,D5582)),MAX($C$1:C5581)+1,0)</f>
        <v>4007</v>
      </c>
      <c r="D5582" s="118" t="s">
        <v>5356</v>
      </c>
      <c r="E5582" t="str">
        <f ca="1">IFERROR(VLOOKUP(ROWS($E$2:E5582),$C$2:$D$7376,2,0),"")</f>
        <v/>
      </c>
    </row>
    <row r="5583" spans="3:5" x14ac:dyDescent="0.35">
      <c r="C5583">
        <f ca="1">IF(ISNUMBER(SEARCH('Picklist-Location-BB'!$A$2,D5583)),MAX($C$1:C5582)+1,0)</f>
        <v>4008</v>
      </c>
      <c r="D5583" s="118" t="s">
        <v>5357</v>
      </c>
      <c r="E5583" t="str">
        <f ca="1">IFERROR(VLOOKUP(ROWS($E$2:E5583),$C$2:$D$7376,2,0),"")</f>
        <v/>
      </c>
    </row>
    <row r="5584" spans="3:5" x14ac:dyDescent="0.35">
      <c r="C5584">
        <f ca="1">IF(ISNUMBER(SEARCH('Picklist-Location-BB'!$A$2,D5584)),MAX($C$1:C5583)+1,0)</f>
        <v>4009</v>
      </c>
      <c r="D5584" s="118" t="s">
        <v>5358</v>
      </c>
      <c r="E5584" t="str">
        <f ca="1">IFERROR(VLOOKUP(ROWS($E$2:E5584),$C$2:$D$7376,2,0),"")</f>
        <v/>
      </c>
    </row>
    <row r="5585" spans="3:5" x14ac:dyDescent="0.35">
      <c r="C5585">
        <f ca="1">IF(ISNUMBER(SEARCH('Picklist-Location-BB'!$A$2,D5585)),MAX($C$1:C5584)+1,0)</f>
        <v>4010</v>
      </c>
      <c r="D5585" s="118" t="s">
        <v>5359</v>
      </c>
      <c r="E5585" t="str">
        <f ca="1">IFERROR(VLOOKUP(ROWS($E$2:E5585),$C$2:$D$7376,2,0),"")</f>
        <v/>
      </c>
    </row>
    <row r="5586" spans="3:5" x14ac:dyDescent="0.35">
      <c r="C5586">
        <f ca="1">IF(ISNUMBER(SEARCH('Picklist-Location-BB'!$A$2,D5586)),MAX($C$1:C5585)+1,0)</f>
        <v>4011</v>
      </c>
      <c r="D5586" s="118" t="s">
        <v>5360</v>
      </c>
      <c r="E5586" t="str">
        <f ca="1">IFERROR(VLOOKUP(ROWS($E$2:E5586),$C$2:$D$7376,2,0),"")</f>
        <v/>
      </c>
    </row>
    <row r="5587" spans="3:5" x14ac:dyDescent="0.35">
      <c r="C5587">
        <f ca="1">IF(ISNUMBER(SEARCH('Picklist-Location-BB'!$A$2,D5587)),MAX($C$1:C5586)+1,0)</f>
        <v>4012</v>
      </c>
      <c r="D5587" s="118" t="s">
        <v>5361</v>
      </c>
      <c r="E5587" t="str">
        <f ca="1">IFERROR(VLOOKUP(ROWS($E$2:E5587),$C$2:$D$7376,2,0),"")</f>
        <v/>
      </c>
    </row>
    <row r="5588" spans="3:5" x14ac:dyDescent="0.35">
      <c r="C5588">
        <f ca="1">IF(ISNUMBER(SEARCH('Picklist-Location-BB'!$A$2,D5588)),MAX($C$1:C5587)+1,0)</f>
        <v>4013</v>
      </c>
      <c r="D5588" s="118" t="s">
        <v>5362</v>
      </c>
      <c r="E5588" t="str">
        <f ca="1">IFERROR(VLOOKUP(ROWS($E$2:E5588),$C$2:$D$7376,2,0),"")</f>
        <v/>
      </c>
    </row>
    <row r="5589" spans="3:5" x14ac:dyDescent="0.35">
      <c r="C5589">
        <f ca="1">IF(ISNUMBER(SEARCH('Picklist-Location-BB'!$A$2,D5589)),MAX($C$1:C5588)+1,0)</f>
        <v>4014</v>
      </c>
      <c r="D5589" s="118" t="s">
        <v>5363</v>
      </c>
      <c r="E5589" t="str">
        <f ca="1">IFERROR(VLOOKUP(ROWS($E$2:E5589),$C$2:$D$7376,2,0),"")</f>
        <v/>
      </c>
    </row>
    <row r="5590" spans="3:5" x14ac:dyDescent="0.35">
      <c r="C5590">
        <f ca="1">IF(ISNUMBER(SEARCH('Picklist-Location-BB'!$A$2,D5590)),MAX($C$1:C5589)+1,0)</f>
        <v>4015</v>
      </c>
      <c r="D5590" s="118" t="s">
        <v>5364</v>
      </c>
      <c r="E5590" t="str">
        <f ca="1">IFERROR(VLOOKUP(ROWS($E$2:E5590),$C$2:$D$7376,2,0),"")</f>
        <v/>
      </c>
    </row>
    <row r="5591" spans="3:5" x14ac:dyDescent="0.35">
      <c r="C5591">
        <f ca="1">IF(ISNUMBER(SEARCH('Picklist-Location-BB'!$A$2,D5591)),MAX($C$1:C5590)+1,0)</f>
        <v>4016</v>
      </c>
      <c r="D5591" s="118" t="s">
        <v>5365</v>
      </c>
      <c r="E5591" t="str">
        <f ca="1">IFERROR(VLOOKUP(ROWS($E$2:E5591),$C$2:$D$7376,2,0),"")</f>
        <v/>
      </c>
    </row>
    <row r="5592" spans="3:5" x14ac:dyDescent="0.35">
      <c r="C5592">
        <f ca="1">IF(ISNUMBER(SEARCH('Picklist-Location-BB'!$A$2,D5592)),MAX($C$1:C5591)+1,0)</f>
        <v>4017</v>
      </c>
      <c r="D5592" s="118" t="s">
        <v>5366</v>
      </c>
      <c r="E5592" t="str">
        <f ca="1">IFERROR(VLOOKUP(ROWS($E$2:E5592),$C$2:$D$7376,2,0),"")</f>
        <v/>
      </c>
    </row>
    <row r="5593" spans="3:5" x14ac:dyDescent="0.35">
      <c r="C5593">
        <f ca="1">IF(ISNUMBER(SEARCH('Picklist-Location-BB'!$A$2,D5593)),MAX($C$1:C5592)+1,0)</f>
        <v>4018</v>
      </c>
      <c r="D5593" s="118" t="s">
        <v>5367</v>
      </c>
      <c r="E5593" t="str">
        <f ca="1">IFERROR(VLOOKUP(ROWS($E$2:E5593),$C$2:$D$7376,2,0),"")</f>
        <v/>
      </c>
    </row>
    <row r="5594" spans="3:5" x14ac:dyDescent="0.35">
      <c r="C5594">
        <f ca="1">IF(ISNUMBER(SEARCH('Picklist-Location-BB'!$A$2,D5594)),MAX($C$1:C5593)+1,0)</f>
        <v>4019</v>
      </c>
      <c r="D5594" s="118" t="s">
        <v>5368</v>
      </c>
      <c r="E5594" t="str">
        <f ca="1">IFERROR(VLOOKUP(ROWS($E$2:E5594),$C$2:$D$7376,2,0),"")</f>
        <v/>
      </c>
    </row>
    <row r="5595" spans="3:5" x14ac:dyDescent="0.35">
      <c r="C5595">
        <f ca="1">IF(ISNUMBER(SEARCH('Picklist-Location-BB'!$A$2,D5595)),MAX($C$1:C5594)+1,0)</f>
        <v>4020</v>
      </c>
      <c r="D5595" s="118" t="s">
        <v>5369</v>
      </c>
      <c r="E5595" t="str">
        <f ca="1">IFERROR(VLOOKUP(ROWS($E$2:E5595),$C$2:$D$7376,2,0),"")</f>
        <v/>
      </c>
    </row>
    <row r="5596" spans="3:5" x14ac:dyDescent="0.35">
      <c r="C5596">
        <f ca="1">IF(ISNUMBER(SEARCH('Picklist-Location-BB'!$A$2,D5596)),MAX($C$1:C5595)+1,0)</f>
        <v>4021</v>
      </c>
      <c r="D5596" s="118" t="s">
        <v>5370</v>
      </c>
      <c r="E5596" t="str">
        <f ca="1">IFERROR(VLOOKUP(ROWS($E$2:E5596),$C$2:$D$7376,2,0),"")</f>
        <v/>
      </c>
    </row>
    <row r="5597" spans="3:5" x14ac:dyDescent="0.35">
      <c r="C5597">
        <f ca="1">IF(ISNUMBER(SEARCH('Picklist-Location-BB'!$A$2,D5597)),MAX($C$1:C5596)+1,0)</f>
        <v>4022</v>
      </c>
      <c r="D5597" s="118" t="s">
        <v>5371</v>
      </c>
      <c r="E5597" t="str">
        <f ca="1">IFERROR(VLOOKUP(ROWS($E$2:E5597),$C$2:$D$7376,2,0),"")</f>
        <v/>
      </c>
    </row>
    <row r="5598" spans="3:5" x14ac:dyDescent="0.35">
      <c r="C5598">
        <f ca="1">IF(ISNUMBER(SEARCH('Picklist-Location-BB'!$A$2,D5598)),MAX($C$1:C5597)+1,0)</f>
        <v>4023</v>
      </c>
      <c r="D5598" s="118" t="s">
        <v>5372</v>
      </c>
      <c r="E5598" t="str">
        <f ca="1">IFERROR(VLOOKUP(ROWS($E$2:E5598),$C$2:$D$7376,2,0),"")</f>
        <v/>
      </c>
    </row>
    <row r="5599" spans="3:5" x14ac:dyDescent="0.35">
      <c r="C5599">
        <f ca="1">IF(ISNUMBER(SEARCH('Picklist-Location-BB'!$A$2,D5599)),MAX($C$1:C5598)+1,0)</f>
        <v>4024</v>
      </c>
      <c r="D5599" s="118" t="s">
        <v>5373</v>
      </c>
      <c r="E5599" t="str">
        <f ca="1">IFERROR(VLOOKUP(ROWS($E$2:E5599),$C$2:$D$7376,2,0),"")</f>
        <v/>
      </c>
    </row>
    <row r="5600" spans="3:5" x14ac:dyDescent="0.35">
      <c r="C5600">
        <f ca="1">IF(ISNUMBER(SEARCH('Picklist-Location-BB'!$A$2,D5600)),MAX($C$1:C5599)+1,0)</f>
        <v>4025</v>
      </c>
      <c r="D5600" s="118" t="s">
        <v>5374</v>
      </c>
      <c r="E5600" t="str">
        <f ca="1">IFERROR(VLOOKUP(ROWS($E$2:E5600),$C$2:$D$7376,2,0),"")</f>
        <v/>
      </c>
    </row>
    <row r="5601" spans="3:5" x14ac:dyDescent="0.35">
      <c r="C5601">
        <f ca="1">IF(ISNUMBER(SEARCH('Picklist-Location-BB'!$A$2,D5601)),MAX($C$1:C5600)+1,0)</f>
        <v>0</v>
      </c>
      <c r="D5601" s="118" t="s">
        <v>5375</v>
      </c>
      <c r="E5601" t="str">
        <f ca="1">IFERROR(VLOOKUP(ROWS($E$2:E5601),$C$2:$D$7376,2,0),"")</f>
        <v/>
      </c>
    </row>
    <row r="5602" spans="3:5" x14ac:dyDescent="0.35">
      <c r="C5602">
        <f ca="1">IF(ISNUMBER(SEARCH('Picklist-Location-BB'!$A$2,D5602)),MAX($C$1:C5601)+1,0)</f>
        <v>0</v>
      </c>
      <c r="D5602" s="118" t="s">
        <v>5376</v>
      </c>
      <c r="E5602" t="str">
        <f ca="1">IFERROR(VLOOKUP(ROWS($E$2:E5602),$C$2:$D$7376,2,0),"")</f>
        <v/>
      </c>
    </row>
    <row r="5603" spans="3:5" x14ac:dyDescent="0.35">
      <c r="C5603">
        <f ca="1">IF(ISNUMBER(SEARCH('Picklist-Location-BB'!$A$2,D5603)),MAX($C$1:C5602)+1,0)</f>
        <v>0</v>
      </c>
      <c r="D5603" s="118" t="s">
        <v>5377</v>
      </c>
      <c r="E5603" t="str">
        <f ca="1">IFERROR(VLOOKUP(ROWS($E$2:E5603),$C$2:$D$7376,2,0),"")</f>
        <v/>
      </c>
    </row>
    <row r="5604" spans="3:5" x14ac:dyDescent="0.35">
      <c r="C5604">
        <f ca="1">IF(ISNUMBER(SEARCH('Picklist-Location-BB'!$A$2,D5604)),MAX($C$1:C5603)+1,0)</f>
        <v>4026</v>
      </c>
      <c r="D5604" s="118" t="s">
        <v>5378</v>
      </c>
      <c r="E5604" t="str">
        <f ca="1">IFERROR(VLOOKUP(ROWS($E$2:E5604),$C$2:$D$7376,2,0),"")</f>
        <v/>
      </c>
    </row>
    <row r="5605" spans="3:5" x14ac:dyDescent="0.35">
      <c r="C5605">
        <f ca="1">IF(ISNUMBER(SEARCH('Picklist-Location-BB'!$A$2,D5605)),MAX($C$1:C5604)+1,0)</f>
        <v>4027</v>
      </c>
      <c r="D5605" s="118" t="s">
        <v>5379</v>
      </c>
      <c r="E5605" t="str">
        <f ca="1">IFERROR(VLOOKUP(ROWS($E$2:E5605),$C$2:$D$7376,2,0),"")</f>
        <v/>
      </c>
    </row>
    <row r="5606" spans="3:5" x14ac:dyDescent="0.35">
      <c r="C5606">
        <f ca="1">IF(ISNUMBER(SEARCH('Picklist-Location-BB'!$A$2,D5606)),MAX($C$1:C5605)+1,0)</f>
        <v>4028</v>
      </c>
      <c r="D5606" s="118" t="s">
        <v>5380</v>
      </c>
      <c r="E5606" t="str">
        <f ca="1">IFERROR(VLOOKUP(ROWS($E$2:E5606),$C$2:$D$7376,2,0),"")</f>
        <v/>
      </c>
    </row>
    <row r="5607" spans="3:5" x14ac:dyDescent="0.35">
      <c r="C5607">
        <f ca="1">IF(ISNUMBER(SEARCH('Picklist-Location-BB'!$A$2,D5607)),MAX($C$1:C5606)+1,0)</f>
        <v>4029</v>
      </c>
      <c r="D5607" s="118" t="s">
        <v>5381</v>
      </c>
      <c r="E5607" t="str">
        <f ca="1">IFERROR(VLOOKUP(ROWS($E$2:E5607),$C$2:$D$7376,2,0),"")</f>
        <v/>
      </c>
    </row>
    <row r="5608" spans="3:5" x14ac:dyDescent="0.35">
      <c r="C5608">
        <f ca="1">IF(ISNUMBER(SEARCH('Picklist-Location-BB'!$A$2,D5608)),MAX($C$1:C5607)+1,0)</f>
        <v>4030</v>
      </c>
      <c r="D5608" s="118" t="s">
        <v>5382</v>
      </c>
      <c r="E5608" t="str">
        <f ca="1">IFERROR(VLOOKUP(ROWS($E$2:E5608),$C$2:$D$7376,2,0),"")</f>
        <v/>
      </c>
    </row>
    <row r="5609" spans="3:5" x14ac:dyDescent="0.35">
      <c r="C5609">
        <f ca="1">IF(ISNUMBER(SEARCH('Picklist-Location-BB'!$A$2,D5609)),MAX($C$1:C5608)+1,0)</f>
        <v>4031</v>
      </c>
      <c r="D5609" s="118" t="s">
        <v>5383</v>
      </c>
      <c r="E5609" t="str">
        <f ca="1">IFERROR(VLOOKUP(ROWS($E$2:E5609),$C$2:$D$7376,2,0),"")</f>
        <v/>
      </c>
    </row>
    <row r="5610" spans="3:5" x14ac:dyDescent="0.35">
      <c r="C5610">
        <f ca="1">IF(ISNUMBER(SEARCH('Picklist-Location-BB'!$A$2,D5610)),MAX($C$1:C5609)+1,0)</f>
        <v>4032</v>
      </c>
      <c r="D5610" s="118" t="s">
        <v>5384</v>
      </c>
      <c r="E5610" t="str">
        <f ca="1">IFERROR(VLOOKUP(ROWS($E$2:E5610),$C$2:$D$7376,2,0),"")</f>
        <v/>
      </c>
    </row>
    <row r="5611" spans="3:5" x14ac:dyDescent="0.35">
      <c r="C5611">
        <f ca="1">IF(ISNUMBER(SEARCH('Picklist-Location-BB'!$A$2,D5611)),MAX($C$1:C5610)+1,0)</f>
        <v>4033</v>
      </c>
      <c r="D5611" s="118" t="s">
        <v>5385</v>
      </c>
      <c r="E5611" t="str">
        <f ca="1">IFERROR(VLOOKUP(ROWS($E$2:E5611),$C$2:$D$7376,2,0),"")</f>
        <v/>
      </c>
    </row>
    <row r="5612" spans="3:5" x14ac:dyDescent="0.35">
      <c r="C5612">
        <f ca="1">IF(ISNUMBER(SEARCH('Picklist-Location-BB'!$A$2,D5612)),MAX($C$1:C5611)+1,0)</f>
        <v>4034</v>
      </c>
      <c r="D5612" s="118" t="s">
        <v>5386</v>
      </c>
      <c r="E5612" t="str">
        <f ca="1">IFERROR(VLOOKUP(ROWS($E$2:E5612),$C$2:$D$7376,2,0),"")</f>
        <v/>
      </c>
    </row>
    <row r="5613" spans="3:5" x14ac:dyDescent="0.35">
      <c r="C5613">
        <f ca="1">IF(ISNUMBER(SEARCH('Picklist-Location-BB'!$A$2,D5613)),MAX($C$1:C5612)+1,0)</f>
        <v>4035</v>
      </c>
      <c r="D5613" s="118" t="s">
        <v>5387</v>
      </c>
      <c r="E5613" t="str">
        <f ca="1">IFERROR(VLOOKUP(ROWS($E$2:E5613),$C$2:$D$7376,2,0),"")</f>
        <v/>
      </c>
    </row>
    <row r="5614" spans="3:5" x14ac:dyDescent="0.35">
      <c r="C5614">
        <f ca="1">IF(ISNUMBER(SEARCH('Picklist-Location-BB'!$A$2,D5614)),MAX($C$1:C5613)+1,0)</f>
        <v>4036</v>
      </c>
      <c r="D5614" s="118" t="s">
        <v>5388</v>
      </c>
      <c r="E5614" t="str">
        <f ca="1">IFERROR(VLOOKUP(ROWS($E$2:E5614),$C$2:$D$7376,2,0),"")</f>
        <v/>
      </c>
    </row>
    <row r="5615" spans="3:5" x14ac:dyDescent="0.35">
      <c r="C5615">
        <f ca="1">IF(ISNUMBER(SEARCH('Picklist-Location-BB'!$A$2,D5615)),MAX($C$1:C5614)+1,0)</f>
        <v>4037</v>
      </c>
      <c r="D5615" s="118" t="s">
        <v>5389</v>
      </c>
      <c r="E5615" t="str">
        <f ca="1">IFERROR(VLOOKUP(ROWS($E$2:E5615),$C$2:$D$7376,2,0),"")</f>
        <v/>
      </c>
    </row>
    <row r="5616" spans="3:5" x14ac:dyDescent="0.35">
      <c r="C5616">
        <f ca="1">IF(ISNUMBER(SEARCH('Picklist-Location-BB'!$A$2,D5616)),MAX($C$1:C5615)+1,0)</f>
        <v>4038</v>
      </c>
      <c r="D5616" s="118" t="s">
        <v>5390</v>
      </c>
      <c r="E5616" t="str">
        <f ca="1">IFERROR(VLOOKUP(ROWS($E$2:E5616),$C$2:$D$7376,2,0),"")</f>
        <v/>
      </c>
    </row>
    <row r="5617" spans="3:5" x14ac:dyDescent="0.35">
      <c r="C5617">
        <f ca="1">IF(ISNUMBER(SEARCH('Picklist-Location-BB'!$A$2,D5617)),MAX($C$1:C5616)+1,0)</f>
        <v>4039</v>
      </c>
      <c r="D5617" s="118" t="s">
        <v>5391</v>
      </c>
      <c r="E5617" t="str">
        <f ca="1">IFERROR(VLOOKUP(ROWS($E$2:E5617),$C$2:$D$7376,2,0),"")</f>
        <v/>
      </c>
    </row>
    <row r="5618" spans="3:5" x14ac:dyDescent="0.35">
      <c r="C5618">
        <f ca="1">IF(ISNUMBER(SEARCH('Picklist-Location-BB'!$A$2,D5618)),MAX($C$1:C5617)+1,0)</f>
        <v>4040</v>
      </c>
      <c r="D5618" s="118" t="s">
        <v>5392</v>
      </c>
      <c r="E5618" t="str">
        <f ca="1">IFERROR(VLOOKUP(ROWS($E$2:E5618),$C$2:$D$7376,2,0),"")</f>
        <v/>
      </c>
    </row>
    <row r="5619" spans="3:5" x14ac:dyDescent="0.35">
      <c r="C5619">
        <f ca="1">IF(ISNUMBER(SEARCH('Picklist-Location-BB'!$A$2,D5619)),MAX($C$1:C5618)+1,0)</f>
        <v>4041</v>
      </c>
      <c r="D5619" s="118" t="s">
        <v>5393</v>
      </c>
      <c r="E5619" t="str">
        <f ca="1">IFERROR(VLOOKUP(ROWS($E$2:E5619),$C$2:$D$7376,2,0),"")</f>
        <v/>
      </c>
    </row>
    <row r="5620" spans="3:5" x14ac:dyDescent="0.35">
      <c r="C5620">
        <f ca="1">IF(ISNUMBER(SEARCH('Picklist-Location-BB'!$A$2,D5620)),MAX($C$1:C5619)+1,0)</f>
        <v>4042</v>
      </c>
      <c r="D5620" s="118" t="s">
        <v>5394</v>
      </c>
      <c r="E5620" t="str">
        <f ca="1">IFERROR(VLOOKUP(ROWS($E$2:E5620),$C$2:$D$7376,2,0),"")</f>
        <v/>
      </c>
    </row>
    <row r="5621" spans="3:5" x14ac:dyDescent="0.35">
      <c r="C5621">
        <f ca="1">IF(ISNUMBER(SEARCH('Picklist-Location-BB'!$A$2,D5621)),MAX($C$1:C5620)+1,0)</f>
        <v>4043</v>
      </c>
      <c r="D5621" s="118" t="s">
        <v>5395</v>
      </c>
      <c r="E5621" t="str">
        <f ca="1">IFERROR(VLOOKUP(ROWS($E$2:E5621),$C$2:$D$7376,2,0),"")</f>
        <v/>
      </c>
    </row>
    <row r="5622" spans="3:5" x14ac:dyDescent="0.35">
      <c r="C5622">
        <f ca="1">IF(ISNUMBER(SEARCH('Picklist-Location-BB'!$A$2,D5622)),MAX($C$1:C5621)+1,0)</f>
        <v>4044</v>
      </c>
      <c r="D5622" s="118" t="s">
        <v>5396</v>
      </c>
      <c r="E5622" t="str">
        <f ca="1">IFERROR(VLOOKUP(ROWS($E$2:E5622),$C$2:$D$7376,2,0),"")</f>
        <v/>
      </c>
    </row>
    <row r="5623" spans="3:5" x14ac:dyDescent="0.35">
      <c r="C5623">
        <f ca="1">IF(ISNUMBER(SEARCH('Picklist-Location-BB'!$A$2,D5623)),MAX($C$1:C5622)+1,0)</f>
        <v>4045</v>
      </c>
      <c r="D5623" s="118" t="s">
        <v>5397</v>
      </c>
      <c r="E5623" t="str">
        <f ca="1">IFERROR(VLOOKUP(ROWS($E$2:E5623),$C$2:$D$7376,2,0),"")</f>
        <v/>
      </c>
    </row>
    <row r="5624" spans="3:5" x14ac:dyDescent="0.35">
      <c r="C5624">
        <f ca="1">IF(ISNUMBER(SEARCH('Picklist-Location-BB'!$A$2,D5624)),MAX($C$1:C5623)+1,0)</f>
        <v>4046</v>
      </c>
      <c r="D5624" s="118" t="s">
        <v>5398</v>
      </c>
      <c r="E5624" t="str">
        <f ca="1">IFERROR(VLOOKUP(ROWS($E$2:E5624),$C$2:$D$7376,2,0),"")</f>
        <v/>
      </c>
    </row>
    <row r="5625" spans="3:5" x14ac:dyDescent="0.35">
      <c r="C5625">
        <f ca="1">IF(ISNUMBER(SEARCH('Picklist-Location-BB'!$A$2,D5625)),MAX($C$1:C5624)+1,0)</f>
        <v>4047</v>
      </c>
      <c r="D5625" s="118" t="s">
        <v>5399</v>
      </c>
      <c r="E5625" t="str">
        <f ca="1">IFERROR(VLOOKUP(ROWS($E$2:E5625),$C$2:$D$7376,2,0),"")</f>
        <v/>
      </c>
    </row>
    <row r="5626" spans="3:5" x14ac:dyDescent="0.35">
      <c r="C5626">
        <f ca="1">IF(ISNUMBER(SEARCH('Picklist-Location-BB'!$A$2,D5626)),MAX($C$1:C5625)+1,0)</f>
        <v>4048</v>
      </c>
      <c r="D5626" s="118" t="s">
        <v>5400</v>
      </c>
      <c r="E5626" t="str">
        <f ca="1">IFERROR(VLOOKUP(ROWS($E$2:E5626),$C$2:$D$7376,2,0),"")</f>
        <v/>
      </c>
    </row>
    <row r="5627" spans="3:5" x14ac:dyDescent="0.35">
      <c r="C5627">
        <f ca="1">IF(ISNUMBER(SEARCH('Picklist-Location-BB'!$A$2,D5627)),MAX($C$1:C5626)+1,0)</f>
        <v>4049</v>
      </c>
      <c r="D5627" s="118" t="s">
        <v>5401</v>
      </c>
      <c r="E5627" t="str">
        <f ca="1">IFERROR(VLOOKUP(ROWS($E$2:E5627),$C$2:$D$7376,2,0),"")</f>
        <v/>
      </c>
    </row>
    <row r="5628" spans="3:5" x14ac:dyDescent="0.35">
      <c r="C5628">
        <f ca="1">IF(ISNUMBER(SEARCH('Picklist-Location-BB'!$A$2,D5628)),MAX($C$1:C5627)+1,0)</f>
        <v>4050</v>
      </c>
      <c r="D5628" s="118" t="s">
        <v>5402</v>
      </c>
      <c r="E5628" t="str">
        <f ca="1">IFERROR(VLOOKUP(ROWS($E$2:E5628),$C$2:$D$7376,2,0),"")</f>
        <v/>
      </c>
    </row>
    <row r="5629" spans="3:5" x14ac:dyDescent="0.35">
      <c r="C5629">
        <f ca="1">IF(ISNUMBER(SEARCH('Picklist-Location-BB'!$A$2,D5629)),MAX($C$1:C5628)+1,0)</f>
        <v>4051</v>
      </c>
      <c r="D5629" s="118" t="s">
        <v>5403</v>
      </c>
      <c r="E5629" t="str">
        <f ca="1">IFERROR(VLOOKUP(ROWS($E$2:E5629),$C$2:$D$7376,2,0),"")</f>
        <v/>
      </c>
    </row>
    <row r="5630" spans="3:5" x14ac:dyDescent="0.35">
      <c r="C5630">
        <f ca="1">IF(ISNUMBER(SEARCH('Picklist-Location-BB'!$A$2,D5630)),MAX($C$1:C5629)+1,0)</f>
        <v>4052</v>
      </c>
      <c r="D5630" s="118" t="s">
        <v>5404</v>
      </c>
      <c r="E5630" t="str">
        <f ca="1">IFERROR(VLOOKUP(ROWS($E$2:E5630),$C$2:$D$7376,2,0),"")</f>
        <v/>
      </c>
    </row>
    <row r="5631" spans="3:5" x14ac:dyDescent="0.35">
      <c r="C5631">
        <f ca="1">IF(ISNUMBER(SEARCH('Picklist-Location-BB'!$A$2,D5631)),MAX($C$1:C5630)+1,0)</f>
        <v>4053</v>
      </c>
      <c r="D5631" s="118" t="s">
        <v>5405</v>
      </c>
      <c r="E5631" t="str">
        <f ca="1">IFERROR(VLOOKUP(ROWS($E$2:E5631),$C$2:$D$7376,2,0),"")</f>
        <v/>
      </c>
    </row>
    <row r="5632" spans="3:5" x14ac:dyDescent="0.35">
      <c r="C5632">
        <f ca="1">IF(ISNUMBER(SEARCH('Picklist-Location-BB'!$A$2,D5632)),MAX($C$1:C5631)+1,0)</f>
        <v>4054</v>
      </c>
      <c r="D5632" s="118" t="s">
        <v>5406</v>
      </c>
      <c r="E5632" t="str">
        <f ca="1">IFERROR(VLOOKUP(ROWS($E$2:E5632),$C$2:$D$7376,2,0),"")</f>
        <v/>
      </c>
    </row>
    <row r="5633" spans="3:5" x14ac:dyDescent="0.35">
      <c r="C5633">
        <f ca="1">IF(ISNUMBER(SEARCH('Picklist-Location-BB'!$A$2,D5633)),MAX($C$1:C5632)+1,0)</f>
        <v>4055</v>
      </c>
      <c r="D5633" s="118" t="s">
        <v>5407</v>
      </c>
      <c r="E5633" t="str">
        <f ca="1">IFERROR(VLOOKUP(ROWS($E$2:E5633),$C$2:$D$7376,2,0),"")</f>
        <v/>
      </c>
    </row>
    <row r="5634" spans="3:5" x14ac:dyDescent="0.35">
      <c r="C5634">
        <f ca="1">IF(ISNUMBER(SEARCH('Picklist-Location-BB'!$A$2,D5634)),MAX($C$1:C5633)+1,0)</f>
        <v>4056</v>
      </c>
      <c r="D5634" s="118" t="s">
        <v>5408</v>
      </c>
      <c r="E5634" t="str">
        <f ca="1">IFERROR(VLOOKUP(ROWS($E$2:E5634),$C$2:$D$7376,2,0),"")</f>
        <v/>
      </c>
    </row>
    <row r="5635" spans="3:5" x14ac:dyDescent="0.35">
      <c r="C5635">
        <f ca="1">IF(ISNUMBER(SEARCH('Picklist-Location-BB'!$A$2,D5635)),MAX($C$1:C5634)+1,0)</f>
        <v>4057</v>
      </c>
      <c r="D5635" s="118" t="s">
        <v>5409</v>
      </c>
      <c r="E5635" t="str">
        <f ca="1">IFERROR(VLOOKUP(ROWS($E$2:E5635),$C$2:$D$7376,2,0),"")</f>
        <v/>
      </c>
    </row>
    <row r="5636" spans="3:5" x14ac:dyDescent="0.35">
      <c r="C5636">
        <f ca="1">IF(ISNUMBER(SEARCH('Picklist-Location-BB'!$A$2,D5636)),MAX($C$1:C5635)+1,0)</f>
        <v>4058</v>
      </c>
      <c r="D5636" s="118" t="s">
        <v>5410</v>
      </c>
      <c r="E5636" t="str">
        <f ca="1">IFERROR(VLOOKUP(ROWS($E$2:E5636),$C$2:$D$7376,2,0),"")</f>
        <v/>
      </c>
    </row>
    <row r="5637" spans="3:5" x14ac:dyDescent="0.35">
      <c r="C5637">
        <f ca="1">IF(ISNUMBER(SEARCH('Picklist-Location-BB'!$A$2,D5637)),MAX($C$1:C5636)+1,0)</f>
        <v>4059</v>
      </c>
      <c r="D5637" s="118" t="s">
        <v>5411</v>
      </c>
      <c r="E5637" t="str">
        <f ca="1">IFERROR(VLOOKUP(ROWS($E$2:E5637),$C$2:$D$7376,2,0),"")</f>
        <v/>
      </c>
    </row>
    <row r="5638" spans="3:5" x14ac:dyDescent="0.35">
      <c r="C5638">
        <f ca="1">IF(ISNUMBER(SEARCH('Picklist-Location-BB'!$A$2,D5638)),MAX($C$1:C5637)+1,0)</f>
        <v>4060</v>
      </c>
      <c r="D5638" s="118" t="s">
        <v>5412</v>
      </c>
      <c r="E5638" t="str">
        <f ca="1">IFERROR(VLOOKUP(ROWS($E$2:E5638),$C$2:$D$7376,2,0),"")</f>
        <v/>
      </c>
    </row>
    <row r="5639" spans="3:5" x14ac:dyDescent="0.35">
      <c r="C5639">
        <f ca="1">IF(ISNUMBER(SEARCH('Picklist-Location-BB'!$A$2,D5639)),MAX($C$1:C5638)+1,0)</f>
        <v>4061</v>
      </c>
      <c r="D5639" s="118" t="s">
        <v>5413</v>
      </c>
      <c r="E5639" t="str">
        <f ca="1">IFERROR(VLOOKUP(ROWS($E$2:E5639),$C$2:$D$7376,2,0),"")</f>
        <v/>
      </c>
    </row>
    <row r="5640" spans="3:5" x14ac:dyDescent="0.35">
      <c r="C5640">
        <f ca="1">IF(ISNUMBER(SEARCH('Picklist-Location-BB'!$A$2,D5640)),MAX($C$1:C5639)+1,0)</f>
        <v>4062</v>
      </c>
      <c r="D5640" s="118" t="s">
        <v>5414</v>
      </c>
      <c r="E5640" t="str">
        <f ca="1">IFERROR(VLOOKUP(ROWS($E$2:E5640),$C$2:$D$7376,2,0),"")</f>
        <v/>
      </c>
    </row>
    <row r="5641" spans="3:5" x14ac:dyDescent="0.35">
      <c r="C5641">
        <f ca="1">IF(ISNUMBER(SEARCH('Picklist-Location-BB'!$A$2,D5641)),MAX($C$1:C5640)+1,0)</f>
        <v>4063</v>
      </c>
      <c r="D5641" s="118" t="s">
        <v>5415</v>
      </c>
      <c r="E5641" t="str">
        <f ca="1">IFERROR(VLOOKUP(ROWS($E$2:E5641),$C$2:$D$7376,2,0),"")</f>
        <v/>
      </c>
    </row>
    <row r="5642" spans="3:5" x14ac:dyDescent="0.35">
      <c r="C5642">
        <f ca="1">IF(ISNUMBER(SEARCH('Picklist-Location-BB'!$A$2,D5642)),MAX($C$1:C5641)+1,0)</f>
        <v>4064</v>
      </c>
      <c r="D5642" s="118" t="s">
        <v>5416</v>
      </c>
      <c r="E5642" t="str">
        <f ca="1">IFERROR(VLOOKUP(ROWS($E$2:E5642),$C$2:$D$7376,2,0),"")</f>
        <v/>
      </c>
    </row>
    <row r="5643" spans="3:5" x14ac:dyDescent="0.35">
      <c r="C5643">
        <f ca="1">IF(ISNUMBER(SEARCH('Picklist-Location-BB'!$A$2,D5643)),MAX($C$1:C5642)+1,0)</f>
        <v>4065</v>
      </c>
      <c r="D5643" s="118" t="s">
        <v>5417</v>
      </c>
      <c r="E5643" t="str">
        <f ca="1">IFERROR(VLOOKUP(ROWS($E$2:E5643),$C$2:$D$7376,2,0),"")</f>
        <v/>
      </c>
    </row>
    <row r="5644" spans="3:5" x14ac:dyDescent="0.35">
      <c r="C5644">
        <f ca="1">IF(ISNUMBER(SEARCH('Picklist-Location-BB'!$A$2,D5644)),MAX($C$1:C5643)+1,0)</f>
        <v>0</v>
      </c>
      <c r="D5644" s="118" t="s">
        <v>5418</v>
      </c>
      <c r="E5644" t="str">
        <f ca="1">IFERROR(VLOOKUP(ROWS($E$2:E5644),$C$2:$D$7376,2,0),"")</f>
        <v/>
      </c>
    </row>
    <row r="5645" spans="3:5" x14ac:dyDescent="0.35">
      <c r="C5645">
        <f ca="1">IF(ISNUMBER(SEARCH('Picklist-Location-BB'!$A$2,D5645)),MAX($C$1:C5644)+1,0)</f>
        <v>0</v>
      </c>
      <c r="D5645" s="118" t="s">
        <v>5419</v>
      </c>
      <c r="E5645" t="str">
        <f ca="1">IFERROR(VLOOKUP(ROWS($E$2:E5645),$C$2:$D$7376,2,0),"")</f>
        <v/>
      </c>
    </row>
    <row r="5646" spans="3:5" x14ac:dyDescent="0.35">
      <c r="C5646">
        <f ca="1">IF(ISNUMBER(SEARCH('Picklist-Location-BB'!$A$2,D5646)),MAX($C$1:C5645)+1,0)</f>
        <v>0</v>
      </c>
      <c r="D5646" s="118" t="s">
        <v>5420</v>
      </c>
      <c r="E5646" t="str">
        <f ca="1">IFERROR(VLOOKUP(ROWS($E$2:E5646),$C$2:$D$7376,2,0),"")</f>
        <v/>
      </c>
    </row>
    <row r="5647" spans="3:5" x14ac:dyDescent="0.35">
      <c r="C5647">
        <f ca="1">IF(ISNUMBER(SEARCH('Picklist-Location-BB'!$A$2,D5647)),MAX($C$1:C5646)+1,0)</f>
        <v>0</v>
      </c>
      <c r="D5647" s="118" t="s">
        <v>5421</v>
      </c>
      <c r="E5647" t="str">
        <f ca="1">IFERROR(VLOOKUP(ROWS($E$2:E5647),$C$2:$D$7376,2,0),"")</f>
        <v/>
      </c>
    </row>
    <row r="5648" spans="3:5" x14ac:dyDescent="0.35">
      <c r="C5648">
        <f ca="1">IF(ISNUMBER(SEARCH('Picklist-Location-BB'!$A$2,D5648)),MAX($C$1:C5647)+1,0)</f>
        <v>0</v>
      </c>
      <c r="D5648" s="118" t="s">
        <v>5422</v>
      </c>
      <c r="E5648" t="str">
        <f ca="1">IFERROR(VLOOKUP(ROWS($E$2:E5648),$C$2:$D$7376,2,0),"")</f>
        <v/>
      </c>
    </row>
    <row r="5649" spans="3:5" x14ac:dyDescent="0.35">
      <c r="C5649">
        <f ca="1">IF(ISNUMBER(SEARCH('Picklist-Location-BB'!$A$2,D5649)),MAX($C$1:C5648)+1,0)</f>
        <v>0</v>
      </c>
      <c r="D5649" s="118" t="s">
        <v>5423</v>
      </c>
      <c r="E5649" t="str">
        <f ca="1">IFERROR(VLOOKUP(ROWS($E$2:E5649),$C$2:$D$7376,2,0),"")</f>
        <v/>
      </c>
    </row>
    <row r="5650" spans="3:5" x14ac:dyDescent="0.35">
      <c r="C5650">
        <f ca="1">IF(ISNUMBER(SEARCH('Picklist-Location-BB'!$A$2,D5650)),MAX($C$1:C5649)+1,0)</f>
        <v>0</v>
      </c>
      <c r="D5650" s="118" t="s">
        <v>5424</v>
      </c>
      <c r="E5650" t="str">
        <f ca="1">IFERROR(VLOOKUP(ROWS($E$2:E5650),$C$2:$D$7376,2,0),"")</f>
        <v/>
      </c>
    </row>
    <row r="5651" spans="3:5" x14ac:dyDescent="0.35">
      <c r="C5651">
        <f ca="1">IF(ISNUMBER(SEARCH('Picklist-Location-BB'!$A$2,D5651)),MAX($C$1:C5650)+1,0)</f>
        <v>0</v>
      </c>
      <c r="D5651" s="118" t="s">
        <v>5425</v>
      </c>
      <c r="E5651" t="str">
        <f ca="1">IFERROR(VLOOKUP(ROWS($E$2:E5651),$C$2:$D$7376,2,0),"")</f>
        <v/>
      </c>
    </row>
    <row r="5652" spans="3:5" x14ac:dyDescent="0.35">
      <c r="C5652">
        <f ca="1">IF(ISNUMBER(SEARCH('Picklist-Location-BB'!$A$2,D5652)),MAX($C$1:C5651)+1,0)</f>
        <v>0</v>
      </c>
      <c r="D5652" s="118" t="s">
        <v>5426</v>
      </c>
      <c r="E5652" t="str">
        <f ca="1">IFERROR(VLOOKUP(ROWS($E$2:E5652),$C$2:$D$7376,2,0),"")</f>
        <v/>
      </c>
    </row>
    <row r="5653" spans="3:5" x14ac:dyDescent="0.35">
      <c r="C5653">
        <f ca="1">IF(ISNUMBER(SEARCH('Picklist-Location-BB'!$A$2,D5653)),MAX($C$1:C5652)+1,0)</f>
        <v>0</v>
      </c>
      <c r="D5653" s="118" t="s">
        <v>5427</v>
      </c>
      <c r="E5653" t="str">
        <f ca="1">IFERROR(VLOOKUP(ROWS($E$2:E5653),$C$2:$D$7376,2,0),"")</f>
        <v/>
      </c>
    </row>
    <row r="5654" spans="3:5" x14ac:dyDescent="0.35">
      <c r="C5654">
        <f ca="1">IF(ISNUMBER(SEARCH('Picklist-Location-BB'!$A$2,D5654)),MAX($C$1:C5653)+1,0)</f>
        <v>0</v>
      </c>
      <c r="D5654" s="118" t="s">
        <v>5428</v>
      </c>
      <c r="E5654" t="str">
        <f ca="1">IFERROR(VLOOKUP(ROWS($E$2:E5654),$C$2:$D$7376,2,0),"")</f>
        <v/>
      </c>
    </row>
    <row r="5655" spans="3:5" x14ac:dyDescent="0.35">
      <c r="C5655">
        <f ca="1">IF(ISNUMBER(SEARCH('Picklist-Location-BB'!$A$2,D5655)),MAX($C$1:C5654)+1,0)</f>
        <v>0</v>
      </c>
      <c r="D5655" s="118" t="s">
        <v>5429</v>
      </c>
      <c r="E5655" t="str">
        <f ca="1">IFERROR(VLOOKUP(ROWS($E$2:E5655),$C$2:$D$7376,2,0),"")</f>
        <v/>
      </c>
    </row>
    <row r="5656" spans="3:5" x14ac:dyDescent="0.35">
      <c r="C5656">
        <f ca="1">IF(ISNUMBER(SEARCH('Picklist-Location-BB'!$A$2,D5656)),MAX($C$1:C5655)+1,0)</f>
        <v>4066</v>
      </c>
      <c r="D5656" s="118" t="s">
        <v>5430</v>
      </c>
      <c r="E5656" t="str">
        <f ca="1">IFERROR(VLOOKUP(ROWS($E$2:E5656),$C$2:$D$7376,2,0),"")</f>
        <v/>
      </c>
    </row>
    <row r="5657" spans="3:5" x14ac:dyDescent="0.35">
      <c r="C5657">
        <f ca="1">IF(ISNUMBER(SEARCH('Picklist-Location-BB'!$A$2,D5657)),MAX($C$1:C5656)+1,0)</f>
        <v>0</v>
      </c>
      <c r="D5657" s="118" t="s">
        <v>5431</v>
      </c>
      <c r="E5657" t="str">
        <f ca="1">IFERROR(VLOOKUP(ROWS($E$2:E5657),$C$2:$D$7376,2,0),"")</f>
        <v/>
      </c>
    </row>
    <row r="5658" spans="3:5" x14ac:dyDescent="0.35">
      <c r="C5658">
        <f ca="1">IF(ISNUMBER(SEARCH('Picklist-Location-BB'!$A$2,D5658)),MAX($C$1:C5657)+1,0)</f>
        <v>0</v>
      </c>
      <c r="D5658" s="118" t="s">
        <v>5432</v>
      </c>
      <c r="E5658" t="str">
        <f ca="1">IFERROR(VLOOKUP(ROWS($E$2:E5658),$C$2:$D$7376,2,0),"")</f>
        <v/>
      </c>
    </row>
    <row r="5659" spans="3:5" x14ac:dyDescent="0.35">
      <c r="C5659">
        <f ca="1">IF(ISNUMBER(SEARCH('Picklist-Location-BB'!$A$2,D5659)),MAX($C$1:C5658)+1,0)</f>
        <v>0</v>
      </c>
      <c r="D5659" s="118" t="s">
        <v>5433</v>
      </c>
      <c r="E5659" t="str">
        <f ca="1">IFERROR(VLOOKUP(ROWS($E$2:E5659),$C$2:$D$7376,2,0),"")</f>
        <v/>
      </c>
    </row>
    <row r="5660" spans="3:5" x14ac:dyDescent="0.35">
      <c r="C5660">
        <f ca="1">IF(ISNUMBER(SEARCH('Picklist-Location-BB'!$A$2,D5660)),MAX($C$1:C5659)+1,0)</f>
        <v>0</v>
      </c>
      <c r="D5660" s="118" t="s">
        <v>5434</v>
      </c>
      <c r="E5660" t="str">
        <f ca="1">IFERROR(VLOOKUP(ROWS($E$2:E5660),$C$2:$D$7376,2,0),"")</f>
        <v/>
      </c>
    </row>
    <row r="5661" spans="3:5" x14ac:dyDescent="0.35">
      <c r="C5661">
        <f ca="1">IF(ISNUMBER(SEARCH('Picklist-Location-BB'!$A$2,D5661)),MAX($C$1:C5660)+1,0)</f>
        <v>0</v>
      </c>
      <c r="D5661" s="118" t="s">
        <v>5435</v>
      </c>
      <c r="E5661" t="str">
        <f ca="1">IFERROR(VLOOKUP(ROWS($E$2:E5661),$C$2:$D$7376,2,0),"")</f>
        <v/>
      </c>
    </row>
    <row r="5662" spans="3:5" x14ac:dyDescent="0.35">
      <c r="C5662">
        <f ca="1">IF(ISNUMBER(SEARCH('Picklist-Location-BB'!$A$2,D5662)),MAX($C$1:C5661)+1,0)</f>
        <v>0</v>
      </c>
      <c r="D5662" s="118" t="s">
        <v>5436</v>
      </c>
      <c r="E5662" t="str">
        <f ca="1">IFERROR(VLOOKUP(ROWS($E$2:E5662),$C$2:$D$7376,2,0),"")</f>
        <v/>
      </c>
    </row>
    <row r="5663" spans="3:5" x14ac:dyDescent="0.35">
      <c r="C5663">
        <f ca="1">IF(ISNUMBER(SEARCH('Picklist-Location-BB'!$A$2,D5663)),MAX($C$1:C5662)+1,0)</f>
        <v>0</v>
      </c>
      <c r="D5663" s="118" t="s">
        <v>5437</v>
      </c>
      <c r="E5663" t="str">
        <f ca="1">IFERROR(VLOOKUP(ROWS($E$2:E5663),$C$2:$D$7376,2,0),"")</f>
        <v/>
      </c>
    </row>
    <row r="5664" spans="3:5" x14ac:dyDescent="0.35">
      <c r="C5664">
        <f ca="1">IF(ISNUMBER(SEARCH('Picklist-Location-BB'!$A$2,D5664)),MAX($C$1:C5663)+1,0)</f>
        <v>0</v>
      </c>
      <c r="D5664" s="118" t="s">
        <v>5438</v>
      </c>
      <c r="E5664" t="str">
        <f ca="1">IFERROR(VLOOKUP(ROWS($E$2:E5664),$C$2:$D$7376,2,0),"")</f>
        <v/>
      </c>
    </row>
    <row r="5665" spans="3:5" x14ac:dyDescent="0.35">
      <c r="C5665">
        <f ca="1">IF(ISNUMBER(SEARCH('Picklist-Location-BB'!$A$2,D5665)),MAX($C$1:C5664)+1,0)</f>
        <v>0</v>
      </c>
      <c r="D5665" s="118" t="s">
        <v>5439</v>
      </c>
      <c r="E5665" t="str">
        <f ca="1">IFERROR(VLOOKUP(ROWS($E$2:E5665),$C$2:$D$7376,2,0),"")</f>
        <v/>
      </c>
    </row>
    <row r="5666" spans="3:5" x14ac:dyDescent="0.35">
      <c r="C5666">
        <f ca="1">IF(ISNUMBER(SEARCH('Picklist-Location-BB'!$A$2,D5666)),MAX($C$1:C5665)+1,0)</f>
        <v>4067</v>
      </c>
      <c r="D5666" s="118" t="s">
        <v>5440</v>
      </c>
      <c r="E5666" t="str">
        <f ca="1">IFERROR(VLOOKUP(ROWS($E$2:E5666),$C$2:$D$7376,2,0),"")</f>
        <v/>
      </c>
    </row>
    <row r="5667" spans="3:5" x14ac:dyDescent="0.35">
      <c r="C5667">
        <f ca="1">IF(ISNUMBER(SEARCH('Picklist-Location-BB'!$A$2,D5667)),MAX($C$1:C5666)+1,0)</f>
        <v>4068</v>
      </c>
      <c r="D5667" s="118" t="s">
        <v>5441</v>
      </c>
      <c r="E5667" t="str">
        <f ca="1">IFERROR(VLOOKUP(ROWS($E$2:E5667),$C$2:$D$7376,2,0),"")</f>
        <v/>
      </c>
    </row>
    <row r="5668" spans="3:5" x14ac:dyDescent="0.35">
      <c r="C5668">
        <f ca="1">IF(ISNUMBER(SEARCH('Picklist-Location-BB'!$A$2,D5668)),MAX($C$1:C5667)+1,0)</f>
        <v>4069</v>
      </c>
      <c r="D5668" s="118" t="s">
        <v>5442</v>
      </c>
      <c r="E5668" t="str">
        <f ca="1">IFERROR(VLOOKUP(ROWS($E$2:E5668),$C$2:$D$7376,2,0),"")</f>
        <v/>
      </c>
    </row>
    <row r="5669" spans="3:5" x14ac:dyDescent="0.35">
      <c r="C5669">
        <f ca="1">IF(ISNUMBER(SEARCH('Picklist-Location-BB'!$A$2,D5669)),MAX($C$1:C5668)+1,0)</f>
        <v>4070</v>
      </c>
      <c r="D5669" s="118" t="s">
        <v>5443</v>
      </c>
      <c r="E5669" t="str">
        <f ca="1">IFERROR(VLOOKUP(ROWS($E$2:E5669),$C$2:$D$7376,2,0),"")</f>
        <v/>
      </c>
    </row>
    <row r="5670" spans="3:5" x14ac:dyDescent="0.35">
      <c r="C5670">
        <f ca="1">IF(ISNUMBER(SEARCH('Picklist-Location-BB'!$A$2,D5670)),MAX($C$1:C5669)+1,0)</f>
        <v>4071</v>
      </c>
      <c r="D5670" s="118" t="s">
        <v>5444</v>
      </c>
      <c r="E5670" t="str">
        <f ca="1">IFERROR(VLOOKUP(ROWS($E$2:E5670),$C$2:$D$7376,2,0),"")</f>
        <v/>
      </c>
    </row>
    <row r="5671" spans="3:5" x14ac:dyDescent="0.35">
      <c r="C5671">
        <f ca="1">IF(ISNUMBER(SEARCH('Picklist-Location-BB'!$A$2,D5671)),MAX($C$1:C5670)+1,0)</f>
        <v>4072</v>
      </c>
      <c r="D5671" s="118" t="s">
        <v>5445</v>
      </c>
      <c r="E5671" t="str">
        <f ca="1">IFERROR(VLOOKUP(ROWS($E$2:E5671),$C$2:$D$7376,2,0),"")</f>
        <v/>
      </c>
    </row>
    <row r="5672" spans="3:5" x14ac:dyDescent="0.35">
      <c r="C5672">
        <f ca="1">IF(ISNUMBER(SEARCH('Picklist-Location-BB'!$A$2,D5672)),MAX($C$1:C5671)+1,0)</f>
        <v>4073</v>
      </c>
      <c r="D5672" s="118" t="s">
        <v>5446</v>
      </c>
      <c r="E5672" t="str">
        <f ca="1">IFERROR(VLOOKUP(ROWS($E$2:E5672),$C$2:$D$7376,2,0),"")</f>
        <v/>
      </c>
    </row>
    <row r="5673" spans="3:5" x14ac:dyDescent="0.35">
      <c r="C5673">
        <f ca="1">IF(ISNUMBER(SEARCH('Picklist-Location-BB'!$A$2,D5673)),MAX($C$1:C5672)+1,0)</f>
        <v>4074</v>
      </c>
      <c r="D5673" s="118" t="s">
        <v>5447</v>
      </c>
      <c r="E5673" t="str">
        <f ca="1">IFERROR(VLOOKUP(ROWS($E$2:E5673),$C$2:$D$7376,2,0),"")</f>
        <v/>
      </c>
    </row>
    <row r="5674" spans="3:5" x14ac:dyDescent="0.35">
      <c r="C5674">
        <f ca="1">IF(ISNUMBER(SEARCH('Picklist-Location-BB'!$A$2,D5674)),MAX($C$1:C5673)+1,0)</f>
        <v>4075</v>
      </c>
      <c r="D5674" s="118" t="s">
        <v>5448</v>
      </c>
      <c r="E5674" t="str">
        <f ca="1">IFERROR(VLOOKUP(ROWS($E$2:E5674),$C$2:$D$7376,2,0),"")</f>
        <v/>
      </c>
    </row>
    <row r="5675" spans="3:5" x14ac:dyDescent="0.35">
      <c r="C5675">
        <f ca="1">IF(ISNUMBER(SEARCH('Picklist-Location-BB'!$A$2,D5675)),MAX($C$1:C5674)+1,0)</f>
        <v>4076</v>
      </c>
      <c r="D5675" s="118" t="s">
        <v>5449</v>
      </c>
      <c r="E5675" t="str">
        <f ca="1">IFERROR(VLOOKUP(ROWS($E$2:E5675),$C$2:$D$7376,2,0),"")</f>
        <v/>
      </c>
    </row>
    <row r="5676" spans="3:5" x14ac:dyDescent="0.35">
      <c r="C5676">
        <f ca="1">IF(ISNUMBER(SEARCH('Picklist-Location-BB'!$A$2,D5676)),MAX($C$1:C5675)+1,0)</f>
        <v>4077</v>
      </c>
      <c r="D5676" s="118" t="s">
        <v>5450</v>
      </c>
      <c r="E5676" t="str">
        <f ca="1">IFERROR(VLOOKUP(ROWS($E$2:E5676),$C$2:$D$7376,2,0),"")</f>
        <v/>
      </c>
    </row>
    <row r="5677" spans="3:5" x14ac:dyDescent="0.35">
      <c r="C5677">
        <f ca="1">IF(ISNUMBER(SEARCH('Picklist-Location-BB'!$A$2,D5677)),MAX($C$1:C5676)+1,0)</f>
        <v>4078</v>
      </c>
      <c r="D5677" s="118" t="s">
        <v>5451</v>
      </c>
      <c r="E5677" t="str">
        <f ca="1">IFERROR(VLOOKUP(ROWS($E$2:E5677),$C$2:$D$7376,2,0),"")</f>
        <v/>
      </c>
    </row>
    <row r="5678" spans="3:5" x14ac:dyDescent="0.35">
      <c r="C5678">
        <f ca="1">IF(ISNUMBER(SEARCH('Picklist-Location-BB'!$A$2,D5678)),MAX($C$1:C5677)+1,0)</f>
        <v>4079</v>
      </c>
      <c r="D5678" s="118" t="s">
        <v>5452</v>
      </c>
      <c r="E5678" t="str">
        <f ca="1">IFERROR(VLOOKUP(ROWS($E$2:E5678),$C$2:$D$7376,2,0),"")</f>
        <v/>
      </c>
    </row>
    <row r="5679" spans="3:5" x14ac:dyDescent="0.35">
      <c r="C5679">
        <f ca="1">IF(ISNUMBER(SEARCH('Picklist-Location-BB'!$A$2,D5679)),MAX($C$1:C5678)+1,0)</f>
        <v>4080</v>
      </c>
      <c r="D5679" s="118" t="s">
        <v>5453</v>
      </c>
      <c r="E5679" t="str">
        <f ca="1">IFERROR(VLOOKUP(ROWS($E$2:E5679),$C$2:$D$7376,2,0),"")</f>
        <v/>
      </c>
    </row>
    <row r="5680" spans="3:5" x14ac:dyDescent="0.35">
      <c r="C5680">
        <f ca="1">IF(ISNUMBER(SEARCH('Picklist-Location-BB'!$A$2,D5680)),MAX($C$1:C5679)+1,0)</f>
        <v>4081</v>
      </c>
      <c r="D5680" s="118" t="s">
        <v>5454</v>
      </c>
      <c r="E5680" t="str">
        <f ca="1">IFERROR(VLOOKUP(ROWS($E$2:E5680),$C$2:$D$7376,2,0),"")</f>
        <v/>
      </c>
    </row>
    <row r="5681" spans="3:5" x14ac:dyDescent="0.35">
      <c r="C5681">
        <f ca="1">IF(ISNUMBER(SEARCH('Picklist-Location-BB'!$A$2,D5681)),MAX($C$1:C5680)+1,0)</f>
        <v>4082</v>
      </c>
      <c r="D5681" s="118" t="s">
        <v>5455</v>
      </c>
      <c r="E5681" t="str">
        <f ca="1">IFERROR(VLOOKUP(ROWS($E$2:E5681),$C$2:$D$7376,2,0),"")</f>
        <v/>
      </c>
    </row>
    <row r="5682" spans="3:5" x14ac:dyDescent="0.35">
      <c r="C5682">
        <f ca="1">IF(ISNUMBER(SEARCH('Picklist-Location-BB'!$A$2,D5682)),MAX($C$1:C5681)+1,0)</f>
        <v>4083</v>
      </c>
      <c r="D5682" s="118" t="s">
        <v>5456</v>
      </c>
      <c r="E5682" t="str">
        <f ca="1">IFERROR(VLOOKUP(ROWS($E$2:E5682),$C$2:$D$7376,2,0),"")</f>
        <v/>
      </c>
    </row>
    <row r="5683" spans="3:5" x14ac:dyDescent="0.35">
      <c r="C5683">
        <f ca="1">IF(ISNUMBER(SEARCH('Picklist-Location-BB'!$A$2,D5683)),MAX($C$1:C5682)+1,0)</f>
        <v>4084</v>
      </c>
      <c r="D5683" s="118" t="s">
        <v>5457</v>
      </c>
      <c r="E5683" t="str">
        <f ca="1">IFERROR(VLOOKUP(ROWS($E$2:E5683),$C$2:$D$7376,2,0),"")</f>
        <v/>
      </c>
    </row>
    <row r="5684" spans="3:5" x14ac:dyDescent="0.35">
      <c r="C5684">
        <f ca="1">IF(ISNUMBER(SEARCH('Picklist-Location-BB'!$A$2,D5684)),MAX($C$1:C5683)+1,0)</f>
        <v>4085</v>
      </c>
      <c r="D5684" s="118" t="s">
        <v>5458</v>
      </c>
      <c r="E5684" t="str">
        <f ca="1">IFERROR(VLOOKUP(ROWS($E$2:E5684),$C$2:$D$7376,2,0),"")</f>
        <v/>
      </c>
    </row>
    <row r="5685" spans="3:5" x14ac:dyDescent="0.35">
      <c r="C5685">
        <f ca="1">IF(ISNUMBER(SEARCH('Picklist-Location-BB'!$A$2,D5685)),MAX($C$1:C5684)+1,0)</f>
        <v>4086</v>
      </c>
      <c r="D5685" s="118" t="s">
        <v>5459</v>
      </c>
      <c r="E5685" t="str">
        <f ca="1">IFERROR(VLOOKUP(ROWS($E$2:E5685),$C$2:$D$7376,2,0),"")</f>
        <v/>
      </c>
    </row>
    <row r="5686" spans="3:5" x14ac:dyDescent="0.35">
      <c r="C5686">
        <f ca="1">IF(ISNUMBER(SEARCH('Picklist-Location-BB'!$A$2,D5686)),MAX($C$1:C5685)+1,0)</f>
        <v>4087</v>
      </c>
      <c r="D5686" s="118" t="s">
        <v>5460</v>
      </c>
      <c r="E5686" t="str">
        <f ca="1">IFERROR(VLOOKUP(ROWS($E$2:E5686),$C$2:$D$7376,2,0),"")</f>
        <v/>
      </c>
    </row>
    <row r="5687" spans="3:5" x14ac:dyDescent="0.35">
      <c r="C5687">
        <f ca="1">IF(ISNUMBER(SEARCH('Picklist-Location-BB'!$A$2,D5687)),MAX($C$1:C5686)+1,0)</f>
        <v>4088</v>
      </c>
      <c r="D5687" s="118" t="s">
        <v>5461</v>
      </c>
      <c r="E5687" t="str">
        <f ca="1">IFERROR(VLOOKUP(ROWS($E$2:E5687),$C$2:$D$7376,2,0),"")</f>
        <v/>
      </c>
    </row>
    <row r="5688" spans="3:5" x14ac:dyDescent="0.35">
      <c r="C5688">
        <f ca="1">IF(ISNUMBER(SEARCH('Picklist-Location-BB'!$A$2,D5688)),MAX($C$1:C5687)+1,0)</f>
        <v>4089</v>
      </c>
      <c r="D5688" s="118" t="s">
        <v>5462</v>
      </c>
      <c r="E5688" t="str">
        <f ca="1">IFERROR(VLOOKUP(ROWS($E$2:E5688),$C$2:$D$7376,2,0),"")</f>
        <v/>
      </c>
    </row>
    <row r="5689" spans="3:5" x14ac:dyDescent="0.35">
      <c r="C5689">
        <f ca="1">IF(ISNUMBER(SEARCH('Picklist-Location-BB'!$A$2,D5689)),MAX($C$1:C5688)+1,0)</f>
        <v>4090</v>
      </c>
      <c r="D5689" s="118" t="s">
        <v>5463</v>
      </c>
      <c r="E5689" t="str">
        <f ca="1">IFERROR(VLOOKUP(ROWS($E$2:E5689),$C$2:$D$7376,2,0),"")</f>
        <v/>
      </c>
    </row>
    <row r="5690" spans="3:5" x14ac:dyDescent="0.35">
      <c r="C5690">
        <f ca="1">IF(ISNUMBER(SEARCH('Picklist-Location-BB'!$A$2,D5690)),MAX($C$1:C5689)+1,0)</f>
        <v>4091</v>
      </c>
      <c r="D5690" s="118" t="s">
        <v>5464</v>
      </c>
      <c r="E5690" t="str">
        <f ca="1">IFERROR(VLOOKUP(ROWS($E$2:E5690),$C$2:$D$7376,2,0),"")</f>
        <v/>
      </c>
    </row>
    <row r="5691" spans="3:5" x14ac:dyDescent="0.35">
      <c r="C5691">
        <f ca="1">IF(ISNUMBER(SEARCH('Picklist-Location-BB'!$A$2,D5691)),MAX($C$1:C5690)+1,0)</f>
        <v>4092</v>
      </c>
      <c r="D5691" s="118" t="s">
        <v>5465</v>
      </c>
      <c r="E5691" t="str">
        <f ca="1">IFERROR(VLOOKUP(ROWS($E$2:E5691),$C$2:$D$7376,2,0),"")</f>
        <v/>
      </c>
    </row>
    <row r="5692" spans="3:5" x14ac:dyDescent="0.35">
      <c r="C5692">
        <f ca="1">IF(ISNUMBER(SEARCH('Picklist-Location-BB'!$A$2,D5692)),MAX($C$1:C5691)+1,0)</f>
        <v>4093</v>
      </c>
      <c r="D5692" s="118" t="s">
        <v>5466</v>
      </c>
      <c r="E5692" t="str">
        <f ca="1">IFERROR(VLOOKUP(ROWS($E$2:E5692),$C$2:$D$7376,2,0),"")</f>
        <v/>
      </c>
    </row>
    <row r="5693" spans="3:5" x14ac:dyDescent="0.35">
      <c r="C5693">
        <f ca="1">IF(ISNUMBER(SEARCH('Picklist-Location-BB'!$A$2,D5693)),MAX($C$1:C5692)+1,0)</f>
        <v>4094</v>
      </c>
      <c r="D5693" s="118" t="s">
        <v>5467</v>
      </c>
      <c r="E5693" t="str">
        <f ca="1">IFERROR(VLOOKUP(ROWS($E$2:E5693),$C$2:$D$7376,2,0),"")</f>
        <v/>
      </c>
    </row>
    <row r="5694" spans="3:5" x14ac:dyDescent="0.35">
      <c r="C5694">
        <f ca="1">IF(ISNUMBER(SEARCH('Picklist-Location-BB'!$A$2,D5694)),MAX($C$1:C5693)+1,0)</f>
        <v>4095</v>
      </c>
      <c r="D5694" s="118" t="s">
        <v>5468</v>
      </c>
      <c r="E5694" t="str">
        <f ca="1">IFERROR(VLOOKUP(ROWS($E$2:E5694),$C$2:$D$7376,2,0),"")</f>
        <v/>
      </c>
    </row>
    <row r="5695" spans="3:5" x14ac:dyDescent="0.35">
      <c r="C5695">
        <f ca="1">IF(ISNUMBER(SEARCH('Picklist-Location-BB'!$A$2,D5695)),MAX($C$1:C5694)+1,0)</f>
        <v>4096</v>
      </c>
      <c r="D5695" s="118" t="s">
        <v>5469</v>
      </c>
      <c r="E5695" t="str">
        <f ca="1">IFERROR(VLOOKUP(ROWS($E$2:E5695),$C$2:$D$7376,2,0),"")</f>
        <v/>
      </c>
    </row>
    <row r="5696" spans="3:5" x14ac:dyDescent="0.35">
      <c r="C5696">
        <f ca="1">IF(ISNUMBER(SEARCH('Picklist-Location-BB'!$A$2,D5696)),MAX($C$1:C5695)+1,0)</f>
        <v>4097</v>
      </c>
      <c r="D5696" s="118" t="s">
        <v>5470</v>
      </c>
      <c r="E5696" t="str">
        <f ca="1">IFERROR(VLOOKUP(ROWS($E$2:E5696),$C$2:$D$7376,2,0),"")</f>
        <v/>
      </c>
    </row>
    <row r="5697" spans="3:5" x14ac:dyDescent="0.35">
      <c r="C5697">
        <f ca="1">IF(ISNUMBER(SEARCH('Picklist-Location-BB'!$A$2,D5697)),MAX($C$1:C5696)+1,0)</f>
        <v>4098</v>
      </c>
      <c r="D5697" s="118" t="s">
        <v>5471</v>
      </c>
      <c r="E5697" t="str">
        <f ca="1">IFERROR(VLOOKUP(ROWS($E$2:E5697),$C$2:$D$7376,2,0),"")</f>
        <v/>
      </c>
    </row>
    <row r="5698" spans="3:5" x14ac:dyDescent="0.35">
      <c r="C5698">
        <f ca="1">IF(ISNUMBER(SEARCH('Picklist-Location-BB'!$A$2,D5698)),MAX($C$1:C5697)+1,0)</f>
        <v>4099</v>
      </c>
      <c r="D5698" s="118" t="s">
        <v>5472</v>
      </c>
      <c r="E5698" t="str">
        <f ca="1">IFERROR(VLOOKUP(ROWS($E$2:E5698),$C$2:$D$7376,2,0),"")</f>
        <v/>
      </c>
    </row>
    <row r="5699" spans="3:5" x14ac:dyDescent="0.35">
      <c r="C5699">
        <f ca="1">IF(ISNUMBER(SEARCH('Picklist-Location-BB'!$A$2,D5699)),MAX($C$1:C5698)+1,0)</f>
        <v>4100</v>
      </c>
      <c r="D5699" s="118" t="s">
        <v>5473</v>
      </c>
      <c r="E5699" t="str">
        <f ca="1">IFERROR(VLOOKUP(ROWS($E$2:E5699),$C$2:$D$7376,2,0),"")</f>
        <v/>
      </c>
    </row>
    <row r="5700" spans="3:5" x14ac:dyDescent="0.35">
      <c r="C5700">
        <f ca="1">IF(ISNUMBER(SEARCH('Picklist-Location-BB'!$A$2,D5700)),MAX($C$1:C5699)+1,0)</f>
        <v>4101</v>
      </c>
      <c r="D5700" s="118" t="s">
        <v>5474</v>
      </c>
      <c r="E5700" t="str">
        <f ca="1">IFERROR(VLOOKUP(ROWS($E$2:E5700),$C$2:$D$7376,2,0),"")</f>
        <v/>
      </c>
    </row>
    <row r="5701" spans="3:5" x14ac:dyDescent="0.35">
      <c r="C5701">
        <f ca="1">IF(ISNUMBER(SEARCH('Picklist-Location-BB'!$A$2,D5701)),MAX($C$1:C5700)+1,0)</f>
        <v>4102</v>
      </c>
      <c r="D5701" s="118" t="s">
        <v>5475</v>
      </c>
      <c r="E5701" t="str">
        <f ca="1">IFERROR(VLOOKUP(ROWS($E$2:E5701),$C$2:$D$7376,2,0),"")</f>
        <v/>
      </c>
    </row>
    <row r="5702" spans="3:5" x14ac:dyDescent="0.35">
      <c r="C5702">
        <f ca="1">IF(ISNUMBER(SEARCH('Picklist-Location-BB'!$A$2,D5702)),MAX($C$1:C5701)+1,0)</f>
        <v>4103</v>
      </c>
      <c r="D5702" s="118" t="s">
        <v>5476</v>
      </c>
      <c r="E5702" t="str">
        <f ca="1">IFERROR(VLOOKUP(ROWS($E$2:E5702),$C$2:$D$7376,2,0),"")</f>
        <v/>
      </c>
    </row>
    <row r="5703" spans="3:5" x14ac:dyDescent="0.35">
      <c r="C5703">
        <f ca="1">IF(ISNUMBER(SEARCH('Picklist-Location-BB'!$A$2,D5703)),MAX($C$1:C5702)+1,0)</f>
        <v>4104</v>
      </c>
      <c r="D5703" s="118" t="s">
        <v>5477</v>
      </c>
      <c r="E5703" t="str">
        <f ca="1">IFERROR(VLOOKUP(ROWS($E$2:E5703),$C$2:$D$7376,2,0),"")</f>
        <v/>
      </c>
    </row>
    <row r="5704" spans="3:5" x14ac:dyDescent="0.35">
      <c r="C5704">
        <f ca="1">IF(ISNUMBER(SEARCH('Picklist-Location-BB'!$A$2,D5704)),MAX($C$1:C5703)+1,0)</f>
        <v>4105</v>
      </c>
      <c r="D5704" s="118" t="s">
        <v>5478</v>
      </c>
      <c r="E5704" t="str">
        <f ca="1">IFERROR(VLOOKUP(ROWS($E$2:E5704),$C$2:$D$7376,2,0),"")</f>
        <v/>
      </c>
    </row>
    <row r="5705" spans="3:5" x14ac:dyDescent="0.35">
      <c r="C5705">
        <f ca="1">IF(ISNUMBER(SEARCH('Picklist-Location-BB'!$A$2,D5705)),MAX($C$1:C5704)+1,0)</f>
        <v>4106</v>
      </c>
      <c r="D5705" s="118" t="s">
        <v>5479</v>
      </c>
      <c r="E5705" t="str">
        <f ca="1">IFERROR(VLOOKUP(ROWS($E$2:E5705),$C$2:$D$7376,2,0),"")</f>
        <v/>
      </c>
    </row>
    <row r="5706" spans="3:5" x14ac:dyDescent="0.35">
      <c r="C5706">
        <f ca="1">IF(ISNUMBER(SEARCH('Picklist-Location-BB'!$A$2,D5706)),MAX($C$1:C5705)+1,0)</f>
        <v>4107</v>
      </c>
      <c r="D5706" s="118" t="s">
        <v>5480</v>
      </c>
      <c r="E5706" t="str">
        <f ca="1">IFERROR(VLOOKUP(ROWS($E$2:E5706),$C$2:$D$7376,2,0),"")</f>
        <v/>
      </c>
    </row>
    <row r="5707" spans="3:5" x14ac:dyDescent="0.35">
      <c r="C5707">
        <f ca="1">IF(ISNUMBER(SEARCH('Picklist-Location-BB'!$A$2,D5707)),MAX($C$1:C5706)+1,0)</f>
        <v>4108</v>
      </c>
      <c r="D5707" s="118" t="s">
        <v>5481</v>
      </c>
      <c r="E5707" t="str">
        <f ca="1">IFERROR(VLOOKUP(ROWS($E$2:E5707),$C$2:$D$7376,2,0),"")</f>
        <v/>
      </c>
    </row>
    <row r="5708" spans="3:5" x14ac:dyDescent="0.35">
      <c r="C5708">
        <f ca="1">IF(ISNUMBER(SEARCH('Picklist-Location-BB'!$A$2,D5708)),MAX($C$1:C5707)+1,0)</f>
        <v>4109</v>
      </c>
      <c r="D5708" s="118" t="s">
        <v>5482</v>
      </c>
      <c r="E5708" t="str">
        <f ca="1">IFERROR(VLOOKUP(ROWS($E$2:E5708),$C$2:$D$7376,2,0),"")</f>
        <v/>
      </c>
    </row>
    <row r="5709" spans="3:5" x14ac:dyDescent="0.35">
      <c r="C5709">
        <f ca="1">IF(ISNUMBER(SEARCH('Picklist-Location-BB'!$A$2,D5709)),MAX($C$1:C5708)+1,0)</f>
        <v>4110</v>
      </c>
      <c r="D5709" s="118" t="s">
        <v>5483</v>
      </c>
      <c r="E5709" t="str">
        <f ca="1">IFERROR(VLOOKUP(ROWS($E$2:E5709),$C$2:$D$7376,2,0),"")</f>
        <v/>
      </c>
    </row>
    <row r="5710" spans="3:5" x14ac:dyDescent="0.35">
      <c r="C5710">
        <f ca="1">IF(ISNUMBER(SEARCH('Picklist-Location-BB'!$A$2,D5710)),MAX($C$1:C5709)+1,0)</f>
        <v>4111</v>
      </c>
      <c r="D5710" s="118" t="s">
        <v>5484</v>
      </c>
      <c r="E5710" t="str">
        <f ca="1">IFERROR(VLOOKUP(ROWS($E$2:E5710),$C$2:$D$7376,2,0),"")</f>
        <v/>
      </c>
    </row>
    <row r="5711" spans="3:5" x14ac:dyDescent="0.35">
      <c r="C5711">
        <f ca="1">IF(ISNUMBER(SEARCH('Picklist-Location-BB'!$A$2,D5711)),MAX($C$1:C5710)+1,0)</f>
        <v>4112</v>
      </c>
      <c r="D5711" s="118" t="s">
        <v>5485</v>
      </c>
      <c r="E5711" t="str">
        <f ca="1">IFERROR(VLOOKUP(ROWS($E$2:E5711),$C$2:$D$7376,2,0),"")</f>
        <v/>
      </c>
    </row>
    <row r="5712" spans="3:5" x14ac:dyDescent="0.35">
      <c r="C5712">
        <f ca="1">IF(ISNUMBER(SEARCH('Picklist-Location-BB'!$A$2,D5712)),MAX($C$1:C5711)+1,0)</f>
        <v>4113</v>
      </c>
      <c r="D5712" s="118" t="s">
        <v>5486</v>
      </c>
      <c r="E5712" t="str">
        <f ca="1">IFERROR(VLOOKUP(ROWS($E$2:E5712),$C$2:$D$7376,2,0),"")</f>
        <v/>
      </c>
    </row>
    <row r="5713" spans="3:5" x14ac:dyDescent="0.35">
      <c r="C5713">
        <f ca="1">IF(ISNUMBER(SEARCH('Picklist-Location-BB'!$A$2,D5713)),MAX($C$1:C5712)+1,0)</f>
        <v>4114</v>
      </c>
      <c r="D5713" s="118" t="s">
        <v>5487</v>
      </c>
      <c r="E5713" t="str">
        <f ca="1">IFERROR(VLOOKUP(ROWS($E$2:E5713),$C$2:$D$7376,2,0),"")</f>
        <v/>
      </c>
    </row>
    <row r="5714" spans="3:5" x14ac:dyDescent="0.35">
      <c r="C5714">
        <f ca="1">IF(ISNUMBER(SEARCH('Picklist-Location-BB'!$A$2,D5714)),MAX($C$1:C5713)+1,0)</f>
        <v>4115</v>
      </c>
      <c r="D5714" s="118" t="s">
        <v>5488</v>
      </c>
      <c r="E5714" t="str">
        <f ca="1">IFERROR(VLOOKUP(ROWS($E$2:E5714),$C$2:$D$7376,2,0),"")</f>
        <v/>
      </c>
    </row>
    <row r="5715" spans="3:5" x14ac:dyDescent="0.35">
      <c r="C5715">
        <f ca="1">IF(ISNUMBER(SEARCH('Picklist-Location-BB'!$A$2,D5715)),MAX($C$1:C5714)+1,0)</f>
        <v>0</v>
      </c>
      <c r="D5715" s="118" t="s">
        <v>5489</v>
      </c>
      <c r="E5715" t="str">
        <f ca="1">IFERROR(VLOOKUP(ROWS($E$2:E5715),$C$2:$D$7376,2,0),"")</f>
        <v/>
      </c>
    </row>
    <row r="5716" spans="3:5" x14ac:dyDescent="0.35">
      <c r="C5716">
        <f ca="1">IF(ISNUMBER(SEARCH('Picklist-Location-BB'!$A$2,D5716)),MAX($C$1:C5715)+1,0)</f>
        <v>0</v>
      </c>
      <c r="D5716" s="118" t="s">
        <v>5490</v>
      </c>
      <c r="E5716" t="str">
        <f ca="1">IFERROR(VLOOKUP(ROWS($E$2:E5716),$C$2:$D$7376,2,0),"")</f>
        <v/>
      </c>
    </row>
    <row r="5717" spans="3:5" x14ac:dyDescent="0.35">
      <c r="C5717">
        <f ca="1">IF(ISNUMBER(SEARCH('Picklist-Location-BB'!$A$2,D5717)),MAX($C$1:C5716)+1,0)</f>
        <v>0</v>
      </c>
      <c r="D5717" s="118" t="s">
        <v>5491</v>
      </c>
      <c r="E5717" t="str">
        <f ca="1">IFERROR(VLOOKUP(ROWS($E$2:E5717),$C$2:$D$7376,2,0),"")</f>
        <v/>
      </c>
    </row>
    <row r="5718" spans="3:5" x14ac:dyDescent="0.35">
      <c r="C5718">
        <f ca="1">IF(ISNUMBER(SEARCH('Picklist-Location-BB'!$A$2,D5718)),MAX($C$1:C5717)+1,0)</f>
        <v>0</v>
      </c>
      <c r="D5718" s="118" t="s">
        <v>5492</v>
      </c>
      <c r="E5718" t="str">
        <f ca="1">IFERROR(VLOOKUP(ROWS($E$2:E5718),$C$2:$D$7376,2,0),"")</f>
        <v/>
      </c>
    </row>
    <row r="5719" spans="3:5" x14ac:dyDescent="0.35">
      <c r="C5719">
        <f ca="1">IF(ISNUMBER(SEARCH('Picklist-Location-BB'!$A$2,D5719)),MAX($C$1:C5718)+1,0)</f>
        <v>0</v>
      </c>
      <c r="D5719" s="118" t="s">
        <v>5493</v>
      </c>
      <c r="E5719" t="str">
        <f ca="1">IFERROR(VLOOKUP(ROWS($E$2:E5719),$C$2:$D$7376,2,0),"")</f>
        <v/>
      </c>
    </row>
    <row r="5720" spans="3:5" x14ac:dyDescent="0.35">
      <c r="C5720">
        <f ca="1">IF(ISNUMBER(SEARCH('Picklist-Location-BB'!$A$2,D5720)),MAX($C$1:C5719)+1,0)</f>
        <v>0</v>
      </c>
      <c r="D5720" s="118" t="s">
        <v>5494</v>
      </c>
      <c r="E5720" t="str">
        <f ca="1">IFERROR(VLOOKUP(ROWS($E$2:E5720),$C$2:$D$7376,2,0),"")</f>
        <v/>
      </c>
    </row>
    <row r="5721" spans="3:5" x14ac:dyDescent="0.35">
      <c r="C5721">
        <f ca="1">IF(ISNUMBER(SEARCH('Picklist-Location-BB'!$A$2,D5721)),MAX($C$1:C5720)+1,0)</f>
        <v>0</v>
      </c>
      <c r="D5721" s="118" t="s">
        <v>5495</v>
      </c>
      <c r="E5721" t="str">
        <f ca="1">IFERROR(VLOOKUP(ROWS($E$2:E5721),$C$2:$D$7376,2,0),"")</f>
        <v/>
      </c>
    </row>
    <row r="5722" spans="3:5" x14ac:dyDescent="0.35">
      <c r="C5722">
        <f ca="1">IF(ISNUMBER(SEARCH('Picklist-Location-BB'!$A$2,D5722)),MAX($C$1:C5721)+1,0)</f>
        <v>0</v>
      </c>
      <c r="D5722" s="118" t="s">
        <v>5496</v>
      </c>
      <c r="E5722" t="str">
        <f ca="1">IFERROR(VLOOKUP(ROWS($E$2:E5722),$C$2:$D$7376,2,0),"")</f>
        <v/>
      </c>
    </row>
    <row r="5723" spans="3:5" x14ac:dyDescent="0.35">
      <c r="C5723">
        <f ca="1">IF(ISNUMBER(SEARCH('Picklist-Location-BB'!$A$2,D5723)),MAX($C$1:C5722)+1,0)</f>
        <v>0</v>
      </c>
      <c r="D5723" s="118" t="s">
        <v>5497</v>
      </c>
      <c r="E5723" t="str">
        <f ca="1">IFERROR(VLOOKUP(ROWS($E$2:E5723),$C$2:$D$7376,2,0),"")</f>
        <v/>
      </c>
    </row>
    <row r="5724" spans="3:5" x14ac:dyDescent="0.35">
      <c r="C5724">
        <f ca="1">IF(ISNUMBER(SEARCH('Picklist-Location-BB'!$A$2,D5724)),MAX($C$1:C5723)+1,0)</f>
        <v>0</v>
      </c>
      <c r="D5724" s="118" t="s">
        <v>5498</v>
      </c>
      <c r="E5724" t="str">
        <f ca="1">IFERROR(VLOOKUP(ROWS($E$2:E5724),$C$2:$D$7376,2,0),"")</f>
        <v/>
      </c>
    </row>
    <row r="5725" spans="3:5" x14ac:dyDescent="0.35">
      <c r="C5725">
        <f ca="1">IF(ISNUMBER(SEARCH('Picklist-Location-BB'!$A$2,D5725)),MAX($C$1:C5724)+1,0)</f>
        <v>0</v>
      </c>
      <c r="D5725" s="118" t="s">
        <v>5499</v>
      </c>
      <c r="E5725" t="str">
        <f ca="1">IFERROR(VLOOKUP(ROWS($E$2:E5725),$C$2:$D$7376,2,0),"")</f>
        <v/>
      </c>
    </row>
    <row r="5726" spans="3:5" x14ac:dyDescent="0.35">
      <c r="C5726">
        <f ca="1">IF(ISNUMBER(SEARCH('Picklist-Location-BB'!$A$2,D5726)),MAX($C$1:C5725)+1,0)</f>
        <v>0</v>
      </c>
      <c r="D5726" s="118" t="s">
        <v>5500</v>
      </c>
      <c r="E5726" t="str">
        <f ca="1">IFERROR(VLOOKUP(ROWS($E$2:E5726),$C$2:$D$7376,2,0),"")</f>
        <v/>
      </c>
    </row>
    <row r="5727" spans="3:5" x14ac:dyDescent="0.35">
      <c r="C5727">
        <f ca="1">IF(ISNUMBER(SEARCH('Picklist-Location-BB'!$A$2,D5727)),MAX($C$1:C5726)+1,0)</f>
        <v>0</v>
      </c>
      <c r="D5727" s="118" t="s">
        <v>5501</v>
      </c>
      <c r="E5727" t="str">
        <f ca="1">IFERROR(VLOOKUP(ROWS($E$2:E5727),$C$2:$D$7376,2,0),"")</f>
        <v/>
      </c>
    </row>
    <row r="5728" spans="3:5" x14ac:dyDescent="0.35">
      <c r="C5728">
        <f ca="1">IF(ISNUMBER(SEARCH('Picklist-Location-BB'!$A$2,D5728)),MAX($C$1:C5727)+1,0)</f>
        <v>0</v>
      </c>
      <c r="D5728" s="118" t="s">
        <v>5502</v>
      </c>
      <c r="E5728" t="str">
        <f ca="1">IFERROR(VLOOKUP(ROWS($E$2:E5728),$C$2:$D$7376,2,0),"")</f>
        <v/>
      </c>
    </row>
    <row r="5729" spans="3:5" x14ac:dyDescent="0.35">
      <c r="C5729">
        <f ca="1">IF(ISNUMBER(SEARCH('Picklist-Location-BB'!$A$2,D5729)),MAX($C$1:C5728)+1,0)</f>
        <v>4116</v>
      </c>
      <c r="D5729" s="118" t="s">
        <v>5503</v>
      </c>
      <c r="E5729" t="str">
        <f ca="1">IFERROR(VLOOKUP(ROWS($E$2:E5729),$C$2:$D$7376,2,0),"")</f>
        <v/>
      </c>
    </row>
    <row r="5730" spans="3:5" x14ac:dyDescent="0.35">
      <c r="C5730">
        <f ca="1">IF(ISNUMBER(SEARCH('Picklist-Location-BB'!$A$2,D5730)),MAX($C$1:C5729)+1,0)</f>
        <v>0</v>
      </c>
      <c r="D5730" s="118" t="s">
        <v>5504</v>
      </c>
      <c r="E5730" t="str">
        <f ca="1">IFERROR(VLOOKUP(ROWS($E$2:E5730),$C$2:$D$7376,2,0),"")</f>
        <v/>
      </c>
    </row>
    <row r="5731" spans="3:5" x14ac:dyDescent="0.35">
      <c r="C5731">
        <f ca="1">IF(ISNUMBER(SEARCH('Picklist-Location-BB'!$A$2,D5731)),MAX($C$1:C5730)+1,0)</f>
        <v>0</v>
      </c>
      <c r="D5731" s="118" t="s">
        <v>5505</v>
      </c>
      <c r="E5731" t="str">
        <f ca="1">IFERROR(VLOOKUP(ROWS($E$2:E5731),$C$2:$D$7376,2,0),"")</f>
        <v/>
      </c>
    </row>
    <row r="5732" spans="3:5" x14ac:dyDescent="0.35">
      <c r="C5732">
        <f ca="1">IF(ISNUMBER(SEARCH('Picklist-Location-BB'!$A$2,D5732)),MAX($C$1:C5731)+1,0)</f>
        <v>0</v>
      </c>
      <c r="D5732" s="118" t="s">
        <v>5506</v>
      </c>
      <c r="E5732" t="str">
        <f ca="1">IFERROR(VLOOKUP(ROWS($E$2:E5732),$C$2:$D$7376,2,0),"")</f>
        <v/>
      </c>
    </row>
    <row r="5733" spans="3:5" x14ac:dyDescent="0.35">
      <c r="C5733">
        <f ca="1">IF(ISNUMBER(SEARCH('Picklist-Location-BB'!$A$2,D5733)),MAX($C$1:C5732)+1,0)</f>
        <v>0</v>
      </c>
      <c r="D5733" s="118" t="s">
        <v>5507</v>
      </c>
      <c r="E5733" t="str">
        <f ca="1">IFERROR(VLOOKUP(ROWS($E$2:E5733),$C$2:$D$7376,2,0),"")</f>
        <v/>
      </c>
    </row>
    <row r="5734" spans="3:5" x14ac:dyDescent="0.35">
      <c r="C5734">
        <f ca="1">IF(ISNUMBER(SEARCH('Picklist-Location-BB'!$A$2,D5734)),MAX($C$1:C5733)+1,0)</f>
        <v>0</v>
      </c>
      <c r="D5734" s="118" t="s">
        <v>5508</v>
      </c>
      <c r="E5734" t="str">
        <f ca="1">IFERROR(VLOOKUP(ROWS($E$2:E5734),$C$2:$D$7376,2,0),"")</f>
        <v/>
      </c>
    </row>
    <row r="5735" spans="3:5" x14ac:dyDescent="0.35">
      <c r="C5735">
        <f ca="1">IF(ISNUMBER(SEARCH('Picklist-Location-BB'!$A$2,D5735)),MAX($C$1:C5734)+1,0)</f>
        <v>0</v>
      </c>
      <c r="D5735" s="118" t="s">
        <v>5509</v>
      </c>
      <c r="E5735" t="str">
        <f ca="1">IFERROR(VLOOKUP(ROWS($E$2:E5735),$C$2:$D$7376,2,0),"")</f>
        <v/>
      </c>
    </row>
    <row r="5736" spans="3:5" x14ac:dyDescent="0.35">
      <c r="C5736">
        <f ca="1">IF(ISNUMBER(SEARCH('Picklist-Location-BB'!$A$2,D5736)),MAX($C$1:C5735)+1,0)</f>
        <v>4117</v>
      </c>
      <c r="D5736" s="118" t="s">
        <v>5510</v>
      </c>
      <c r="E5736" t="str">
        <f ca="1">IFERROR(VLOOKUP(ROWS($E$2:E5736),$C$2:$D$7376,2,0),"")</f>
        <v/>
      </c>
    </row>
    <row r="5737" spans="3:5" x14ac:dyDescent="0.35">
      <c r="C5737">
        <f ca="1">IF(ISNUMBER(SEARCH('Picklist-Location-BB'!$A$2,D5737)),MAX($C$1:C5736)+1,0)</f>
        <v>0</v>
      </c>
      <c r="D5737" s="118" t="s">
        <v>5511</v>
      </c>
      <c r="E5737" t="str">
        <f ca="1">IFERROR(VLOOKUP(ROWS($E$2:E5737),$C$2:$D$7376,2,0),"")</f>
        <v/>
      </c>
    </row>
    <row r="5738" spans="3:5" x14ac:dyDescent="0.35">
      <c r="C5738">
        <f ca="1">IF(ISNUMBER(SEARCH('Picklist-Location-BB'!$A$2,D5738)),MAX($C$1:C5737)+1,0)</f>
        <v>0</v>
      </c>
      <c r="D5738" s="118" t="s">
        <v>5512</v>
      </c>
      <c r="E5738" t="str">
        <f ca="1">IFERROR(VLOOKUP(ROWS($E$2:E5738),$C$2:$D$7376,2,0),"")</f>
        <v/>
      </c>
    </row>
    <row r="5739" spans="3:5" x14ac:dyDescent="0.35">
      <c r="C5739">
        <f ca="1">IF(ISNUMBER(SEARCH('Picklist-Location-BB'!$A$2,D5739)),MAX($C$1:C5738)+1,0)</f>
        <v>0</v>
      </c>
      <c r="D5739" s="118" t="s">
        <v>5513</v>
      </c>
      <c r="E5739" t="str">
        <f ca="1">IFERROR(VLOOKUP(ROWS($E$2:E5739),$C$2:$D$7376,2,0),"")</f>
        <v/>
      </c>
    </row>
    <row r="5740" spans="3:5" x14ac:dyDescent="0.35">
      <c r="C5740">
        <f ca="1">IF(ISNUMBER(SEARCH('Picklist-Location-BB'!$A$2,D5740)),MAX($C$1:C5739)+1,0)</f>
        <v>0</v>
      </c>
      <c r="D5740" s="118" t="s">
        <v>5514</v>
      </c>
      <c r="E5740" t="str">
        <f ca="1">IFERROR(VLOOKUP(ROWS($E$2:E5740),$C$2:$D$7376,2,0),"")</f>
        <v/>
      </c>
    </row>
    <row r="5741" spans="3:5" x14ac:dyDescent="0.35">
      <c r="C5741">
        <f ca="1">IF(ISNUMBER(SEARCH('Picklist-Location-BB'!$A$2,D5741)),MAX($C$1:C5740)+1,0)</f>
        <v>4118</v>
      </c>
      <c r="D5741" s="118" t="s">
        <v>5515</v>
      </c>
      <c r="E5741" t="str">
        <f ca="1">IFERROR(VLOOKUP(ROWS($E$2:E5741),$C$2:$D$7376,2,0),"")</f>
        <v/>
      </c>
    </row>
    <row r="5742" spans="3:5" x14ac:dyDescent="0.35">
      <c r="C5742">
        <f ca="1">IF(ISNUMBER(SEARCH('Picklist-Location-BB'!$A$2,D5742)),MAX($C$1:C5741)+1,0)</f>
        <v>0</v>
      </c>
      <c r="D5742" s="118" t="s">
        <v>5516</v>
      </c>
      <c r="E5742" t="str">
        <f ca="1">IFERROR(VLOOKUP(ROWS($E$2:E5742),$C$2:$D$7376,2,0),"")</f>
        <v/>
      </c>
    </row>
    <row r="5743" spans="3:5" x14ac:dyDescent="0.35">
      <c r="C5743">
        <f ca="1">IF(ISNUMBER(SEARCH('Picklist-Location-BB'!$A$2,D5743)),MAX($C$1:C5742)+1,0)</f>
        <v>0</v>
      </c>
      <c r="D5743" s="118" t="s">
        <v>5517</v>
      </c>
      <c r="E5743" t="str">
        <f ca="1">IFERROR(VLOOKUP(ROWS($E$2:E5743),$C$2:$D$7376,2,0),"")</f>
        <v/>
      </c>
    </row>
    <row r="5744" spans="3:5" x14ac:dyDescent="0.35">
      <c r="C5744">
        <f ca="1">IF(ISNUMBER(SEARCH('Picklist-Location-BB'!$A$2,D5744)),MAX($C$1:C5743)+1,0)</f>
        <v>0</v>
      </c>
      <c r="D5744" s="118" t="s">
        <v>5518</v>
      </c>
      <c r="E5744" t="str">
        <f ca="1">IFERROR(VLOOKUP(ROWS($E$2:E5744),$C$2:$D$7376,2,0),"")</f>
        <v/>
      </c>
    </row>
    <row r="5745" spans="3:5" x14ac:dyDescent="0.35">
      <c r="C5745">
        <f ca="1">IF(ISNUMBER(SEARCH('Picklist-Location-BB'!$A$2,D5745)),MAX($C$1:C5744)+1,0)</f>
        <v>0</v>
      </c>
      <c r="D5745" s="118" t="s">
        <v>5519</v>
      </c>
      <c r="E5745" t="str">
        <f ca="1">IFERROR(VLOOKUP(ROWS($E$2:E5745),$C$2:$D$7376,2,0),"")</f>
        <v/>
      </c>
    </row>
    <row r="5746" spans="3:5" x14ac:dyDescent="0.35">
      <c r="C5746">
        <f ca="1">IF(ISNUMBER(SEARCH('Picklist-Location-BB'!$A$2,D5746)),MAX($C$1:C5745)+1,0)</f>
        <v>0</v>
      </c>
      <c r="D5746" s="118" t="s">
        <v>5520</v>
      </c>
      <c r="E5746" t="str">
        <f ca="1">IFERROR(VLOOKUP(ROWS($E$2:E5746),$C$2:$D$7376,2,0),"")</f>
        <v/>
      </c>
    </row>
    <row r="5747" spans="3:5" x14ac:dyDescent="0.35">
      <c r="C5747">
        <f ca="1">IF(ISNUMBER(SEARCH('Picklist-Location-BB'!$A$2,D5747)),MAX($C$1:C5746)+1,0)</f>
        <v>0</v>
      </c>
      <c r="D5747" s="118" t="s">
        <v>5521</v>
      </c>
      <c r="E5747" t="str">
        <f ca="1">IFERROR(VLOOKUP(ROWS($E$2:E5747),$C$2:$D$7376,2,0),"")</f>
        <v/>
      </c>
    </row>
    <row r="5748" spans="3:5" x14ac:dyDescent="0.35">
      <c r="C5748">
        <f ca="1">IF(ISNUMBER(SEARCH('Picklist-Location-BB'!$A$2,D5748)),MAX($C$1:C5747)+1,0)</f>
        <v>0</v>
      </c>
      <c r="D5748" s="118" t="s">
        <v>5522</v>
      </c>
      <c r="E5748" t="str">
        <f ca="1">IFERROR(VLOOKUP(ROWS($E$2:E5748),$C$2:$D$7376,2,0),"")</f>
        <v/>
      </c>
    </row>
    <row r="5749" spans="3:5" x14ac:dyDescent="0.35">
      <c r="C5749">
        <f ca="1">IF(ISNUMBER(SEARCH('Picklist-Location-BB'!$A$2,D5749)),MAX($C$1:C5748)+1,0)</f>
        <v>0</v>
      </c>
      <c r="D5749" s="118" t="s">
        <v>5523</v>
      </c>
      <c r="E5749" t="str">
        <f ca="1">IFERROR(VLOOKUP(ROWS($E$2:E5749),$C$2:$D$7376,2,0),"")</f>
        <v/>
      </c>
    </row>
    <row r="5750" spans="3:5" x14ac:dyDescent="0.35">
      <c r="C5750">
        <f ca="1">IF(ISNUMBER(SEARCH('Picklist-Location-BB'!$A$2,D5750)),MAX($C$1:C5749)+1,0)</f>
        <v>4119</v>
      </c>
      <c r="D5750" s="118" t="s">
        <v>5524</v>
      </c>
      <c r="E5750" t="str">
        <f ca="1">IFERROR(VLOOKUP(ROWS($E$2:E5750),$C$2:$D$7376,2,0),"")</f>
        <v/>
      </c>
    </row>
    <row r="5751" spans="3:5" x14ac:dyDescent="0.35">
      <c r="C5751">
        <f ca="1">IF(ISNUMBER(SEARCH('Picklist-Location-BB'!$A$2,D5751)),MAX($C$1:C5750)+1,0)</f>
        <v>0</v>
      </c>
      <c r="D5751" s="118" t="s">
        <v>5525</v>
      </c>
      <c r="E5751" t="str">
        <f ca="1">IFERROR(VLOOKUP(ROWS($E$2:E5751),$C$2:$D$7376,2,0),"")</f>
        <v/>
      </c>
    </row>
    <row r="5752" spans="3:5" x14ac:dyDescent="0.35">
      <c r="C5752">
        <f ca="1">IF(ISNUMBER(SEARCH('Picklist-Location-BB'!$A$2,D5752)),MAX($C$1:C5751)+1,0)</f>
        <v>0</v>
      </c>
      <c r="D5752" s="118" t="s">
        <v>5526</v>
      </c>
      <c r="E5752" t="str">
        <f ca="1">IFERROR(VLOOKUP(ROWS($E$2:E5752),$C$2:$D$7376,2,0),"")</f>
        <v/>
      </c>
    </row>
    <row r="5753" spans="3:5" x14ac:dyDescent="0.35">
      <c r="C5753">
        <f ca="1">IF(ISNUMBER(SEARCH('Picklist-Location-BB'!$A$2,D5753)),MAX($C$1:C5752)+1,0)</f>
        <v>0</v>
      </c>
      <c r="D5753" s="118" t="s">
        <v>5527</v>
      </c>
      <c r="E5753" t="str">
        <f ca="1">IFERROR(VLOOKUP(ROWS($E$2:E5753),$C$2:$D$7376,2,0),"")</f>
        <v/>
      </c>
    </row>
    <row r="5754" spans="3:5" x14ac:dyDescent="0.35">
      <c r="C5754">
        <f ca="1">IF(ISNUMBER(SEARCH('Picklist-Location-BB'!$A$2,D5754)),MAX($C$1:C5753)+1,0)</f>
        <v>0</v>
      </c>
      <c r="D5754" s="118" t="s">
        <v>5528</v>
      </c>
      <c r="E5754" t="str">
        <f ca="1">IFERROR(VLOOKUP(ROWS($E$2:E5754),$C$2:$D$7376,2,0),"")</f>
        <v/>
      </c>
    </row>
    <row r="5755" spans="3:5" x14ac:dyDescent="0.35">
      <c r="C5755">
        <f ca="1">IF(ISNUMBER(SEARCH('Picklist-Location-BB'!$A$2,D5755)),MAX($C$1:C5754)+1,0)</f>
        <v>0</v>
      </c>
      <c r="D5755" s="118" t="s">
        <v>5529</v>
      </c>
      <c r="E5755" t="str">
        <f ca="1">IFERROR(VLOOKUP(ROWS($E$2:E5755),$C$2:$D$7376,2,0),"")</f>
        <v/>
      </c>
    </row>
    <row r="5756" spans="3:5" x14ac:dyDescent="0.35">
      <c r="C5756">
        <f ca="1">IF(ISNUMBER(SEARCH('Picklist-Location-BB'!$A$2,D5756)),MAX($C$1:C5755)+1,0)</f>
        <v>0</v>
      </c>
      <c r="D5756" s="118" t="s">
        <v>5530</v>
      </c>
      <c r="E5756" t="str">
        <f ca="1">IFERROR(VLOOKUP(ROWS($E$2:E5756),$C$2:$D$7376,2,0),"")</f>
        <v/>
      </c>
    </row>
    <row r="5757" spans="3:5" x14ac:dyDescent="0.35">
      <c r="C5757">
        <f ca="1">IF(ISNUMBER(SEARCH('Picklist-Location-BB'!$A$2,D5757)),MAX($C$1:C5756)+1,0)</f>
        <v>0</v>
      </c>
      <c r="D5757" s="118" t="s">
        <v>5531</v>
      </c>
      <c r="E5757" t="str">
        <f ca="1">IFERROR(VLOOKUP(ROWS($E$2:E5757),$C$2:$D$7376,2,0),"")</f>
        <v/>
      </c>
    </row>
    <row r="5758" spans="3:5" x14ac:dyDescent="0.35">
      <c r="C5758">
        <f ca="1">IF(ISNUMBER(SEARCH('Picklist-Location-BB'!$A$2,D5758)),MAX($C$1:C5757)+1,0)</f>
        <v>0</v>
      </c>
      <c r="D5758" s="118" t="s">
        <v>5532</v>
      </c>
      <c r="E5758" t="str">
        <f ca="1">IFERROR(VLOOKUP(ROWS($E$2:E5758),$C$2:$D$7376,2,0),"")</f>
        <v/>
      </c>
    </row>
    <row r="5759" spans="3:5" x14ac:dyDescent="0.35">
      <c r="C5759">
        <f ca="1">IF(ISNUMBER(SEARCH('Picklist-Location-BB'!$A$2,D5759)),MAX($C$1:C5758)+1,0)</f>
        <v>0</v>
      </c>
      <c r="D5759" s="118" t="s">
        <v>5533</v>
      </c>
      <c r="E5759" t="str">
        <f ca="1">IFERROR(VLOOKUP(ROWS($E$2:E5759),$C$2:$D$7376,2,0),"")</f>
        <v/>
      </c>
    </row>
    <row r="5760" spans="3:5" x14ac:dyDescent="0.35">
      <c r="C5760">
        <f ca="1">IF(ISNUMBER(SEARCH('Picklist-Location-BB'!$A$2,D5760)),MAX($C$1:C5759)+1,0)</f>
        <v>0</v>
      </c>
      <c r="D5760" s="118" t="s">
        <v>5534</v>
      </c>
      <c r="E5760" t="str">
        <f ca="1">IFERROR(VLOOKUP(ROWS($E$2:E5760),$C$2:$D$7376,2,0),"")</f>
        <v/>
      </c>
    </row>
    <row r="5761" spans="3:5" x14ac:dyDescent="0.35">
      <c r="C5761">
        <f ca="1">IF(ISNUMBER(SEARCH('Picklist-Location-BB'!$A$2,D5761)),MAX($C$1:C5760)+1,0)</f>
        <v>0</v>
      </c>
      <c r="D5761" s="118" t="s">
        <v>5535</v>
      </c>
      <c r="E5761" t="str">
        <f ca="1">IFERROR(VLOOKUP(ROWS($E$2:E5761),$C$2:$D$7376,2,0),"")</f>
        <v/>
      </c>
    </row>
    <row r="5762" spans="3:5" x14ac:dyDescent="0.35">
      <c r="C5762">
        <f ca="1">IF(ISNUMBER(SEARCH('Picklist-Location-BB'!$A$2,D5762)),MAX($C$1:C5761)+1,0)</f>
        <v>0</v>
      </c>
      <c r="D5762" s="118" t="s">
        <v>5536</v>
      </c>
      <c r="E5762" t="str">
        <f ca="1">IFERROR(VLOOKUP(ROWS($E$2:E5762),$C$2:$D$7376,2,0),"")</f>
        <v/>
      </c>
    </row>
    <row r="5763" spans="3:5" x14ac:dyDescent="0.35">
      <c r="C5763">
        <f ca="1">IF(ISNUMBER(SEARCH('Picklist-Location-BB'!$A$2,D5763)),MAX($C$1:C5762)+1,0)</f>
        <v>0</v>
      </c>
      <c r="D5763" s="118" t="s">
        <v>5537</v>
      </c>
      <c r="E5763" t="str">
        <f ca="1">IFERROR(VLOOKUP(ROWS($E$2:E5763),$C$2:$D$7376,2,0),"")</f>
        <v/>
      </c>
    </row>
    <row r="5764" spans="3:5" x14ac:dyDescent="0.35">
      <c r="C5764">
        <f ca="1">IF(ISNUMBER(SEARCH('Picklist-Location-BB'!$A$2,D5764)),MAX($C$1:C5763)+1,0)</f>
        <v>0</v>
      </c>
      <c r="D5764" s="118" t="s">
        <v>5538</v>
      </c>
      <c r="E5764" t="str">
        <f ca="1">IFERROR(VLOOKUP(ROWS($E$2:E5764),$C$2:$D$7376,2,0),"")</f>
        <v/>
      </c>
    </row>
    <row r="5765" spans="3:5" x14ac:dyDescent="0.35">
      <c r="C5765">
        <f ca="1">IF(ISNUMBER(SEARCH('Picklist-Location-BB'!$A$2,D5765)),MAX($C$1:C5764)+1,0)</f>
        <v>0</v>
      </c>
      <c r="D5765" s="118" t="s">
        <v>5539</v>
      </c>
      <c r="E5765" t="str">
        <f ca="1">IFERROR(VLOOKUP(ROWS($E$2:E5765),$C$2:$D$7376,2,0),"")</f>
        <v/>
      </c>
    </row>
    <row r="5766" spans="3:5" x14ac:dyDescent="0.35">
      <c r="C5766">
        <f ca="1">IF(ISNUMBER(SEARCH('Picklist-Location-BB'!$A$2,D5766)),MAX($C$1:C5765)+1,0)</f>
        <v>4120</v>
      </c>
      <c r="D5766" s="118" t="s">
        <v>5540</v>
      </c>
      <c r="E5766" t="str">
        <f ca="1">IFERROR(VLOOKUP(ROWS($E$2:E5766),$C$2:$D$7376,2,0),"")</f>
        <v/>
      </c>
    </row>
    <row r="5767" spans="3:5" x14ac:dyDescent="0.35">
      <c r="C5767">
        <f ca="1">IF(ISNUMBER(SEARCH('Picklist-Location-BB'!$A$2,D5767)),MAX($C$1:C5766)+1,0)</f>
        <v>0</v>
      </c>
      <c r="D5767" s="118" t="s">
        <v>5541</v>
      </c>
      <c r="E5767" t="str">
        <f ca="1">IFERROR(VLOOKUP(ROWS($E$2:E5767),$C$2:$D$7376,2,0),"")</f>
        <v/>
      </c>
    </row>
    <row r="5768" spans="3:5" x14ac:dyDescent="0.35">
      <c r="C5768">
        <f ca="1">IF(ISNUMBER(SEARCH('Picklist-Location-BB'!$A$2,D5768)),MAX($C$1:C5767)+1,0)</f>
        <v>0</v>
      </c>
      <c r="D5768" s="118" t="s">
        <v>5542</v>
      </c>
      <c r="E5768" t="str">
        <f ca="1">IFERROR(VLOOKUP(ROWS($E$2:E5768),$C$2:$D$7376,2,0),"")</f>
        <v/>
      </c>
    </row>
    <row r="5769" spans="3:5" x14ac:dyDescent="0.35">
      <c r="C5769">
        <f ca="1">IF(ISNUMBER(SEARCH('Picklist-Location-BB'!$A$2,D5769)),MAX($C$1:C5768)+1,0)</f>
        <v>0</v>
      </c>
      <c r="D5769" s="118" t="s">
        <v>5543</v>
      </c>
      <c r="E5769" t="str">
        <f ca="1">IFERROR(VLOOKUP(ROWS($E$2:E5769),$C$2:$D$7376,2,0),"")</f>
        <v/>
      </c>
    </row>
    <row r="5770" spans="3:5" x14ac:dyDescent="0.35">
      <c r="C5770">
        <f ca="1">IF(ISNUMBER(SEARCH('Picklist-Location-BB'!$A$2,D5770)),MAX($C$1:C5769)+1,0)</f>
        <v>0</v>
      </c>
      <c r="D5770" s="118" t="s">
        <v>5544</v>
      </c>
      <c r="E5770" t="str">
        <f ca="1">IFERROR(VLOOKUP(ROWS($E$2:E5770),$C$2:$D$7376,2,0),"")</f>
        <v/>
      </c>
    </row>
    <row r="5771" spans="3:5" x14ac:dyDescent="0.35">
      <c r="C5771">
        <f ca="1">IF(ISNUMBER(SEARCH('Picklist-Location-BB'!$A$2,D5771)),MAX($C$1:C5770)+1,0)</f>
        <v>0</v>
      </c>
      <c r="D5771" s="118" t="s">
        <v>5545</v>
      </c>
      <c r="E5771" t="str">
        <f ca="1">IFERROR(VLOOKUP(ROWS($E$2:E5771),$C$2:$D$7376,2,0),"")</f>
        <v/>
      </c>
    </row>
    <row r="5772" spans="3:5" x14ac:dyDescent="0.35">
      <c r="C5772">
        <f ca="1">IF(ISNUMBER(SEARCH('Picklist-Location-BB'!$A$2,D5772)),MAX($C$1:C5771)+1,0)</f>
        <v>0</v>
      </c>
      <c r="D5772" s="118" t="s">
        <v>5546</v>
      </c>
      <c r="E5772" t="str">
        <f ca="1">IFERROR(VLOOKUP(ROWS($E$2:E5772),$C$2:$D$7376,2,0),"")</f>
        <v/>
      </c>
    </row>
    <row r="5773" spans="3:5" x14ac:dyDescent="0.35">
      <c r="C5773">
        <f ca="1">IF(ISNUMBER(SEARCH('Picklist-Location-BB'!$A$2,D5773)),MAX($C$1:C5772)+1,0)</f>
        <v>0</v>
      </c>
      <c r="D5773" s="118" t="s">
        <v>5547</v>
      </c>
      <c r="E5773" t="str">
        <f ca="1">IFERROR(VLOOKUP(ROWS($E$2:E5773),$C$2:$D$7376,2,0),"")</f>
        <v/>
      </c>
    </row>
    <row r="5774" spans="3:5" x14ac:dyDescent="0.35">
      <c r="C5774">
        <f ca="1">IF(ISNUMBER(SEARCH('Picklist-Location-BB'!$A$2,D5774)),MAX($C$1:C5773)+1,0)</f>
        <v>4121</v>
      </c>
      <c r="D5774" s="118" t="s">
        <v>5548</v>
      </c>
      <c r="E5774" t="str">
        <f ca="1">IFERROR(VLOOKUP(ROWS($E$2:E5774),$C$2:$D$7376,2,0),"")</f>
        <v/>
      </c>
    </row>
    <row r="5775" spans="3:5" x14ac:dyDescent="0.35">
      <c r="C5775">
        <f ca="1">IF(ISNUMBER(SEARCH('Picklist-Location-BB'!$A$2,D5775)),MAX($C$1:C5774)+1,0)</f>
        <v>4122</v>
      </c>
      <c r="D5775" s="118" t="s">
        <v>5549</v>
      </c>
      <c r="E5775" t="str">
        <f ca="1">IFERROR(VLOOKUP(ROWS($E$2:E5775),$C$2:$D$7376,2,0),"")</f>
        <v/>
      </c>
    </row>
    <row r="5776" spans="3:5" x14ac:dyDescent="0.35">
      <c r="C5776">
        <f ca="1">IF(ISNUMBER(SEARCH('Picklist-Location-BB'!$A$2,D5776)),MAX($C$1:C5775)+1,0)</f>
        <v>4123</v>
      </c>
      <c r="D5776" s="118" t="s">
        <v>5550</v>
      </c>
      <c r="E5776" t="str">
        <f ca="1">IFERROR(VLOOKUP(ROWS($E$2:E5776),$C$2:$D$7376,2,0),"")</f>
        <v/>
      </c>
    </row>
    <row r="5777" spans="3:5" x14ac:dyDescent="0.35">
      <c r="C5777">
        <f ca="1">IF(ISNUMBER(SEARCH('Picklist-Location-BB'!$A$2,D5777)),MAX($C$1:C5776)+1,0)</f>
        <v>4124</v>
      </c>
      <c r="D5777" s="118" t="s">
        <v>5551</v>
      </c>
      <c r="E5777" t="str">
        <f ca="1">IFERROR(VLOOKUP(ROWS($E$2:E5777),$C$2:$D$7376,2,0),"")</f>
        <v/>
      </c>
    </row>
    <row r="5778" spans="3:5" x14ac:dyDescent="0.35">
      <c r="C5778">
        <f ca="1">IF(ISNUMBER(SEARCH('Picklist-Location-BB'!$A$2,D5778)),MAX($C$1:C5777)+1,0)</f>
        <v>4125</v>
      </c>
      <c r="D5778" s="118" t="s">
        <v>5552</v>
      </c>
      <c r="E5778" t="str">
        <f ca="1">IFERROR(VLOOKUP(ROWS($E$2:E5778),$C$2:$D$7376,2,0),"")</f>
        <v/>
      </c>
    </row>
    <row r="5779" spans="3:5" x14ac:dyDescent="0.35">
      <c r="C5779">
        <f ca="1">IF(ISNUMBER(SEARCH('Picklist-Location-BB'!$A$2,D5779)),MAX($C$1:C5778)+1,0)</f>
        <v>4126</v>
      </c>
      <c r="D5779" s="118" t="s">
        <v>5553</v>
      </c>
      <c r="E5779" t="str">
        <f ca="1">IFERROR(VLOOKUP(ROWS($E$2:E5779),$C$2:$D$7376,2,0),"")</f>
        <v/>
      </c>
    </row>
    <row r="5780" spans="3:5" x14ac:dyDescent="0.35">
      <c r="C5780">
        <f ca="1">IF(ISNUMBER(SEARCH('Picklist-Location-BB'!$A$2,D5780)),MAX($C$1:C5779)+1,0)</f>
        <v>4127</v>
      </c>
      <c r="D5780" s="118" t="s">
        <v>5554</v>
      </c>
      <c r="E5780" t="str">
        <f ca="1">IFERROR(VLOOKUP(ROWS($E$2:E5780),$C$2:$D$7376,2,0),"")</f>
        <v/>
      </c>
    </row>
    <row r="5781" spans="3:5" x14ac:dyDescent="0.35">
      <c r="C5781">
        <f ca="1">IF(ISNUMBER(SEARCH('Picklist-Location-BB'!$A$2,D5781)),MAX($C$1:C5780)+1,0)</f>
        <v>0</v>
      </c>
      <c r="D5781" s="118" t="s">
        <v>5555</v>
      </c>
      <c r="E5781" t="str">
        <f ca="1">IFERROR(VLOOKUP(ROWS($E$2:E5781),$C$2:$D$7376,2,0),"")</f>
        <v/>
      </c>
    </row>
    <row r="5782" spans="3:5" x14ac:dyDescent="0.35">
      <c r="C5782">
        <f ca="1">IF(ISNUMBER(SEARCH('Picklist-Location-BB'!$A$2,D5782)),MAX($C$1:C5781)+1,0)</f>
        <v>0</v>
      </c>
      <c r="D5782" s="118" t="s">
        <v>5556</v>
      </c>
      <c r="E5782" t="str">
        <f ca="1">IFERROR(VLOOKUP(ROWS($E$2:E5782),$C$2:$D$7376,2,0),"")</f>
        <v/>
      </c>
    </row>
    <row r="5783" spans="3:5" x14ac:dyDescent="0.35">
      <c r="C5783">
        <f ca="1">IF(ISNUMBER(SEARCH('Picklist-Location-BB'!$A$2,D5783)),MAX($C$1:C5782)+1,0)</f>
        <v>0</v>
      </c>
      <c r="D5783" s="118" t="s">
        <v>5557</v>
      </c>
      <c r="E5783" t="str">
        <f ca="1">IFERROR(VLOOKUP(ROWS($E$2:E5783),$C$2:$D$7376,2,0),"")</f>
        <v/>
      </c>
    </row>
    <row r="5784" spans="3:5" x14ac:dyDescent="0.35">
      <c r="C5784">
        <f ca="1">IF(ISNUMBER(SEARCH('Picklist-Location-BB'!$A$2,D5784)),MAX($C$1:C5783)+1,0)</f>
        <v>0</v>
      </c>
      <c r="D5784" s="118" t="s">
        <v>5558</v>
      </c>
      <c r="E5784" t="str">
        <f ca="1">IFERROR(VLOOKUP(ROWS($E$2:E5784),$C$2:$D$7376,2,0),"")</f>
        <v/>
      </c>
    </row>
    <row r="5785" spans="3:5" x14ac:dyDescent="0.35">
      <c r="C5785">
        <f ca="1">IF(ISNUMBER(SEARCH('Picklist-Location-BB'!$A$2,D5785)),MAX($C$1:C5784)+1,0)</f>
        <v>0</v>
      </c>
      <c r="D5785" s="118" t="s">
        <v>5559</v>
      </c>
      <c r="E5785" t="str">
        <f ca="1">IFERROR(VLOOKUP(ROWS($E$2:E5785),$C$2:$D$7376,2,0),"")</f>
        <v/>
      </c>
    </row>
    <row r="5786" spans="3:5" x14ac:dyDescent="0.35">
      <c r="C5786">
        <f ca="1">IF(ISNUMBER(SEARCH('Picklist-Location-BB'!$A$2,D5786)),MAX($C$1:C5785)+1,0)</f>
        <v>0</v>
      </c>
      <c r="D5786" s="118" t="s">
        <v>5560</v>
      </c>
      <c r="E5786" t="str">
        <f ca="1">IFERROR(VLOOKUP(ROWS($E$2:E5786),$C$2:$D$7376,2,0),"")</f>
        <v/>
      </c>
    </row>
    <row r="5787" spans="3:5" x14ac:dyDescent="0.35">
      <c r="C5787">
        <f ca="1">IF(ISNUMBER(SEARCH('Picklist-Location-BB'!$A$2,D5787)),MAX($C$1:C5786)+1,0)</f>
        <v>0</v>
      </c>
      <c r="D5787" s="118" t="s">
        <v>5561</v>
      </c>
      <c r="E5787" t="str">
        <f ca="1">IFERROR(VLOOKUP(ROWS($E$2:E5787),$C$2:$D$7376,2,0),"")</f>
        <v/>
      </c>
    </row>
    <row r="5788" spans="3:5" x14ac:dyDescent="0.35">
      <c r="C5788">
        <f ca="1">IF(ISNUMBER(SEARCH('Picklist-Location-BB'!$A$2,D5788)),MAX($C$1:C5787)+1,0)</f>
        <v>0</v>
      </c>
      <c r="D5788" s="118" t="s">
        <v>5562</v>
      </c>
      <c r="E5788" t="str">
        <f ca="1">IFERROR(VLOOKUP(ROWS($E$2:E5788),$C$2:$D$7376,2,0),"")</f>
        <v/>
      </c>
    </row>
    <row r="5789" spans="3:5" x14ac:dyDescent="0.35">
      <c r="C5789">
        <f ca="1">IF(ISNUMBER(SEARCH('Picklist-Location-BB'!$A$2,D5789)),MAX($C$1:C5788)+1,0)</f>
        <v>0</v>
      </c>
      <c r="D5789" s="118" t="s">
        <v>5563</v>
      </c>
      <c r="E5789" t="str">
        <f ca="1">IFERROR(VLOOKUP(ROWS($E$2:E5789),$C$2:$D$7376,2,0),"")</f>
        <v/>
      </c>
    </row>
    <row r="5790" spans="3:5" x14ac:dyDescent="0.35">
      <c r="C5790">
        <f ca="1">IF(ISNUMBER(SEARCH('Picklist-Location-BB'!$A$2,D5790)),MAX($C$1:C5789)+1,0)</f>
        <v>0</v>
      </c>
      <c r="D5790" s="118" t="s">
        <v>5564</v>
      </c>
      <c r="E5790" t="str">
        <f ca="1">IFERROR(VLOOKUP(ROWS($E$2:E5790),$C$2:$D$7376,2,0),"")</f>
        <v/>
      </c>
    </row>
    <row r="5791" spans="3:5" x14ac:dyDescent="0.35">
      <c r="C5791">
        <f ca="1">IF(ISNUMBER(SEARCH('Picklist-Location-BB'!$A$2,D5791)),MAX($C$1:C5790)+1,0)</f>
        <v>0</v>
      </c>
      <c r="D5791" s="118" t="s">
        <v>5565</v>
      </c>
      <c r="E5791" t="str">
        <f ca="1">IFERROR(VLOOKUP(ROWS($E$2:E5791),$C$2:$D$7376,2,0),"")</f>
        <v/>
      </c>
    </row>
    <row r="5792" spans="3:5" x14ac:dyDescent="0.35">
      <c r="C5792">
        <f ca="1">IF(ISNUMBER(SEARCH('Picklist-Location-BB'!$A$2,D5792)),MAX($C$1:C5791)+1,0)</f>
        <v>0</v>
      </c>
      <c r="D5792" s="118" t="s">
        <v>5566</v>
      </c>
      <c r="E5792" t="str">
        <f ca="1">IFERROR(VLOOKUP(ROWS($E$2:E5792),$C$2:$D$7376,2,0),"")</f>
        <v/>
      </c>
    </row>
    <row r="5793" spans="3:5" x14ac:dyDescent="0.35">
      <c r="C5793">
        <f ca="1">IF(ISNUMBER(SEARCH('Picklist-Location-BB'!$A$2,D5793)),MAX($C$1:C5792)+1,0)</f>
        <v>0</v>
      </c>
      <c r="D5793" s="118" t="s">
        <v>5567</v>
      </c>
      <c r="E5793" t="str">
        <f ca="1">IFERROR(VLOOKUP(ROWS($E$2:E5793),$C$2:$D$7376,2,0),"")</f>
        <v/>
      </c>
    </row>
    <row r="5794" spans="3:5" x14ac:dyDescent="0.35">
      <c r="C5794">
        <f ca="1">IF(ISNUMBER(SEARCH('Picklist-Location-BB'!$A$2,D5794)),MAX($C$1:C5793)+1,0)</f>
        <v>4128</v>
      </c>
      <c r="D5794" s="118" t="s">
        <v>5568</v>
      </c>
      <c r="E5794" t="str">
        <f ca="1">IFERROR(VLOOKUP(ROWS($E$2:E5794),$C$2:$D$7376,2,0),"")</f>
        <v/>
      </c>
    </row>
    <row r="5795" spans="3:5" x14ac:dyDescent="0.35">
      <c r="C5795">
        <f ca="1">IF(ISNUMBER(SEARCH('Picklist-Location-BB'!$A$2,D5795)),MAX($C$1:C5794)+1,0)</f>
        <v>0</v>
      </c>
      <c r="D5795" s="118" t="s">
        <v>5569</v>
      </c>
      <c r="E5795" t="str">
        <f ca="1">IFERROR(VLOOKUP(ROWS($E$2:E5795),$C$2:$D$7376,2,0),"")</f>
        <v/>
      </c>
    </row>
    <row r="5796" spans="3:5" x14ac:dyDescent="0.35">
      <c r="C5796">
        <f ca="1">IF(ISNUMBER(SEARCH('Picklist-Location-BB'!$A$2,D5796)),MAX($C$1:C5795)+1,0)</f>
        <v>0</v>
      </c>
      <c r="D5796" s="118" t="s">
        <v>5570</v>
      </c>
      <c r="E5796" t="str">
        <f ca="1">IFERROR(VLOOKUP(ROWS($E$2:E5796),$C$2:$D$7376,2,0),"")</f>
        <v/>
      </c>
    </row>
    <row r="5797" spans="3:5" x14ac:dyDescent="0.35">
      <c r="C5797">
        <f ca="1">IF(ISNUMBER(SEARCH('Picklist-Location-BB'!$A$2,D5797)),MAX($C$1:C5796)+1,0)</f>
        <v>0</v>
      </c>
      <c r="D5797" s="118" t="s">
        <v>5571</v>
      </c>
      <c r="E5797" t="str">
        <f ca="1">IFERROR(VLOOKUP(ROWS($E$2:E5797),$C$2:$D$7376,2,0),"")</f>
        <v/>
      </c>
    </row>
    <row r="5798" spans="3:5" x14ac:dyDescent="0.35">
      <c r="C5798">
        <f ca="1">IF(ISNUMBER(SEARCH('Picklist-Location-BB'!$A$2,D5798)),MAX($C$1:C5797)+1,0)</f>
        <v>0</v>
      </c>
      <c r="D5798" s="118" t="s">
        <v>5572</v>
      </c>
      <c r="E5798" t="str">
        <f ca="1">IFERROR(VLOOKUP(ROWS($E$2:E5798),$C$2:$D$7376,2,0),"")</f>
        <v/>
      </c>
    </row>
    <row r="5799" spans="3:5" x14ac:dyDescent="0.35">
      <c r="C5799">
        <f ca="1">IF(ISNUMBER(SEARCH('Picklist-Location-BB'!$A$2,D5799)),MAX($C$1:C5798)+1,0)</f>
        <v>0</v>
      </c>
      <c r="D5799" s="118" t="s">
        <v>5573</v>
      </c>
      <c r="E5799" t="str">
        <f ca="1">IFERROR(VLOOKUP(ROWS($E$2:E5799),$C$2:$D$7376,2,0),"")</f>
        <v/>
      </c>
    </row>
    <row r="5800" spans="3:5" x14ac:dyDescent="0.35">
      <c r="C5800">
        <f ca="1">IF(ISNUMBER(SEARCH('Picklist-Location-BB'!$A$2,D5800)),MAX($C$1:C5799)+1,0)</f>
        <v>0</v>
      </c>
      <c r="D5800" s="118" t="s">
        <v>5574</v>
      </c>
      <c r="E5800" t="str">
        <f ca="1">IFERROR(VLOOKUP(ROWS($E$2:E5800),$C$2:$D$7376,2,0),"")</f>
        <v/>
      </c>
    </row>
    <row r="5801" spans="3:5" x14ac:dyDescent="0.35">
      <c r="C5801">
        <f ca="1">IF(ISNUMBER(SEARCH('Picklist-Location-BB'!$A$2,D5801)),MAX($C$1:C5800)+1,0)</f>
        <v>0</v>
      </c>
      <c r="D5801" s="118" t="s">
        <v>5575</v>
      </c>
      <c r="E5801" t="str">
        <f ca="1">IFERROR(VLOOKUP(ROWS($E$2:E5801),$C$2:$D$7376,2,0),"")</f>
        <v/>
      </c>
    </row>
    <row r="5802" spans="3:5" x14ac:dyDescent="0.35">
      <c r="C5802">
        <f ca="1">IF(ISNUMBER(SEARCH('Picklist-Location-BB'!$A$2,D5802)),MAX($C$1:C5801)+1,0)</f>
        <v>0</v>
      </c>
      <c r="D5802" s="118" t="s">
        <v>5576</v>
      </c>
      <c r="E5802" t="str">
        <f ca="1">IFERROR(VLOOKUP(ROWS($E$2:E5802),$C$2:$D$7376,2,0),"")</f>
        <v/>
      </c>
    </row>
    <row r="5803" spans="3:5" x14ac:dyDescent="0.35">
      <c r="C5803">
        <f ca="1">IF(ISNUMBER(SEARCH('Picklist-Location-BB'!$A$2,D5803)),MAX($C$1:C5802)+1,0)</f>
        <v>0</v>
      </c>
      <c r="D5803" s="118" t="s">
        <v>5577</v>
      </c>
      <c r="E5803" t="str">
        <f ca="1">IFERROR(VLOOKUP(ROWS($E$2:E5803),$C$2:$D$7376,2,0),"")</f>
        <v/>
      </c>
    </row>
    <row r="5804" spans="3:5" x14ac:dyDescent="0.35">
      <c r="C5804">
        <f ca="1">IF(ISNUMBER(SEARCH('Picklist-Location-BB'!$A$2,D5804)),MAX($C$1:C5803)+1,0)</f>
        <v>4129</v>
      </c>
      <c r="D5804" s="118" t="s">
        <v>5578</v>
      </c>
      <c r="E5804" t="str">
        <f ca="1">IFERROR(VLOOKUP(ROWS($E$2:E5804),$C$2:$D$7376,2,0),"")</f>
        <v/>
      </c>
    </row>
    <row r="5805" spans="3:5" x14ac:dyDescent="0.35">
      <c r="C5805">
        <f ca="1">IF(ISNUMBER(SEARCH('Picklist-Location-BB'!$A$2,D5805)),MAX($C$1:C5804)+1,0)</f>
        <v>0</v>
      </c>
      <c r="D5805" s="118" t="s">
        <v>5579</v>
      </c>
      <c r="E5805" t="str">
        <f ca="1">IFERROR(VLOOKUP(ROWS($E$2:E5805),$C$2:$D$7376,2,0),"")</f>
        <v/>
      </c>
    </row>
    <row r="5806" spans="3:5" x14ac:dyDescent="0.35">
      <c r="C5806">
        <f ca="1">IF(ISNUMBER(SEARCH('Picklist-Location-BB'!$A$2,D5806)),MAX($C$1:C5805)+1,0)</f>
        <v>0</v>
      </c>
      <c r="D5806" s="118" t="s">
        <v>5580</v>
      </c>
      <c r="E5806" t="str">
        <f ca="1">IFERROR(VLOOKUP(ROWS($E$2:E5806),$C$2:$D$7376,2,0),"")</f>
        <v/>
      </c>
    </row>
    <row r="5807" spans="3:5" x14ac:dyDescent="0.35">
      <c r="C5807">
        <f ca="1">IF(ISNUMBER(SEARCH('Picklist-Location-BB'!$A$2,D5807)),MAX($C$1:C5806)+1,0)</f>
        <v>0</v>
      </c>
      <c r="D5807" s="118" t="s">
        <v>5581</v>
      </c>
      <c r="E5807" t="str">
        <f ca="1">IFERROR(VLOOKUP(ROWS($E$2:E5807),$C$2:$D$7376,2,0),"")</f>
        <v/>
      </c>
    </row>
    <row r="5808" spans="3:5" x14ac:dyDescent="0.35">
      <c r="C5808">
        <f ca="1">IF(ISNUMBER(SEARCH('Picklist-Location-BB'!$A$2,D5808)),MAX($C$1:C5807)+1,0)</f>
        <v>0</v>
      </c>
      <c r="D5808" s="118" t="s">
        <v>5582</v>
      </c>
      <c r="E5808" t="str">
        <f ca="1">IFERROR(VLOOKUP(ROWS($E$2:E5808),$C$2:$D$7376,2,0),"")</f>
        <v/>
      </c>
    </row>
    <row r="5809" spans="3:5" x14ac:dyDescent="0.35">
      <c r="C5809">
        <f ca="1">IF(ISNUMBER(SEARCH('Picklist-Location-BB'!$A$2,D5809)),MAX($C$1:C5808)+1,0)</f>
        <v>0</v>
      </c>
      <c r="D5809" s="118" t="s">
        <v>5583</v>
      </c>
      <c r="E5809" t="str">
        <f ca="1">IFERROR(VLOOKUP(ROWS($E$2:E5809),$C$2:$D$7376,2,0),"")</f>
        <v/>
      </c>
    </row>
    <row r="5810" spans="3:5" x14ac:dyDescent="0.35">
      <c r="C5810">
        <f ca="1">IF(ISNUMBER(SEARCH('Picklist-Location-BB'!$A$2,D5810)),MAX($C$1:C5809)+1,0)</f>
        <v>0</v>
      </c>
      <c r="D5810" s="118" t="s">
        <v>5584</v>
      </c>
      <c r="E5810" t="str">
        <f ca="1">IFERROR(VLOOKUP(ROWS($E$2:E5810),$C$2:$D$7376,2,0),"")</f>
        <v/>
      </c>
    </row>
    <row r="5811" spans="3:5" x14ac:dyDescent="0.35">
      <c r="C5811">
        <f ca="1">IF(ISNUMBER(SEARCH('Picklist-Location-BB'!$A$2,D5811)),MAX($C$1:C5810)+1,0)</f>
        <v>0</v>
      </c>
      <c r="D5811" s="118" t="s">
        <v>5585</v>
      </c>
      <c r="E5811" t="str">
        <f ca="1">IFERROR(VLOOKUP(ROWS($E$2:E5811),$C$2:$D$7376,2,0),"")</f>
        <v/>
      </c>
    </row>
    <row r="5812" spans="3:5" x14ac:dyDescent="0.35">
      <c r="C5812">
        <f ca="1">IF(ISNUMBER(SEARCH('Picklist-Location-BB'!$A$2,D5812)),MAX($C$1:C5811)+1,0)</f>
        <v>0</v>
      </c>
      <c r="D5812" s="118" t="s">
        <v>5586</v>
      </c>
      <c r="E5812" t="str">
        <f ca="1">IFERROR(VLOOKUP(ROWS($E$2:E5812),$C$2:$D$7376,2,0),"")</f>
        <v/>
      </c>
    </row>
    <row r="5813" spans="3:5" x14ac:dyDescent="0.35">
      <c r="C5813">
        <f ca="1">IF(ISNUMBER(SEARCH('Picklist-Location-BB'!$A$2,D5813)),MAX($C$1:C5812)+1,0)</f>
        <v>0</v>
      </c>
      <c r="D5813" s="118" t="s">
        <v>5587</v>
      </c>
      <c r="E5813" t="str">
        <f ca="1">IFERROR(VLOOKUP(ROWS($E$2:E5813),$C$2:$D$7376,2,0),"")</f>
        <v/>
      </c>
    </row>
    <row r="5814" spans="3:5" x14ac:dyDescent="0.35">
      <c r="C5814">
        <f ca="1">IF(ISNUMBER(SEARCH('Picklist-Location-BB'!$A$2,D5814)),MAX($C$1:C5813)+1,0)</f>
        <v>4130</v>
      </c>
      <c r="D5814" s="118" t="s">
        <v>5588</v>
      </c>
      <c r="E5814" t="str">
        <f ca="1">IFERROR(VLOOKUP(ROWS($E$2:E5814),$C$2:$D$7376,2,0),"")</f>
        <v/>
      </c>
    </row>
    <row r="5815" spans="3:5" x14ac:dyDescent="0.35">
      <c r="C5815">
        <f ca="1">IF(ISNUMBER(SEARCH('Picklist-Location-BB'!$A$2,D5815)),MAX($C$1:C5814)+1,0)</f>
        <v>0</v>
      </c>
      <c r="D5815" s="118" t="s">
        <v>5589</v>
      </c>
      <c r="E5815" t="str">
        <f ca="1">IFERROR(VLOOKUP(ROWS($E$2:E5815),$C$2:$D$7376,2,0),"")</f>
        <v/>
      </c>
    </row>
    <row r="5816" spans="3:5" x14ac:dyDescent="0.35">
      <c r="C5816">
        <f ca="1">IF(ISNUMBER(SEARCH('Picklist-Location-BB'!$A$2,D5816)),MAX($C$1:C5815)+1,0)</f>
        <v>0</v>
      </c>
      <c r="D5816" s="118" t="s">
        <v>5590</v>
      </c>
      <c r="E5816" t="str">
        <f ca="1">IFERROR(VLOOKUP(ROWS($E$2:E5816),$C$2:$D$7376,2,0),"")</f>
        <v/>
      </c>
    </row>
    <row r="5817" spans="3:5" x14ac:dyDescent="0.35">
      <c r="C5817">
        <f ca="1">IF(ISNUMBER(SEARCH('Picklist-Location-BB'!$A$2,D5817)),MAX($C$1:C5816)+1,0)</f>
        <v>0</v>
      </c>
      <c r="D5817" s="118" t="s">
        <v>5591</v>
      </c>
      <c r="E5817" t="str">
        <f ca="1">IFERROR(VLOOKUP(ROWS($E$2:E5817),$C$2:$D$7376,2,0),"")</f>
        <v/>
      </c>
    </row>
    <row r="5818" spans="3:5" x14ac:dyDescent="0.35">
      <c r="C5818">
        <f ca="1">IF(ISNUMBER(SEARCH('Picklist-Location-BB'!$A$2,D5818)),MAX($C$1:C5817)+1,0)</f>
        <v>0</v>
      </c>
      <c r="D5818" s="118" t="s">
        <v>5592</v>
      </c>
      <c r="E5818" t="str">
        <f ca="1">IFERROR(VLOOKUP(ROWS($E$2:E5818),$C$2:$D$7376,2,0),"")</f>
        <v/>
      </c>
    </row>
    <row r="5819" spans="3:5" x14ac:dyDescent="0.35">
      <c r="C5819">
        <f ca="1">IF(ISNUMBER(SEARCH('Picklist-Location-BB'!$A$2,D5819)),MAX($C$1:C5818)+1,0)</f>
        <v>0</v>
      </c>
      <c r="D5819" s="118" t="s">
        <v>5593</v>
      </c>
      <c r="E5819" t="str">
        <f ca="1">IFERROR(VLOOKUP(ROWS($E$2:E5819),$C$2:$D$7376,2,0),"")</f>
        <v/>
      </c>
    </row>
    <row r="5820" spans="3:5" x14ac:dyDescent="0.35">
      <c r="C5820">
        <f ca="1">IF(ISNUMBER(SEARCH('Picklist-Location-BB'!$A$2,D5820)),MAX($C$1:C5819)+1,0)</f>
        <v>0</v>
      </c>
      <c r="D5820" s="118" t="s">
        <v>5594</v>
      </c>
      <c r="E5820" t="str">
        <f ca="1">IFERROR(VLOOKUP(ROWS($E$2:E5820),$C$2:$D$7376,2,0),"")</f>
        <v/>
      </c>
    </row>
    <row r="5821" spans="3:5" x14ac:dyDescent="0.35">
      <c r="C5821">
        <f ca="1">IF(ISNUMBER(SEARCH('Picklist-Location-BB'!$A$2,D5821)),MAX($C$1:C5820)+1,0)</f>
        <v>0</v>
      </c>
      <c r="D5821" s="118" t="s">
        <v>5595</v>
      </c>
      <c r="E5821" t="str">
        <f ca="1">IFERROR(VLOOKUP(ROWS($E$2:E5821),$C$2:$D$7376,2,0),"")</f>
        <v/>
      </c>
    </row>
    <row r="5822" spans="3:5" x14ac:dyDescent="0.35">
      <c r="C5822">
        <f ca="1">IF(ISNUMBER(SEARCH('Picklist-Location-BB'!$A$2,D5822)),MAX($C$1:C5821)+1,0)</f>
        <v>0</v>
      </c>
      <c r="D5822" s="118" t="s">
        <v>5596</v>
      </c>
      <c r="E5822" t="str">
        <f ca="1">IFERROR(VLOOKUP(ROWS($E$2:E5822),$C$2:$D$7376,2,0),"")</f>
        <v/>
      </c>
    </row>
    <row r="5823" spans="3:5" x14ac:dyDescent="0.35">
      <c r="C5823">
        <f ca="1">IF(ISNUMBER(SEARCH('Picklist-Location-BB'!$A$2,D5823)),MAX($C$1:C5822)+1,0)</f>
        <v>0</v>
      </c>
      <c r="D5823" s="118" t="s">
        <v>5597</v>
      </c>
      <c r="E5823" t="str">
        <f ca="1">IFERROR(VLOOKUP(ROWS($E$2:E5823),$C$2:$D$7376,2,0),"")</f>
        <v/>
      </c>
    </row>
    <row r="5824" spans="3:5" x14ac:dyDescent="0.35">
      <c r="C5824">
        <f ca="1">IF(ISNUMBER(SEARCH('Picklist-Location-BB'!$A$2,D5824)),MAX($C$1:C5823)+1,0)</f>
        <v>4131</v>
      </c>
      <c r="D5824" s="118" t="s">
        <v>5598</v>
      </c>
      <c r="E5824" t="str">
        <f ca="1">IFERROR(VLOOKUP(ROWS($E$2:E5824),$C$2:$D$7376,2,0),"")</f>
        <v/>
      </c>
    </row>
    <row r="5825" spans="3:5" x14ac:dyDescent="0.35">
      <c r="C5825">
        <f ca="1">IF(ISNUMBER(SEARCH('Picklist-Location-BB'!$A$2,D5825)),MAX($C$1:C5824)+1,0)</f>
        <v>0</v>
      </c>
      <c r="D5825" s="118" t="s">
        <v>5599</v>
      </c>
      <c r="E5825" t="str">
        <f ca="1">IFERROR(VLOOKUP(ROWS($E$2:E5825),$C$2:$D$7376,2,0),"")</f>
        <v/>
      </c>
    </row>
    <row r="5826" spans="3:5" x14ac:dyDescent="0.35">
      <c r="C5826">
        <f ca="1">IF(ISNUMBER(SEARCH('Picklist-Location-BB'!$A$2,D5826)),MAX($C$1:C5825)+1,0)</f>
        <v>0</v>
      </c>
      <c r="D5826" s="118" t="s">
        <v>5600</v>
      </c>
      <c r="E5826" t="str">
        <f ca="1">IFERROR(VLOOKUP(ROWS($E$2:E5826),$C$2:$D$7376,2,0),"")</f>
        <v/>
      </c>
    </row>
    <row r="5827" spans="3:5" x14ac:dyDescent="0.35">
      <c r="C5827">
        <f ca="1">IF(ISNUMBER(SEARCH('Picklist-Location-BB'!$A$2,D5827)),MAX($C$1:C5826)+1,0)</f>
        <v>0</v>
      </c>
      <c r="D5827" s="118" t="s">
        <v>5601</v>
      </c>
      <c r="E5827" t="str">
        <f ca="1">IFERROR(VLOOKUP(ROWS($E$2:E5827),$C$2:$D$7376,2,0),"")</f>
        <v/>
      </c>
    </row>
    <row r="5828" spans="3:5" x14ac:dyDescent="0.35">
      <c r="C5828">
        <f ca="1">IF(ISNUMBER(SEARCH('Picklist-Location-BB'!$A$2,D5828)),MAX($C$1:C5827)+1,0)</f>
        <v>0</v>
      </c>
      <c r="D5828" s="118" t="s">
        <v>5602</v>
      </c>
      <c r="E5828" t="str">
        <f ca="1">IFERROR(VLOOKUP(ROWS($E$2:E5828),$C$2:$D$7376,2,0),"")</f>
        <v/>
      </c>
    </row>
    <row r="5829" spans="3:5" x14ac:dyDescent="0.35">
      <c r="C5829">
        <f ca="1">IF(ISNUMBER(SEARCH('Picklist-Location-BB'!$A$2,D5829)),MAX($C$1:C5828)+1,0)</f>
        <v>0</v>
      </c>
      <c r="D5829" s="118" t="s">
        <v>5603</v>
      </c>
      <c r="E5829" t="str">
        <f ca="1">IFERROR(VLOOKUP(ROWS($E$2:E5829),$C$2:$D$7376,2,0),"")</f>
        <v/>
      </c>
    </row>
    <row r="5830" spans="3:5" x14ac:dyDescent="0.35">
      <c r="C5830">
        <f ca="1">IF(ISNUMBER(SEARCH('Picklist-Location-BB'!$A$2,D5830)),MAX($C$1:C5829)+1,0)</f>
        <v>0</v>
      </c>
      <c r="D5830" s="118" t="s">
        <v>5604</v>
      </c>
      <c r="E5830" t="str">
        <f ca="1">IFERROR(VLOOKUP(ROWS($E$2:E5830),$C$2:$D$7376,2,0),"")</f>
        <v/>
      </c>
    </row>
    <row r="5831" spans="3:5" x14ac:dyDescent="0.35">
      <c r="C5831">
        <f ca="1">IF(ISNUMBER(SEARCH('Picklist-Location-BB'!$A$2,D5831)),MAX($C$1:C5830)+1,0)</f>
        <v>0</v>
      </c>
      <c r="D5831" s="118" t="s">
        <v>5605</v>
      </c>
      <c r="E5831" t="str">
        <f ca="1">IFERROR(VLOOKUP(ROWS($E$2:E5831),$C$2:$D$7376,2,0),"")</f>
        <v/>
      </c>
    </row>
    <row r="5832" spans="3:5" x14ac:dyDescent="0.35">
      <c r="C5832">
        <f ca="1">IF(ISNUMBER(SEARCH('Picklist-Location-BB'!$A$2,D5832)),MAX($C$1:C5831)+1,0)</f>
        <v>0</v>
      </c>
      <c r="D5832" s="118" t="s">
        <v>5606</v>
      </c>
      <c r="E5832" t="str">
        <f ca="1">IFERROR(VLOOKUP(ROWS($E$2:E5832),$C$2:$D$7376,2,0),"")</f>
        <v/>
      </c>
    </row>
    <row r="5833" spans="3:5" x14ac:dyDescent="0.35">
      <c r="C5833">
        <f ca="1">IF(ISNUMBER(SEARCH('Picklist-Location-BB'!$A$2,D5833)),MAX($C$1:C5832)+1,0)</f>
        <v>0</v>
      </c>
      <c r="D5833" s="118" t="s">
        <v>5607</v>
      </c>
      <c r="E5833" t="str">
        <f ca="1">IFERROR(VLOOKUP(ROWS($E$2:E5833),$C$2:$D$7376,2,0),"")</f>
        <v/>
      </c>
    </row>
    <row r="5834" spans="3:5" x14ac:dyDescent="0.35">
      <c r="C5834">
        <f ca="1">IF(ISNUMBER(SEARCH('Picklist-Location-BB'!$A$2,D5834)),MAX($C$1:C5833)+1,0)</f>
        <v>4132</v>
      </c>
      <c r="D5834" s="118" t="s">
        <v>5608</v>
      </c>
      <c r="E5834" t="str">
        <f ca="1">IFERROR(VLOOKUP(ROWS($E$2:E5834),$C$2:$D$7376,2,0),"")</f>
        <v/>
      </c>
    </row>
    <row r="5835" spans="3:5" x14ac:dyDescent="0.35">
      <c r="C5835">
        <f ca="1">IF(ISNUMBER(SEARCH('Picklist-Location-BB'!$A$2,D5835)),MAX($C$1:C5834)+1,0)</f>
        <v>0</v>
      </c>
      <c r="D5835" s="118" t="s">
        <v>5609</v>
      </c>
      <c r="E5835" t="str">
        <f ca="1">IFERROR(VLOOKUP(ROWS($E$2:E5835),$C$2:$D$7376,2,0),"")</f>
        <v/>
      </c>
    </row>
    <row r="5836" spans="3:5" x14ac:dyDescent="0.35">
      <c r="C5836">
        <f ca="1">IF(ISNUMBER(SEARCH('Picklist-Location-BB'!$A$2,D5836)),MAX($C$1:C5835)+1,0)</f>
        <v>0</v>
      </c>
      <c r="D5836" s="118" t="s">
        <v>5610</v>
      </c>
      <c r="E5836" t="str">
        <f ca="1">IFERROR(VLOOKUP(ROWS($E$2:E5836),$C$2:$D$7376,2,0),"")</f>
        <v/>
      </c>
    </row>
    <row r="5837" spans="3:5" x14ac:dyDescent="0.35">
      <c r="C5837">
        <f ca="1">IF(ISNUMBER(SEARCH('Picklist-Location-BB'!$A$2,D5837)),MAX($C$1:C5836)+1,0)</f>
        <v>0</v>
      </c>
      <c r="D5837" s="118" t="s">
        <v>5611</v>
      </c>
      <c r="E5837" t="str">
        <f ca="1">IFERROR(VLOOKUP(ROWS($E$2:E5837),$C$2:$D$7376,2,0),"")</f>
        <v/>
      </c>
    </row>
    <row r="5838" spans="3:5" x14ac:dyDescent="0.35">
      <c r="C5838">
        <f ca="1">IF(ISNUMBER(SEARCH('Picklist-Location-BB'!$A$2,D5838)),MAX($C$1:C5837)+1,0)</f>
        <v>0</v>
      </c>
      <c r="D5838" s="118" t="s">
        <v>5612</v>
      </c>
      <c r="E5838" t="str">
        <f ca="1">IFERROR(VLOOKUP(ROWS($E$2:E5838),$C$2:$D$7376,2,0),"")</f>
        <v/>
      </c>
    </row>
    <row r="5839" spans="3:5" x14ac:dyDescent="0.35">
      <c r="C5839">
        <f ca="1">IF(ISNUMBER(SEARCH('Picklist-Location-BB'!$A$2,D5839)),MAX($C$1:C5838)+1,0)</f>
        <v>0</v>
      </c>
      <c r="D5839" s="118" t="s">
        <v>5613</v>
      </c>
      <c r="E5839" t="str">
        <f ca="1">IFERROR(VLOOKUP(ROWS($E$2:E5839),$C$2:$D$7376,2,0),"")</f>
        <v/>
      </c>
    </row>
    <row r="5840" spans="3:5" x14ac:dyDescent="0.35">
      <c r="C5840">
        <f ca="1">IF(ISNUMBER(SEARCH('Picklist-Location-BB'!$A$2,D5840)),MAX($C$1:C5839)+1,0)</f>
        <v>0</v>
      </c>
      <c r="D5840" s="118" t="s">
        <v>5614</v>
      </c>
      <c r="E5840" t="str">
        <f ca="1">IFERROR(VLOOKUP(ROWS($E$2:E5840),$C$2:$D$7376,2,0),"")</f>
        <v/>
      </c>
    </row>
    <row r="5841" spans="3:5" x14ac:dyDescent="0.35">
      <c r="C5841">
        <f ca="1">IF(ISNUMBER(SEARCH('Picklist-Location-BB'!$A$2,D5841)),MAX($C$1:C5840)+1,0)</f>
        <v>0</v>
      </c>
      <c r="D5841" s="118" t="s">
        <v>5615</v>
      </c>
      <c r="E5841" t="str">
        <f ca="1">IFERROR(VLOOKUP(ROWS($E$2:E5841),$C$2:$D$7376,2,0),"")</f>
        <v/>
      </c>
    </row>
    <row r="5842" spans="3:5" x14ac:dyDescent="0.35">
      <c r="C5842">
        <f ca="1">IF(ISNUMBER(SEARCH('Picklist-Location-BB'!$A$2,D5842)),MAX($C$1:C5841)+1,0)</f>
        <v>0</v>
      </c>
      <c r="D5842" s="118" t="s">
        <v>5616</v>
      </c>
      <c r="E5842" t="str">
        <f ca="1">IFERROR(VLOOKUP(ROWS($E$2:E5842),$C$2:$D$7376,2,0),"")</f>
        <v/>
      </c>
    </row>
    <row r="5843" spans="3:5" x14ac:dyDescent="0.35">
      <c r="C5843">
        <f ca="1">IF(ISNUMBER(SEARCH('Picklist-Location-BB'!$A$2,D5843)),MAX($C$1:C5842)+1,0)</f>
        <v>0</v>
      </c>
      <c r="D5843" s="118" t="s">
        <v>5617</v>
      </c>
      <c r="E5843" t="str">
        <f ca="1">IFERROR(VLOOKUP(ROWS($E$2:E5843),$C$2:$D$7376,2,0),"")</f>
        <v/>
      </c>
    </row>
    <row r="5844" spans="3:5" x14ac:dyDescent="0.35">
      <c r="C5844">
        <f ca="1">IF(ISNUMBER(SEARCH('Picklist-Location-BB'!$A$2,D5844)),MAX($C$1:C5843)+1,0)</f>
        <v>4133</v>
      </c>
      <c r="D5844" s="118" t="s">
        <v>5618</v>
      </c>
      <c r="E5844" t="str">
        <f ca="1">IFERROR(VLOOKUP(ROWS($E$2:E5844),$C$2:$D$7376,2,0),"")</f>
        <v/>
      </c>
    </row>
    <row r="5845" spans="3:5" x14ac:dyDescent="0.35">
      <c r="C5845">
        <f ca="1">IF(ISNUMBER(SEARCH('Picklist-Location-BB'!$A$2,D5845)),MAX($C$1:C5844)+1,0)</f>
        <v>0</v>
      </c>
      <c r="D5845" s="118" t="s">
        <v>5619</v>
      </c>
      <c r="E5845" t="str">
        <f ca="1">IFERROR(VLOOKUP(ROWS($E$2:E5845),$C$2:$D$7376,2,0),"")</f>
        <v/>
      </c>
    </row>
    <row r="5846" spans="3:5" x14ac:dyDescent="0.35">
      <c r="C5846">
        <f ca="1">IF(ISNUMBER(SEARCH('Picklist-Location-BB'!$A$2,D5846)),MAX($C$1:C5845)+1,0)</f>
        <v>0</v>
      </c>
      <c r="D5846" s="118" t="s">
        <v>5620</v>
      </c>
      <c r="E5846" t="str">
        <f ca="1">IFERROR(VLOOKUP(ROWS($E$2:E5846),$C$2:$D$7376,2,0),"")</f>
        <v/>
      </c>
    </row>
    <row r="5847" spans="3:5" x14ac:dyDescent="0.35">
      <c r="C5847">
        <f ca="1">IF(ISNUMBER(SEARCH('Picklist-Location-BB'!$A$2,D5847)),MAX($C$1:C5846)+1,0)</f>
        <v>0</v>
      </c>
      <c r="D5847" s="118" t="s">
        <v>5621</v>
      </c>
      <c r="E5847" t="str">
        <f ca="1">IFERROR(VLOOKUP(ROWS($E$2:E5847),$C$2:$D$7376,2,0),"")</f>
        <v/>
      </c>
    </row>
    <row r="5848" spans="3:5" x14ac:dyDescent="0.35">
      <c r="C5848">
        <f ca="1">IF(ISNUMBER(SEARCH('Picklist-Location-BB'!$A$2,D5848)),MAX($C$1:C5847)+1,0)</f>
        <v>0</v>
      </c>
      <c r="D5848" s="118" t="s">
        <v>5622</v>
      </c>
      <c r="E5848" t="str">
        <f ca="1">IFERROR(VLOOKUP(ROWS($E$2:E5848),$C$2:$D$7376,2,0),"")</f>
        <v/>
      </c>
    </row>
    <row r="5849" spans="3:5" x14ac:dyDescent="0.35">
      <c r="C5849">
        <f ca="1">IF(ISNUMBER(SEARCH('Picklist-Location-BB'!$A$2,D5849)),MAX($C$1:C5848)+1,0)</f>
        <v>0</v>
      </c>
      <c r="D5849" s="118" t="s">
        <v>5623</v>
      </c>
      <c r="E5849" t="str">
        <f ca="1">IFERROR(VLOOKUP(ROWS($E$2:E5849),$C$2:$D$7376,2,0),"")</f>
        <v/>
      </c>
    </row>
    <row r="5850" spans="3:5" x14ac:dyDescent="0.35">
      <c r="C5850">
        <f ca="1">IF(ISNUMBER(SEARCH('Picklist-Location-BB'!$A$2,D5850)),MAX($C$1:C5849)+1,0)</f>
        <v>0</v>
      </c>
      <c r="D5850" s="118" t="s">
        <v>5624</v>
      </c>
      <c r="E5850" t="str">
        <f ca="1">IFERROR(VLOOKUP(ROWS($E$2:E5850),$C$2:$D$7376,2,0),"")</f>
        <v/>
      </c>
    </row>
    <row r="5851" spans="3:5" x14ac:dyDescent="0.35">
      <c r="C5851">
        <f ca="1">IF(ISNUMBER(SEARCH('Picklist-Location-BB'!$A$2,D5851)),MAX($C$1:C5850)+1,0)</f>
        <v>0</v>
      </c>
      <c r="D5851" s="118" t="s">
        <v>5625</v>
      </c>
      <c r="E5851" t="str">
        <f ca="1">IFERROR(VLOOKUP(ROWS($E$2:E5851),$C$2:$D$7376,2,0),"")</f>
        <v/>
      </c>
    </row>
    <row r="5852" spans="3:5" x14ac:dyDescent="0.35">
      <c r="C5852">
        <f ca="1">IF(ISNUMBER(SEARCH('Picklist-Location-BB'!$A$2,D5852)),MAX($C$1:C5851)+1,0)</f>
        <v>0</v>
      </c>
      <c r="D5852" s="118" t="s">
        <v>5626</v>
      </c>
      <c r="E5852" t="str">
        <f ca="1">IFERROR(VLOOKUP(ROWS($E$2:E5852),$C$2:$D$7376,2,0),"")</f>
        <v/>
      </c>
    </row>
    <row r="5853" spans="3:5" x14ac:dyDescent="0.35">
      <c r="C5853">
        <f ca="1">IF(ISNUMBER(SEARCH('Picklist-Location-BB'!$A$2,D5853)),MAX($C$1:C5852)+1,0)</f>
        <v>0</v>
      </c>
      <c r="D5853" s="118" t="s">
        <v>5627</v>
      </c>
      <c r="E5853" t="str">
        <f ca="1">IFERROR(VLOOKUP(ROWS($E$2:E5853),$C$2:$D$7376,2,0),"")</f>
        <v/>
      </c>
    </row>
    <row r="5854" spans="3:5" x14ac:dyDescent="0.35">
      <c r="C5854">
        <f ca="1">IF(ISNUMBER(SEARCH('Picklist-Location-BB'!$A$2,D5854)),MAX($C$1:C5853)+1,0)</f>
        <v>4134</v>
      </c>
      <c r="D5854" s="118" t="s">
        <v>5628</v>
      </c>
      <c r="E5854" t="str">
        <f ca="1">IFERROR(VLOOKUP(ROWS($E$2:E5854),$C$2:$D$7376,2,0),"")</f>
        <v/>
      </c>
    </row>
    <row r="5855" spans="3:5" x14ac:dyDescent="0.35">
      <c r="C5855">
        <f ca="1">IF(ISNUMBER(SEARCH('Picklist-Location-BB'!$A$2,D5855)),MAX($C$1:C5854)+1,0)</f>
        <v>4135</v>
      </c>
      <c r="D5855" s="118" t="s">
        <v>5629</v>
      </c>
      <c r="E5855" t="str">
        <f ca="1">IFERROR(VLOOKUP(ROWS($E$2:E5855),$C$2:$D$7376,2,0),"")</f>
        <v/>
      </c>
    </row>
    <row r="5856" spans="3:5" x14ac:dyDescent="0.35">
      <c r="C5856">
        <f ca="1">IF(ISNUMBER(SEARCH('Picklist-Location-BB'!$A$2,D5856)),MAX($C$1:C5855)+1,0)</f>
        <v>4136</v>
      </c>
      <c r="D5856" s="118" t="s">
        <v>5630</v>
      </c>
      <c r="E5856" t="str">
        <f ca="1">IFERROR(VLOOKUP(ROWS($E$2:E5856),$C$2:$D$7376,2,0),"")</f>
        <v/>
      </c>
    </row>
    <row r="5857" spans="3:5" x14ac:dyDescent="0.35">
      <c r="C5857">
        <f ca="1">IF(ISNUMBER(SEARCH('Picklist-Location-BB'!$A$2,D5857)),MAX($C$1:C5856)+1,0)</f>
        <v>4137</v>
      </c>
      <c r="D5857" s="118" t="s">
        <v>5631</v>
      </c>
      <c r="E5857" t="str">
        <f ca="1">IFERROR(VLOOKUP(ROWS($E$2:E5857),$C$2:$D$7376,2,0),"")</f>
        <v/>
      </c>
    </row>
    <row r="5858" spans="3:5" x14ac:dyDescent="0.35">
      <c r="C5858">
        <f ca="1">IF(ISNUMBER(SEARCH('Picklist-Location-BB'!$A$2,D5858)),MAX($C$1:C5857)+1,0)</f>
        <v>4138</v>
      </c>
      <c r="D5858" s="118" t="s">
        <v>5632</v>
      </c>
      <c r="E5858" t="str">
        <f ca="1">IFERROR(VLOOKUP(ROWS($E$2:E5858),$C$2:$D$7376,2,0),"")</f>
        <v/>
      </c>
    </row>
    <row r="5859" spans="3:5" x14ac:dyDescent="0.35">
      <c r="C5859">
        <f ca="1">IF(ISNUMBER(SEARCH('Picklist-Location-BB'!$A$2,D5859)),MAX($C$1:C5858)+1,0)</f>
        <v>4139</v>
      </c>
      <c r="D5859" s="118" t="s">
        <v>5633</v>
      </c>
      <c r="E5859" t="str">
        <f ca="1">IFERROR(VLOOKUP(ROWS($E$2:E5859),$C$2:$D$7376,2,0),"")</f>
        <v/>
      </c>
    </row>
    <row r="5860" spans="3:5" x14ac:dyDescent="0.35">
      <c r="C5860">
        <f ca="1">IF(ISNUMBER(SEARCH('Picklist-Location-BB'!$A$2,D5860)),MAX($C$1:C5859)+1,0)</f>
        <v>4140</v>
      </c>
      <c r="D5860" s="118" t="s">
        <v>5634</v>
      </c>
      <c r="E5860" t="str">
        <f ca="1">IFERROR(VLOOKUP(ROWS($E$2:E5860),$C$2:$D$7376,2,0),"")</f>
        <v/>
      </c>
    </row>
    <row r="5861" spans="3:5" x14ac:dyDescent="0.35">
      <c r="C5861">
        <f ca="1">IF(ISNUMBER(SEARCH('Picklist-Location-BB'!$A$2,D5861)),MAX($C$1:C5860)+1,0)</f>
        <v>4141</v>
      </c>
      <c r="D5861" s="118" t="s">
        <v>5635</v>
      </c>
      <c r="E5861" t="str">
        <f ca="1">IFERROR(VLOOKUP(ROWS($E$2:E5861),$C$2:$D$7376,2,0),"")</f>
        <v/>
      </c>
    </row>
    <row r="5862" spans="3:5" x14ac:dyDescent="0.35">
      <c r="C5862">
        <f ca="1">IF(ISNUMBER(SEARCH('Picklist-Location-BB'!$A$2,D5862)),MAX($C$1:C5861)+1,0)</f>
        <v>4142</v>
      </c>
      <c r="D5862" s="118" t="s">
        <v>5636</v>
      </c>
      <c r="E5862" t="str">
        <f ca="1">IFERROR(VLOOKUP(ROWS($E$2:E5862),$C$2:$D$7376,2,0),"")</f>
        <v/>
      </c>
    </row>
    <row r="5863" spans="3:5" x14ac:dyDescent="0.35">
      <c r="C5863">
        <f ca="1">IF(ISNUMBER(SEARCH('Picklist-Location-BB'!$A$2,D5863)),MAX($C$1:C5862)+1,0)</f>
        <v>4143</v>
      </c>
      <c r="D5863" s="118" t="s">
        <v>5637</v>
      </c>
      <c r="E5863" t="str">
        <f ca="1">IFERROR(VLOOKUP(ROWS($E$2:E5863),$C$2:$D$7376,2,0),"")</f>
        <v/>
      </c>
    </row>
    <row r="5864" spans="3:5" x14ac:dyDescent="0.35">
      <c r="C5864">
        <f ca="1">IF(ISNUMBER(SEARCH('Picklist-Location-BB'!$A$2,D5864)),MAX($C$1:C5863)+1,0)</f>
        <v>4144</v>
      </c>
      <c r="D5864" s="118" t="s">
        <v>5638</v>
      </c>
      <c r="E5864" t="str">
        <f ca="1">IFERROR(VLOOKUP(ROWS($E$2:E5864),$C$2:$D$7376,2,0),"")</f>
        <v/>
      </c>
    </row>
    <row r="5865" spans="3:5" x14ac:dyDescent="0.35">
      <c r="C5865">
        <f ca="1">IF(ISNUMBER(SEARCH('Picklist-Location-BB'!$A$2,D5865)),MAX($C$1:C5864)+1,0)</f>
        <v>0</v>
      </c>
      <c r="D5865" s="118" t="s">
        <v>5639</v>
      </c>
      <c r="E5865" t="str">
        <f ca="1">IFERROR(VLOOKUP(ROWS($E$2:E5865),$C$2:$D$7376,2,0),"")</f>
        <v/>
      </c>
    </row>
    <row r="5866" spans="3:5" x14ac:dyDescent="0.35">
      <c r="C5866">
        <f ca="1">IF(ISNUMBER(SEARCH('Picklist-Location-BB'!$A$2,D5866)),MAX($C$1:C5865)+1,0)</f>
        <v>0</v>
      </c>
      <c r="D5866" s="118" t="s">
        <v>5640</v>
      </c>
      <c r="E5866" t="str">
        <f ca="1">IFERROR(VLOOKUP(ROWS($E$2:E5866),$C$2:$D$7376,2,0),"")</f>
        <v/>
      </c>
    </row>
    <row r="5867" spans="3:5" x14ac:dyDescent="0.35">
      <c r="C5867">
        <f ca="1">IF(ISNUMBER(SEARCH('Picklist-Location-BB'!$A$2,D5867)),MAX($C$1:C5866)+1,0)</f>
        <v>4145</v>
      </c>
      <c r="D5867" s="118" t="s">
        <v>5641</v>
      </c>
      <c r="E5867" t="str">
        <f ca="1">IFERROR(VLOOKUP(ROWS($E$2:E5867),$C$2:$D$7376,2,0),"")</f>
        <v/>
      </c>
    </row>
    <row r="5868" spans="3:5" x14ac:dyDescent="0.35">
      <c r="C5868">
        <f ca="1">IF(ISNUMBER(SEARCH('Picklist-Location-BB'!$A$2,D5868)),MAX($C$1:C5867)+1,0)</f>
        <v>4146</v>
      </c>
      <c r="D5868" s="118" t="s">
        <v>5642</v>
      </c>
      <c r="E5868" t="str">
        <f ca="1">IFERROR(VLOOKUP(ROWS($E$2:E5868),$C$2:$D$7376,2,0),"")</f>
        <v/>
      </c>
    </row>
    <row r="5869" spans="3:5" x14ac:dyDescent="0.35">
      <c r="C5869">
        <f ca="1">IF(ISNUMBER(SEARCH('Picklist-Location-BB'!$A$2,D5869)),MAX($C$1:C5868)+1,0)</f>
        <v>4147</v>
      </c>
      <c r="D5869" s="118" t="s">
        <v>5643</v>
      </c>
      <c r="E5869" t="str">
        <f ca="1">IFERROR(VLOOKUP(ROWS($E$2:E5869),$C$2:$D$7376,2,0),"")</f>
        <v/>
      </c>
    </row>
    <row r="5870" spans="3:5" x14ac:dyDescent="0.35">
      <c r="C5870">
        <f ca="1">IF(ISNUMBER(SEARCH('Picklist-Location-BB'!$A$2,D5870)),MAX($C$1:C5869)+1,0)</f>
        <v>4148</v>
      </c>
      <c r="D5870" s="118" t="s">
        <v>5644</v>
      </c>
      <c r="E5870" t="str">
        <f ca="1">IFERROR(VLOOKUP(ROWS($E$2:E5870),$C$2:$D$7376,2,0),"")</f>
        <v/>
      </c>
    </row>
    <row r="5871" spans="3:5" x14ac:dyDescent="0.35">
      <c r="C5871">
        <f ca="1">IF(ISNUMBER(SEARCH('Picklist-Location-BB'!$A$2,D5871)),MAX($C$1:C5870)+1,0)</f>
        <v>4149</v>
      </c>
      <c r="D5871" s="118" t="s">
        <v>5645</v>
      </c>
      <c r="E5871" t="str">
        <f ca="1">IFERROR(VLOOKUP(ROWS($E$2:E5871),$C$2:$D$7376,2,0),"")</f>
        <v/>
      </c>
    </row>
    <row r="5872" spans="3:5" x14ac:dyDescent="0.35">
      <c r="C5872">
        <f ca="1">IF(ISNUMBER(SEARCH('Picklist-Location-BB'!$A$2,D5872)),MAX($C$1:C5871)+1,0)</f>
        <v>4150</v>
      </c>
      <c r="D5872" s="118" t="s">
        <v>5646</v>
      </c>
      <c r="E5872" t="str">
        <f ca="1">IFERROR(VLOOKUP(ROWS($E$2:E5872),$C$2:$D$7376,2,0),"")</f>
        <v/>
      </c>
    </row>
    <row r="5873" spans="3:5" x14ac:dyDescent="0.35">
      <c r="C5873">
        <f ca="1">IF(ISNUMBER(SEARCH('Picklist-Location-BB'!$A$2,D5873)),MAX($C$1:C5872)+1,0)</f>
        <v>4151</v>
      </c>
      <c r="D5873" s="118" t="s">
        <v>5647</v>
      </c>
      <c r="E5873" t="str">
        <f ca="1">IFERROR(VLOOKUP(ROWS($E$2:E5873),$C$2:$D$7376,2,0),"")</f>
        <v/>
      </c>
    </row>
    <row r="5874" spans="3:5" x14ac:dyDescent="0.35">
      <c r="C5874">
        <f ca="1">IF(ISNUMBER(SEARCH('Picklist-Location-BB'!$A$2,D5874)),MAX($C$1:C5873)+1,0)</f>
        <v>4152</v>
      </c>
      <c r="D5874" s="118" t="s">
        <v>5648</v>
      </c>
      <c r="E5874" t="str">
        <f ca="1">IFERROR(VLOOKUP(ROWS($E$2:E5874),$C$2:$D$7376,2,0),"")</f>
        <v/>
      </c>
    </row>
    <row r="5875" spans="3:5" x14ac:dyDescent="0.35">
      <c r="C5875">
        <f ca="1">IF(ISNUMBER(SEARCH('Picklist-Location-BB'!$A$2,D5875)),MAX($C$1:C5874)+1,0)</f>
        <v>4153</v>
      </c>
      <c r="D5875" s="118" t="s">
        <v>5649</v>
      </c>
      <c r="E5875" t="str">
        <f ca="1">IFERROR(VLOOKUP(ROWS($E$2:E5875),$C$2:$D$7376,2,0),"")</f>
        <v/>
      </c>
    </row>
    <row r="5876" spans="3:5" x14ac:dyDescent="0.35">
      <c r="C5876">
        <f ca="1">IF(ISNUMBER(SEARCH('Picklist-Location-BB'!$A$2,D5876)),MAX($C$1:C5875)+1,0)</f>
        <v>4154</v>
      </c>
      <c r="D5876" s="118" t="s">
        <v>5650</v>
      </c>
      <c r="E5876" t="str">
        <f ca="1">IFERROR(VLOOKUP(ROWS($E$2:E5876),$C$2:$D$7376,2,0),"")</f>
        <v/>
      </c>
    </row>
    <row r="5877" spans="3:5" x14ac:dyDescent="0.35">
      <c r="C5877">
        <f ca="1">IF(ISNUMBER(SEARCH('Picklist-Location-BB'!$A$2,D5877)),MAX($C$1:C5876)+1,0)</f>
        <v>4155</v>
      </c>
      <c r="D5877" s="118" t="s">
        <v>5651</v>
      </c>
      <c r="E5877" t="str">
        <f ca="1">IFERROR(VLOOKUP(ROWS($E$2:E5877),$C$2:$D$7376,2,0),"")</f>
        <v/>
      </c>
    </row>
    <row r="5878" spans="3:5" x14ac:dyDescent="0.35">
      <c r="C5878">
        <f ca="1">IF(ISNUMBER(SEARCH('Picklist-Location-BB'!$A$2,D5878)),MAX($C$1:C5877)+1,0)</f>
        <v>4156</v>
      </c>
      <c r="D5878" s="118" t="s">
        <v>5652</v>
      </c>
      <c r="E5878" t="str">
        <f ca="1">IFERROR(VLOOKUP(ROWS($E$2:E5878),$C$2:$D$7376,2,0),"")</f>
        <v/>
      </c>
    </row>
    <row r="5879" spans="3:5" x14ac:dyDescent="0.35">
      <c r="C5879">
        <f ca="1">IF(ISNUMBER(SEARCH('Picklist-Location-BB'!$A$2,D5879)),MAX($C$1:C5878)+1,0)</f>
        <v>4157</v>
      </c>
      <c r="D5879" s="118" t="s">
        <v>5653</v>
      </c>
      <c r="E5879" t="str">
        <f ca="1">IFERROR(VLOOKUP(ROWS($E$2:E5879),$C$2:$D$7376,2,0),"")</f>
        <v/>
      </c>
    </row>
    <row r="5880" spans="3:5" x14ac:dyDescent="0.35">
      <c r="C5880">
        <f ca="1">IF(ISNUMBER(SEARCH('Picklist-Location-BB'!$A$2,D5880)),MAX($C$1:C5879)+1,0)</f>
        <v>4158</v>
      </c>
      <c r="D5880" s="118" t="s">
        <v>5654</v>
      </c>
      <c r="E5880" t="str">
        <f ca="1">IFERROR(VLOOKUP(ROWS($E$2:E5880),$C$2:$D$7376,2,0),"")</f>
        <v/>
      </c>
    </row>
    <row r="5881" spans="3:5" x14ac:dyDescent="0.35">
      <c r="C5881">
        <f ca="1">IF(ISNUMBER(SEARCH('Picklist-Location-BB'!$A$2,D5881)),MAX($C$1:C5880)+1,0)</f>
        <v>4159</v>
      </c>
      <c r="D5881" s="118" t="s">
        <v>5655</v>
      </c>
      <c r="E5881" t="str">
        <f ca="1">IFERROR(VLOOKUP(ROWS($E$2:E5881),$C$2:$D$7376,2,0),"")</f>
        <v/>
      </c>
    </row>
    <row r="5882" spans="3:5" x14ac:dyDescent="0.35">
      <c r="C5882">
        <f ca="1">IF(ISNUMBER(SEARCH('Picklist-Location-BB'!$A$2,D5882)),MAX($C$1:C5881)+1,0)</f>
        <v>4160</v>
      </c>
      <c r="D5882" s="118" t="s">
        <v>5656</v>
      </c>
      <c r="E5882" t="str">
        <f ca="1">IFERROR(VLOOKUP(ROWS($E$2:E5882),$C$2:$D$7376,2,0),"")</f>
        <v/>
      </c>
    </row>
    <row r="5883" spans="3:5" x14ac:dyDescent="0.35">
      <c r="C5883">
        <f ca="1">IF(ISNUMBER(SEARCH('Picklist-Location-BB'!$A$2,D5883)),MAX($C$1:C5882)+1,0)</f>
        <v>4161</v>
      </c>
      <c r="D5883" s="118" t="s">
        <v>5657</v>
      </c>
      <c r="E5883" t="str">
        <f ca="1">IFERROR(VLOOKUP(ROWS($E$2:E5883),$C$2:$D$7376,2,0),"")</f>
        <v/>
      </c>
    </row>
    <row r="5884" spans="3:5" x14ac:dyDescent="0.35">
      <c r="C5884">
        <f ca="1">IF(ISNUMBER(SEARCH('Picklist-Location-BB'!$A$2,D5884)),MAX($C$1:C5883)+1,0)</f>
        <v>4162</v>
      </c>
      <c r="D5884" s="118" t="s">
        <v>5658</v>
      </c>
      <c r="E5884" t="str">
        <f ca="1">IFERROR(VLOOKUP(ROWS($E$2:E5884),$C$2:$D$7376,2,0),"")</f>
        <v/>
      </c>
    </row>
    <row r="5885" spans="3:5" x14ac:dyDescent="0.35">
      <c r="C5885">
        <f ca="1">IF(ISNUMBER(SEARCH('Picklist-Location-BB'!$A$2,D5885)),MAX($C$1:C5884)+1,0)</f>
        <v>4163</v>
      </c>
      <c r="D5885" s="118" t="s">
        <v>5659</v>
      </c>
      <c r="E5885" t="str">
        <f ca="1">IFERROR(VLOOKUP(ROWS($E$2:E5885),$C$2:$D$7376,2,0),"")</f>
        <v/>
      </c>
    </row>
    <row r="5886" spans="3:5" x14ac:dyDescent="0.35">
      <c r="C5886">
        <f ca="1">IF(ISNUMBER(SEARCH('Picklist-Location-BB'!$A$2,D5886)),MAX($C$1:C5885)+1,0)</f>
        <v>4164</v>
      </c>
      <c r="D5886" s="118" t="s">
        <v>5660</v>
      </c>
      <c r="E5886" t="str">
        <f ca="1">IFERROR(VLOOKUP(ROWS($E$2:E5886),$C$2:$D$7376,2,0),"")</f>
        <v/>
      </c>
    </row>
    <row r="5887" spans="3:5" x14ac:dyDescent="0.35">
      <c r="C5887">
        <f ca="1">IF(ISNUMBER(SEARCH('Picklist-Location-BB'!$A$2,D5887)),MAX($C$1:C5886)+1,0)</f>
        <v>4165</v>
      </c>
      <c r="D5887" s="118" t="s">
        <v>5661</v>
      </c>
      <c r="E5887" t="str">
        <f ca="1">IFERROR(VLOOKUP(ROWS($E$2:E5887),$C$2:$D$7376,2,0),"")</f>
        <v/>
      </c>
    </row>
    <row r="5888" spans="3:5" x14ac:dyDescent="0.35">
      <c r="C5888">
        <f ca="1">IF(ISNUMBER(SEARCH('Picklist-Location-BB'!$A$2,D5888)),MAX($C$1:C5887)+1,0)</f>
        <v>4166</v>
      </c>
      <c r="D5888" s="118" t="s">
        <v>5662</v>
      </c>
      <c r="E5888" t="str">
        <f ca="1">IFERROR(VLOOKUP(ROWS($E$2:E5888),$C$2:$D$7376,2,0),"")</f>
        <v/>
      </c>
    </row>
    <row r="5889" spans="3:5" x14ac:dyDescent="0.35">
      <c r="C5889">
        <f ca="1">IF(ISNUMBER(SEARCH('Picklist-Location-BB'!$A$2,D5889)),MAX($C$1:C5888)+1,0)</f>
        <v>4167</v>
      </c>
      <c r="D5889" s="118" t="s">
        <v>5663</v>
      </c>
      <c r="E5889" t="str">
        <f ca="1">IFERROR(VLOOKUP(ROWS($E$2:E5889),$C$2:$D$7376,2,0),"")</f>
        <v/>
      </c>
    </row>
    <row r="5890" spans="3:5" x14ac:dyDescent="0.35">
      <c r="C5890">
        <f ca="1">IF(ISNUMBER(SEARCH('Picklist-Location-BB'!$A$2,D5890)),MAX($C$1:C5889)+1,0)</f>
        <v>4168</v>
      </c>
      <c r="D5890" s="118" t="s">
        <v>5664</v>
      </c>
      <c r="E5890" t="str">
        <f ca="1">IFERROR(VLOOKUP(ROWS($E$2:E5890),$C$2:$D$7376,2,0),"")</f>
        <v/>
      </c>
    </row>
    <row r="5891" spans="3:5" x14ac:dyDescent="0.35">
      <c r="C5891">
        <f ca="1">IF(ISNUMBER(SEARCH('Picklist-Location-BB'!$A$2,D5891)),MAX($C$1:C5890)+1,0)</f>
        <v>4169</v>
      </c>
      <c r="D5891" s="118" t="s">
        <v>5665</v>
      </c>
      <c r="E5891" t="str">
        <f ca="1">IFERROR(VLOOKUP(ROWS($E$2:E5891),$C$2:$D$7376,2,0),"")</f>
        <v/>
      </c>
    </row>
    <row r="5892" spans="3:5" x14ac:dyDescent="0.35">
      <c r="C5892">
        <f ca="1">IF(ISNUMBER(SEARCH('Picklist-Location-BB'!$A$2,D5892)),MAX($C$1:C5891)+1,0)</f>
        <v>4170</v>
      </c>
      <c r="D5892" s="118" t="s">
        <v>5666</v>
      </c>
      <c r="E5892" t="str">
        <f ca="1">IFERROR(VLOOKUP(ROWS($E$2:E5892),$C$2:$D$7376,2,0),"")</f>
        <v/>
      </c>
    </row>
    <row r="5893" spans="3:5" x14ac:dyDescent="0.35">
      <c r="C5893">
        <f ca="1">IF(ISNUMBER(SEARCH('Picklist-Location-BB'!$A$2,D5893)),MAX($C$1:C5892)+1,0)</f>
        <v>4171</v>
      </c>
      <c r="D5893" s="118" t="s">
        <v>5667</v>
      </c>
      <c r="E5893" t="str">
        <f ca="1">IFERROR(VLOOKUP(ROWS($E$2:E5893),$C$2:$D$7376,2,0),"")</f>
        <v/>
      </c>
    </row>
    <row r="5894" spans="3:5" x14ac:dyDescent="0.35">
      <c r="C5894">
        <f ca="1">IF(ISNUMBER(SEARCH('Picklist-Location-BB'!$A$2,D5894)),MAX($C$1:C5893)+1,0)</f>
        <v>4172</v>
      </c>
      <c r="D5894" s="118" t="s">
        <v>5668</v>
      </c>
      <c r="E5894" t="str">
        <f ca="1">IFERROR(VLOOKUP(ROWS($E$2:E5894),$C$2:$D$7376,2,0),"")</f>
        <v/>
      </c>
    </row>
    <row r="5895" spans="3:5" x14ac:dyDescent="0.35">
      <c r="C5895">
        <f ca="1">IF(ISNUMBER(SEARCH('Picklist-Location-BB'!$A$2,D5895)),MAX($C$1:C5894)+1,0)</f>
        <v>4173</v>
      </c>
      <c r="D5895" s="118" t="s">
        <v>5669</v>
      </c>
      <c r="E5895" t="str">
        <f ca="1">IFERROR(VLOOKUP(ROWS($E$2:E5895),$C$2:$D$7376,2,0),"")</f>
        <v/>
      </c>
    </row>
    <row r="5896" spans="3:5" x14ac:dyDescent="0.35">
      <c r="C5896">
        <f ca="1">IF(ISNUMBER(SEARCH('Picklist-Location-BB'!$A$2,D5896)),MAX($C$1:C5895)+1,0)</f>
        <v>4174</v>
      </c>
      <c r="D5896" s="118" t="s">
        <v>5670</v>
      </c>
      <c r="E5896" t="str">
        <f ca="1">IFERROR(VLOOKUP(ROWS($E$2:E5896),$C$2:$D$7376,2,0),"")</f>
        <v/>
      </c>
    </row>
    <row r="5897" spans="3:5" x14ac:dyDescent="0.35">
      <c r="C5897">
        <f ca="1">IF(ISNUMBER(SEARCH('Picklist-Location-BB'!$A$2,D5897)),MAX($C$1:C5896)+1,0)</f>
        <v>4175</v>
      </c>
      <c r="D5897" s="118" t="s">
        <v>5671</v>
      </c>
      <c r="E5897" t="str">
        <f ca="1">IFERROR(VLOOKUP(ROWS($E$2:E5897),$C$2:$D$7376,2,0),"")</f>
        <v/>
      </c>
    </row>
    <row r="5898" spans="3:5" x14ac:dyDescent="0.35">
      <c r="C5898">
        <f ca="1">IF(ISNUMBER(SEARCH('Picklist-Location-BB'!$A$2,D5898)),MAX($C$1:C5897)+1,0)</f>
        <v>4176</v>
      </c>
      <c r="D5898" s="118" t="s">
        <v>5672</v>
      </c>
      <c r="E5898" t="str">
        <f ca="1">IFERROR(VLOOKUP(ROWS($E$2:E5898),$C$2:$D$7376,2,0),"")</f>
        <v/>
      </c>
    </row>
    <row r="5899" spans="3:5" x14ac:dyDescent="0.35">
      <c r="C5899">
        <f ca="1">IF(ISNUMBER(SEARCH('Picklist-Location-BB'!$A$2,D5899)),MAX($C$1:C5898)+1,0)</f>
        <v>4177</v>
      </c>
      <c r="D5899" s="118" t="s">
        <v>5673</v>
      </c>
      <c r="E5899" t="str">
        <f ca="1">IFERROR(VLOOKUP(ROWS($E$2:E5899),$C$2:$D$7376,2,0),"")</f>
        <v/>
      </c>
    </row>
    <row r="5900" spans="3:5" x14ac:dyDescent="0.35">
      <c r="C5900">
        <f ca="1">IF(ISNUMBER(SEARCH('Picklist-Location-BB'!$A$2,D5900)),MAX($C$1:C5899)+1,0)</f>
        <v>4178</v>
      </c>
      <c r="D5900" s="118" t="s">
        <v>5674</v>
      </c>
      <c r="E5900" t="str">
        <f ca="1">IFERROR(VLOOKUP(ROWS($E$2:E5900),$C$2:$D$7376,2,0),"")</f>
        <v/>
      </c>
    </row>
    <row r="5901" spans="3:5" x14ac:dyDescent="0.35">
      <c r="C5901">
        <f ca="1">IF(ISNUMBER(SEARCH('Picklist-Location-BB'!$A$2,D5901)),MAX($C$1:C5900)+1,0)</f>
        <v>4179</v>
      </c>
      <c r="D5901" s="118" t="s">
        <v>5675</v>
      </c>
      <c r="E5901" t="str">
        <f ca="1">IFERROR(VLOOKUP(ROWS($E$2:E5901),$C$2:$D$7376,2,0),"")</f>
        <v/>
      </c>
    </row>
    <row r="5902" spans="3:5" x14ac:dyDescent="0.35">
      <c r="C5902">
        <f ca="1">IF(ISNUMBER(SEARCH('Picklist-Location-BB'!$A$2,D5902)),MAX($C$1:C5901)+1,0)</f>
        <v>4180</v>
      </c>
      <c r="D5902" s="118" t="s">
        <v>5676</v>
      </c>
      <c r="E5902" t="str">
        <f ca="1">IFERROR(VLOOKUP(ROWS($E$2:E5902),$C$2:$D$7376,2,0),"")</f>
        <v/>
      </c>
    </row>
    <row r="5903" spans="3:5" x14ac:dyDescent="0.35">
      <c r="C5903">
        <f ca="1">IF(ISNUMBER(SEARCH('Picklist-Location-BB'!$A$2,D5903)),MAX($C$1:C5902)+1,0)</f>
        <v>4181</v>
      </c>
      <c r="D5903" s="118" t="s">
        <v>5677</v>
      </c>
      <c r="E5903" t="str">
        <f ca="1">IFERROR(VLOOKUP(ROWS($E$2:E5903),$C$2:$D$7376,2,0),"")</f>
        <v/>
      </c>
    </row>
    <row r="5904" spans="3:5" x14ac:dyDescent="0.35">
      <c r="C5904">
        <f ca="1">IF(ISNUMBER(SEARCH('Picklist-Location-BB'!$A$2,D5904)),MAX($C$1:C5903)+1,0)</f>
        <v>4182</v>
      </c>
      <c r="D5904" s="118" t="s">
        <v>5678</v>
      </c>
      <c r="E5904" t="str">
        <f ca="1">IFERROR(VLOOKUP(ROWS($E$2:E5904),$C$2:$D$7376,2,0),"")</f>
        <v/>
      </c>
    </row>
    <row r="5905" spans="3:5" x14ac:dyDescent="0.35">
      <c r="C5905">
        <f ca="1">IF(ISNUMBER(SEARCH('Picklist-Location-BB'!$A$2,D5905)),MAX($C$1:C5904)+1,0)</f>
        <v>4183</v>
      </c>
      <c r="D5905" s="118" t="s">
        <v>5679</v>
      </c>
      <c r="E5905" t="str">
        <f ca="1">IFERROR(VLOOKUP(ROWS($E$2:E5905),$C$2:$D$7376,2,0),"")</f>
        <v/>
      </c>
    </row>
    <row r="5906" spans="3:5" x14ac:dyDescent="0.35">
      <c r="C5906">
        <f ca="1">IF(ISNUMBER(SEARCH('Picklist-Location-BB'!$A$2,D5906)),MAX($C$1:C5905)+1,0)</f>
        <v>4184</v>
      </c>
      <c r="D5906" s="118" t="s">
        <v>5680</v>
      </c>
      <c r="E5906" t="str">
        <f ca="1">IFERROR(VLOOKUP(ROWS($E$2:E5906),$C$2:$D$7376,2,0),"")</f>
        <v/>
      </c>
    </row>
    <row r="5907" spans="3:5" x14ac:dyDescent="0.35">
      <c r="C5907">
        <f ca="1">IF(ISNUMBER(SEARCH('Picklist-Location-BB'!$A$2,D5907)),MAX($C$1:C5906)+1,0)</f>
        <v>4185</v>
      </c>
      <c r="D5907" s="118" t="s">
        <v>5681</v>
      </c>
      <c r="E5907" t="str">
        <f ca="1">IFERROR(VLOOKUP(ROWS($E$2:E5907),$C$2:$D$7376,2,0),"")</f>
        <v/>
      </c>
    </row>
    <row r="5908" spans="3:5" x14ac:dyDescent="0.35">
      <c r="C5908">
        <f ca="1">IF(ISNUMBER(SEARCH('Picklist-Location-BB'!$A$2,D5908)),MAX($C$1:C5907)+1,0)</f>
        <v>4186</v>
      </c>
      <c r="D5908" s="118" t="s">
        <v>5682</v>
      </c>
      <c r="E5908" t="str">
        <f ca="1">IFERROR(VLOOKUP(ROWS($E$2:E5908),$C$2:$D$7376,2,0),"")</f>
        <v/>
      </c>
    </row>
    <row r="5909" spans="3:5" x14ac:dyDescent="0.35">
      <c r="C5909">
        <f ca="1">IF(ISNUMBER(SEARCH('Picklist-Location-BB'!$A$2,D5909)),MAX($C$1:C5908)+1,0)</f>
        <v>4187</v>
      </c>
      <c r="D5909" s="118" t="s">
        <v>5683</v>
      </c>
      <c r="E5909" t="str">
        <f ca="1">IFERROR(VLOOKUP(ROWS($E$2:E5909),$C$2:$D$7376,2,0),"")</f>
        <v/>
      </c>
    </row>
    <row r="5910" spans="3:5" x14ac:dyDescent="0.35">
      <c r="C5910">
        <f ca="1">IF(ISNUMBER(SEARCH('Picklist-Location-BB'!$A$2,D5910)),MAX($C$1:C5909)+1,0)</f>
        <v>4188</v>
      </c>
      <c r="D5910" s="118" t="s">
        <v>5684</v>
      </c>
      <c r="E5910" t="str">
        <f ca="1">IFERROR(VLOOKUP(ROWS($E$2:E5910),$C$2:$D$7376,2,0),"")</f>
        <v/>
      </c>
    </row>
    <row r="5911" spans="3:5" x14ac:dyDescent="0.35">
      <c r="C5911">
        <f ca="1">IF(ISNUMBER(SEARCH('Picklist-Location-BB'!$A$2,D5911)),MAX($C$1:C5910)+1,0)</f>
        <v>4189</v>
      </c>
      <c r="D5911" s="118" t="s">
        <v>5685</v>
      </c>
      <c r="E5911" t="str">
        <f ca="1">IFERROR(VLOOKUP(ROWS($E$2:E5911),$C$2:$D$7376,2,0),"")</f>
        <v/>
      </c>
    </row>
    <row r="5912" spans="3:5" x14ac:dyDescent="0.35">
      <c r="C5912">
        <f ca="1">IF(ISNUMBER(SEARCH('Picklist-Location-BB'!$A$2,D5912)),MAX($C$1:C5911)+1,0)</f>
        <v>4190</v>
      </c>
      <c r="D5912" s="118" t="s">
        <v>5686</v>
      </c>
      <c r="E5912" t="str">
        <f ca="1">IFERROR(VLOOKUP(ROWS($E$2:E5912),$C$2:$D$7376,2,0),"")</f>
        <v/>
      </c>
    </row>
    <row r="5913" spans="3:5" x14ac:dyDescent="0.35">
      <c r="C5913">
        <f ca="1">IF(ISNUMBER(SEARCH('Picklist-Location-BB'!$A$2,D5913)),MAX($C$1:C5912)+1,0)</f>
        <v>4191</v>
      </c>
      <c r="D5913" s="118" t="s">
        <v>5687</v>
      </c>
      <c r="E5913" t="str">
        <f ca="1">IFERROR(VLOOKUP(ROWS($E$2:E5913),$C$2:$D$7376,2,0),"")</f>
        <v/>
      </c>
    </row>
    <row r="5914" spans="3:5" x14ac:dyDescent="0.35">
      <c r="C5914">
        <f ca="1">IF(ISNUMBER(SEARCH('Picklist-Location-BB'!$A$2,D5914)),MAX($C$1:C5913)+1,0)</f>
        <v>4192</v>
      </c>
      <c r="D5914" s="118" t="s">
        <v>5688</v>
      </c>
      <c r="E5914" t="str">
        <f ca="1">IFERROR(VLOOKUP(ROWS($E$2:E5914),$C$2:$D$7376,2,0),"")</f>
        <v/>
      </c>
    </row>
    <row r="5915" spans="3:5" x14ac:dyDescent="0.35">
      <c r="C5915">
        <f ca="1">IF(ISNUMBER(SEARCH('Picklist-Location-BB'!$A$2,D5915)),MAX($C$1:C5914)+1,0)</f>
        <v>4193</v>
      </c>
      <c r="D5915" s="118" t="s">
        <v>5689</v>
      </c>
      <c r="E5915" t="str">
        <f ca="1">IFERROR(VLOOKUP(ROWS($E$2:E5915),$C$2:$D$7376,2,0),"")</f>
        <v/>
      </c>
    </row>
    <row r="5916" spans="3:5" x14ac:dyDescent="0.35">
      <c r="C5916">
        <f ca="1">IF(ISNUMBER(SEARCH('Picklist-Location-BB'!$A$2,D5916)),MAX($C$1:C5915)+1,0)</f>
        <v>4194</v>
      </c>
      <c r="D5916" s="118" t="s">
        <v>5690</v>
      </c>
      <c r="E5916" t="str">
        <f ca="1">IFERROR(VLOOKUP(ROWS($E$2:E5916),$C$2:$D$7376,2,0),"")</f>
        <v/>
      </c>
    </row>
    <row r="5917" spans="3:5" x14ac:dyDescent="0.35">
      <c r="C5917">
        <f ca="1">IF(ISNUMBER(SEARCH('Picklist-Location-BB'!$A$2,D5917)),MAX($C$1:C5916)+1,0)</f>
        <v>4195</v>
      </c>
      <c r="D5917" s="118" t="s">
        <v>5691</v>
      </c>
      <c r="E5917" t="str">
        <f ca="1">IFERROR(VLOOKUP(ROWS($E$2:E5917),$C$2:$D$7376,2,0),"")</f>
        <v/>
      </c>
    </row>
    <row r="5918" spans="3:5" x14ac:dyDescent="0.35">
      <c r="C5918">
        <f ca="1">IF(ISNUMBER(SEARCH('Picklist-Location-BB'!$A$2,D5918)),MAX($C$1:C5917)+1,0)</f>
        <v>4196</v>
      </c>
      <c r="D5918" s="118" t="s">
        <v>5692</v>
      </c>
      <c r="E5918" t="str">
        <f ca="1">IFERROR(VLOOKUP(ROWS($E$2:E5918),$C$2:$D$7376,2,0),"")</f>
        <v/>
      </c>
    </row>
    <row r="5919" spans="3:5" x14ac:dyDescent="0.35">
      <c r="C5919">
        <f ca="1">IF(ISNUMBER(SEARCH('Picklist-Location-BB'!$A$2,D5919)),MAX($C$1:C5918)+1,0)</f>
        <v>4197</v>
      </c>
      <c r="D5919" s="118" t="s">
        <v>5693</v>
      </c>
      <c r="E5919" t="str">
        <f ca="1">IFERROR(VLOOKUP(ROWS($E$2:E5919),$C$2:$D$7376,2,0),"")</f>
        <v/>
      </c>
    </row>
    <row r="5920" spans="3:5" x14ac:dyDescent="0.35">
      <c r="C5920">
        <f ca="1">IF(ISNUMBER(SEARCH('Picklist-Location-BB'!$A$2,D5920)),MAX($C$1:C5919)+1,0)</f>
        <v>4198</v>
      </c>
      <c r="D5920" s="118" t="s">
        <v>5694</v>
      </c>
      <c r="E5920" t="str">
        <f ca="1">IFERROR(VLOOKUP(ROWS($E$2:E5920),$C$2:$D$7376,2,0),"")</f>
        <v/>
      </c>
    </row>
    <row r="5921" spans="3:5" x14ac:dyDescent="0.35">
      <c r="C5921">
        <f ca="1">IF(ISNUMBER(SEARCH('Picklist-Location-BB'!$A$2,D5921)),MAX($C$1:C5920)+1,0)</f>
        <v>4199</v>
      </c>
      <c r="D5921" s="118" t="s">
        <v>5695</v>
      </c>
      <c r="E5921" t="str">
        <f ca="1">IFERROR(VLOOKUP(ROWS($E$2:E5921),$C$2:$D$7376,2,0),"")</f>
        <v/>
      </c>
    </row>
    <row r="5922" spans="3:5" x14ac:dyDescent="0.35">
      <c r="C5922">
        <f ca="1">IF(ISNUMBER(SEARCH('Picklist-Location-BB'!$A$2,D5922)),MAX($C$1:C5921)+1,0)</f>
        <v>4200</v>
      </c>
      <c r="D5922" s="118" t="s">
        <v>5696</v>
      </c>
      <c r="E5922" t="str">
        <f ca="1">IFERROR(VLOOKUP(ROWS($E$2:E5922),$C$2:$D$7376,2,0),"")</f>
        <v/>
      </c>
    </row>
    <row r="5923" spans="3:5" x14ac:dyDescent="0.35">
      <c r="C5923">
        <f ca="1">IF(ISNUMBER(SEARCH('Picklist-Location-BB'!$A$2,D5923)),MAX($C$1:C5922)+1,0)</f>
        <v>4201</v>
      </c>
      <c r="D5923" s="118" t="s">
        <v>5697</v>
      </c>
      <c r="E5923" t="str">
        <f ca="1">IFERROR(VLOOKUP(ROWS($E$2:E5923),$C$2:$D$7376,2,0),"")</f>
        <v/>
      </c>
    </row>
    <row r="5924" spans="3:5" x14ac:dyDescent="0.35">
      <c r="C5924">
        <f ca="1">IF(ISNUMBER(SEARCH('Picklist-Location-BB'!$A$2,D5924)),MAX($C$1:C5923)+1,0)</f>
        <v>4202</v>
      </c>
      <c r="D5924" s="118" t="s">
        <v>5698</v>
      </c>
      <c r="E5924" t="str">
        <f ca="1">IFERROR(VLOOKUP(ROWS($E$2:E5924),$C$2:$D$7376,2,0),"")</f>
        <v/>
      </c>
    </row>
    <row r="5925" spans="3:5" x14ac:dyDescent="0.35">
      <c r="C5925">
        <f ca="1">IF(ISNUMBER(SEARCH('Picklist-Location-BB'!$A$2,D5925)),MAX($C$1:C5924)+1,0)</f>
        <v>4203</v>
      </c>
      <c r="D5925" s="118" t="s">
        <v>5699</v>
      </c>
      <c r="E5925" t="str">
        <f ca="1">IFERROR(VLOOKUP(ROWS($E$2:E5925),$C$2:$D$7376,2,0),"")</f>
        <v/>
      </c>
    </row>
    <row r="5926" spans="3:5" x14ac:dyDescent="0.35">
      <c r="C5926">
        <f ca="1">IF(ISNUMBER(SEARCH('Picklist-Location-BB'!$A$2,D5926)),MAX($C$1:C5925)+1,0)</f>
        <v>4204</v>
      </c>
      <c r="D5926" s="118" t="s">
        <v>5700</v>
      </c>
      <c r="E5926" t="str">
        <f ca="1">IFERROR(VLOOKUP(ROWS($E$2:E5926),$C$2:$D$7376,2,0),"")</f>
        <v/>
      </c>
    </row>
    <row r="5927" spans="3:5" x14ac:dyDescent="0.35">
      <c r="C5927">
        <f ca="1">IF(ISNUMBER(SEARCH('Picklist-Location-BB'!$A$2,D5927)),MAX($C$1:C5926)+1,0)</f>
        <v>4205</v>
      </c>
      <c r="D5927" s="118" t="s">
        <v>5701</v>
      </c>
      <c r="E5927" t="str">
        <f ca="1">IFERROR(VLOOKUP(ROWS($E$2:E5927),$C$2:$D$7376,2,0),"")</f>
        <v/>
      </c>
    </row>
    <row r="5928" spans="3:5" x14ac:dyDescent="0.35">
      <c r="C5928">
        <f ca="1">IF(ISNUMBER(SEARCH('Picklist-Location-BB'!$A$2,D5928)),MAX($C$1:C5927)+1,0)</f>
        <v>4206</v>
      </c>
      <c r="D5928" s="118" t="s">
        <v>5702</v>
      </c>
      <c r="E5928" t="str">
        <f ca="1">IFERROR(VLOOKUP(ROWS($E$2:E5928),$C$2:$D$7376,2,0),"")</f>
        <v/>
      </c>
    </row>
    <row r="5929" spans="3:5" x14ac:dyDescent="0.35">
      <c r="C5929">
        <f ca="1">IF(ISNUMBER(SEARCH('Picklist-Location-BB'!$A$2,D5929)),MAX($C$1:C5928)+1,0)</f>
        <v>4207</v>
      </c>
      <c r="D5929" s="118" t="s">
        <v>5703</v>
      </c>
      <c r="E5929" t="str">
        <f ca="1">IFERROR(VLOOKUP(ROWS($E$2:E5929),$C$2:$D$7376,2,0),"")</f>
        <v/>
      </c>
    </row>
    <row r="5930" spans="3:5" x14ac:dyDescent="0.35">
      <c r="C5930">
        <f ca="1">IF(ISNUMBER(SEARCH('Picklist-Location-BB'!$A$2,D5930)),MAX($C$1:C5929)+1,0)</f>
        <v>4208</v>
      </c>
      <c r="D5930" s="118" t="s">
        <v>5704</v>
      </c>
      <c r="E5930" t="str">
        <f ca="1">IFERROR(VLOOKUP(ROWS($E$2:E5930),$C$2:$D$7376,2,0),"")</f>
        <v/>
      </c>
    </row>
    <row r="5931" spans="3:5" x14ac:dyDescent="0.35">
      <c r="C5931">
        <f ca="1">IF(ISNUMBER(SEARCH('Picklist-Location-BB'!$A$2,D5931)),MAX($C$1:C5930)+1,0)</f>
        <v>4209</v>
      </c>
      <c r="D5931" s="118" t="s">
        <v>5705</v>
      </c>
      <c r="E5931" t="str">
        <f ca="1">IFERROR(VLOOKUP(ROWS($E$2:E5931),$C$2:$D$7376,2,0),"")</f>
        <v/>
      </c>
    </row>
    <row r="5932" spans="3:5" x14ac:dyDescent="0.35">
      <c r="C5932">
        <f ca="1">IF(ISNUMBER(SEARCH('Picklist-Location-BB'!$A$2,D5932)),MAX($C$1:C5931)+1,0)</f>
        <v>4210</v>
      </c>
      <c r="D5932" s="118" t="s">
        <v>5706</v>
      </c>
      <c r="E5932" t="str">
        <f ca="1">IFERROR(VLOOKUP(ROWS($E$2:E5932),$C$2:$D$7376,2,0),"")</f>
        <v/>
      </c>
    </row>
    <row r="5933" spans="3:5" x14ac:dyDescent="0.35">
      <c r="C5933">
        <f ca="1">IF(ISNUMBER(SEARCH('Picklist-Location-BB'!$A$2,D5933)),MAX($C$1:C5932)+1,0)</f>
        <v>4211</v>
      </c>
      <c r="D5933" s="118" t="s">
        <v>5707</v>
      </c>
      <c r="E5933" t="str">
        <f ca="1">IFERROR(VLOOKUP(ROWS($E$2:E5933),$C$2:$D$7376,2,0),"")</f>
        <v/>
      </c>
    </row>
    <row r="5934" spans="3:5" x14ac:dyDescent="0.35">
      <c r="C5934">
        <f ca="1">IF(ISNUMBER(SEARCH('Picklist-Location-BB'!$A$2,D5934)),MAX($C$1:C5933)+1,0)</f>
        <v>4212</v>
      </c>
      <c r="D5934" s="118" t="s">
        <v>5708</v>
      </c>
      <c r="E5934" t="str">
        <f ca="1">IFERROR(VLOOKUP(ROWS($E$2:E5934),$C$2:$D$7376,2,0),"")</f>
        <v/>
      </c>
    </row>
    <row r="5935" spans="3:5" x14ac:dyDescent="0.35">
      <c r="C5935">
        <f ca="1">IF(ISNUMBER(SEARCH('Picklist-Location-BB'!$A$2,D5935)),MAX($C$1:C5934)+1,0)</f>
        <v>4213</v>
      </c>
      <c r="D5935" s="118" t="s">
        <v>5709</v>
      </c>
      <c r="E5935" t="str">
        <f ca="1">IFERROR(VLOOKUP(ROWS($E$2:E5935),$C$2:$D$7376,2,0),"")</f>
        <v/>
      </c>
    </row>
    <row r="5936" spans="3:5" x14ac:dyDescent="0.35">
      <c r="C5936">
        <f ca="1">IF(ISNUMBER(SEARCH('Picklist-Location-BB'!$A$2,D5936)),MAX($C$1:C5935)+1,0)</f>
        <v>4214</v>
      </c>
      <c r="D5936" s="118" t="s">
        <v>5710</v>
      </c>
      <c r="E5936" t="str">
        <f ca="1">IFERROR(VLOOKUP(ROWS($E$2:E5936),$C$2:$D$7376,2,0),"")</f>
        <v/>
      </c>
    </row>
    <row r="5937" spans="3:5" x14ac:dyDescent="0.35">
      <c r="C5937">
        <f ca="1">IF(ISNUMBER(SEARCH('Picklist-Location-BB'!$A$2,D5937)),MAX($C$1:C5936)+1,0)</f>
        <v>4215</v>
      </c>
      <c r="D5937" s="118" t="s">
        <v>5711</v>
      </c>
      <c r="E5937" t="str">
        <f ca="1">IFERROR(VLOOKUP(ROWS($E$2:E5937),$C$2:$D$7376,2,0),"")</f>
        <v/>
      </c>
    </row>
    <row r="5938" spans="3:5" x14ac:dyDescent="0.35">
      <c r="C5938">
        <f ca="1">IF(ISNUMBER(SEARCH('Picklist-Location-BB'!$A$2,D5938)),MAX($C$1:C5937)+1,0)</f>
        <v>4216</v>
      </c>
      <c r="D5938" s="118" t="s">
        <v>5712</v>
      </c>
      <c r="E5938" t="str">
        <f ca="1">IFERROR(VLOOKUP(ROWS($E$2:E5938),$C$2:$D$7376,2,0),"")</f>
        <v/>
      </c>
    </row>
    <row r="5939" spans="3:5" x14ac:dyDescent="0.35">
      <c r="C5939">
        <f ca="1">IF(ISNUMBER(SEARCH('Picklist-Location-BB'!$A$2,D5939)),MAX($C$1:C5938)+1,0)</f>
        <v>4217</v>
      </c>
      <c r="D5939" s="118" t="s">
        <v>5713</v>
      </c>
      <c r="E5939" t="str">
        <f ca="1">IFERROR(VLOOKUP(ROWS($E$2:E5939),$C$2:$D$7376,2,0),"")</f>
        <v/>
      </c>
    </row>
    <row r="5940" spans="3:5" x14ac:dyDescent="0.35">
      <c r="C5940">
        <f ca="1">IF(ISNUMBER(SEARCH('Picklist-Location-BB'!$A$2,D5940)),MAX($C$1:C5939)+1,0)</f>
        <v>4218</v>
      </c>
      <c r="D5940" s="118" t="s">
        <v>5714</v>
      </c>
      <c r="E5940" t="str">
        <f ca="1">IFERROR(VLOOKUP(ROWS($E$2:E5940),$C$2:$D$7376,2,0),"")</f>
        <v/>
      </c>
    </row>
    <row r="5941" spans="3:5" x14ac:dyDescent="0.35">
      <c r="C5941">
        <f ca="1">IF(ISNUMBER(SEARCH('Picklist-Location-BB'!$A$2,D5941)),MAX($C$1:C5940)+1,0)</f>
        <v>4219</v>
      </c>
      <c r="D5941" s="118" t="s">
        <v>5715</v>
      </c>
      <c r="E5941" t="str">
        <f ca="1">IFERROR(VLOOKUP(ROWS($E$2:E5941),$C$2:$D$7376,2,0),"")</f>
        <v/>
      </c>
    </row>
    <row r="5942" spans="3:5" x14ac:dyDescent="0.35">
      <c r="C5942">
        <f ca="1">IF(ISNUMBER(SEARCH('Picklist-Location-BB'!$A$2,D5942)),MAX($C$1:C5941)+1,0)</f>
        <v>4220</v>
      </c>
      <c r="D5942" s="118" t="s">
        <v>5716</v>
      </c>
      <c r="E5942" t="str">
        <f ca="1">IFERROR(VLOOKUP(ROWS($E$2:E5942),$C$2:$D$7376,2,0),"")</f>
        <v/>
      </c>
    </row>
    <row r="5943" spans="3:5" x14ac:dyDescent="0.35">
      <c r="C5943">
        <f ca="1">IF(ISNUMBER(SEARCH('Picklist-Location-BB'!$A$2,D5943)),MAX($C$1:C5942)+1,0)</f>
        <v>4221</v>
      </c>
      <c r="D5943" s="118" t="s">
        <v>5717</v>
      </c>
      <c r="E5943" t="str">
        <f ca="1">IFERROR(VLOOKUP(ROWS($E$2:E5943),$C$2:$D$7376,2,0),"")</f>
        <v/>
      </c>
    </row>
    <row r="5944" spans="3:5" x14ac:dyDescent="0.35">
      <c r="C5944">
        <f ca="1">IF(ISNUMBER(SEARCH('Picklist-Location-BB'!$A$2,D5944)),MAX($C$1:C5943)+1,0)</f>
        <v>4222</v>
      </c>
      <c r="D5944" s="118" t="s">
        <v>5718</v>
      </c>
      <c r="E5944" t="str">
        <f ca="1">IFERROR(VLOOKUP(ROWS($E$2:E5944),$C$2:$D$7376,2,0),"")</f>
        <v/>
      </c>
    </row>
    <row r="5945" spans="3:5" x14ac:dyDescent="0.35">
      <c r="C5945">
        <f ca="1">IF(ISNUMBER(SEARCH('Picklist-Location-BB'!$A$2,D5945)),MAX($C$1:C5944)+1,0)</f>
        <v>4223</v>
      </c>
      <c r="D5945" s="118" t="s">
        <v>5719</v>
      </c>
      <c r="E5945" t="str">
        <f ca="1">IFERROR(VLOOKUP(ROWS($E$2:E5945),$C$2:$D$7376,2,0),"")</f>
        <v/>
      </c>
    </row>
    <row r="5946" spans="3:5" x14ac:dyDescent="0.35">
      <c r="C5946">
        <f ca="1">IF(ISNUMBER(SEARCH('Picklist-Location-BB'!$A$2,D5946)),MAX($C$1:C5945)+1,0)</f>
        <v>4224</v>
      </c>
      <c r="D5946" s="118" t="s">
        <v>5720</v>
      </c>
      <c r="E5946" t="str">
        <f ca="1">IFERROR(VLOOKUP(ROWS($E$2:E5946),$C$2:$D$7376,2,0),"")</f>
        <v/>
      </c>
    </row>
    <row r="5947" spans="3:5" x14ac:dyDescent="0.35">
      <c r="C5947">
        <f ca="1">IF(ISNUMBER(SEARCH('Picklist-Location-BB'!$A$2,D5947)),MAX($C$1:C5946)+1,0)</f>
        <v>4225</v>
      </c>
      <c r="D5947" s="118" t="s">
        <v>5721</v>
      </c>
      <c r="E5947" t="str">
        <f ca="1">IFERROR(VLOOKUP(ROWS($E$2:E5947),$C$2:$D$7376,2,0),"")</f>
        <v/>
      </c>
    </row>
    <row r="5948" spans="3:5" x14ac:dyDescent="0.35">
      <c r="C5948">
        <f ca="1">IF(ISNUMBER(SEARCH('Picklist-Location-BB'!$A$2,D5948)),MAX($C$1:C5947)+1,0)</f>
        <v>4226</v>
      </c>
      <c r="D5948" s="118" t="s">
        <v>5722</v>
      </c>
      <c r="E5948" t="str">
        <f ca="1">IFERROR(VLOOKUP(ROWS($E$2:E5948),$C$2:$D$7376,2,0),"")</f>
        <v/>
      </c>
    </row>
    <row r="5949" spans="3:5" x14ac:dyDescent="0.35">
      <c r="C5949">
        <f ca="1">IF(ISNUMBER(SEARCH('Picklist-Location-BB'!$A$2,D5949)),MAX($C$1:C5948)+1,0)</f>
        <v>4227</v>
      </c>
      <c r="D5949" s="118" t="s">
        <v>5723</v>
      </c>
      <c r="E5949" t="str">
        <f ca="1">IFERROR(VLOOKUP(ROWS($E$2:E5949),$C$2:$D$7376,2,0),"")</f>
        <v/>
      </c>
    </row>
    <row r="5950" spans="3:5" x14ac:dyDescent="0.35">
      <c r="C5950">
        <f ca="1">IF(ISNUMBER(SEARCH('Picklist-Location-BB'!$A$2,D5950)),MAX($C$1:C5949)+1,0)</f>
        <v>4228</v>
      </c>
      <c r="D5950" s="118" t="s">
        <v>5724</v>
      </c>
      <c r="E5950" t="str">
        <f ca="1">IFERROR(VLOOKUP(ROWS($E$2:E5950),$C$2:$D$7376,2,0),"")</f>
        <v/>
      </c>
    </row>
    <row r="5951" spans="3:5" x14ac:dyDescent="0.35">
      <c r="C5951">
        <f ca="1">IF(ISNUMBER(SEARCH('Picklist-Location-BB'!$A$2,D5951)),MAX($C$1:C5950)+1,0)</f>
        <v>4229</v>
      </c>
      <c r="D5951" s="118" t="s">
        <v>5725</v>
      </c>
      <c r="E5951" t="str">
        <f ca="1">IFERROR(VLOOKUP(ROWS($E$2:E5951),$C$2:$D$7376,2,0),"")</f>
        <v/>
      </c>
    </row>
    <row r="5952" spans="3:5" x14ac:dyDescent="0.35">
      <c r="C5952">
        <f ca="1">IF(ISNUMBER(SEARCH('Picklist-Location-BB'!$A$2,D5952)),MAX($C$1:C5951)+1,0)</f>
        <v>4230</v>
      </c>
      <c r="D5952" s="118" t="s">
        <v>5726</v>
      </c>
      <c r="E5952" t="str">
        <f ca="1">IFERROR(VLOOKUP(ROWS($E$2:E5952),$C$2:$D$7376,2,0),"")</f>
        <v/>
      </c>
    </row>
    <row r="5953" spans="3:5" x14ac:dyDescent="0.35">
      <c r="C5953">
        <f ca="1">IF(ISNUMBER(SEARCH('Picklist-Location-BB'!$A$2,D5953)),MAX($C$1:C5952)+1,0)</f>
        <v>4231</v>
      </c>
      <c r="D5953" s="118" t="s">
        <v>5727</v>
      </c>
      <c r="E5953" t="str">
        <f ca="1">IFERROR(VLOOKUP(ROWS($E$2:E5953),$C$2:$D$7376,2,0),"")</f>
        <v/>
      </c>
    </row>
    <row r="5954" spans="3:5" x14ac:dyDescent="0.35">
      <c r="C5954">
        <f ca="1">IF(ISNUMBER(SEARCH('Picklist-Location-BB'!$A$2,D5954)),MAX($C$1:C5953)+1,0)</f>
        <v>4232</v>
      </c>
      <c r="D5954" s="118" t="s">
        <v>5728</v>
      </c>
      <c r="E5954" t="str">
        <f ca="1">IFERROR(VLOOKUP(ROWS($E$2:E5954),$C$2:$D$7376,2,0),"")</f>
        <v/>
      </c>
    </row>
    <row r="5955" spans="3:5" x14ac:dyDescent="0.35">
      <c r="C5955">
        <f ca="1">IF(ISNUMBER(SEARCH('Picklist-Location-BB'!$A$2,D5955)),MAX($C$1:C5954)+1,0)</f>
        <v>4233</v>
      </c>
      <c r="D5955" s="118" t="s">
        <v>5729</v>
      </c>
      <c r="E5955" t="str">
        <f ca="1">IFERROR(VLOOKUP(ROWS($E$2:E5955),$C$2:$D$7376,2,0),"")</f>
        <v/>
      </c>
    </row>
    <row r="5956" spans="3:5" x14ac:dyDescent="0.35">
      <c r="C5956">
        <f ca="1">IF(ISNUMBER(SEARCH('Picklist-Location-BB'!$A$2,D5956)),MAX($C$1:C5955)+1,0)</f>
        <v>4234</v>
      </c>
      <c r="D5956" s="118" t="s">
        <v>5730</v>
      </c>
      <c r="E5956" t="str">
        <f ca="1">IFERROR(VLOOKUP(ROWS($E$2:E5956),$C$2:$D$7376,2,0),"")</f>
        <v/>
      </c>
    </row>
    <row r="5957" spans="3:5" x14ac:dyDescent="0.35">
      <c r="C5957">
        <f ca="1">IF(ISNUMBER(SEARCH('Picklist-Location-BB'!$A$2,D5957)),MAX($C$1:C5956)+1,0)</f>
        <v>4235</v>
      </c>
      <c r="D5957" s="118" t="s">
        <v>5731</v>
      </c>
      <c r="E5957" t="str">
        <f ca="1">IFERROR(VLOOKUP(ROWS($E$2:E5957),$C$2:$D$7376,2,0),"")</f>
        <v/>
      </c>
    </row>
    <row r="5958" spans="3:5" x14ac:dyDescent="0.35">
      <c r="C5958">
        <f ca="1">IF(ISNUMBER(SEARCH('Picklist-Location-BB'!$A$2,D5958)),MAX($C$1:C5957)+1,0)</f>
        <v>4236</v>
      </c>
      <c r="D5958" s="118" t="s">
        <v>5732</v>
      </c>
      <c r="E5958" t="str">
        <f ca="1">IFERROR(VLOOKUP(ROWS($E$2:E5958),$C$2:$D$7376,2,0),"")</f>
        <v/>
      </c>
    </row>
    <row r="5959" spans="3:5" x14ac:dyDescent="0.35">
      <c r="C5959">
        <f ca="1">IF(ISNUMBER(SEARCH('Picklist-Location-BB'!$A$2,D5959)),MAX($C$1:C5958)+1,0)</f>
        <v>4237</v>
      </c>
      <c r="D5959" s="118" t="s">
        <v>5733</v>
      </c>
      <c r="E5959" t="str">
        <f ca="1">IFERROR(VLOOKUP(ROWS($E$2:E5959),$C$2:$D$7376,2,0),"")</f>
        <v/>
      </c>
    </row>
    <row r="5960" spans="3:5" x14ac:dyDescent="0.35">
      <c r="C5960">
        <f ca="1">IF(ISNUMBER(SEARCH('Picklist-Location-BB'!$A$2,D5960)),MAX($C$1:C5959)+1,0)</f>
        <v>4238</v>
      </c>
      <c r="D5960" s="118" t="s">
        <v>5734</v>
      </c>
      <c r="E5960" t="str">
        <f ca="1">IFERROR(VLOOKUP(ROWS($E$2:E5960),$C$2:$D$7376,2,0),"")</f>
        <v/>
      </c>
    </row>
    <row r="5961" spans="3:5" x14ac:dyDescent="0.35">
      <c r="C5961">
        <f ca="1">IF(ISNUMBER(SEARCH('Picklist-Location-BB'!$A$2,D5961)),MAX($C$1:C5960)+1,0)</f>
        <v>4239</v>
      </c>
      <c r="D5961" s="118" t="s">
        <v>5735</v>
      </c>
      <c r="E5961" t="str">
        <f ca="1">IFERROR(VLOOKUP(ROWS($E$2:E5961),$C$2:$D$7376,2,0),"")</f>
        <v/>
      </c>
    </row>
    <row r="5962" spans="3:5" x14ac:dyDescent="0.35">
      <c r="C5962">
        <f ca="1">IF(ISNUMBER(SEARCH('Picklist-Location-BB'!$A$2,D5962)),MAX($C$1:C5961)+1,0)</f>
        <v>4240</v>
      </c>
      <c r="D5962" s="118" t="s">
        <v>5736</v>
      </c>
      <c r="E5962" t="str">
        <f ca="1">IFERROR(VLOOKUP(ROWS($E$2:E5962),$C$2:$D$7376,2,0),"")</f>
        <v/>
      </c>
    </row>
    <row r="5963" spans="3:5" x14ac:dyDescent="0.35">
      <c r="C5963">
        <f ca="1">IF(ISNUMBER(SEARCH('Picklist-Location-BB'!$A$2,D5963)),MAX($C$1:C5962)+1,0)</f>
        <v>4241</v>
      </c>
      <c r="D5963" s="118" t="s">
        <v>5737</v>
      </c>
      <c r="E5963" t="str">
        <f ca="1">IFERROR(VLOOKUP(ROWS($E$2:E5963),$C$2:$D$7376,2,0),"")</f>
        <v/>
      </c>
    </row>
    <row r="5964" spans="3:5" x14ac:dyDescent="0.35">
      <c r="C5964">
        <f ca="1">IF(ISNUMBER(SEARCH('Picklist-Location-BB'!$A$2,D5964)),MAX($C$1:C5963)+1,0)</f>
        <v>4242</v>
      </c>
      <c r="D5964" s="118" t="s">
        <v>5738</v>
      </c>
      <c r="E5964" t="str">
        <f ca="1">IFERROR(VLOOKUP(ROWS($E$2:E5964),$C$2:$D$7376,2,0),"")</f>
        <v/>
      </c>
    </row>
    <row r="5965" spans="3:5" x14ac:dyDescent="0.35">
      <c r="C5965">
        <f ca="1">IF(ISNUMBER(SEARCH('Picklist-Location-BB'!$A$2,D5965)),MAX($C$1:C5964)+1,0)</f>
        <v>4243</v>
      </c>
      <c r="D5965" s="118" t="s">
        <v>5739</v>
      </c>
      <c r="E5965" t="str">
        <f ca="1">IFERROR(VLOOKUP(ROWS($E$2:E5965),$C$2:$D$7376,2,0),"")</f>
        <v/>
      </c>
    </row>
    <row r="5966" spans="3:5" x14ac:dyDescent="0.35">
      <c r="C5966">
        <f ca="1">IF(ISNUMBER(SEARCH('Picklist-Location-BB'!$A$2,D5966)),MAX($C$1:C5965)+1,0)</f>
        <v>4244</v>
      </c>
      <c r="D5966" s="118" t="s">
        <v>5740</v>
      </c>
      <c r="E5966" t="str">
        <f ca="1">IFERROR(VLOOKUP(ROWS($E$2:E5966),$C$2:$D$7376,2,0),"")</f>
        <v/>
      </c>
    </row>
    <row r="5967" spans="3:5" x14ac:dyDescent="0.35">
      <c r="C5967">
        <f ca="1">IF(ISNUMBER(SEARCH('Picklist-Location-BB'!$A$2,D5967)),MAX($C$1:C5966)+1,0)</f>
        <v>4245</v>
      </c>
      <c r="D5967" s="118" t="s">
        <v>5741</v>
      </c>
      <c r="E5967" t="str">
        <f ca="1">IFERROR(VLOOKUP(ROWS($E$2:E5967),$C$2:$D$7376,2,0),"")</f>
        <v/>
      </c>
    </row>
    <row r="5968" spans="3:5" x14ac:dyDescent="0.35">
      <c r="C5968">
        <f ca="1">IF(ISNUMBER(SEARCH('Picklist-Location-BB'!$A$2,D5968)),MAX($C$1:C5967)+1,0)</f>
        <v>4246</v>
      </c>
      <c r="D5968" s="118" t="s">
        <v>5742</v>
      </c>
      <c r="E5968" t="str">
        <f ca="1">IFERROR(VLOOKUP(ROWS($E$2:E5968),$C$2:$D$7376,2,0),"")</f>
        <v/>
      </c>
    </row>
    <row r="5969" spans="3:5" x14ac:dyDescent="0.35">
      <c r="C5969">
        <f ca="1">IF(ISNUMBER(SEARCH('Picklist-Location-BB'!$A$2,D5969)),MAX($C$1:C5968)+1,0)</f>
        <v>4247</v>
      </c>
      <c r="D5969" s="118" t="s">
        <v>5743</v>
      </c>
      <c r="E5969" t="str">
        <f ca="1">IFERROR(VLOOKUP(ROWS($E$2:E5969),$C$2:$D$7376,2,0),"")</f>
        <v/>
      </c>
    </row>
    <row r="5970" spans="3:5" x14ac:dyDescent="0.35">
      <c r="C5970">
        <f ca="1">IF(ISNUMBER(SEARCH('Picklist-Location-BB'!$A$2,D5970)),MAX($C$1:C5969)+1,0)</f>
        <v>4248</v>
      </c>
      <c r="D5970" s="118" t="s">
        <v>5744</v>
      </c>
      <c r="E5970" t="str">
        <f ca="1">IFERROR(VLOOKUP(ROWS($E$2:E5970),$C$2:$D$7376,2,0),"")</f>
        <v/>
      </c>
    </row>
    <row r="5971" spans="3:5" x14ac:dyDescent="0.35">
      <c r="C5971">
        <f ca="1">IF(ISNUMBER(SEARCH('Picklist-Location-BB'!$A$2,D5971)),MAX($C$1:C5970)+1,0)</f>
        <v>4249</v>
      </c>
      <c r="D5971" s="118" t="s">
        <v>5745</v>
      </c>
      <c r="E5971" t="str">
        <f ca="1">IFERROR(VLOOKUP(ROWS($E$2:E5971),$C$2:$D$7376,2,0),"")</f>
        <v/>
      </c>
    </row>
    <row r="5972" spans="3:5" x14ac:dyDescent="0.35">
      <c r="C5972">
        <f ca="1">IF(ISNUMBER(SEARCH('Picklist-Location-BB'!$A$2,D5972)),MAX($C$1:C5971)+1,0)</f>
        <v>4250</v>
      </c>
      <c r="D5972" s="118" t="s">
        <v>5746</v>
      </c>
      <c r="E5972" t="str">
        <f ca="1">IFERROR(VLOOKUP(ROWS($E$2:E5972),$C$2:$D$7376,2,0),"")</f>
        <v/>
      </c>
    </row>
    <row r="5973" spans="3:5" x14ac:dyDescent="0.35">
      <c r="C5973">
        <f ca="1">IF(ISNUMBER(SEARCH('Picklist-Location-BB'!$A$2,D5973)),MAX($C$1:C5972)+1,0)</f>
        <v>4251</v>
      </c>
      <c r="D5973" s="118" t="s">
        <v>5747</v>
      </c>
      <c r="E5973" t="str">
        <f ca="1">IFERROR(VLOOKUP(ROWS($E$2:E5973),$C$2:$D$7376,2,0),"")</f>
        <v/>
      </c>
    </row>
    <row r="5974" spans="3:5" x14ac:dyDescent="0.35">
      <c r="C5974">
        <f ca="1">IF(ISNUMBER(SEARCH('Picklist-Location-BB'!$A$2,D5974)),MAX($C$1:C5973)+1,0)</f>
        <v>4252</v>
      </c>
      <c r="D5974" s="118" t="s">
        <v>5748</v>
      </c>
      <c r="E5974" t="str">
        <f ca="1">IFERROR(VLOOKUP(ROWS($E$2:E5974),$C$2:$D$7376,2,0),"")</f>
        <v/>
      </c>
    </row>
    <row r="5975" spans="3:5" x14ac:dyDescent="0.35">
      <c r="C5975">
        <f ca="1">IF(ISNUMBER(SEARCH('Picklist-Location-BB'!$A$2,D5975)),MAX($C$1:C5974)+1,0)</f>
        <v>4253</v>
      </c>
      <c r="D5975" s="118" t="s">
        <v>5749</v>
      </c>
      <c r="E5975" t="str">
        <f ca="1">IFERROR(VLOOKUP(ROWS($E$2:E5975),$C$2:$D$7376,2,0),"")</f>
        <v/>
      </c>
    </row>
    <row r="5976" spans="3:5" x14ac:dyDescent="0.35">
      <c r="C5976">
        <f ca="1">IF(ISNUMBER(SEARCH('Picklist-Location-BB'!$A$2,D5976)),MAX($C$1:C5975)+1,0)</f>
        <v>4254</v>
      </c>
      <c r="D5976" s="118" t="s">
        <v>5750</v>
      </c>
      <c r="E5976" t="str">
        <f ca="1">IFERROR(VLOOKUP(ROWS($E$2:E5976),$C$2:$D$7376,2,0),"")</f>
        <v/>
      </c>
    </row>
    <row r="5977" spans="3:5" x14ac:dyDescent="0.35">
      <c r="C5977">
        <f ca="1">IF(ISNUMBER(SEARCH('Picklist-Location-BB'!$A$2,D5977)),MAX($C$1:C5976)+1,0)</f>
        <v>4255</v>
      </c>
      <c r="D5977" s="118" t="s">
        <v>5751</v>
      </c>
      <c r="E5977" t="str">
        <f ca="1">IFERROR(VLOOKUP(ROWS($E$2:E5977),$C$2:$D$7376,2,0),"")</f>
        <v/>
      </c>
    </row>
    <row r="5978" spans="3:5" x14ac:dyDescent="0.35">
      <c r="C5978">
        <f ca="1">IF(ISNUMBER(SEARCH('Picklist-Location-BB'!$A$2,D5978)),MAX($C$1:C5977)+1,0)</f>
        <v>4256</v>
      </c>
      <c r="D5978" s="118" t="s">
        <v>5752</v>
      </c>
      <c r="E5978" t="str">
        <f ca="1">IFERROR(VLOOKUP(ROWS($E$2:E5978),$C$2:$D$7376,2,0),"")</f>
        <v/>
      </c>
    </row>
    <row r="5979" spans="3:5" x14ac:dyDescent="0.35">
      <c r="C5979">
        <f ca="1">IF(ISNUMBER(SEARCH('Picklist-Location-BB'!$A$2,D5979)),MAX($C$1:C5978)+1,0)</f>
        <v>4257</v>
      </c>
      <c r="D5979" s="118" t="s">
        <v>5753</v>
      </c>
      <c r="E5979" t="str">
        <f ca="1">IFERROR(VLOOKUP(ROWS($E$2:E5979),$C$2:$D$7376,2,0),"")</f>
        <v/>
      </c>
    </row>
    <row r="5980" spans="3:5" x14ac:dyDescent="0.35">
      <c r="C5980">
        <f ca="1">IF(ISNUMBER(SEARCH('Picklist-Location-BB'!$A$2,D5980)),MAX($C$1:C5979)+1,0)</f>
        <v>4258</v>
      </c>
      <c r="D5980" s="118" t="s">
        <v>5754</v>
      </c>
      <c r="E5980" t="str">
        <f ca="1">IFERROR(VLOOKUP(ROWS($E$2:E5980),$C$2:$D$7376,2,0),"")</f>
        <v/>
      </c>
    </row>
    <row r="5981" spans="3:5" x14ac:dyDescent="0.35">
      <c r="C5981">
        <f ca="1">IF(ISNUMBER(SEARCH('Picklist-Location-BB'!$A$2,D5981)),MAX($C$1:C5980)+1,0)</f>
        <v>4259</v>
      </c>
      <c r="D5981" s="118" t="s">
        <v>5755</v>
      </c>
      <c r="E5981" t="str">
        <f ca="1">IFERROR(VLOOKUP(ROWS($E$2:E5981),$C$2:$D$7376,2,0),"")</f>
        <v/>
      </c>
    </row>
    <row r="5982" spans="3:5" x14ac:dyDescent="0.35">
      <c r="C5982">
        <f ca="1">IF(ISNUMBER(SEARCH('Picklist-Location-BB'!$A$2,D5982)),MAX($C$1:C5981)+1,0)</f>
        <v>4260</v>
      </c>
      <c r="D5982" s="118" t="s">
        <v>5756</v>
      </c>
      <c r="E5982" t="str">
        <f ca="1">IFERROR(VLOOKUP(ROWS($E$2:E5982),$C$2:$D$7376,2,0),"")</f>
        <v/>
      </c>
    </row>
    <row r="5983" spans="3:5" x14ac:dyDescent="0.35">
      <c r="C5983">
        <f ca="1">IF(ISNUMBER(SEARCH('Picklist-Location-BB'!$A$2,D5983)),MAX($C$1:C5982)+1,0)</f>
        <v>4261</v>
      </c>
      <c r="D5983" s="118" t="s">
        <v>5757</v>
      </c>
      <c r="E5983" t="str">
        <f ca="1">IFERROR(VLOOKUP(ROWS($E$2:E5983),$C$2:$D$7376,2,0),"")</f>
        <v/>
      </c>
    </row>
    <row r="5984" spans="3:5" x14ac:dyDescent="0.35">
      <c r="C5984">
        <f ca="1">IF(ISNUMBER(SEARCH('Picklist-Location-BB'!$A$2,D5984)),MAX($C$1:C5983)+1,0)</f>
        <v>4262</v>
      </c>
      <c r="D5984" s="118" t="s">
        <v>5758</v>
      </c>
      <c r="E5984" t="str">
        <f ca="1">IFERROR(VLOOKUP(ROWS($E$2:E5984),$C$2:$D$7376,2,0),"")</f>
        <v/>
      </c>
    </row>
    <row r="5985" spans="3:5" x14ac:dyDescent="0.35">
      <c r="C5985">
        <f ca="1">IF(ISNUMBER(SEARCH('Picklist-Location-BB'!$A$2,D5985)),MAX($C$1:C5984)+1,0)</f>
        <v>4263</v>
      </c>
      <c r="D5985" s="118" t="s">
        <v>5759</v>
      </c>
      <c r="E5985" t="str">
        <f ca="1">IFERROR(VLOOKUP(ROWS($E$2:E5985),$C$2:$D$7376,2,0),"")</f>
        <v/>
      </c>
    </row>
    <row r="5986" spans="3:5" x14ac:dyDescent="0.35">
      <c r="C5986">
        <f ca="1">IF(ISNUMBER(SEARCH('Picklist-Location-BB'!$A$2,D5986)),MAX($C$1:C5985)+1,0)</f>
        <v>4264</v>
      </c>
      <c r="D5986" s="118" t="s">
        <v>5760</v>
      </c>
      <c r="E5986" t="str">
        <f ca="1">IFERROR(VLOOKUP(ROWS($E$2:E5986),$C$2:$D$7376,2,0),"")</f>
        <v/>
      </c>
    </row>
    <row r="5987" spans="3:5" x14ac:dyDescent="0.35">
      <c r="C5987">
        <f ca="1">IF(ISNUMBER(SEARCH('Picklist-Location-BB'!$A$2,D5987)),MAX($C$1:C5986)+1,0)</f>
        <v>4265</v>
      </c>
      <c r="D5987" s="118" t="s">
        <v>5761</v>
      </c>
      <c r="E5987" t="str">
        <f ca="1">IFERROR(VLOOKUP(ROWS($E$2:E5987),$C$2:$D$7376,2,0),"")</f>
        <v/>
      </c>
    </row>
    <row r="5988" spans="3:5" x14ac:dyDescent="0.35">
      <c r="C5988">
        <f ca="1">IF(ISNUMBER(SEARCH('Picklist-Location-BB'!$A$2,D5988)),MAX($C$1:C5987)+1,0)</f>
        <v>4266</v>
      </c>
      <c r="D5988" s="118" t="s">
        <v>5762</v>
      </c>
      <c r="E5988" t="str">
        <f ca="1">IFERROR(VLOOKUP(ROWS($E$2:E5988),$C$2:$D$7376,2,0),"")</f>
        <v/>
      </c>
    </row>
    <row r="5989" spans="3:5" x14ac:dyDescent="0.35">
      <c r="C5989">
        <f ca="1">IF(ISNUMBER(SEARCH('Picklist-Location-BB'!$A$2,D5989)),MAX($C$1:C5988)+1,0)</f>
        <v>4267</v>
      </c>
      <c r="D5989" s="118" t="s">
        <v>5763</v>
      </c>
      <c r="E5989" t="str">
        <f ca="1">IFERROR(VLOOKUP(ROWS($E$2:E5989),$C$2:$D$7376,2,0),"")</f>
        <v/>
      </c>
    </row>
    <row r="5990" spans="3:5" x14ac:dyDescent="0.35">
      <c r="C5990">
        <f ca="1">IF(ISNUMBER(SEARCH('Picklist-Location-BB'!$A$2,D5990)),MAX($C$1:C5989)+1,0)</f>
        <v>4268</v>
      </c>
      <c r="D5990" s="118" t="s">
        <v>5764</v>
      </c>
      <c r="E5990" t="str">
        <f ca="1">IFERROR(VLOOKUP(ROWS($E$2:E5990),$C$2:$D$7376,2,0),"")</f>
        <v/>
      </c>
    </row>
    <row r="5991" spans="3:5" x14ac:dyDescent="0.35">
      <c r="C5991">
        <f ca="1">IF(ISNUMBER(SEARCH('Picklist-Location-BB'!$A$2,D5991)),MAX($C$1:C5990)+1,0)</f>
        <v>4269</v>
      </c>
      <c r="D5991" s="118" t="s">
        <v>5765</v>
      </c>
      <c r="E5991" t="str">
        <f ca="1">IFERROR(VLOOKUP(ROWS($E$2:E5991),$C$2:$D$7376,2,0),"")</f>
        <v/>
      </c>
    </row>
    <row r="5992" spans="3:5" x14ac:dyDescent="0.35">
      <c r="C5992">
        <f ca="1">IF(ISNUMBER(SEARCH('Picklist-Location-BB'!$A$2,D5992)),MAX($C$1:C5991)+1,0)</f>
        <v>4270</v>
      </c>
      <c r="D5992" s="118" t="s">
        <v>5766</v>
      </c>
      <c r="E5992" t="str">
        <f ca="1">IFERROR(VLOOKUP(ROWS($E$2:E5992),$C$2:$D$7376,2,0),"")</f>
        <v/>
      </c>
    </row>
    <row r="5993" spans="3:5" x14ac:dyDescent="0.35">
      <c r="C5993">
        <f ca="1">IF(ISNUMBER(SEARCH('Picklist-Location-BB'!$A$2,D5993)),MAX($C$1:C5992)+1,0)</f>
        <v>4271</v>
      </c>
      <c r="D5993" s="118" t="s">
        <v>5767</v>
      </c>
      <c r="E5993" t="str">
        <f ca="1">IFERROR(VLOOKUP(ROWS($E$2:E5993),$C$2:$D$7376,2,0),"")</f>
        <v/>
      </c>
    </row>
    <row r="5994" spans="3:5" x14ac:dyDescent="0.35">
      <c r="C5994">
        <f ca="1">IF(ISNUMBER(SEARCH('Picklist-Location-BB'!$A$2,D5994)),MAX($C$1:C5993)+1,0)</f>
        <v>4272</v>
      </c>
      <c r="D5994" s="118" t="s">
        <v>5768</v>
      </c>
      <c r="E5994" t="str">
        <f ca="1">IFERROR(VLOOKUP(ROWS($E$2:E5994),$C$2:$D$7376,2,0),"")</f>
        <v/>
      </c>
    </row>
    <row r="5995" spans="3:5" x14ac:dyDescent="0.35">
      <c r="C5995">
        <f ca="1">IF(ISNUMBER(SEARCH('Picklist-Location-BB'!$A$2,D5995)),MAX($C$1:C5994)+1,0)</f>
        <v>4273</v>
      </c>
      <c r="D5995" s="118" t="s">
        <v>5769</v>
      </c>
      <c r="E5995" t="str">
        <f ca="1">IFERROR(VLOOKUP(ROWS($E$2:E5995),$C$2:$D$7376,2,0),"")</f>
        <v/>
      </c>
    </row>
    <row r="5996" spans="3:5" x14ac:dyDescent="0.35">
      <c r="C5996">
        <f ca="1">IF(ISNUMBER(SEARCH('Picklist-Location-BB'!$A$2,D5996)),MAX($C$1:C5995)+1,0)</f>
        <v>4274</v>
      </c>
      <c r="D5996" s="118" t="s">
        <v>5770</v>
      </c>
      <c r="E5996" t="str">
        <f ca="1">IFERROR(VLOOKUP(ROWS($E$2:E5996),$C$2:$D$7376,2,0),"")</f>
        <v/>
      </c>
    </row>
    <row r="5997" spans="3:5" x14ac:dyDescent="0.35">
      <c r="C5997">
        <f ca="1">IF(ISNUMBER(SEARCH('Picklist-Location-BB'!$A$2,D5997)),MAX($C$1:C5996)+1,0)</f>
        <v>4275</v>
      </c>
      <c r="D5997" s="118" t="s">
        <v>5771</v>
      </c>
      <c r="E5997" t="str">
        <f ca="1">IFERROR(VLOOKUP(ROWS($E$2:E5997),$C$2:$D$7376,2,0),"")</f>
        <v/>
      </c>
    </row>
    <row r="5998" spans="3:5" x14ac:dyDescent="0.35">
      <c r="C5998">
        <f ca="1">IF(ISNUMBER(SEARCH('Picklist-Location-BB'!$A$2,D5998)),MAX($C$1:C5997)+1,0)</f>
        <v>4276</v>
      </c>
      <c r="D5998" s="118" t="s">
        <v>5772</v>
      </c>
      <c r="E5998" t="str">
        <f ca="1">IFERROR(VLOOKUP(ROWS($E$2:E5998),$C$2:$D$7376,2,0),"")</f>
        <v/>
      </c>
    </row>
    <row r="5999" spans="3:5" x14ac:dyDescent="0.35">
      <c r="C5999">
        <f ca="1">IF(ISNUMBER(SEARCH('Picklist-Location-BB'!$A$2,D5999)),MAX($C$1:C5998)+1,0)</f>
        <v>4277</v>
      </c>
      <c r="D5999" s="118" t="s">
        <v>5773</v>
      </c>
      <c r="E5999" t="str">
        <f ca="1">IFERROR(VLOOKUP(ROWS($E$2:E5999),$C$2:$D$7376,2,0),"")</f>
        <v/>
      </c>
    </row>
    <row r="6000" spans="3:5" x14ac:dyDescent="0.35">
      <c r="C6000">
        <f ca="1">IF(ISNUMBER(SEARCH('Picklist-Location-BB'!$A$2,D6000)),MAX($C$1:C5999)+1,0)</f>
        <v>4278</v>
      </c>
      <c r="D6000" s="118" t="s">
        <v>5774</v>
      </c>
      <c r="E6000" t="str">
        <f ca="1">IFERROR(VLOOKUP(ROWS($E$2:E6000),$C$2:$D$7376,2,0),"")</f>
        <v/>
      </c>
    </row>
    <row r="6001" spans="3:5" x14ac:dyDescent="0.35">
      <c r="C6001">
        <f ca="1">IF(ISNUMBER(SEARCH('Picklist-Location-BB'!$A$2,D6001)),MAX($C$1:C6000)+1,0)</f>
        <v>4279</v>
      </c>
      <c r="D6001" s="118" t="s">
        <v>5775</v>
      </c>
      <c r="E6001" t="str">
        <f ca="1">IFERROR(VLOOKUP(ROWS($E$2:E6001),$C$2:$D$7376,2,0),"")</f>
        <v/>
      </c>
    </row>
    <row r="6002" spans="3:5" x14ac:dyDescent="0.35">
      <c r="C6002">
        <f ca="1">IF(ISNUMBER(SEARCH('Picklist-Location-BB'!$A$2,D6002)),MAX($C$1:C6001)+1,0)</f>
        <v>4280</v>
      </c>
      <c r="D6002" s="118" t="s">
        <v>5776</v>
      </c>
      <c r="E6002" t="str">
        <f ca="1">IFERROR(VLOOKUP(ROWS($E$2:E6002),$C$2:$D$7376,2,0),"")</f>
        <v/>
      </c>
    </row>
    <row r="6003" spans="3:5" x14ac:dyDescent="0.35">
      <c r="C6003">
        <f ca="1">IF(ISNUMBER(SEARCH('Picklist-Location-BB'!$A$2,D6003)),MAX($C$1:C6002)+1,0)</f>
        <v>4281</v>
      </c>
      <c r="D6003" s="118" t="s">
        <v>5777</v>
      </c>
      <c r="E6003" t="str">
        <f ca="1">IFERROR(VLOOKUP(ROWS($E$2:E6003),$C$2:$D$7376,2,0),"")</f>
        <v/>
      </c>
    </row>
    <row r="6004" spans="3:5" x14ac:dyDescent="0.35">
      <c r="C6004">
        <f ca="1">IF(ISNUMBER(SEARCH('Picklist-Location-BB'!$A$2,D6004)),MAX($C$1:C6003)+1,0)</f>
        <v>4282</v>
      </c>
      <c r="D6004" s="118" t="s">
        <v>5778</v>
      </c>
      <c r="E6004" t="str">
        <f ca="1">IFERROR(VLOOKUP(ROWS($E$2:E6004),$C$2:$D$7376,2,0),"")</f>
        <v/>
      </c>
    </row>
    <row r="6005" spans="3:5" x14ac:dyDescent="0.35">
      <c r="C6005">
        <f ca="1">IF(ISNUMBER(SEARCH('Picklist-Location-BB'!$A$2,D6005)),MAX($C$1:C6004)+1,0)</f>
        <v>4283</v>
      </c>
      <c r="D6005" s="118" t="s">
        <v>5779</v>
      </c>
      <c r="E6005" t="str">
        <f ca="1">IFERROR(VLOOKUP(ROWS($E$2:E6005),$C$2:$D$7376,2,0),"")</f>
        <v/>
      </c>
    </row>
    <row r="6006" spans="3:5" x14ac:dyDescent="0.35">
      <c r="C6006">
        <f ca="1">IF(ISNUMBER(SEARCH('Picklist-Location-BB'!$A$2,D6006)),MAX($C$1:C6005)+1,0)</f>
        <v>4284</v>
      </c>
      <c r="D6006" s="118" t="s">
        <v>5780</v>
      </c>
      <c r="E6006" t="str">
        <f ca="1">IFERROR(VLOOKUP(ROWS($E$2:E6006),$C$2:$D$7376,2,0),"")</f>
        <v/>
      </c>
    </row>
    <row r="6007" spans="3:5" x14ac:dyDescent="0.35">
      <c r="C6007">
        <f ca="1">IF(ISNUMBER(SEARCH('Picklist-Location-BB'!$A$2,D6007)),MAX($C$1:C6006)+1,0)</f>
        <v>4285</v>
      </c>
      <c r="D6007" s="118" t="s">
        <v>5781</v>
      </c>
      <c r="E6007" t="str">
        <f ca="1">IFERROR(VLOOKUP(ROWS($E$2:E6007),$C$2:$D$7376,2,0),"")</f>
        <v/>
      </c>
    </row>
    <row r="6008" spans="3:5" x14ac:dyDescent="0.35">
      <c r="C6008">
        <f ca="1">IF(ISNUMBER(SEARCH('Picklist-Location-BB'!$A$2,D6008)),MAX($C$1:C6007)+1,0)</f>
        <v>4286</v>
      </c>
      <c r="D6008" s="118" t="s">
        <v>5782</v>
      </c>
      <c r="E6008" t="str">
        <f ca="1">IFERROR(VLOOKUP(ROWS($E$2:E6008),$C$2:$D$7376,2,0),"")</f>
        <v/>
      </c>
    </row>
    <row r="6009" spans="3:5" x14ac:dyDescent="0.35">
      <c r="C6009">
        <f ca="1">IF(ISNUMBER(SEARCH('Picklist-Location-BB'!$A$2,D6009)),MAX($C$1:C6008)+1,0)</f>
        <v>4287</v>
      </c>
      <c r="D6009" s="118" t="s">
        <v>5783</v>
      </c>
      <c r="E6009" t="str">
        <f ca="1">IFERROR(VLOOKUP(ROWS($E$2:E6009),$C$2:$D$7376,2,0),"")</f>
        <v/>
      </c>
    </row>
    <row r="6010" spans="3:5" x14ac:dyDescent="0.35">
      <c r="C6010">
        <f ca="1">IF(ISNUMBER(SEARCH('Picklist-Location-BB'!$A$2,D6010)),MAX($C$1:C6009)+1,0)</f>
        <v>4288</v>
      </c>
      <c r="D6010" s="118" t="s">
        <v>5784</v>
      </c>
      <c r="E6010" t="str">
        <f ca="1">IFERROR(VLOOKUP(ROWS($E$2:E6010),$C$2:$D$7376,2,0),"")</f>
        <v/>
      </c>
    </row>
    <row r="6011" spans="3:5" x14ac:dyDescent="0.35">
      <c r="C6011">
        <f ca="1">IF(ISNUMBER(SEARCH('Picklist-Location-BB'!$A$2,D6011)),MAX($C$1:C6010)+1,0)</f>
        <v>4289</v>
      </c>
      <c r="D6011" s="118" t="s">
        <v>5785</v>
      </c>
      <c r="E6011" t="str">
        <f ca="1">IFERROR(VLOOKUP(ROWS($E$2:E6011),$C$2:$D$7376,2,0),"")</f>
        <v/>
      </c>
    </row>
    <row r="6012" spans="3:5" x14ac:dyDescent="0.35">
      <c r="C6012">
        <f ca="1">IF(ISNUMBER(SEARCH('Picklist-Location-BB'!$A$2,D6012)),MAX($C$1:C6011)+1,0)</f>
        <v>4290</v>
      </c>
      <c r="D6012" s="118" t="s">
        <v>5786</v>
      </c>
      <c r="E6012" t="str">
        <f ca="1">IFERROR(VLOOKUP(ROWS($E$2:E6012),$C$2:$D$7376,2,0),"")</f>
        <v/>
      </c>
    </row>
    <row r="6013" spans="3:5" x14ac:dyDescent="0.35">
      <c r="C6013">
        <f ca="1">IF(ISNUMBER(SEARCH('Picklist-Location-BB'!$A$2,D6013)),MAX($C$1:C6012)+1,0)</f>
        <v>4291</v>
      </c>
      <c r="D6013" s="118" t="s">
        <v>5787</v>
      </c>
      <c r="E6013" t="str">
        <f ca="1">IFERROR(VLOOKUP(ROWS($E$2:E6013),$C$2:$D$7376,2,0),"")</f>
        <v/>
      </c>
    </row>
    <row r="6014" spans="3:5" x14ac:dyDescent="0.35">
      <c r="C6014">
        <f ca="1">IF(ISNUMBER(SEARCH('Picklist-Location-BB'!$A$2,D6014)),MAX($C$1:C6013)+1,0)</f>
        <v>4292</v>
      </c>
      <c r="D6014" s="118" t="s">
        <v>5788</v>
      </c>
      <c r="E6014" t="str">
        <f ca="1">IFERROR(VLOOKUP(ROWS($E$2:E6014),$C$2:$D$7376,2,0),"")</f>
        <v/>
      </c>
    </row>
    <row r="6015" spans="3:5" x14ac:dyDescent="0.35">
      <c r="C6015">
        <f ca="1">IF(ISNUMBER(SEARCH('Picklist-Location-BB'!$A$2,D6015)),MAX($C$1:C6014)+1,0)</f>
        <v>4293</v>
      </c>
      <c r="D6015" s="118" t="s">
        <v>5789</v>
      </c>
      <c r="E6015" t="str">
        <f ca="1">IFERROR(VLOOKUP(ROWS($E$2:E6015),$C$2:$D$7376,2,0),"")</f>
        <v/>
      </c>
    </row>
    <row r="6016" spans="3:5" x14ac:dyDescent="0.35">
      <c r="C6016">
        <f ca="1">IF(ISNUMBER(SEARCH('Picklist-Location-BB'!$A$2,D6016)),MAX($C$1:C6015)+1,0)</f>
        <v>4294</v>
      </c>
      <c r="D6016" s="118" t="s">
        <v>5790</v>
      </c>
      <c r="E6016" t="str">
        <f ca="1">IFERROR(VLOOKUP(ROWS($E$2:E6016),$C$2:$D$7376,2,0),"")</f>
        <v/>
      </c>
    </row>
    <row r="6017" spans="3:5" x14ac:dyDescent="0.35">
      <c r="C6017">
        <f ca="1">IF(ISNUMBER(SEARCH('Picklist-Location-BB'!$A$2,D6017)),MAX($C$1:C6016)+1,0)</f>
        <v>4295</v>
      </c>
      <c r="D6017" s="118" t="s">
        <v>5791</v>
      </c>
      <c r="E6017" t="str">
        <f ca="1">IFERROR(VLOOKUP(ROWS($E$2:E6017),$C$2:$D$7376,2,0),"")</f>
        <v/>
      </c>
    </row>
    <row r="6018" spans="3:5" x14ac:dyDescent="0.35">
      <c r="C6018">
        <f ca="1">IF(ISNUMBER(SEARCH('Picklist-Location-BB'!$A$2,D6018)),MAX($C$1:C6017)+1,0)</f>
        <v>4296</v>
      </c>
      <c r="D6018" s="118" t="s">
        <v>5792</v>
      </c>
      <c r="E6018" t="str">
        <f ca="1">IFERROR(VLOOKUP(ROWS($E$2:E6018),$C$2:$D$7376,2,0),"")</f>
        <v/>
      </c>
    </row>
    <row r="6019" spans="3:5" x14ac:dyDescent="0.35">
      <c r="C6019">
        <f ca="1">IF(ISNUMBER(SEARCH('Picklist-Location-BB'!$A$2,D6019)),MAX($C$1:C6018)+1,0)</f>
        <v>4297</v>
      </c>
      <c r="D6019" s="118" t="s">
        <v>5793</v>
      </c>
      <c r="E6019" t="str">
        <f ca="1">IFERROR(VLOOKUP(ROWS($E$2:E6019),$C$2:$D$7376,2,0),"")</f>
        <v/>
      </c>
    </row>
    <row r="6020" spans="3:5" x14ac:dyDescent="0.35">
      <c r="C6020">
        <f ca="1">IF(ISNUMBER(SEARCH('Picklist-Location-BB'!$A$2,D6020)),MAX($C$1:C6019)+1,0)</f>
        <v>4298</v>
      </c>
      <c r="D6020" s="118" t="s">
        <v>5794</v>
      </c>
      <c r="E6020" t="str">
        <f ca="1">IFERROR(VLOOKUP(ROWS($E$2:E6020),$C$2:$D$7376,2,0),"")</f>
        <v/>
      </c>
    </row>
    <row r="6021" spans="3:5" x14ac:dyDescent="0.35">
      <c r="C6021">
        <f ca="1">IF(ISNUMBER(SEARCH('Picklist-Location-BB'!$A$2,D6021)),MAX($C$1:C6020)+1,0)</f>
        <v>4299</v>
      </c>
      <c r="D6021" s="118" t="s">
        <v>5795</v>
      </c>
      <c r="E6021" t="str">
        <f ca="1">IFERROR(VLOOKUP(ROWS($E$2:E6021),$C$2:$D$7376,2,0),"")</f>
        <v/>
      </c>
    </row>
    <row r="6022" spans="3:5" x14ac:dyDescent="0.35">
      <c r="C6022">
        <f ca="1">IF(ISNUMBER(SEARCH('Picklist-Location-BB'!$A$2,D6022)),MAX($C$1:C6021)+1,0)</f>
        <v>4300</v>
      </c>
      <c r="D6022" s="118" t="s">
        <v>5796</v>
      </c>
      <c r="E6022" t="str">
        <f ca="1">IFERROR(VLOOKUP(ROWS($E$2:E6022),$C$2:$D$7376,2,0),"")</f>
        <v/>
      </c>
    </row>
    <row r="6023" spans="3:5" x14ac:dyDescent="0.35">
      <c r="C6023">
        <f ca="1">IF(ISNUMBER(SEARCH('Picklist-Location-BB'!$A$2,D6023)),MAX($C$1:C6022)+1,0)</f>
        <v>4301</v>
      </c>
      <c r="D6023" s="118" t="s">
        <v>5797</v>
      </c>
      <c r="E6023" t="str">
        <f ca="1">IFERROR(VLOOKUP(ROWS($E$2:E6023),$C$2:$D$7376,2,0),"")</f>
        <v/>
      </c>
    </row>
    <row r="6024" spans="3:5" x14ac:dyDescent="0.35">
      <c r="C6024">
        <f ca="1">IF(ISNUMBER(SEARCH('Picklist-Location-BB'!$A$2,D6024)),MAX($C$1:C6023)+1,0)</f>
        <v>4302</v>
      </c>
      <c r="D6024" s="118" t="s">
        <v>5798</v>
      </c>
      <c r="E6024" t="str">
        <f ca="1">IFERROR(VLOOKUP(ROWS($E$2:E6024),$C$2:$D$7376,2,0),"")</f>
        <v/>
      </c>
    </row>
    <row r="6025" spans="3:5" x14ac:dyDescent="0.35">
      <c r="C6025">
        <f ca="1">IF(ISNUMBER(SEARCH('Picklist-Location-BB'!$A$2,D6025)),MAX($C$1:C6024)+1,0)</f>
        <v>4303</v>
      </c>
      <c r="D6025" s="118" t="s">
        <v>5799</v>
      </c>
      <c r="E6025" t="str">
        <f ca="1">IFERROR(VLOOKUP(ROWS($E$2:E6025),$C$2:$D$7376,2,0),"")</f>
        <v/>
      </c>
    </row>
    <row r="6026" spans="3:5" x14ac:dyDescent="0.35">
      <c r="C6026">
        <f ca="1">IF(ISNUMBER(SEARCH('Picklist-Location-BB'!$A$2,D6026)),MAX($C$1:C6025)+1,0)</f>
        <v>4304</v>
      </c>
      <c r="D6026" s="118" t="s">
        <v>5800</v>
      </c>
      <c r="E6026" t="str">
        <f ca="1">IFERROR(VLOOKUP(ROWS($E$2:E6026),$C$2:$D$7376,2,0),"")</f>
        <v/>
      </c>
    </row>
    <row r="6027" spans="3:5" x14ac:dyDescent="0.35">
      <c r="C6027">
        <f ca="1">IF(ISNUMBER(SEARCH('Picklist-Location-BB'!$A$2,D6027)),MAX($C$1:C6026)+1,0)</f>
        <v>4305</v>
      </c>
      <c r="D6027" s="118" t="s">
        <v>5801</v>
      </c>
      <c r="E6027" t="str">
        <f ca="1">IFERROR(VLOOKUP(ROWS($E$2:E6027),$C$2:$D$7376,2,0),"")</f>
        <v/>
      </c>
    </row>
    <row r="6028" spans="3:5" x14ac:dyDescent="0.35">
      <c r="C6028">
        <f ca="1">IF(ISNUMBER(SEARCH('Picklist-Location-BB'!$A$2,D6028)),MAX($C$1:C6027)+1,0)</f>
        <v>4306</v>
      </c>
      <c r="D6028" s="118" t="s">
        <v>5802</v>
      </c>
      <c r="E6028" t="str">
        <f ca="1">IFERROR(VLOOKUP(ROWS($E$2:E6028),$C$2:$D$7376,2,0),"")</f>
        <v/>
      </c>
    </row>
    <row r="6029" spans="3:5" x14ac:dyDescent="0.35">
      <c r="C6029">
        <f ca="1">IF(ISNUMBER(SEARCH('Picklist-Location-BB'!$A$2,D6029)),MAX($C$1:C6028)+1,0)</f>
        <v>4307</v>
      </c>
      <c r="D6029" s="118" t="s">
        <v>5803</v>
      </c>
      <c r="E6029" t="str">
        <f ca="1">IFERROR(VLOOKUP(ROWS($E$2:E6029),$C$2:$D$7376,2,0),"")</f>
        <v/>
      </c>
    </row>
    <row r="6030" spans="3:5" x14ac:dyDescent="0.35">
      <c r="C6030">
        <f ca="1">IF(ISNUMBER(SEARCH('Picklist-Location-BB'!$A$2,D6030)),MAX($C$1:C6029)+1,0)</f>
        <v>4308</v>
      </c>
      <c r="D6030" s="118" t="s">
        <v>5804</v>
      </c>
      <c r="E6030" t="str">
        <f ca="1">IFERROR(VLOOKUP(ROWS($E$2:E6030),$C$2:$D$7376,2,0),"")</f>
        <v/>
      </c>
    </row>
    <row r="6031" spans="3:5" x14ac:dyDescent="0.35">
      <c r="C6031">
        <f ca="1">IF(ISNUMBER(SEARCH('Picklist-Location-BB'!$A$2,D6031)),MAX($C$1:C6030)+1,0)</f>
        <v>4309</v>
      </c>
      <c r="D6031" s="118" t="s">
        <v>5805</v>
      </c>
      <c r="E6031" t="str">
        <f ca="1">IFERROR(VLOOKUP(ROWS($E$2:E6031),$C$2:$D$7376,2,0),"")</f>
        <v/>
      </c>
    </row>
    <row r="6032" spans="3:5" x14ac:dyDescent="0.35">
      <c r="C6032">
        <f ca="1">IF(ISNUMBER(SEARCH('Picklist-Location-BB'!$A$2,D6032)),MAX($C$1:C6031)+1,0)</f>
        <v>4310</v>
      </c>
      <c r="D6032" s="118" t="s">
        <v>5806</v>
      </c>
      <c r="E6032" t="str">
        <f ca="1">IFERROR(VLOOKUP(ROWS($E$2:E6032),$C$2:$D$7376,2,0),"")</f>
        <v/>
      </c>
    </row>
    <row r="6033" spans="3:5" x14ac:dyDescent="0.35">
      <c r="C6033">
        <f ca="1">IF(ISNUMBER(SEARCH('Picklist-Location-BB'!$A$2,D6033)),MAX($C$1:C6032)+1,0)</f>
        <v>4311</v>
      </c>
      <c r="D6033" s="118" t="s">
        <v>5807</v>
      </c>
      <c r="E6033" t="str">
        <f ca="1">IFERROR(VLOOKUP(ROWS($E$2:E6033),$C$2:$D$7376,2,0),"")</f>
        <v/>
      </c>
    </row>
    <row r="6034" spans="3:5" x14ac:dyDescent="0.35">
      <c r="C6034">
        <f ca="1">IF(ISNUMBER(SEARCH('Picklist-Location-BB'!$A$2,D6034)),MAX($C$1:C6033)+1,0)</f>
        <v>4312</v>
      </c>
      <c r="D6034" s="118" t="s">
        <v>5808</v>
      </c>
      <c r="E6034" t="str">
        <f ca="1">IFERROR(VLOOKUP(ROWS($E$2:E6034),$C$2:$D$7376,2,0),"")</f>
        <v/>
      </c>
    </row>
    <row r="6035" spans="3:5" x14ac:dyDescent="0.35">
      <c r="C6035">
        <f ca="1">IF(ISNUMBER(SEARCH('Picklist-Location-BB'!$A$2,D6035)),MAX($C$1:C6034)+1,0)</f>
        <v>4313</v>
      </c>
      <c r="D6035" s="118" t="s">
        <v>5809</v>
      </c>
      <c r="E6035" t="str">
        <f ca="1">IFERROR(VLOOKUP(ROWS($E$2:E6035),$C$2:$D$7376,2,0),"")</f>
        <v/>
      </c>
    </row>
    <row r="6036" spans="3:5" x14ac:dyDescent="0.35">
      <c r="C6036">
        <f ca="1">IF(ISNUMBER(SEARCH('Picklist-Location-BB'!$A$2,D6036)),MAX($C$1:C6035)+1,0)</f>
        <v>4314</v>
      </c>
      <c r="D6036" s="118" t="s">
        <v>5810</v>
      </c>
      <c r="E6036" t="str">
        <f ca="1">IFERROR(VLOOKUP(ROWS($E$2:E6036),$C$2:$D$7376,2,0),"")</f>
        <v/>
      </c>
    </row>
    <row r="6037" spans="3:5" x14ac:dyDescent="0.35">
      <c r="C6037">
        <f ca="1">IF(ISNUMBER(SEARCH('Picklist-Location-BB'!$A$2,D6037)),MAX($C$1:C6036)+1,0)</f>
        <v>4315</v>
      </c>
      <c r="D6037" s="118" t="s">
        <v>5811</v>
      </c>
      <c r="E6037" t="str">
        <f ca="1">IFERROR(VLOOKUP(ROWS($E$2:E6037),$C$2:$D$7376,2,0),"")</f>
        <v/>
      </c>
    </row>
    <row r="6038" spans="3:5" x14ac:dyDescent="0.35">
      <c r="C6038">
        <f ca="1">IF(ISNUMBER(SEARCH('Picklist-Location-BB'!$A$2,D6038)),MAX($C$1:C6037)+1,0)</f>
        <v>4316</v>
      </c>
      <c r="D6038" s="118" t="s">
        <v>5812</v>
      </c>
      <c r="E6038" t="str">
        <f ca="1">IFERROR(VLOOKUP(ROWS($E$2:E6038),$C$2:$D$7376,2,0),"")</f>
        <v/>
      </c>
    </row>
    <row r="6039" spans="3:5" x14ac:dyDescent="0.35">
      <c r="C6039">
        <f ca="1">IF(ISNUMBER(SEARCH('Picklist-Location-BB'!$A$2,D6039)),MAX($C$1:C6038)+1,0)</f>
        <v>4317</v>
      </c>
      <c r="D6039" s="118" t="s">
        <v>5813</v>
      </c>
      <c r="E6039" t="str">
        <f ca="1">IFERROR(VLOOKUP(ROWS($E$2:E6039),$C$2:$D$7376,2,0),"")</f>
        <v/>
      </c>
    </row>
    <row r="6040" spans="3:5" x14ac:dyDescent="0.35">
      <c r="C6040">
        <f ca="1">IF(ISNUMBER(SEARCH('Picklist-Location-BB'!$A$2,D6040)),MAX($C$1:C6039)+1,0)</f>
        <v>4318</v>
      </c>
      <c r="D6040" s="118" t="s">
        <v>5814</v>
      </c>
      <c r="E6040" t="str">
        <f ca="1">IFERROR(VLOOKUP(ROWS($E$2:E6040),$C$2:$D$7376,2,0),"")</f>
        <v/>
      </c>
    </row>
    <row r="6041" spans="3:5" x14ac:dyDescent="0.35">
      <c r="C6041">
        <f ca="1">IF(ISNUMBER(SEARCH('Picklist-Location-BB'!$A$2,D6041)),MAX($C$1:C6040)+1,0)</f>
        <v>4319</v>
      </c>
      <c r="D6041" s="118" t="s">
        <v>5815</v>
      </c>
      <c r="E6041" t="str">
        <f ca="1">IFERROR(VLOOKUP(ROWS($E$2:E6041),$C$2:$D$7376,2,0),"")</f>
        <v/>
      </c>
    </row>
    <row r="6042" spans="3:5" x14ac:dyDescent="0.35">
      <c r="C6042">
        <f ca="1">IF(ISNUMBER(SEARCH('Picklist-Location-BB'!$A$2,D6042)),MAX($C$1:C6041)+1,0)</f>
        <v>4320</v>
      </c>
      <c r="D6042" s="118" t="s">
        <v>5816</v>
      </c>
      <c r="E6042" t="str">
        <f ca="1">IFERROR(VLOOKUP(ROWS($E$2:E6042),$C$2:$D$7376,2,0),"")</f>
        <v/>
      </c>
    </row>
    <row r="6043" spans="3:5" x14ac:dyDescent="0.35">
      <c r="C6043">
        <f ca="1">IF(ISNUMBER(SEARCH('Picklist-Location-BB'!$A$2,D6043)),MAX($C$1:C6042)+1,0)</f>
        <v>4321</v>
      </c>
      <c r="D6043" s="118" t="s">
        <v>5817</v>
      </c>
      <c r="E6043" t="str">
        <f ca="1">IFERROR(VLOOKUP(ROWS($E$2:E6043),$C$2:$D$7376,2,0),"")</f>
        <v/>
      </c>
    </row>
    <row r="6044" spans="3:5" x14ac:dyDescent="0.35">
      <c r="C6044">
        <f ca="1">IF(ISNUMBER(SEARCH('Picklist-Location-BB'!$A$2,D6044)),MAX($C$1:C6043)+1,0)</f>
        <v>4322</v>
      </c>
      <c r="D6044" s="118" t="s">
        <v>5818</v>
      </c>
      <c r="E6044" t="str">
        <f ca="1">IFERROR(VLOOKUP(ROWS($E$2:E6044),$C$2:$D$7376,2,0),"")</f>
        <v/>
      </c>
    </row>
    <row r="6045" spans="3:5" x14ac:dyDescent="0.35">
      <c r="C6045">
        <f ca="1">IF(ISNUMBER(SEARCH('Picklist-Location-BB'!$A$2,D6045)),MAX($C$1:C6044)+1,0)</f>
        <v>4323</v>
      </c>
      <c r="D6045" s="118" t="s">
        <v>5819</v>
      </c>
      <c r="E6045" t="str">
        <f ca="1">IFERROR(VLOOKUP(ROWS($E$2:E6045),$C$2:$D$7376,2,0),"")</f>
        <v/>
      </c>
    </row>
    <row r="6046" spans="3:5" x14ac:dyDescent="0.35">
      <c r="C6046">
        <f ca="1">IF(ISNUMBER(SEARCH('Picklist-Location-BB'!$A$2,D6046)),MAX($C$1:C6045)+1,0)</f>
        <v>4324</v>
      </c>
      <c r="D6046" s="118" t="s">
        <v>5820</v>
      </c>
      <c r="E6046" t="str">
        <f ca="1">IFERROR(VLOOKUP(ROWS($E$2:E6046),$C$2:$D$7376,2,0),"")</f>
        <v/>
      </c>
    </row>
    <row r="6047" spans="3:5" x14ac:dyDescent="0.35">
      <c r="C6047">
        <f ca="1">IF(ISNUMBER(SEARCH('Picklist-Location-BB'!$A$2,D6047)),MAX($C$1:C6046)+1,0)</f>
        <v>4325</v>
      </c>
      <c r="D6047" s="118" t="s">
        <v>5821</v>
      </c>
      <c r="E6047" t="str">
        <f ca="1">IFERROR(VLOOKUP(ROWS($E$2:E6047),$C$2:$D$7376,2,0),"")</f>
        <v/>
      </c>
    </row>
    <row r="6048" spans="3:5" x14ac:dyDescent="0.35">
      <c r="C6048">
        <f ca="1">IF(ISNUMBER(SEARCH('Picklist-Location-BB'!$A$2,D6048)),MAX($C$1:C6047)+1,0)</f>
        <v>4326</v>
      </c>
      <c r="D6048" s="118" t="s">
        <v>5822</v>
      </c>
      <c r="E6048" t="str">
        <f ca="1">IFERROR(VLOOKUP(ROWS($E$2:E6048),$C$2:$D$7376,2,0),"")</f>
        <v/>
      </c>
    </row>
    <row r="6049" spans="3:5" x14ac:dyDescent="0.35">
      <c r="C6049">
        <f ca="1">IF(ISNUMBER(SEARCH('Picklist-Location-BB'!$A$2,D6049)),MAX($C$1:C6048)+1,0)</f>
        <v>4327</v>
      </c>
      <c r="D6049" s="118" t="s">
        <v>5823</v>
      </c>
      <c r="E6049" t="str">
        <f ca="1">IFERROR(VLOOKUP(ROWS($E$2:E6049),$C$2:$D$7376,2,0),"")</f>
        <v/>
      </c>
    </row>
    <row r="6050" spans="3:5" x14ac:dyDescent="0.35">
      <c r="C6050">
        <f ca="1">IF(ISNUMBER(SEARCH('Picklist-Location-BB'!$A$2,D6050)),MAX($C$1:C6049)+1,0)</f>
        <v>4328</v>
      </c>
      <c r="D6050" s="118" t="s">
        <v>5824</v>
      </c>
      <c r="E6050" t="str">
        <f ca="1">IFERROR(VLOOKUP(ROWS($E$2:E6050),$C$2:$D$7376,2,0),"")</f>
        <v/>
      </c>
    </row>
    <row r="6051" spans="3:5" x14ac:dyDescent="0.35">
      <c r="C6051">
        <f ca="1">IF(ISNUMBER(SEARCH('Picklist-Location-BB'!$A$2,D6051)),MAX($C$1:C6050)+1,0)</f>
        <v>4329</v>
      </c>
      <c r="D6051" s="118" t="s">
        <v>5825</v>
      </c>
      <c r="E6051" t="str">
        <f ca="1">IFERROR(VLOOKUP(ROWS($E$2:E6051),$C$2:$D$7376,2,0),"")</f>
        <v/>
      </c>
    </row>
    <row r="6052" spans="3:5" x14ac:dyDescent="0.35">
      <c r="C6052">
        <f ca="1">IF(ISNUMBER(SEARCH('Picklist-Location-BB'!$A$2,D6052)),MAX($C$1:C6051)+1,0)</f>
        <v>4330</v>
      </c>
      <c r="D6052" s="118" t="s">
        <v>5826</v>
      </c>
      <c r="E6052" t="str">
        <f ca="1">IFERROR(VLOOKUP(ROWS($E$2:E6052),$C$2:$D$7376,2,0),"")</f>
        <v/>
      </c>
    </row>
    <row r="6053" spans="3:5" x14ac:dyDescent="0.35">
      <c r="C6053">
        <f ca="1">IF(ISNUMBER(SEARCH('Picklist-Location-BB'!$A$2,D6053)),MAX($C$1:C6052)+1,0)</f>
        <v>4331</v>
      </c>
      <c r="D6053" s="118" t="s">
        <v>5827</v>
      </c>
      <c r="E6053" t="str">
        <f ca="1">IFERROR(VLOOKUP(ROWS($E$2:E6053),$C$2:$D$7376,2,0),"")</f>
        <v/>
      </c>
    </row>
    <row r="6054" spans="3:5" x14ac:dyDescent="0.35">
      <c r="C6054">
        <f ca="1">IF(ISNUMBER(SEARCH('Picklist-Location-BB'!$A$2,D6054)),MAX($C$1:C6053)+1,0)</f>
        <v>4332</v>
      </c>
      <c r="D6054" s="118" t="s">
        <v>5828</v>
      </c>
      <c r="E6054" t="str">
        <f ca="1">IFERROR(VLOOKUP(ROWS($E$2:E6054),$C$2:$D$7376,2,0),"")</f>
        <v/>
      </c>
    </row>
    <row r="6055" spans="3:5" x14ac:dyDescent="0.35">
      <c r="C6055">
        <f ca="1">IF(ISNUMBER(SEARCH('Picklist-Location-BB'!$A$2,D6055)),MAX($C$1:C6054)+1,0)</f>
        <v>4333</v>
      </c>
      <c r="D6055" s="118" t="s">
        <v>5829</v>
      </c>
      <c r="E6055" t="str">
        <f ca="1">IFERROR(VLOOKUP(ROWS($E$2:E6055),$C$2:$D$7376,2,0),"")</f>
        <v/>
      </c>
    </row>
    <row r="6056" spans="3:5" x14ac:dyDescent="0.35">
      <c r="C6056">
        <f ca="1">IF(ISNUMBER(SEARCH('Picklist-Location-BB'!$A$2,D6056)),MAX($C$1:C6055)+1,0)</f>
        <v>4334</v>
      </c>
      <c r="D6056" s="118" t="s">
        <v>5830</v>
      </c>
      <c r="E6056" t="str">
        <f ca="1">IFERROR(VLOOKUP(ROWS($E$2:E6056),$C$2:$D$7376,2,0),"")</f>
        <v/>
      </c>
    </row>
    <row r="6057" spans="3:5" x14ac:dyDescent="0.35">
      <c r="C6057">
        <f ca="1">IF(ISNUMBER(SEARCH('Picklist-Location-BB'!$A$2,D6057)),MAX($C$1:C6056)+1,0)</f>
        <v>4335</v>
      </c>
      <c r="D6057" s="118" t="s">
        <v>5831</v>
      </c>
      <c r="E6057" t="str">
        <f ca="1">IFERROR(VLOOKUP(ROWS($E$2:E6057),$C$2:$D$7376,2,0),"")</f>
        <v/>
      </c>
    </row>
    <row r="6058" spans="3:5" x14ac:dyDescent="0.35">
      <c r="C6058">
        <f ca="1">IF(ISNUMBER(SEARCH('Picklist-Location-BB'!$A$2,D6058)),MAX($C$1:C6057)+1,0)</f>
        <v>4336</v>
      </c>
      <c r="D6058" s="118" t="s">
        <v>5832</v>
      </c>
      <c r="E6058" t="str">
        <f ca="1">IFERROR(VLOOKUP(ROWS($E$2:E6058),$C$2:$D$7376,2,0),"")</f>
        <v/>
      </c>
    </row>
    <row r="6059" spans="3:5" x14ac:dyDescent="0.35">
      <c r="C6059">
        <f ca="1">IF(ISNUMBER(SEARCH('Picklist-Location-BB'!$A$2,D6059)),MAX($C$1:C6058)+1,0)</f>
        <v>4337</v>
      </c>
      <c r="D6059" s="118" t="s">
        <v>5833</v>
      </c>
      <c r="E6059" t="str">
        <f ca="1">IFERROR(VLOOKUP(ROWS($E$2:E6059),$C$2:$D$7376,2,0),"")</f>
        <v/>
      </c>
    </row>
    <row r="6060" spans="3:5" x14ac:dyDescent="0.35">
      <c r="C6060">
        <f ca="1">IF(ISNUMBER(SEARCH('Picklist-Location-BB'!$A$2,D6060)),MAX($C$1:C6059)+1,0)</f>
        <v>4338</v>
      </c>
      <c r="D6060" s="118" t="s">
        <v>5834</v>
      </c>
      <c r="E6060" t="str">
        <f ca="1">IFERROR(VLOOKUP(ROWS($E$2:E6060),$C$2:$D$7376,2,0),"")</f>
        <v/>
      </c>
    </row>
    <row r="6061" spans="3:5" x14ac:dyDescent="0.35">
      <c r="C6061">
        <f ca="1">IF(ISNUMBER(SEARCH('Picklist-Location-BB'!$A$2,D6061)),MAX($C$1:C6060)+1,0)</f>
        <v>4339</v>
      </c>
      <c r="D6061" s="118" t="s">
        <v>5835</v>
      </c>
      <c r="E6061" t="str">
        <f ca="1">IFERROR(VLOOKUP(ROWS($E$2:E6061),$C$2:$D$7376,2,0),"")</f>
        <v/>
      </c>
    </row>
    <row r="6062" spans="3:5" x14ac:dyDescent="0.35">
      <c r="C6062">
        <f ca="1">IF(ISNUMBER(SEARCH('Picklist-Location-BB'!$A$2,D6062)),MAX($C$1:C6061)+1,0)</f>
        <v>4340</v>
      </c>
      <c r="D6062" s="118" t="s">
        <v>5836</v>
      </c>
      <c r="E6062" t="str">
        <f ca="1">IFERROR(VLOOKUP(ROWS($E$2:E6062),$C$2:$D$7376,2,0),"")</f>
        <v/>
      </c>
    </row>
    <row r="6063" spans="3:5" x14ac:dyDescent="0.35">
      <c r="C6063">
        <f ca="1">IF(ISNUMBER(SEARCH('Picklist-Location-BB'!$A$2,D6063)),MAX($C$1:C6062)+1,0)</f>
        <v>4341</v>
      </c>
      <c r="D6063" s="118" t="s">
        <v>5837</v>
      </c>
      <c r="E6063" t="str">
        <f ca="1">IFERROR(VLOOKUP(ROWS($E$2:E6063),$C$2:$D$7376,2,0),"")</f>
        <v/>
      </c>
    </row>
    <row r="6064" spans="3:5" x14ac:dyDescent="0.35">
      <c r="C6064">
        <f ca="1">IF(ISNUMBER(SEARCH('Picklist-Location-BB'!$A$2,D6064)),MAX($C$1:C6063)+1,0)</f>
        <v>4342</v>
      </c>
      <c r="D6064" s="118" t="s">
        <v>5838</v>
      </c>
      <c r="E6064" t="str">
        <f ca="1">IFERROR(VLOOKUP(ROWS($E$2:E6064),$C$2:$D$7376,2,0),"")</f>
        <v/>
      </c>
    </row>
    <row r="6065" spans="3:5" x14ac:dyDescent="0.35">
      <c r="C6065">
        <f ca="1">IF(ISNUMBER(SEARCH('Picklist-Location-BB'!$A$2,D6065)),MAX($C$1:C6064)+1,0)</f>
        <v>4343</v>
      </c>
      <c r="D6065" s="118" t="s">
        <v>5839</v>
      </c>
      <c r="E6065" t="str">
        <f ca="1">IFERROR(VLOOKUP(ROWS($E$2:E6065),$C$2:$D$7376,2,0),"")</f>
        <v/>
      </c>
    </row>
    <row r="6066" spans="3:5" x14ac:dyDescent="0.35">
      <c r="C6066">
        <f ca="1">IF(ISNUMBER(SEARCH('Picklist-Location-BB'!$A$2,D6066)),MAX($C$1:C6065)+1,0)</f>
        <v>4344</v>
      </c>
      <c r="D6066" s="118" t="s">
        <v>5840</v>
      </c>
      <c r="E6066" t="str">
        <f ca="1">IFERROR(VLOOKUP(ROWS($E$2:E6066),$C$2:$D$7376,2,0),"")</f>
        <v/>
      </c>
    </row>
    <row r="6067" spans="3:5" x14ac:dyDescent="0.35">
      <c r="C6067">
        <f ca="1">IF(ISNUMBER(SEARCH('Picklist-Location-BB'!$A$2,D6067)),MAX($C$1:C6066)+1,0)</f>
        <v>4345</v>
      </c>
      <c r="D6067" s="118" t="s">
        <v>5841</v>
      </c>
      <c r="E6067" t="str">
        <f ca="1">IFERROR(VLOOKUP(ROWS($E$2:E6067),$C$2:$D$7376,2,0),"")</f>
        <v/>
      </c>
    </row>
    <row r="6068" spans="3:5" x14ac:dyDescent="0.35">
      <c r="C6068">
        <f ca="1">IF(ISNUMBER(SEARCH('Picklist-Location-BB'!$A$2,D6068)),MAX($C$1:C6067)+1,0)</f>
        <v>4346</v>
      </c>
      <c r="D6068" s="118" t="s">
        <v>5842</v>
      </c>
      <c r="E6068" t="str">
        <f ca="1">IFERROR(VLOOKUP(ROWS($E$2:E6068),$C$2:$D$7376,2,0),"")</f>
        <v/>
      </c>
    </row>
    <row r="6069" spans="3:5" x14ac:dyDescent="0.35">
      <c r="C6069">
        <f ca="1">IF(ISNUMBER(SEARCH('Picklist-Location-BB'!$A$2,D6069)),MAX($C$1:C6068)+1,0)</f>
        <v>4347</v>
      </c>
      <c r="D6069" s="118" t="s">
        <v>5843</v>
      </c>
      <c r="E6069" t="str">
        <f ca="1">IFERROR(VLOOKUP(ROWS($E$2:E6069),$C$2:$D$7376,2,0),"")</f>
        <v/>
      </c>
    </row>
    <row r="6070" spans="3:5" x14ac:dyDescent="0.35">
      <c r="C6070">
        <f ca="1">IF(ISNUMBER(SEARCH('Picklist-Location-BB'!$A$2,D6070)),MAX($C$1:C6069)+1,0)</f>
        <v>4348</v>
      </c>
      <c r="D6070" s="118" t="s">
        <v>5844</v>
      </c>
      <c r="E6070" t="str">
        <f ca="1">IFERROR(VLOOKUP(ROWS($E$2:E6070),$C$2:$D$7376,2,0),"")</f>
        <v/>
      </c>
    </row>
    <row r="6071" spans="3:5" x14ac:dyDescent="0.35">
      <c r="C6071">
        <f ca="1">IF(ISNUMBER(SEARCH('Picklist-Location-BB'!$A$2,D6071)),MAX($C$1:C6070)+1,0)</f>
        <v>4349</v>
      </c>
      <c r="D6071" s="118" t="s">
        <v>5845</v>
      </c>
      <c r="E6071" t="str">
        <f ca="1">IFERROR(VLOOKUP(ROWS($E$2:E6071),$C$2:$D$7376,2,0),"")</f>
        <v/>
      </c>
    </row>
    <row r="6072" spans="3:5" x14ac:dyDescent="0.35">
      <c r="C6072">
        <f ca="1">IF(ISNUMBER(SEARCH('Picklist-Location-BB'!$A$2,D6072)),MAX($C$1:C6071)+1,0)</f>
        <v>4350</v>
      </c>
      <c r="D6072" s="118" t="s">
        <v>5846</v>
      </c>
      <c r="E6072" t="str">
        <f ca="1">IFERROR(VLOOKUP(ROWS($E$2:E6072),$C$2:$D$7376,2,0),"")</f>
        <v/>
      </c>
    </row>
    <row r="6073" spans="3:5" x14ac:dyDescent="0.35">
      <c r="C6073">
        <f ca="1">IF(ISNUMBER(SEARCH('Picklist-Location-BB'!$A$2,D6073)),MAX($C$1:C6072)+1,0)</f>
        <v>4351</v>
      </c>
      <c r="D6073" s="118" t="s">
        <v>5847</v>
      </c>
      <c r="E6073" t="str">
        <f ca="1">IFERROR(VLOOKUP(ROWS($E$2:E6073),$C$2:$D$7376,2,0),"")</f>
        <v/>
      </c>
    </row>
    <row r="6074" spans="3:5" x14ac:dyDescent="0.35">
      <c r="C6074">
        <f ca="1">IF(ISNUMBER(SEARCH('Picklist-Location-BB'!$A$2,D6074)),MAX($C$1:C6073)+1,0)</f>
        <v>4352</v>
      </c>
      <c r="D6074" s="118" t="s">
        <v>5848</v>
      </c>
      <c r="E6074" t="str">
        <f ca="1">IFERROR(VLOOKUP(ROWS($E$2:E6074),$C$2:$D$7376,2,0),"")</f>
        <v/>
      </c>
    </row>
    <row r="6075" spans="3:5" x14ac:dyDescent="0.35">
      <c r="C6075">
        <f ca="1">IF(ISNUMBER(SEARCH('Picklist-Location-BB'!$A$2,D6075)),MAX($C$1:C6074)+1,0)</f>
        <v>4353</v>
      </c>
      <c r="D6075" s="118" t="s">
        <v>5849</v>
      </c>
      <c r="E6075" t="str">
        <f ca="1">IFERROR(VLOOKUP(ROWS($E$2:E6075),$C$2:$D$7376,2,0),"")</f>
        <v/>
      </c>
    </row>
    <row r="6076" spans="3:5" x14ac:dyDescent="0.35">
      <c r="C6076">
        <f ca="1">IF(ISNUMBER(SEARCH('Picklist-Location-BB'!$A$2,D6076)),MAX($C$1:C6075)+1,0)</f>
        <v>4354</v>
      </c>
      <c r="D6076" s="118" t="s">
        <v>5850</v>
      </c>
      <c r="E6076" t="str">
        <f ca="1">IFERROR(VLOOKUP(ROWS($E$2:E6076),$C$2:$D$7376,2,0),"")</f>
        <v/>
      </c>
    </row>
    <row r="6077" spans="3:5" x14ac:dyDescent="0.35">
      <c r="C6077">
        <f ca="1">IF(ISNUMBER(SEARCH('Picklist-Location-BB'!$A$2,D6077)),MAX($C$1:C6076)+1,0)</f>
        <v>4355</v>
      </c>
      <c r="D6077" s="118" t="s">
        <v>5851</v>
      </c>
      <c r="E6077" t="str">
        <f ca="1">IFERROR(VLOOKUP(ROWS($E$2:E6077),$C$2:$D$7376,2,0),"")</f>
        <v/>
      </c>
    </row>
    <row r="6078" spans="3:5" x14ac:dyDescent="0.35">
      <c r="C6078">
        <f ca="1">IF(ISNUMBER(SEARCH('Picklist-Location-BB'!$A$2,D6078)),MAX($C$1:C6077)+1,0)</f>
        <v>4356</v>
      </c>
      <c r="D6078" s="118" t="s">
        <v>5852</v>
      </c>
      <c r="E6078" t="str">
        <f ca="1">IFERROR(VLOOKUP(ROWS($E$2:E6078),$C$2:$D$7376,2,0),"")</f>
        <v/>
      </c>
    </row>
    <row r="6079" spans="3:5" x14ac:dyDescent="0.35">
      <c r="C6079">
        <f ca="1">IF(ISNUMBER(SEARCH('Picklist-Location-BB'!$A$2,D6079)),MAX($C$1:C6078)+1,0)</f>
        <v>4357</v>
      </c>
      <c r="D6079" s="118" t="s">
        <v>5853</v>
      </c>
      <c r="E6079" t="str">
        <f ca="1">IFERROR(VLOOKUP(ROWS($E$2:E6079),$C$2:$D$7376,2,0),"")</f>
        <v/>
      </c>
    </row>
    <row r="6080" spans="3:5" x14ac:dyDescent="0.35">
      <c r="C6080">
        <f ca="1">IF(ISNUMBER(SEARCH('Picklist-Location-BB'!$A$2,D6080)),MAX($C$1:C6079)+1,0)</f>
        <v>4358</v>
      </c>
      <c r="D6080" s="118" t="s">
        <v>5854</v>
      </c>
      <c r="E6080" t="str">
        <f ca="1">IFERROR(VLOOKUP(ROWS($E$2:E6080),$C$2:$D$7376,2,0),"")</f>
        <v/>
      </c>
    </row>
    <row r="6081" spans="3:5" x14ac:dyDescent="0.35">
      <c r="C6081">
        <f ca="1">IF(ISNUMBER(SEARCH('Picklist-Location-BB'!$A$2,D6081)),MAX($C$1:C6080)+1,0)</f>
        <v>4359</v>
      </c>
      <c r="D6081" s="118" t="s">
        <v>5855</v>
      </c>
      <c r="E6081" t="str">
        <f ca="1">IFERROR(VLOOKUP(ROWS($E$2:E6081),$C$2:$D$7376,2,0),"")</f>
        <v/>
      </c>
    </row>
    <row r="6082" spans="3:5" x14ac:dyDescent="0.35">
      <c r="C6082">
        <f ca="1">IF(ISNUMBER(SEARCH('Picklist-Location-BB'!$A$2,D6082)),MAX($C$1:C6081)+1,0)</f>
        <v>4360</v>
      </c>
      <c r="D6082" s="118" t="s">
        <v>5856</v>
      </c>
      <c r="E6082" t="str">
        <f ca="1">IFERROR(VLOOKUP(ROWS($E$2:E6082),$C$2:$D$7376,2,0),"")</f>
        <v/>
      </c>
    </row>
    <row r="6083" spans="3:5" x14ac:dyDescent="0.35">
      <c r="C6083">
        <f ca="1">IF(ISNUMBER(SEARCH('Picklist-Location-BB'!$A$2,D6083)),MAX($C$1:C6082)+1,0)</f>
        <v>4361</v>
      </c>
      <c r="D6083" s="118" t="s">
        <v>5857</v>
      </c>
      <c r="E6083" t="str">
        <f ca="1">IFERROR(VLOOKUP(ROWS($E$2:E6083),$C$2:$D$7376,2,0),"")</f>
        <v/>
      </c>
    </row>
    <row r="6084" spans="3:5" x14ac:dyDescent="0.35">
      <c r="C6084">
        <f ca="1">IF(ISNUMBER(SEARCH('Picklist-Location-BB'!$A$2,D6084)),MAX($C$1:C6083)+1,0)</f>
        <v>4362</v>
      </c>
      <c r="D6084" s="118" t="s">
        <v>5858</v>
      </c>
      <c r="E6084" t="str">
        <f ca="1">IFERROR(VLOOKUP(ROWS($E$2:E6084),$C$2:$D$7376,2,0),"")</f>
        <v/>
      </c>
    </row>
    <row r="6085" spans="3:5" x14ac:dyDescent="0.35">
      <c r="C6085">
        <f ca="1">IF(ISNUMBER(SEARCH('Picklist-Location-BB'!$A$2,D6085)),MAX($C$1:C6084)+1,0)</f>
        <v>4363</v>
      </c>
      <c r="D6085" s="118" t="s">
        <v>5859</v>
      </c>
      <c r="E6085" t="str">
        <f ca="1">IFERROR(VLOOKUP(ROWS($E$2:E6085),$C$2:$D$7376,2,0),"")</f>
        <v/>
      </c>
    </row>
    <row r="6086" spans="3:5" x14ac:dyDescent="0.35">
      <c r="C6086">
        <f ca="1">IF(ISNUMBER(SEARCH('Picklist-Location-BB'!$A$2,D6086)),MAX($C$1:C6085)+1,0)</f>
        <v>4364</v>
      </c>
      <c r="D6086" s="118" t="s">
        <v>5860</v>
      </c>
      <c r="E6086" t="str">
        <f ca="1">IFERROR(VLOOKUP(ROWS($E$2:E6086),$C$2:$D$7376,2,0),"")</f>
        <v/>
      </c>
    </row>
    <row r="6087" spans="3:5" x14ac:dyDescent="0.35">
      <c r="C6087">
        <f ca="1">IF(ISNUMBER(SEARCH('Picklist-Location-BB'!$A$2,D6087)),MAX($C$1:C6086)+1,0)</f>
        <v>4365</v>
      </c>
      <c r="D6087" s="118" t="s">
        <v>5861</v>
      </c>
      <c r="E6087" t="str">
        <f ca="1">IFERROR(VLOOKUP(ROWS($E$2:E6087),$C$2:$D$7376,2,0),"")</f>
        <v/>
      </c>
    </row>
    <row r="6088" spans="3:5" x14ac:dyDescent="0.35">
      <c r="C6088">
        <f ca="1">IF(ISNUMBER(SEARCH('Picklist-Location-BB'!$A$2,D6088)),MAX($C$1:C6087)+1,0)</f>
        <v>4366</v>
      </c>
      <c r="D6088" s="118" t="s">
        <v>5862</v>
      </c>
      <c r="E6088" t="str">
        <f ca="1">IFERROR(VLOOKUP(ROWS($E$2:E6088),$C$2:$D$7376,2,0),"")</f>
        <v/>
      </c>
    </row>
    <row r="6089" spans="3:5" x14ac:dyDescent="0.35">
      <c r="C6089">
        <f ca="1">IF(ISNUMBER(SEARCH('Picklist-Location-BB'!$A$2,D6089)),MAX($C$1:C6088)+1,0)</f>
        <v>4367</v>
      </c>
      <c r="D6089" s="118" t="s">
        <v>5863</v>
      </c>
      <c r="E6089" t="str">
        <f ca="1">IFERROR(VLOOKUP(ROWS($E$2:E6089),$C$2:$D$7376,2,0),"")</f>
        <v/>
      </c>
    </row>
    <row r="6090" spans="3:5" x14ac:dyDescent="0.35">
      <c r="C6090">
        <f ca="1">IF(ISNUMBER(SEARCH('Picklist-Location-BB'!$A$2,D6090)),MAX($C$1:C6089)+1,0)</f>
        <v>4368</v>
      </c>
      <c r="D6090" s="118" t="s">
        <v>5864</v>
      </c>
      <c r="E6090" t="str">
        <f ca="1">IFERROR(VLOOKUP(ROWS($E$2:E6090),$C$2:$D$7376,2,0),"")</f>
        <v/>
      </c>
    </row>
    <row r="6091" spans="3:5" x14ac:dyDescent="0.35">
      <c r="C6091">
        <f ca="1">IF(ISNUMBER(SEARCH('Picklist-Location-BB'!$A$2,D6091)),MAX($C$1:C6090)+1,0)</f>
        <v>4369</v>
      </c>
      <c r="D6091" s="118" t="s">
        <v>5865</v>
      </c>
      <c r="E6091" t="str">
        <f ca="1">IFERROR(VLOOKUP(ROWS($E$2:E6091),$C$2:$D$7376,2,0),"")</f>
        <v/>
      </c>
    </row>
    <row r="6092" spans="3:5" x14ac:dyDescent="0.35">
      <c r="C6092">
        <f ca="1">IF(ISNUMBER(SEARCH('Picklist-Location-BB'!$A$2,D6092)),MAX($C$1:C6091)+1,0)</f>
        <v>4370</v>
      </c>
      <c r="D6092" s="118" t="s">
        <v>5866</v>
      </c>
      <c r="E6092" t="str">
        <f ca="1">IFERROR(VLOOKUP(ROWS($E$2:E6092),$C$2:$D$7376,2,0),"")</f>
        <v/>
      </c>
    </row>
    <row r="6093" spans="3:5" x14ac:dyDescent="0.35">
      <c r="C6093">
        <f ca="1">IF(ISNUMBER(SEARCH('Picklist-Location-BB'!$A$2,D6093)),MAX($C$1:C6092)+1,0)</f>
        <v>4371</v>
      </c>
      <c r="D6093" s="118" t="s">
        <v>5867</v>
      </c>
      <c r="E6093" t="str">
        <f ca="1">IFERROR(VLOOKUP(ROWS($E$2:E6093),$C$2:$D$7376,2,0),"")</f>
        <v/>
      </c>
    </row>
    <row r="6094" spans="3:5" x14ac:dyDescent="0.35">
      <c r="C6094">
        <f ca="1">IF(ISNUMBER(SEARCH('Picklist-Location-BB'!$A$2,D6094)),MAX($C$1:C6093)+1,0)</f>
        <v>4372</v>
      </c>
      <c r="D6094" s="118" t="s">
        <v>5868</v>
      </c>
      <c r="E6094" t="str">
        <f ca="1">IFERROR(VLOOKUP(ROWS($E$2:E6094),$C$2:$D$7376,2,0),"")</f>
        <v/>
      </c>
    </row>
    <row r="6095" spans="3:5" x14ac:dyDescent="0.35">
      <c r="C6095">
        <f ca="1">IF(ISNUMBER(SEARCH('Picklist-Location-BB'!$A$2,D6095)),MAX($C$1:C6094)+1,0)</f>
        <v>4373</v>
      </c>
      <c r="D6095" s="118" t="s">
        <v>5869</v>
      </c>
      <c r="E6095" t="str">
        <f ca="1">IFERROR(VLOOKUP(ROWS($E$2:E6095),$C$2:$D$7376,2,0),"")</f>
        <v/>
      </c>
    </row>
    <row r="6096" spans="3:5" x14ac:dyDescent="0.35">
      <c r="C6096">
        <f ca="1">IF(ISNUMBER(SEARCH('Picklist-Location-BB'!$A$2,D6096)),MAX($C$1:C6095)+1,0)</f>
        <v>4374</v>
      </c>
      <c r="D6096" s="118" t="s">
        <v>5870</v>
      </c>
      <c r="E6096" t="str">
        <f ca="1">IFERROR(VLOOKUP(ROWS($E$2:E6096),$C$2:$D$7376,2,0),"")</f>
        <v/>
      </c>
    </row>
    <row r="6097" spans="3:5" x14ac:dyDescent="0.35">
      <c r="C6097">
        <f ca="1">IF(ISNUMBER(SEARCH('Picklist-Location-BB'!$A$2,D6097)),MAX($C$1:C6096)+1,0)</f>
        <v>4375</v>
      </c>
      <c r="D6097" s="118" t="s">
        <v>5871</v>
      </c>
      <c r="E6097" t="str">
        <f ca="1">IFERROR(VLOOKUP(ROWS($E$2:E6097),$C$2:$D$7376,2,0),"")</f>
        <v/>
      </c>
    </row>
    <row r="6098" spans="3:5" x14ac:dyDescent="0.35">
      <c r="C6098">
        <f ca="1">IF(ISNUMBER(SEARCH('Picklist-Location-BB'!$A$2,D6098)),MAX($C$1:C6097)+1,0)</f>
        <v>4376</v>
      </c>
      <c r="D6098" s="118" t="s">
        <v>5872</v>
      </c>
      <c r="E6098" t="str">
        <f ca="1">IFERROR(VLOOKUP(ROWS($E$2:E6098),$C$2:$D$7376,2,0),"")</f>
        <v/>
      </c>
    </row>
    <row r="6099" spans="3:5" x14ac:dyDescent="0.35">
      <c r="C6099">
        <f ca="1">IF(ISNUMBER(SEARCH('Picklist-Location-BB'!$A$2,D6099)),MAX($C$1:C6098)+1,0)</f>
        <v>4377</v>
      </c>
      <c r="D6099" s="118" t="s">
        <v>5873</v>
      </c>
      <c r="E6099" t="str">
        <f ca="1">IFERROR(VLOOKUP(ROWS($E$2:E6099),$C$2:$D$7376,2,0),"")</f>
        <v/>
      </c>
    </row>
    <row r="6100" spans="3:5" x14ac:dyDescent="0.35">
      <c r="C6100">
        <f ca="1">IF(ISNUMBER(SEARCH('Picklist-Location-BB'!$A$2,D6100)),MAX($C$1:C6099)+1,0)</f>
        <v>4378</v>
      </c>
      <c r="D6100" s="118" t="s">
        <v>5874</v>
      </c>
      <c r="E6100" t="str">
        <f ca="1">IFERROR(VLOOKUP(ROWS($E$2:E6100),$C$2:$D$7376,2,0),"")</f>
        <v/>
      </c>
    </row>
    <row r="6101" spans="3:5" x14ac:dyDescent="0.35">
      <c r="C6101">
        <f ca="1">IF(ISNUMBER(SEARCH('Picklist-Location-BB'!$A$2,D6101)),MAX($C$1:C6100)+1,0)</f>
        <v>4379</v>
      </c>
      <c r="D6101" s="118" t="s">
        <v>5875</v>
      </c>
      <c r="E6101" t="str">
        <f ca="1">IFERROR(VLOOKUP(ROWS($E$2:E6101),$C$2:$D$7376,2,0),"")</f>
        <v/>
      </c>
    </row>
    <row r="6102" spans="3:5" x14ac:dyDescent="0.35">
      <c r="C6102">
        <f ca="1">IF(ISNUMBER(SEARCH('Picklist-Location-BB'!$A$2,D6102)),MAX($C$1:C6101)+1,0)</f>
        <v>4380</v>
      </c>
      <c r="D6102" s="118" t="s">
        <v>5876</v>
      </c>
      <c r="E6102" t="str">
        <f ca="1">IFERROR(VLOOKUP(ROWS($E$2:E6102),$C$2:$D$7376,2,0),"")</f>
        <v/>
      </c>
    </row>
    <row r="6103" spans="3:5" x14ac:dyDescent="0.35">
      <c r="C6103">
        <f ca="1">IF(ISNUMBER(SEARCH('Picklist-Location-BB'!$A$2,D6103)),MAX($C$1:C6102)+1,0)</f>
        <v>4381</v>
      </c>
      <c r="D6103" s="118" t="s">
        <v>5877</v>
      </c>
      <c r="E6103" t="str">
        <f ca="1">IFERROR(VLOOKUP(ROWS($E$2:E6103),$C$2:$D$7376,2,0),"")</f>
        <v/>
      </c>
    </row>
    <row r="6104" spans="3:5" x14ac:dyDescent="0.35">
      <c r="C6104">
        <f ca="1">IF(ISNUMBER(SEARCH('Picklist-Location-BB'!$A$2,D6104)),MAX($C$1:C6103)+1,0)</f>
        <v>4382</v>
      </c>
      <c r="D6104" s="118" t="s">
        <v>5878</v>
      </c>
      <c r="E6104" t="str">
        <f ca="1">IFERROR(VLOOKUP(ROWS($E$2:E6104),$C$2:$D$7376,2,0),"")</f>
        <v/>
      </c>
    </row>
    <row r="6105" spans="3:5" x14ac:dyDescent="0.35">
      <c r="C6105">
        <f ca="1">IF(ISNUMBER(SEARCH('Picklist-Location-BB'!$A$2,D6105)),MAX($C$1:C6104)+1,0)</f>
        <v>4383</v>
      </c>
      <c r="D6105" s="118" t="s">
        <v>5879</v>
      </c>
      <c r="E6105" t="str">
        <f ca="1">IFERROR(VLOOKUP(ROWS($E$2:E6105),$C$2:$D$7376,2,0),"")</f>
        <v/>
      </c>
    </row>
    <row r="6106" spans="3:5" x14ac:dyDescent="0.35">
      <c r="C6106">
        <f ca="1">IF(ISNUMBER(SEARCH('Picklist-Location-BB'!$A$2,D6106)),MAX($C$1:C6105)+1,0)</f>
        <v>4384</v>
      </c>
      <c r="D6106" s="118" t="s">
        <v>5880</v>
      </c>
      <c r="E6106" t="str">
        <f ca="1">IFERROR(VLOOKUP(ROWS($E$2:E6106),$C$2:$D$7376,2,0),"")</f>
        <v/>
      </c>
    </row>
    <row r="6107" spans="3:5" x14ac:dyDescent="0.35">
      <c r="C6107">
        <f ca="1">IF(ISNUMBER(SEARCH('Picklist-Location-BB'!$A$2,D6107)),MAX($C$1:C6106)+1,0)</f>
        <v>4385</v>
      </c>
      <c r="D6107" s="118" t="s">
        <v>5881</v>
      </c>
      <c r="E6107" t="str">
        <f ca="1">IFERROR(VLOOKUP(ROWS($E$2:E6107),$C$2:$D$7376,2,0),"")</f>
        <v/>
      </c>
    </row>
    <row r="6108" spans="3:5" x14ac:dyDescent="0.35">
      <c r="C6108">
        <f ca="1">IF(ISNUMBER(SEARCH('Picklist-Location-BB'!$A$2,D6108)),MAX($C$1:C6107)+1,0)</f>
        <v>4386</v>
      </c>
      <c r="D6108" s="118" t="s">
        <v>5882</v>
      </c>
      <c r="E6108" t="str">
        <f ca="1">IFERROR(VLOOKUP(ROWS($E$2:E6108),$C$2:$D$7376,2,0),"")</f>
        <v/>
      </c>
    </row>
    <row r="6109" spans="3:5" x14ac:dyDescent="0.35">
      <c r="C6109">
        <f ca="1">IF(ISNUMBER(SEARCH('Picklist-Location-BB'!$A$2,D6109)),MAX($C$1:C6108)+1,0)</f>
        <v>4387</v>
      </c>
      <c r="D6109" s="118" t="s">
        <v>5883</v>
      </c>
      <c r="E6109" t="str">
        <f ca="1">IFERROR(VLOOKUP(ROWS($E$2:E6109),$C$2:$D$7376,2,0),"")</f>
        <v/>
      </c>
    </row>
    <row r="6110" spans="3:5" x14ac:dyDescent="0.35">
      <c r="C6110">
        <f ca="1">IF(ISNUMBER(SEARCH('Picklist-Location-BB'!$A$2,D6110)),MAX($C$1:C6109)+1,0)</f>
        <v>4388</v>
      </c>
      <c r="D6110" s="118" t="s">
        <v>5884</v>
      </c>
      <c r="E6110" t="str">
        <f ca="1">IFERROR(VLOOKUP(ROWS($E$2:E6110),$C$2:$D$7376,2,0),"")</f>
        <v/>
      </c>
    </row>
    <row r="6111" spans="3:5" x14ac:dyDescent="0.35">
      <c r="C6111">
        <f ca="1">IF(ISNUMBER(SEARCH('Picklist-Location-BB'!$A$2,D6111)),MAX($C$1:C6110)+1,0)</f>
        <v>4389</v>
      </c>
      <c r="D6111" s="118" t="s">
        <v>5885</v>
      </c>
      <c r="E6111" t="str">
        <f ca="1">IFERROR(VLOOKUP(ROWS($E$2:E6111),$C$2:$D$7376,2,0),"")</f>
        <v/>
      </c>
    </row>
    <row r="6112" spans="3:5" x14ac:dyDescent="0.35">
      <c r="C6112">
        <f ca="1">IF(ISNUMBER(SEARCH('Picklist-Location-BB'!$A$2,D6112)),MAX($C$1:C6111)+1,0)</f>
        <v>4390</v>
      </c>
      <c r="D6112" s="118" t="s">
        <v>5886</v>
      </c>
      <c r="E6112" t="str">
        <f ca="1">IFERROR(VLOOKUP(ROWS($E$2:E6112),$C$2:$D$7376,2,0),"")</f>
        <v/>
      </c>
    </row>
    <row r="6113" spans="3:5" x14ac:dyDescent="0.35">
      <c r="C6113">
        <f ca="1">IF(ISNUMBER(SEARCH('Picklist-Location-BB'!$A$2,D6113)),MAX($C$1:C6112)+1,0)</f>
        <v>4391</v>
      </c>
      <c r="D6113" s="118" t="s">
        <v>5887</v>
      </c>
      <c r="E6113" t="str">
        <f ca="1">IFERROR(VLOOKUP(ROWS($E$2:E6113),$C$2:$D$7376,2,0),"")</f>
        <v/>
      </c>
    </row>
    <row r="6114" spans="3:5" x14ac:dyDescent="0.35">
      <c r="C6114">
        <f ca="1">IF(ISNUMBER(SEARCH('Picklist-Location-BB'!$A$2,D6114)),MAX($C$1:C6113)+1,0)</f>
        <v>4392</v>
      </c>
      <c r="D6114" s="118" t="s">
        <v>5888</v>
      </c>
      <c r="E6114" t="str">
        <f ca="1">IFERROR(VLOOKUP(ROWS($E$2:E6114),$C$2:$D$7376,2,0),"")</f>
        <v/>
      </c>
    </row>
    <row r="6115" spans="3:5" x14ac:dyDescent="0.35">
      <c r="C6115">
        <f ca="1">IF(ISNUMBER(SEARCH('Picklist-Location-BB'!$A$2,D6115)),MAX($C$1:C6114)+1,0)</f>
        <v>4393</v>
      </c>
      <c r="D6115" s="118" t="s">
        <v>5889</v>
      </c>
      <c r="E6115" t="str">
        <f ca="1">IFERROR(VLOOKUP(ROWS($E$2:E6115),$C$2:$D$7376,2,0),"")</f>
        <v/>
      </c>
    </row>
    <row r="6116" spans="3:5" x14ac:dyDescent="0.35">
      <c r="C6116">
        <f ca="1">IF(ISNUMBER(SEARCH('Picklist-Location-BB'!$A$2,D6116)),MAX($C$1:C6115)+1,0)</f>
        <v>4394</v>
      </c>
      <c r="D6116" s="118" t="s">
        <v>5890</v>
      </c>
      <c r="E6116" t="str">
        <f ca="1">IFERROR(VLOOKUP(ROWS($E$2:E6116),$C$2:$D$7376,2,0),"")</f>
        <v/>
      </c>
    </row>
    <row r="6117" spans="3:5" x14ac:dyDescent="0.35">
      <c r="C6117">
        <f ca="1">IF(ISNUMBER(SEARCH('Picklist-Location-BB'!$A$2,D6117)),MAX($C$1:C6116)+1,0)</f>
        <v>4395</v>
      </c>
      <c r="D6117" s="118" t="s">
        <v>5891</v>
      </c>
      <c r="E6117" t="str">
        <f ca="1">IFERROR(VLOOKUP(ROWS($E$2:E6117),$C$2:$D$7376,2,0),"")</f>
        <v/>
      </c>
    </row>
    <row r="6118" spans="3:5" x14ac:dyDescent="0.35">
      <c r="C6118">
        <f ca="1">IF(ISNUMBER(SEARCH('Picklist-Location-BB'!$A$2,D6118)),MAX($C$1:C6117)+1,0)</f>
        <v>4396</v>
      </c>
      <c r="D6118" s="118" t="s">
        <v>5892</v>
      </c>
      <c r="E6118" t="str">
        <f ca="1">IFERROR(VLOOKUP(ROWS($E$2:E6118),$C$2:$D$7376,2,0),"")</f>
        <v/>
      </c>
    </row>
    <row r="6119" spans="3:5" x14ac:dyDescent="0.35">
      <c r="C6119">
        <f ca="1">IF(ISNUMBER(SEARCH('Picklist-Location-BB'!$A$2,D6119)),MAX($C$1:C6118)+1,0)</f>
        <v>4397</v>
      </c>
      <c r="D6119" s="118" t="s">
        <v>5893</v>
      </c>
      <c r="E6119" t="str">
        <f ca="1">IFERROR(VLOOKUP(ROWS($E$2:E6119),$C$2:$D$7376,2,0),"")</f>
        <v/>
      </c>
    </row>
    <row r="6120" spans="3:5" x14ac:dyDescent="0.35">
      <c r="C6120">
        <f ca="1">IF(ISNUMBER(SEARCH('Picklist-Location-BB'!$A$2,D6120)),MAX($C$1:C6119)+1,0)</f>
        <v>4398</v>
      </c>
      <c r="D6120" s="118" t="s">
        <v>5894</v>
      </c>
      <c r="E6120" t="str">
        <f ca="1">IFERROR(VLOOKUP(ROWS($E$2:E6120),$C$2:$D$7376,2,0),"")</f>
        <v/>
      </c>
    </row>
    <row r="6121" spans="3:5" x14ac:dyDescent="0.35">
      <c r="C6121">
        <f ca="1">IF(ISNUMBER(SEARCH('Picklist-Location-BB'!$A$2,D6121)),MAX($C$1:C6120)+1,0)</f>
        <v>4399</v>
      </c>
      <c r="D6121" s="118" t="s">
        <v>5895</v>
      </c>
      <c r="E6121" t="str">
        <f ca="1">IFERROR(VLOOKUP(ROWS($E$2:E6121),$C$2:$D$7376,2,0),"")</f>
        <v/>
      </c>
    </row>
    <row r="6122" spans="3:5" x14ac:dyDescent="0.35">
      <c r="C6122">
        <f ca="1">IF(ISNUMBER(SEARCH('Picklist-Location-BB'!$A$2,D6122)),MAX($C$1:C6121)+1,0)</f>
        <v>4400</v>
      </c>
      <c r="D6122" s="118" t="s">
        <v>5896</v>
      </c>
      <c r="E6122" t="str">
        <f ca="1">IFERROR(VLOOKUP(ROWS($E$2:E6122),$C$2:$D$7376,2,0),"")</f>
        <v/>
      </c>
    </row>
    <row r="6123" spans="3:5" x14ac:dyDescent="0.35">
      <c r="C6123">
        <f ca="1">IF(ISNUMBER(SEARCH('Picklist-Location-BB'!$A$2,D6123)),MAX($C$1:C6122)+1,0)</f>
        <v>4401</v>
      </c>
      <c r="D6123" s="118" t="s">
        <v>5897</v>
      </c>
      <c r="E6123" t="str">
        <f ca="1">IFERROR(VLOOKUP(ROWS($E$2:E6123),$C$2:$D$7376,2,0),"")</f>
        <v/>
      </c>
    </row>
    <row r="6124" spans="3:5" x14ac:dyDescent="0.35">
      <c r="C6124">
        <f ca="1">IF(ISNUMBER(SEARCH('Picklist-Location-BB'!$A$2,D6124)),MAX($C$1:C6123)+1,0)</f>
        <v>4402</v>
      </c>
      <c r="D6124" s="118" t="s">
        <v>5898</v>
      </c>
      <c r="E6124" t="str">
        <f ca="1">IFERROR(VLOOKUP(ROWS($E$2:E6124),$C$2:$D$7376,2,0),"")</f>
        <v/>
      </c>
    </row>
    <row r="6125" spans="3:5" x14ac:dyDescent="0.35">
      <c r="C6125">
        <f ca="1">IF(ISNUMBER(SEARCH('Picklist-Location-BB'!$A$2,D6125)),MAX($C$1:C6124)+1,0)</f>
        <v>4403</v>
      </c>
      <c r="D6125" s="118" t="s">
        <v>5899</v>
      </c>
      <c r="E6125" t="str">
        <f ca="1">IFERROR(VLOOKUP(ROWS($E$2:E6125),$C$2:$D$7376,2,0),"")</f>
        <v/>
      </c>
    </row>
    <row r="6126" spans="3:5" x14ac:dyDescent="0.35">
      <c r="C6126">
        <f ca="1">IF(ISNUMBER(SEARCH('Picklist-Location-BB'!$A$2,D6126)),MAX($C$1:C6125)+1,0)</f>
        <v>4404</v>
      </c>
      <c r="D6126" s="118" t="s">
        <v>5900</v>
      </c>
      <c r="E6126" t="str">
        <f ca="1">IFERROR(VLOOKUP(ROWS($E$2:E6126),$C$2:$D$7376,2,0),"")</f>
        <v/>
      </c>
    </row>
    <row r="6127" spans="3:5" x14ac:dyDescent="0.35">
      <c r="C6127">
        <f ca="1">IF(ISNUMBER(SEARCH('Picklist-Location-BB'!$A$2,D6127)),MAX($C$1:C6126)+1,0)</f>
        <v>4405</v>
      </c>
      <c r="D6127" s="118" t="s">
        <v>5901</v>
      </c>
      <c r="E6127" t="str">
        <f ca="1">IFERROR(VLOOKUP(ROWS($E$2:E6127),$C$2:$D$7376,2,0),"")</f>
        <v/>
      </c>
    </row>
    <row r="6128" spans="3:5" x14ac:dyDescent="0.35">
      <c r="C6128">
        <f ca="1">IF(ISNUMBER(SEARCH('Picklist-Location-BB'!$A$2,D6128)),MAX($C$1:C6127)+1,0)</f>
        <v>4406</v>
      </c>
      <c r="D6128" s="118" t="s">
        <v>5902</v>
      </c>
      <c r="E6128" t="str">
        <f ca="1">IFERROR(VLOOKUP(ROWS($E$2:E6128),$C$2:$D$7376,2,0),"")</f>
        <v/>
      </c>
    </row>
    <row r="6129" spans="3:5" x14ac:dyDescent="0.35">
      <c r="C6129">
        <f ca="1">IF(ISNUMBER(SEARCH('Picklist-Location-BB'!$A$2,D6129)),MAX($C$1:C6128)+1,0)</f>
        <v>4407</v>
      </c>
      <c r="D6129" s="118" t="s">
        <v>5903</v>
      </c>
      <c r="E6129" t="str">
        <f ca="1">IFERROR(VLOOKUP(ROWS($E$2:E6129),$C$2:$D$7376,2,0),"")</f>
        <v/>
      </c>
    </row>
    <row r="6130" spans="3:5" x14ac:dyDescent="0.35">
      <c r="C6130">
        <f ca="1">IF(ISNUMBER(SEARCH('Picklist-Location-BB'!$A$2,D6130)),MAX($C$1:C6129)+1,0)</f>
        <v>4408</v>
      </c>
      <c r="D6130" s="118" t="s">
        <v>5904</v>
      </c>
      <c r="E6130" t="str">
        <f ca="1">IFERROR(VLOOKUP(ROWS($E$2:E6130),$C$2:$D$7376,2,0),"")</f>
        <v/>
      </c>
    </row>
    <row r="6131" spans="3:5" x14ac:dyDescent="0.35">
      <c r="C6131">
        <f ca="1">IF(ISNUMBER(SEARCH('Picklist-Location-BB'!$A$2,D6131)),MAX($C$1:C6130)+1,0)</f>
        <v>4409</v>
      </c>
      <c r="D6131" s="118" t="s">
        <v>5905</v>
      </c>
      <c r="E6131" t="str">
        <f ca="1">IFERROR(VLOOKUP(ROWS($E$2:E6131),$C$2:$D$7376,2,0),"")</f>
        <v/>
      </c>
    </row>
    <row r="6132" spans="3:5" x14ac:dyDescent="0.35">
      <c r="C6132">
        <f ca="1">IF(ISNUMBER(SEARCH('Picklist-Location-BB'!$A$2,D6132)),MAX($C$1:C6131)+1,0)</f>
        <v>4410</v>
      </c>
      <c r="D6132" s="118" t="s">
        <v>5906</v>
      </c>
      <c r="E6132" t="str">
        <f ca="1">IFERROR(VLOOKUP(ROWS($E$2:E6132),$C$2:$D$7376,2,0),"")</f>
        <v/>
      </c>
    </row>
    <row r="6133" spans="3:5" x14ac:dyDescent="0.35">
      <c r="C6133">
        <f ca="1">IF(ISNUMBER(SEARCH('Picklist-Location-BB'!$A$2,D6133)),MAX($C$1:C6132)+1,0)</f>
        <v>4411</v>
      </c>
      <c r="D6133" s="118" t="s">
        <v>5907</v>
      </c>
      <c r="E6133" t="str">
        <f ca="1">IFERROR(VLOOKUP(ROWS($E$2:E6133),$C$2:$D$7376,2,0),"")</f>
        <v/>
      </c>
    </row>
    <row r="6134" spans="3:5" x14ac:dyDescent="0.35">
      <c r="C6134">
        <f ca="1">IF(ISNUMBER(SEARCH('Picklist-Location-BB'!$A$2,D6134)),MAX($C$1:C6133)+1,0)</f>
        <v>4412</v>
      </c>
      <c r="D6134" s="118" t="s">
        <v>5908</v>
      </c>
      <c r="E6134" t="str">
        <f ca="1">IFERROR(VLOOKUP(ROWS($E$2:E6134),$C$2:$D$7376,2,0),"")</f>
        <v/>
      </c>
    </row>
    <row r="6135" spans="3:5" x14ac:dyDescent="0.35">
      <c r="C6135">
        <f ca="1">IF(ISNUMBER(SEARCH('Picklist-Location-BB'!$A$2,D6135)),MAX($C$1:C6134)+1,0)</f>
        <v>4413</v>
      </c>
      <c r="D6135" s="118" t="s">
        <v>5909</v>
      </c>
      <c r="E6135" t="str">
        <f ca="1">IFERROR(VLOOKUP(ROWS($E$2:E6135),$C$2:$D$7376,2,0),"")</f>
        <v/>
      </c>
    </row>
    <row r="6136" spans="3:5" x14ac:dyDescent="0.35">
      <c r="C6136">
        <f ca="1">IF(ISNUMBER(SEARCH('Picklist-Location-BB'!$A$2,D6136)),MAX($C$1:C6135)+1,0)</f>
        <v>4414</v>
      </c>
      <c r="D6136" s="118" t="s">
        <v>5910</v>
      </c>
      <c r="E6136" t="str">
        <f ca="1">IFERROR(VLOOKUP(ROWS($E$2:E6136),$C$2:$D$7376,2,0),"")</f>
        <v/>
      </c>
    </row>
    <row r="6137" spans="3:5" x14ac:dyDescent="0.35">
      <c r="C6137">
        <f ca="1">IF(ISNUMBER(SEARCH('Picklist-Location-BB'!$A$2,D6137)),MAX($C$1:C6136)+1,0)</f>
        <v>4415</v>
      </c>
      <c r="D6137" s="118" t="s">
        <v>5911</v>
      </c>
      <c r="E6137" t="str">
        <f ca="1">IFERROR(VLOOKUP(ROWS($E$2:E6137),$C$2:$D$7376,2,0),"")</f>
        <v/>
      </c>
    </row>
    <row r="6138" spans="3:5" x14ac:dyDescent="0.35">
      <c r="C6138">
        <f ca="1">IF(ISNUMBER(SEARCH('Picklist-Location-BB'!$A$2,D6138)),MAX($C$1:C6137)+1,0)</f>
        <v>4416</v>
      </c>
      <c r="D6138" s="118" t="s">
        <v>5912</v>
      </c>
      <c r="E6138" t="str">
        <f ca="1">IFERROR(VLOOKUP(ROWS($E$2:E6138),$C$2:$D$7376,2,0),"")</f>
        <v/>
      </c>
    </row>
    <row r="6139" spans="3:5" x14ac:dyDescent="0.35">
      <c r="C6139">
        <f ca="1">IF(ISNUMBER(SEARCH('Picklist-Location-BB'!$A$2,D6139)),MAX($C$1:C6138)+1,0)</f>
        <v>4417</v>
      </c>
      <c r="D6139" s="118" t="s">
        <v>5913</v>
      </c>
      <c r="E6139" t="str">
        <f ca="1">IFERROR(VLOOKUP(ROWS($E$2:E6139),$C$2:$D$7376,2,0),"")</f>
        <v/>
      </c>
    </row>
    <row r="6140" spans="3:5" x14ac:dyDescent="0.35">
      <c r="C6140">
        <f ca="1">IF(ISNUMBER(SEARCH('Picklist-Location-BB'!$A$2,D6140)),MAX($C$1:C6139)+1,0)</f>
        <v>4418</v>
      </c>
      <c r="D6140" s="118" t="s">
        <v>5914</v>
      </c>
      <c r="E6140" t="str">
        <f ca="1">IFERROR(VLOOKUP(ROWS($E$2:E6140),$C$2:$D$7376,2,0),"")</f>
        <v/>
      </c>
    </row>
    <row r="6141" spans="3:5" x14ac:dyDescent="0.35">
      <c r="C6141">
        <f ca="1">IF(ISNUMBER(SEARCH('Picklist-Location-BB'!$A$2,D6141)),MAX($C$1:C6140)+1,0)</f>
        <v>4419</v>
      </c>
      <c r="D6141" s="118" t="s">
        <v>5915</v>
      </c>
      <c r="E6141" t="str">
        <f ca="1">IFERROR(VLOOKUP(ROWS($E$2:E6141),$C$2:$D$7376,2,0),"")</f>
        <v/>
      </c>
    </row>
    <row r="6142" spans="3:5" x14ac:dyDescent="0.35">
      <c r="C6142">
        <f ca="1">IF(ISNUMBER(SEARCH('Picklist-Location-BB'!$A$2,D6142)),MAX($C$1:C6141)+1,0)</f>
        <v>4420</v>
      </c>
      <c r="D6142" s="118" t="s">
        <v>5916</v>
      </c>
      <c r="E6142" t="str">
        <f ca="1">IFERROR(VLOOKUP(ROWS($E$2:E6142),$C$2:$D$7376,2,0),"")</f>
        <v/>
      </c>
    </row>
    <row r="6143" spans="3:5" x14ac:dyDescent="0.35">
      <c r="C6143">
        <f ca="1">IF(ISNUMBER(SEARCH('Picklist-Location-BB'!$A$2,D6143)),MAX($C$1:C6142)+1,0)</f>
        <v>4421</v>
      </c>
      <c r="D6143" s="118" t="s">
        <v>5917</v>
      </c>
      <c r="E6143" t="str">
        <f ca="1">IFERROR(VLOOKUP(ROWS($E$2:E6143),$C$2:$D$7376,2,0),"")</f>
        <v/>
      </c>
    </row>
    <row r="6144" spans="3:5" x14ac:dyDescent="0.35">
      <c r="C6144">
        <f ca="1">IF(ISNUMBER(SEARCH('Picklist-Location-BB'!$A$2,D6144)),MAX($C$1:C6143)+1,0)</f>
        <v>4422</v>
      </c>
      <c r="D6144" s="118" t="s">
        <v>5918</v>
      </c>
      <c r="E6144" t="str">
        <f ca="1">IFERROR(VLOOKUP(ROWS($E$2:E6144),$C$2:$D$7376,2,0),"")</f>
        <v/>
      </c>
    </row>
    <row r="6145" spans="3:5" x14ac:dyDescent="0.35">
      <c r="C6145">
        <f ca="1">IF(ISNUMBER(SEARCH('Picklist-Location-BB'!$A$2,D6145)),MAX($C$1:C6144)+1,0)</f>
        <v>4423</v>
      </c>
      <c r="D6145" s="118" t="s">
        <v>5919</v>
      </c>
      <c r="E6145" t="str">
        <f ca="1">IFERROR(VLOOKUP(ROWS($E$2:E6145),$C$2:$D$7376,2,0),"")</f>
        <v/>
      </c>
    </row>
    <row r="6146" spans="3:5" x14ac:dyDescent="0.35">
      <c r="C6146">
        <f ca="1">IF(ISNUMBER(SEARCH('Picklist-Location-BB'!$A$2,D6146)),MAX($C$1:C6145)+1,0)</f>
        <v>4424</v>
      </c>
      <c r="D6146" s="118" t="s">
        <v>5920</v>
      </c>
      <c r="E6146" t="str">
        <f ca="1">IFERROR(VLOOKUP(ROWS($E$2:E6146),$C$2:$D$7376,2,0),"")</f>
        <v/>
      </c>
    </row>
    <row r="6147" spans="3:5" x14ac:dyDescent="0.35">
      <c r="C6147">
        <f ca="1">IF(ISNUMBER(SEARCH('Picklist-Location-BB'!$A$2,D6147)),MAX($C$1:C6146)+1,0)</f>
        <v>4425</v>
      </c>
      <c r="D6147" s="118" t="s">
        <v>5921</v>
      </c>
      <c r="E6147" t="str">
        <f ca="1">IFERROR(VLOOKUP(ROWS($E$2:E6147),$C$2:$D$7376,2,0),"")</f>
        <v/>
      </c>
    </row>
    <row r="6148" spans="3:5" x14ac:dyDescent="0.35">
      <c r="C6148">
        <f ca="1">IF(ISNUMBER(SEARCH('Picklist-Location-BB'!$A$2,D6148)),MAX($C$1:C6147)+1,0)</f>
        <v>4426</v>
      </c>
      <c r="D6148" s="118" t="s">
        <v>5922</v>
      </c>
      <c r="E6148" t="str">
        <f ca="1">IFERROR(VLOOKUP(ROWS($E$2:E6148),$C$2:$D$7376,2,0),"")</f>
        <v/>
      </c>
    </row>
    <row r="6149" spans="3:5" x14ac:dyDescent="0.35">
      <c r="C6149">
        <f ca="1">IF(ISNUMBER(SEARCH('Picklist-Location-BB'!$A$2,D6149)),MAX($C$1:C6148)+1,0)</f>
        <v>4427</v>
      </c>
      <c r="D6149" s="118" t="s">
        <v>5923</v>
      </c>
      <c r="E6149" t="str">
        <f ca="1">IFERROR(VLOOKUP(ROWS($E$2:E6149),$C$2:$D$7376,2,0),"")</f>
        <v/>
      </c>
    </row>
    <row r="6150" spans="3:5" x14ac:dyDescent="0.35">
      <c r="C6150">
        <f ca="1">IF(ISNUMBER(SEARCH('Picklist-Location-BB'!$A$2,D6150)),MAX($C$1:C6149)+1,0)</f>
        <v>4428</v>
      </c>
      <c r="D6150" s="118" t="s">
        <v>5924</v>
      </c>
      <c r="E6150" t="str">
        <f ca="1">IFERROR(VLOOKUP(ROWS($E$2:E6150),$C$2:$D$7376,2,0),"")</f>
        <v/>
      </c>
    </row>
    <row r="6151" spans="3:5" x14ac:dyDescent="0.35">
      <c r="C6151">
        <f ca="1">IF(ISNUMBER(SEARCH('Picklist-Location-BB'!$A$2,D6151)),MAX($C$1:C6150)+1,0)</f>
        <v>4429</v>
      </c>
      <c r="D6151" s="118" t="s">
        <v>5925</v>
      </c>
      <c r="E6151" t="str">
        <f ca="1">IFERROR(VLOOKUP(ROWS($E$2:E6151),$C$2:$D$7376,2,0),"")</f>
        <v/>
      </c>
    </row>
    <row r="6152" spans="3:5" x14ac:dyDescent="0.35">
      <c r="C6152">
        <f ca="1">IF(ISNUMBER(SEARCH('Picklist-Location-BB'!$A$2,D6152)),MAX($C$1:C6151)+1,0)</f>
        <v>4430</v>
      </c>
      <c r="D6152" s="118" t="s">
        <v>5926</v>
      </c>
      <c r="E6152" t="str">
        <f ca="1">IFERROR(VLOOKUP(ROWS($E$2:E6152),$C$2:$D$7376,2,0),"")</f>
        <v/>
      </c>
    </row>
    <row r="6153" spans="3:5" x14ac:dyDescent="0.35">
      <c r="C6153">
        <f ca="1">IF(ISNUMBER(SEARCH('Picklist-Location-BB'!$A$2,D6153)),MAX($C$1:C6152)+1,0)</f>
        <v>4431</v>
      </c>
      <c r="D6153" s="118" t="s">
        <v>5927</v>
      </c>
      <c r="E6153" t="str">
        <f ca="1">IFERROR(VLOOKUP(ROWS($E$2:E6153),$C$2:$D$7376,2,0),"")</f>
        <v/>
      </c>
    </row>
    <row r="6154" spans="3:5" x14ac:dyDescent="0.35">
      <c r="C6154">
        <f ca="1">IF(ISNUMBER(SEARCH('Picklist-Location-BB'!$A$2,D6154)),MAX($C$1:C6153)+1,0)</f>
        <v>4432</v>
      </c>
      <c r="D6154" s="118" t="s">
        <v>5928</v>
      </c>
      <c r="E6154" t="str">
        <f ca="1">IFERROR(VLOOKUP(ROWS($E$2:E6154),$C$2:$D$7376,2,0),"")</f>
        <v/>
      </c>
    </row>
    <row r="6155" spans="3:5" x14ac:dyDescent="0.35">
      <c r="C6155">
        <f ca="1">IF(ISNUMBER(SEARCH('Picklist-Location-BB'!$A$2,D6155)),MAX($C$1:C6154)+1,0)</f>
        <v>4433</v>
      </c>
      <c r="D6155" s="118" t="s">
        <v>5929</v>
      </c>
      <c r="E6155" t="str">
        <f ca="1">IFERROR(VLOOKUP(ROWS($E$2:E6155),$C$2:$D$7376,2,0),"")</f>
        <v/>
      </c>
    </row>
    <row r="6156" spans="3:5" x14ac:dyDescent="0.35">
      <c r="C6156">
        <f ca="1">IF(ISNUMBER(SEARCH('Picklist-Location-BB'!$A$2,D6156)),MAX($C$1:C6155)+1,0)</f>
        <v>4434</v>
      </c>
      <c r="D6156" s="118" t="s">
        <v>5930</v>
      </c>
      <c r="E6156" t="str">
        <f ca="1">IFERROR(VLOOKUP(ROWS($E$2:E6156),$C$2:$D$7376,2,0),"")</f>
        <v/>
      </c>
    </row>
    <row r="6157" spans="3:5" x14ac:dyDescent="0.35">
      <c r="C6157">
        <f ca="1">IF(ISNUMBER(SEARCH('Picklist-Location-BB'!$A$2,D6157)),MAX($C$1:C6156)+1,0)</f>
        <v>4435</v>
      </c>
      <c r="D6157" s="118" t="s">
        <v>5931</v>
      </c>
      <c r="E6157" t="str">
        <f ca="1">IFERROR(VLOOKUP(ROWS($E$2:E6157),$C$2:$D$7376,2,0),"")</f>
        <v/>
      </c>
    </row>
    <row r="6158" spans="3:5" x14ac:dyDescent="0.35">
      <c r="C6158">
        <f ca="1">IF(ISNUMBER(SEARCH('Picklist-Location-BB'!$A$2,D6158)),MAX($C$1:C6157)+1,0)</f>
        <v>4436</v>
      </c>
      <c r="D6158" s="118" t="s">
        <v>5932</v>
      </c>
      <c r="E6158" t="str">
        <f ca="1">IFERROR(VLOOKUP(ROWS($E$2:E6158),$C$2:$D$7376,2,0),"")</f>
        <v/>
      </c>
    </row>
    <row r="6159" spans="3:5" x14ac:dyDescent="0.35">
      <c r="C6159">
        <f ca="1">IF(ISNUMBER(SEARCH('Picklist-Location-BB'!$A$2,D6159)),MAX($C$1:C6158)+1,0)</f>
        <v>4437</v>
      </c>
      <c r="D6159" s="118" t="s">
        <v>5933</v>
      </c>
      <c r="E6159" t="str">
        <f ca="1">IFERROR(VLOOKUP(ROWS($E$2:E6159),$C$2:$D$7376,2,0),"")</f>
        <v/>
      </c>
    </row>
    <row r="6160" spans="3:5" x14ac:dyDescent="0.35">
      <c r="C6160">
        <f ca="1">IF(ISNUMBER(SEARCH('Picklist-Location-BB'!$A$2,D6160)),MAX($C$1:C6159)+1,0)</f>
        <v>4438</v>
      </c>
      <c r="D6160" s="118" t="s">
        <v>5934</v>
      </c>
      <c r="E6160" t="str">
        <f ca="1">IFERROR(VLOOKUP(ROWS($E$2:E6160),$C$2:$D$7376,2,0),"")</f>
        <v/>
      </c>
    </row>
    <row r="6161" spans="3:5" x14ac:dyDescent="0.35">
      <c r="C6161">
        <f ca="1">IF(ISNUMBER(SEARCH('Picklist-Location-BB'!$A$2,D6161)),MAX($C$1:C6160)+1,0)</f>
        <v>4439</v>
      </c>
      <c r="D6161" s="118" t="s">
        <v>5935</v>
      </c>
      <c r="E6161" t="str">
        <f ca="1">IFERROR(VLOOKUP(ROWS($E$2:E6161),$C$2:$D$7376,2,0),"")</f>
        <v/>
      </c>
    </row>
    <row r="6162" spans="3:5" x14ac:dyDescent="0.35">
      <c r="C6162">
        <f ca="1">IF(ISNUMBER(SEARCH('Picklist-Location-BB'!$A$2,D6162)),MAX($C$1:C6161)+1,0)</f>
        <v>4440</v>
      </c>
      <c r="D6162" s="118" t="s">
        <v>5936</v>
      </c>
      <c r="E6162" t="str">
        <f ca="1">IFERROR(VLOOKUP(ROWS($E$2:E6162),$C$2:$D$7376,2,0),"")</f>
        <v/>
      </c>
    </row>
    <row r="6163" spans="3:5" x14ac:dyDescent="0.35">
      <c r="C6163">
        <f ca="1">IF(ISNUMBER(SEARCH('Picklist-Location-BB'!$A$2,D6163)),MAX($C$1:C6162)+1,0)</f>
        <v>4441</v>
      </c>
      <c r="D6163" s="118" t="s">
        <v>5937</v>
      </c>
      <c r="E6163" t="str">
        <f ca="1">IFERROR(VLOOKUP(ROWS($E$2:E6163),$C$2:$D$7376,2,0),"")</f>
        <v/>
      </c>
    </row>
    <row r="6164" spans="3:5" x14ac:dyDescent="0.35">
      <c r="C6164">
        <f ca="1">IF(ISNUMBER(SEARCH('Picklist-Location-BB'!$A$2,D6164)),MAX($C$1:C6163)+1,0)</f>
        <v>4442</v>
      </c>
      <c r="D6164" s="118" t="s">
        <v>5938</v>
      </c>
      <c r="E6164" t="str">
        <f ca="1">IFERROR(VLOOKUP(ROWS($E$2:E6164),$C$2:$D$7376,2,0),"")</f>
        <v/>
      </c>
    </row>
    <row r="6165" spans="3:5" x14ac:dyDescent="0.35">
      <c r="C6165">
        <f ca="1">IF(ISNUMBER(SEARCH('Picklist-Location-BB'!$A$2,D6165)),MAX($C$1:C6164)+1,0)</f>
        <v>4443</v>
      </c>
      <c r="D6165" s="118" t="s">
        <v>5939</v>
      </c>
      <c r="E6165" t="str">
        <f ca="1">IFERROR(VLOOKUP(ROWS($E$2:E6165),$C$2:$D$7376,2,0),"")</f>
        <v/>
      </c>
    </row>
    <row r="6166" spans="3:5" x14ac:dyDescent="0.35">
      <c r="C6166">
        <f ca="1">IF(ISNUMBER(SEARCH('Picklist-Location-BB'!$A$2,D6166)),MAX($C$1:C6165)+1,0)</f>
        <v>4444</v>
      </c>
      <c r="D6166" s="118" t="s">
        <v>5940</v>
      </c>
      <c r="E6166" t="str">
        <f ca="1">IFERROR(VLOOKUP(ROWS($E$2:E6166),$C$2:$D$7376,2,0),"")</f>
        <v/>
      </c>
    </row>
    <row r="6167" spans="3:5" x14ac:dyDescent="0.35">
      <c r="C6167">
        <f ca="1">IF(ISNUMBER(SEARCH('Picklist-Location-BB'!$A$2,D6167)),MAX($C$1:C6166)+1,0)</f>
        <v>4445</v>
      </c>
      <c r="D6167" s="118" t="s">
        <v>5941</v>
      </c>
      <c r="E6167" t="str">
        <f ca="1">IFERROR(VLOOKUP(ROWS($E$2:E6167),$C$2:$D$7376,2,0),"")</f>
        <v/>
      </c>
    </row>
    <row r="6168" spans="3:5" x14ac:dyDescent="0.35">
      <c r="C6168">
        <f ca="1">IF(ISNUMBER(SEARCH('Picklist-Location-BB'!$A$2,D6168)),MAX($C$1:C6167)+1,0)</f>
        <v>4446</v>
      </c>
      <c r="D6168" s="118" t="s">
        <v>5942</v>
      </c>
      <c r="E6168" t="str">
        <f ca="1">IFERROR(VLOOKUP(ROWS($E$2:E6168),$C$2:$D$7376,2,0),"")</f>
        <v/>
      </c>
    </row>
    <row r="6169" spans="3:5" x14ac:dyDescent="0.35">
      <c r="C6169">
        <f ca="1">IF(ISNUMBER(SEARCH('Picklist-Location-BB'!$A$2,D6169)),MAX($C$1:C6168)+1,0)</f>
        <v>4447</v>
      </c>
      <c r="D6169" s="118" t="s">
        <v>5943</v>
      </c>
      <c r="E6169" t="str">
        <f ca="1">IFERROR(VLOOKUP(ROWS($E$2:E6169),$C$2:$D$7376,2,0),"")</f>
        <v/>
      </c>
    </row>
    <row r="6170" spans="3:5" x14ac:dyDescent="0.35">
      <c r="C6170">
        <f ca="1">IF(ISNUMBER(SEARCH('Picklist-Location-BB'!$A$2,D6170)),MAX($C$1:C6169)+1,0)</f>
        <v>4448</v>
      </c>
      <c r="D6170" s="118" t="s">
        <v>5944</v>
      </c>
      <c r="E6170" t="str">
        <f ca="1">IFERROR(VLOOKUP(ROWS($E$2:E6170),$C$2:$D$7376,2,0),"")</f>
        <v/>
      </c>
    </row>
    <row r="6171" spans="3:5" x14ac:dyDescent="0.35">
      <c r="C6171">
        <f ca="1">IF(ISNUMBER(SEARCH('Picklist-Location-BB'!$A$2,D6171)),MAX($C$1:C6170)+1,0)</f>
        <v>4449</v>
      </c>
      <c r="D6171" s="118" t="s">
        <v>5945</v>
      </c>
      <c r="E6171" t="str">
        <f ca="1">IFERROR(VLOOKUP(ROWS($E$2:E6171),$C$2:$D$7376,2,0),"")</f>
        <v/>
      </c>
    </row>
    <row r="6172" spans="3:5" x14ac:dyDescent="0.35">
      <c r="C6172">
        <f ca="1">IF(ISNUMBER(SEARCH('Picklist-Location-BB'!$A$2,D6172)),MAX($C$1:C6171)+1,0)</f>
        <v>4450</v>
      </c>
      <c r="D6172" s="118" t="s">
        <v>5946</v>
      </c>
      <c r="E6172" t="str">
        <f ca="1">IFERROR(VLOOKUP(ROWS($E$2:E6172),$C$2:$D$7376,2,0),"")</f>
        <v/>
      </c>
    </row>
    <row r="6173" spans="3:5" x14ac:dyDescent="0.35">
      <c r="C6173">
        <f ca="1">IF(ISNUMBER(SEARCH('Picklist-Location-BB'!$A$2,D6173)),MAX($C$1:C6172)+1,0)</f>
        <v>4451</v>
      </c>
      <c r="D6173" s="118" t="s">
        <v>5947</v>
      </c>
      <c r="E6173" t="str">
        <f ca="1">IFERROR(VLOOKUP(ROWS($E$2:E6173),$C$2:$D$7376,2,0),"")</f>
        <v/>
      </c>
    </row>
    <row r="6174" spans="3:5" x14ac:dyDescent="0.35">
      <c r="C6174">
        <f ca="1">IF(ISNUMBER(SEARCH('Picklist-Location-BB'!$A$2,D6174)),MAX($C$1:C6173)+1,0)</f>
        <v>4452</v>
      </c>
      <c r="D6174" s="118" t="s">
        <v>5948</v>
      </c>
      <c r="E6174" t="str">
        <f ca="1">IFERROR(VLOOKUP(ROWS($E$2:E6174),$C$2:$D$7376,2,0),"")</f>
        <v/>
      </c>
    </row>
    <row r="6175" spans="3:5" x14ac:dyDescent="0.35">
      <c r="C6175">
        <f ca="1">IF(ISNUMBER(SEARCH('Picklist-Location-BB'!$A$2,D6175)),MAX($C$1:C6174)+1,0)</f>
        <v>4453</v>
      </c>
      <c r="D6175" s="118" t="s">
        <v>5949</v>
      </c>
      <c r="E6175" t="str">
        <f ca="1">IFERROR(VLOOKUP(ROWS($E$2:E6175),$C$2:$D$7376,2,0),"")</f>
        <v/>
      </c>
    </row>
    <row r="6176" spans="3:5" x14ac:dyDescent="0.35">
      <c r="C6176">
        <f ca="1">IF(ISNUMBER(SEARCH('Picklist-Location-BB'!$A$2,D6176)),MAX($C$1:C6175)+1,0)</f>
        <v>4454</v>
      </c>
      <c r="D6176" s="118" t="s">
        <v>5950</v>
      </c>
      <c r="E6176" t="str">
        <f ca="1">IFERROR(VLOOKUP(ROWS($E$2:E6176),$C$2:$D$7376,2,0),"")</f>
        <v/>
      </c>
    </row>
    <row r="6177" spans="3:5" x14ac:dyDescent="0.35">
      <c r="C6177">
        <f ca="1">IF(ISNUMBER(SEARCH('Picklist-Location-BB'!$A$2,D6177)),MAX($C$1:C6176)+1,0)</f>
        <v>4455</v>
      </c>
      <c r="D6177" s="118" t="s">
        <v>5951</v>
      </c>
      <c r="E6177" t="str">
        <f ca="1">IFERROR(VLOOKUP(ROWS($E$2:E6177),$C$2:$D$7376,2,0),"")</f>
        <v/>
      </c>
    </row>
    <row r="6178" spans="3:5" x14ac:dyDescent="0.35">
      <c r="C6178">
        <f ca="1">IF(ISNUMBER(SEARCH('Picklist-Location-BB'!$A$2,D6178)),MAX($C$1:C6177)+1,0)</f>
        <v>4456</v>
      </c>
      <c r="D6178" s="118" t="s">
        <v>5952</v>
      </c>
      <c r="E6178" t="str">
        <f ca="1">IFERROR(VLOOKUP(ROWS($E$2:E6178),$C$2:$D$7376,2,0),"")</f>
        <v/>
      </c>
    </row>
    <row r="6179" spans="3:5" x14ac:dyDescent="0.35">
      <c r="C6179">
        <f ca="1">IF(ISNUMBER(SEARCH('Picklist-Location-BB'!$A$2,D6179)),MAX($C$1:C6178)+1,0)</f>
        <v>4457</v>
      </c>
      <c r="D6179" s="118" t="s">
        <v>5953</v>
      </c>
      <c r="E6179" t="str">
        <f ca="1">IFERROR(VLOOKUP(ROWS($E$2:E6179),$C$2:$D$7376,2,0),"")</f>
        <v/>
      </c>
    </row>
    <row r="6180" spans="3:5" x14ac:dyDescent="0.35">
      <c r="C6180">
        <f ca="1">IF(ISNUMBER(SEARCH('Picklist-Location-BB'!$A$2,D6180)),MAX($C$1:C6179)+1,0)</f>
        <v>4458</v>
      </c>
      <c r="D6180" s="118" t="s">
        <v>5954</v>
      </c>
      <c r="E6180" t="str">
        <f ca="1">IFERROR(VLOOKUP(ROWS($E$2:E6180),$C$2:$D$7376,2,0),"")</f>
        <v/>
      </c>
    </row>
    <row r="6181" spans="3:5" x14ac:dyDescent="0.35">
      <c r="C6181">
        <f ca="1">IF(ISNUMBER(SEARCH('Picklist-Location-BB'!$A$2,D6181)),MAX($C$1:C6180)+1,0)</f>
        <v>4459</v>
      </c>
      <c r="D6181" s="118" t="s">
        <v>5955</v>
      </c>
      <c r="E6181" t="str">
        <f ca="1">IFERROR(VLOOKUP(ROWS($E$2:E6181),$C$2:$D$7376,2,0),"")</f>
        <v/>
      </c>
    </row>
    <row r="6182" spans="3:5" x14ac:dyDescent="0.35">
      <c r="C6182">
        <f ca="1">IF(ISNUMBER(SEARCH('Picklist-Location-BB'!$A$2,D6182)),MAX($C$1:C6181)+1,0)</f>
        <v>4460</v>
      </c>
      <c r="D6182" s="118" t="s">
        <v>5956</v>
      </c>
      <c r="E6182" t="str">
        <f ca="1">IFERROR(VLOOKUP(ROWS($E$2:E6182),$C$2:$D$7376,2,0),"")</f>
        <v/>
      </c>
    </row>
    <row r="6183" spans="3:5" x14ac:dyDescent="0.35">
      <c r="C6183">
        <f ca="1">IF(ISNUMBER(SEARCH('Picklist-Location-BB'!$A$2,D6183)),MAX($C$1:C6182)+1,0)</f>
        <v>4461</v>
      </c>
      <c r="D6183" s="118" t="s">
        <v>5957</v>
      </c>
      <c r="E6183" t="str">
        <f ca="1">IFERROR(VLOOKUP(ROWS($E$2:E6183),$C$2:$D$7376,2,0),"")</f>
        <v/>
      </c>
    </row>
    <row r="6184" spans="3:5" x14ac:dyDescent="0.35">
      <c r="C6184">
        <f ca="1">IF(ISNUMBER(SEARCH('Picklist-Location-BB'!$A$2,D6184)),MAX($C$1:C6183)+1,0)</f>
        <v>4462</v>
      </c>
      <c r="D6184" s="118" t="s">
        <v>5958</v>
      </c>
      <c r="E6184" t="str">
        <f ca="1">IFERROR(VLOOKUP(ROWS($E$2:E6184),$C$2:$D$7376,2,0),"")</f>
        <v/>
      </c>
    </row>
    <row r="6185" spans="3:5" x14ac:dyDescent="0.35">
      <c r="C6185">
        <f ca="1">IF(ISNUMBER(SEARCH('Picklist-Location-BB'!$A$2,D6185)),MAX($C$1:C6184)+1,0)</f>
        <v>4463</v>
      </c>
      <c r="D6185" s="118" t="s">
        <v>5959</v>
      </c>
      <c r="E6185" t="str">
        <f ca="1">IFERROR(VLOOKUP(ROWS($E$2:E6185),$C$2:$D$7376,2,0),"")</f>
        <v/>
      </c>
    </row>
    <row r="6186" spans="3:5" x14ac:dyDescent="0.35">
      <c r="C6186">
        <f ca="1">IF(ISNUMBER(SEARCH('Picklist-Location-BB'!$A$2,D6186)),MAX($C$1:C6185)+1,0)</f>
        <v>4464</v>
      </c>
      <c r="D6186" s="118" t="s">
        <v>5960</v>
      </c>
      <c r="E6186" t="str">
        <f ca="1">IFERROR(VLOOKUP(ROWS($E$2:E6186),$C$2:$D$7376,2,0),"")</f>
        <v/>
      </c>
    </row>
    <row r="6187" spans="3:5" x14ac:dyDescent="0.35">
      <c r="C6187">
        <f ca="1">IF(ISNUMBER(SEARCH('Picklist-Location-BB'!$A$2,D6187)),MAX($C$1:C6186)+1,0)</f>
        <v>4465</v>
      </c>
      <c r="D6187" s="118" t="s">
        <v>5961</v>
      </c>
      <c r="E6187" t="str">
        <f ca="1">IFERROR(VLOOKUP(ROWS($E$2:E6187),$C$2:$D$7376,2,0),"")</f>
        <v/>
      </c>
    </row>
    <row r="6188" spans="3:5" x14ac:dyDescent="0.35">
      <c r="C6188">
        <f ca="1">IF(ISNUMBER(SEARCH('Picklist-Location-BB'!$A$2,D6188)),MAX($C$1:C6187)+1,0)</f>
        <v>4466</v>
      </c>
      <c r="D6188" s="118" t="s">
        <v>5962</v>
      </c>
      <c r="E6188" t="str">
        <f ca="1">IFERROR(VLOOKUP(ROWS($E$2:E6188),$C$2:$D$7376,2,0),"")</f>
        <v/>
      </c>
    </row>
    <row r="6189" spans="3:5" x14ac:dyDescent="0.35">
      <c r="C6189">
        <f ca="1">IF(ISNUMBER(SEARCH('Picklist-Location-BB'!$A$2,D6189)),MAX($C$1:C6188)+1,0)</f>
        <v>4467</v>
      </c>
      <c r="D6189" s="118" t="s">
        <v>5963</v>
      </c>
      <c r="E6189" t="str">
        <f ca="1">IFERROR(VLOOKUP(ROWS($E$2:E6189),$C$2:$D$7376,2,0),"")</f>
        <v/>
      </c>
    </row>
    <row r="6190" spans="3:5" x14ac:dyDescent="0.35">
      <c r="C6190">
        <f ca="1">IF(ISNUMBER(SEARCH('Picklist-Location-BB'!$A$2,D6190)),MAX($C$1:C6189)+1,0)</f>
        <v>4468</v>
      </c>
      <c r="D6190" s="118" t="s">
        <v>5964</v>
      </c>
      <c r="E6190" t="str">
        <f ca="1">IFERROR(VLOOKUP(ROWS($E$2:E6190),$C$2:$D$7376,2,0),"")</f>
        <v/>
      </c>
    </row>
    <row r="6191" spans="3:5" x14ac:dyDescent="0.35">
      <c r="C6191">
        <f ca="1">IF(ISNUMBER(SEARCH('Picklist-Location-BB'!$A$2,D6191)),MAX($C$1:C6190)+1,0)</f>
        <v>4469</v>
      </c>
      <c r="D6191" s="118" t="s">
        <v>5965</v>
      </c>
      <c r="E6191" t="str">
        <f ca="1">IFERROR(VLOOKUP(ROWS($E$2:E6191),$C$2:$D$7376,2,0),"")</f>
        <v/>
      </c>
    </row>
    <row r="6192" spans="3:5" x14ac:dyDescent="0.35">
      <c r="C6192">
        <f ca="1">IF(ISNUMBER(SEARCH('Picklist-Location-BB'!$A$2,D6192)),MAX($C$1:C6191)+1,0)</f>
        <v>4470</v>
      </c>
      <c r="D6192" s="118" t="s">
        <v>5966</v>
      </c>
      <c r="E6192" t="str">
        <f ca="1">IFERROR(VLOOKUP(ROWS($E$2:E6192),$C$2:$D$7376,2,0),"")</f>
        <v/>
      </c>
    </row>
    <row r="6193" spans="3:5" x14ac:dyDescent="0.35">
      <c r="C6193">
        <f ca="1">IF(ISNUMBER(SEARCH('Picklist-Location-BB'!$A$2,D6193)),MAX($C$1:C6192)+1,0)</f>
        <v>4471</v>
      </c>
      <c r="D6193" s="118" t="s">
        <v>5967</v>
      </c>
      <c r="E6193" t="str">
        <f ca="1">IFERROR(VLOOKUP(ROWS($E$2:E6193),$C$2:$D$7376,2,0),"")</f>
        <v/>
      </c>
    </row>
    <row r="6194" spans="3:5" x14ac:dyDescent="0.35">
      <c r="C6194">
        <f ca="1">IF(ISNUMBER(SEARCH('Picklist-Location-BB'!$A$2,D6194)),MAX($C$1:C6193)+1,0)</f>
        <v>4472</v>
      </c>
      <c r="D6194" s="118" t="s">
        <v>5968</v>
      </c>
      <c r="E6194" t="str">
        <f ca="1">IFERROR(VLOOKUP(ROWS($E$2:E6194),$C$2:$D$7376,2,0),"")</f>
        <v/>
      </c>
    </row>
    <row r="6195" spans="3:5" x14ac:dyDescent="0.35">
      <c r="C6195">
        <f ca="1">IF(ISNUMBER(SEARCH('Picklist-Location-BB'!$A$2,D6195)),MAX($C$1:C6194)+1,0)</f>
        <v>4473</v>
      </c>
      <c r="D6195" s="118" t="s">
        <v>5969</v>
      </c>
      <c r="E6195" t="str">
        <f ca="1">IFERROR(VLOOKUP(ROWS($E$2:E6195),$C$2:$D$7376,2,0),"")</f>
        <v/>
      </c>
    </row>
    <row r="6196" spans="3:5" x14ac:dyDescent="0.35">
      <c r="C6196">
        <f ca="1">IF(ISNUMBER(SEARCH('Picklist-Location-BB'!$A$2,D6196)),MAX($C$1:C6195)+1,0)</f>
        <v>4474</v>
      </c>
      <c r="D6196" s="118" t="s">
        <v>5970</v>
      </c>
      <c r="E6196" t="str">
        <f ca="1">IFERROR(VLOOKUP(ROWS($E$2:E6196),$C$2:$D$7376,2,0),"")</f>
        <v/>
      </c>
    </row>
    <row r="6197" spans="3:5" x14ac:dyDescent="0.35">
      <c r="C6197">
        <f ca="1">IF(ISNUMBER(SEARCH('Picklist-Location-BB'!$A$2,D6197)),MAX($C$1:C6196)+1,0)</f>
        <v>4475</v>
      </c>
      <c r="D6197" s="118" t="s">
        <v>5971</v>
      </c>
      <c r="E6197" t="str">
        <f ca="1">IFERROR(VLOOKUP(ROWS($E$2:E6197),$C$2:$D$7376,2,0),"")</f>
        <v/>
      </c>
    </row>
    <row r="6198" spans="3:5" x14ac:dyDescent="0.35">
      <c r="C6198">
        <f ca="1">IF(ISNUMBER(SEARCH('Picklist-Location-BB'!$A$2,D6198)),MAX($C$1:C6197)+1,0)</f>
        <v>4476</v>
      </c>
      <c r="D6198" s="118" t="s">
        <v>5972</v>
      </c>
      <c r="E6198" t="str">
        <f ca="1">IFERROR(VLOOKUP(ROWS($E$2:E6198),$C$2:$D$7376,2,0),"")</f>
        <v/>
      </c>
    </row>
    <row r="6199" spans="3:5" x14ac:dyDescent="0.35">
      <c r="C6199">
        <f ca="1">IF(ISNUMBER(SEARCH('Picklist-Location-BB'!$A$2,D6199)),MAX($C$1:C6198)+1,0)</f>
        <v>4477</v>
      </c>
      <c r="D6199" s="118" t="s">
        <v>5973</v>
      </c>
      <c r="E6199" t="str">
        <f ca="1">IFERROR(VLOOKUP(ROWS($E$2:E6199),$C$2:$D$7376,2,0),"")</f>
        <v/>
      </c>
    </row>
    <row r="6200" spans="3:5" x14ac:dyDescent="0.35">
      <c r="C6200">
        <f ca="1">IF(ISNUMBER(SEARCH('Picklist-Location-BB'!$A$2,D6200)),MAX($C$1:C6199)+1,0)</f>
        <v>4478</v>
      </c>
      <c r="D6200" s="118" t="s">
        <v>5974</v>
      </c>
      <c r="E6200" t="str">
        <f ca="1">IFERROR(VLOOKUP(ROWS($E$2:E6200),$C$2:$D$7376,2,0),"")</f>
        <v/>
      </c>
    </row>
    <row r="6201" spans="3:5" x14ac:dyDescent="0.35">
      <c r="C6201">
        <f ca="1">IF(ISNUMBER(SEARCH('Picklist-Location-BB'!$A$2,D6201)),MAX($C$1:C6200)+1,0)</f>
        <v>4479</v>
      </c>
      <c r="D6201" s="118" t="s">
        <v>5975</v>
      </c>
      <c r="E6201" t="str">
        <f ca="1">IFERROR(VLOOKUP(ROWS($E$2:E6201),$C$2:$D$7376,2,0),"")</f>
        <v/>
      </c>
    </row>
    <row r="6202" spans="3:5" x14ac:dyDescent="0.35">
      <c r="C6202">
        <f ca="1">IF(ISNUMBER(SEARCH('Picklist-Location-BB'!$A$2,D6202)),MAX($C$1:C6201)+1,0)</f>
        <v>4480</v>
      </c>
      <c r="D6202" s="118" t="s">
        <v>5976</v>
      </c>
      <c r="E6202" t="str">
        <f ca="1">IFERROR(VLOOKUP(ROWS($E$2:E6202),$C$2:$D$7376,2,0),"")</f>
        <v/>
      </c>
    </row>
    <row r="6203" spans="3:5" x14ac:dyDescent="0.35">
      <c r="C6203">
        <f ca="1">IF(ISNUMBER(SEARCH('Picklist-Location-BB'!$A$2,D6203)),MAX($C$1:C6202)+1,0)</f>
        <v>4481</v>
      </c>
      <c r="D6203" s="118" t="s">
        <v>5977</v>
      </c>
      <c r="E6203" t="str">
        <f ca="1">IFERROR(VLOOKUP(ROWS($E$2:E6203),$C$2:$D$7376,2,0),"")</f>
        <v/>
      </c>
    </row>
    <row r="6204" spans="3:5" x14ac:dyDescent="0.35">
      <c r="C6204">
        <f ca="1">IF(ISNUMBER(SEARCH('Picklist-Location-BB'!$A$2,D6204)),MAX($C$1:C6203)+1,0)</f>
        <v>4482</v>
      </c>
      <c r="D6204" s="118" t="s">
        <v>5978</v>
      </c>
      <c r="E6204" t="str">
        <f ca="1">IFERROR(VLOOKUP(ROWS($E$2:E6204),$C$2:$D$7376,2,0),"")</f>
        <v/>
      </c>
    </row>
    <row r="6205" spans="3:5" x14ac:dyDescent="0.35">
      <c r="C6205">
        <f ca="1">IF(ISNUMBER(SEARCH('Picklist-Location-BB'!$A$2,D6205)),MAX($C$1:C6204)+1,0)</f>
        <v>4483</v>
      </c>
      <c r="D6205" s="118" t="s">
        <v>5979</v>
      </c>
      <c r="E6205" t="str">
        <f ca="1">IFERROR(VLOOKUP(ROWS($E$2:E6205),$C$2:$D$7376,2,0),"")</f>
        <v/>
      </c>
    </row>
    <row r="6206" spans="3:5" x14ac:dyDescent="0.35">
      <c r="C6206">
        <f ca="1">IF(ISNUMBER(SEARCH('Picklist-Location-BB'!$A$2,D6206)),MAX($C$1:C6205)+1,0)</f>
        <v>4484</v>
      </c>
      <c r="D6206" s="118" t="s">
        <v>5980</v>
      </c>
      <c r="E6206" t="str">
        <f ca="1">IFERROR(VLOOKUP(ROWS($E$2:E6206),$C$2:$D$7376,2,0),"")</f>
        <v/>
      </c>
    </row>
    <row r="6207" spans="3:5" x14ac:dyDescent="0.35">
      <c r="C6207">
        <f ca="1">IF(ISNUMBER(SEARCH('Picklist-Location-BB'!$A$2,D6207)),MAX($C$1:C6206)+1,0)</f>
        <v>4485</v>
      </c>
      <c r="D6207" s="118" t="s">
        <v>5981</v>
      </c>
      <c r="E6207" t="str">
        <f ca="1">IFERROR(VLOOKUP(ROWS($E$2:E6207),$C$2:$D$7376,2,0),"")</f>
        <v/>
      </c>
    </row>
    <row r="6208" spans="3:5" x14ac:dyDescent="0.35">
      <c r="C6208">
        <f ca="1">IF(ISNUMBER(SEARCH('Picklist-Location-BB'!$A$2,D6208)),MAX($C$1:C6207)+1,0)</f>
        <v>4486</v>
      </c>
      <c r="D6208" s="118" t="s">
        <v>5982</v>
      </c>
      <c r="E6208" t="str">
        <f ca="1">IFERROR(VLOOKUP(ROWS($E$2:E6208),$C$2:$D$7376,2,0),"")</f>
        <v/>
      </c>
    </row>
    <row r="6209" spans="3:5" x14ac:dyDescent="0.35">
      <c r="C6209">
        <f ca="1">IF(ISNUMBER(SEARCH('Picklist-Location-BB'!$A$2,D6209)),MAX($C$1:C6208)+1,0)</f>
        <v>4487</v>
      </c>
      <c r="D6209" s="118" t="s">
        <v>5983</v>
      </c>
      <c r="E6209" t="str">
        <f ca="1">IFERROR(VLOOKUP(ROWS($E$2:E6209),$C$2:$D$7376,2,0),"")</f>
        <v/>
      </c>
    </row>
    <row r="6210" spans="3:5" x14ac:dyDescent="0.35">
      <c r="C6210">
        <f ca="1">IF(ISNUMBER(SEARCH('Picklist-Location-BB'!$A$2,D6210)),MAX($C$1:C6209)+1,0)</f>
        <v>4488</v>
      </c>
      <c r="D6210" s="118" t="s">
        <v>5984</v>
      </c>
      <c r="E6210" t="str">
        <f ca="1">IFERROR(VLOOKUP(ROWS($E$2:E6210),$C$2:$D$7376,2,0),"")</f>
        <v/>
      </c>
    </row>
    <row r="6211" spans="3:5" x14ac:dyDescent="0.35">
      <c r="C6211">
        <f ca="1">IF(ISNUMBER(SEARCH('Picklist-Location-BB'!$A$2,D6211)),MAX($C$1:C6210)+1,0)</f>
        <v>4489</v>
      </c>
      <c r="D6211" s="118" t="s">
        <v>5985</v>
      </c>
      <c r="E6211" t="str">
        <f ca="1">IFERROR(VLOOKUP(ROWS($E$2:E6211),$C$2:$D$7376,2,0),"")</f>
        <v/>
      </c>
    </row>
    <row r="6212" spans="3:5" x14ac:dyDescent="0.35">
      <c r="C6212">
        <f ca="1">IF(ISNUMBER(SEARCH('Picklist-Location-BB'!$A$2,D6212)),MAX($C$1:C6211)+1,0)</f>
        <v>4490</v>
      </c>
      <c r="D6212" s="118" t="s">
        <v>5986</v>
      </c>
      <c r="E6212" t="str">
        <f ca="1">IFERROR(VLOOKUP(ROWS($E$2:E6212),$C$2:$D$7376,2,0),"")</f>
        <v/>
      </c>
    </row>
    <row r="6213" spans="3:5" x14ac:dyDescent="0.35">
      <c r="C6213">
        <f ca="1">IF(ISNUMBER(SEARCH('Picklist-Location-BB'!$A$2,D6213)),MAX($C$1:C6212)+1,0)</f>
        <v>4491</v>
      </c>
      <c r="D6213" s="118" t="s">
        <v>5987</v>
      </c>
      <c r="E6213" t="str">
        <f ca="1">IFERROR(VLOOKUP(ROWS($E$2:E6213),$C$2:$D$7376,2,0),"")</f>
        <v/>
      </c>
    </row>
    <row r="6214" spans="3:5" x14ac:dyDescent="0.35">
      <c r="C6214">
        <f ca="1">IF(ISNUMBER(SEARCH('Picklist-Location-BB'!$A$2,D6214)),MAX($C$1:C6213)+1,0)</f>
        <v>4492</v>
      </c>
      <c r="D6214" s="118" t="s">
        <v>5988</v>
      </c>
      <c r="E6214" t="str">
        <f ca="1">IFERROR(VLOOKUP(ROWS($E$2:E6214),$C$2:$D$7376,2,0),"")</f>
        <v/>
      </c>
    </row>
    <row r="6215" spans="3:5" x14ac:dyDescent="0.35">
      <c r="C6215">
        <f ca="1">IF(ISNUMBER(SEARCH('Picklist-Location-BB'!$A$2,D6215)),MAX($C$1:C6214)+1,0)</f>
        <v>4493</v>
      </c>
      <c r="D6215" s="118" t="s">
        <v>5989</v>
      </c>
      <c r="E6215" t="str">
        <f ca="1">IFERROR(VLOOKUP(ROWS($E$2:E6215),$C$2:$D$7376,2,0),"")</f>
        <v/>
      </c>
    </row>
    <row r="6216" spans="3:5" x14ac:dyDescent="0.35">
      <c r="C6216">
        <f ca="1">IF(ISNUMBER(SEARCH('Picklist-Location-BB'!$A$2,D6216)),MAX($C$1:C6215)+1,0)</f>
        <v>4494</v>
      </c>
      <c r="D6216" s="118" t="s">
        <v>5990</v>
      </c>
      <c r="E6216" t="str">
        <f ca="1">IFERROR(VLOOKUP(ROWS($E$2:E6216),$C$2:$D$7376,2,0),"")</f>
        <v/>
      </c>
    </row>
    <row r="6217" spans="3:5" x14ac:dyDescent="0.35">
      <c r="C6217">
        <f ca="1">IF(ISNUMBER(SEARCH('Picklist-Location-BB'!$A$2,D6217)),MAX($C$1:C6216)+1,0)</f>
        <v>4495</v>
      </c>
      <c r="D6217" s="118" t="s">
        <v>5991</v>
      </c>
      <c r="E6217" t="str">
        <f ca="1">IFERROR(VLOOKUP(ROWS($E$2:E6217),$C$2:$D$7376,2,0),"")</f>
        <v/>
      </c>
    </row>
    <row r="6218" spans="3:5" x14ac:dyDescent="0.35">
      <c r="C6218">
        <f ca="1">IF(ISNUMBER(SEARCH('Picklist-Location-BB'!$A$2,D6218)),MAX($C$1:C6217)+1,0)</f>
        <v>4496</v>
      </c>
      <c r="D6218" s="118" t="s">
        <v>5992</v>
      </c>
      <c r="E6218" t="str">
        <f ca="1">IFERROR(VLOOKUP(ROWS($E$2:E6218),$C$2:$D$7376,2,0),"")</f>
        <v/>
      </c>
    </row>
    <row r="6219" spans="3:5" x14ac:dyDescent="0.35">
      <c r="C6219">
        <f ca="1">IF(ISNUMBER(SEARCH('Picklist-Location-BB'!$A$2,D6219)),MAX($C$1:C6218)+1,0)</f>
        <v>4497</v>
      </c>
      <c r="D6219" s="118" t="s">
        <v>5993</v>
      </c>
      <c r="E6219" t="str">
        <f ca="1">IFERROR(VLOOKUP(ROWS($E$2:E6219),$C$2:$D$7376,2,0),"")</f>
        <v/>
      </c>
    </row>
    <row r="6220" spans="3:5" x14ac:dyDescent="0.35">
      <c r="C6220">
        <f ca="1">IF(ISNUMBER(SEARCH('Picklist-Location-BB'!$A$2,D6220)),MAX($C$1:C6219)+1,0)</f>
        <v>4498</v>
      </c>
      <c r="D6220" s="118" t="s">
        <v>5994</v>
      </c>
      <c r="E6220" t="str">
        <f ca="1">IFERROR(VLOOKUP(ROWS($E$2:E6220),$C$2:$D$7376,2,0),"")</f>
        <v/>
      </c>
    </row>
    <row r="6221" spans="3:5" x14ac:dyDescent="0.35">
      <c r="C6221">
        <f ca="1">IF(ISNUMBER(SEARCH('Picklist-Location-BB'!$A$2,D6221)),MAX($C$1:C6220)+1,0)</f>
        <v>4499</v>
      </c>
      <c r="D6221" s="118" t="s">
        <v>5995</v>
      </c>
      <c r="E6221" t="str">
        <f ca="1">IFERROR(VLOOKUP(ROWS($E$2:E6221),$C$2:$D$7376,2,0),"")</f>
        <v/>
      </c>
    </row>
    <row r="6222" spans="3:5" x14ac:dyDescent="0.35">
      <c r="C6222">
        <f ca="1">IF(ISNUMBER(SEARCH('Picklist-Location-BB'!$A$2,D6222)),MAX($C$1:C6221)+1,0)</f>
        <v>4500</v>
      </c>
      <c r="D6222" s="118" t="s">
        <v>5996</v>
      </c>
      <c r="E6222" t="str">
        <f ca="1">IFERROR(VLOOKUP(ROWS($E$2:E6222),$C$2:$D$7376,2,0),"")</f>
        <v/>
      </c>
    </row>
    <row r="6223" spans="3:5" x14ac:dyDescent="0.35">
      <c r="C6223">
        <f ca="1">IF(ISNUMBER(SEARCH('Picklist-Location-BB'!$A$2,D6223)),MAX($C$1:C6222)+1,0)</f>
        <v>4501</v>
      </c>
      <c r="D6223" s="118" t="s">
        <v>5997</v>
      </c>
      <c r="E6223" t="str">
        <f ca="1">IFERROR(VLOOKUP(ROWS($E$2:E6223),$C$2:$D$7376,2,0),"")</f>
        <v/>
      </c>
    </row>
    <row r="6224" spans="3:5" x14ac:dyDescent="0.35">
      <c r="C6224">
        <f ca="1">IF(ISNUMBER(SEARCH('Picklist-Location-BB'!$A$2,D6224)),MAX($C$1:C6223)+1,0)</f>
        <v>4502</v>
      </c>
      <c r="D6224" s="118" t="s">
        <v>5998</v>
      </c>
      <c r="E6224" t="str">
        <f ca="1">IFERROR(VLOOKUP(ROWS($E$2:E6224),$C$2:$D$7376,2,0),"")</f>
        <v/>
      </c>
    </row>
    <row r="6225" spans="3:5" x14ac:dyDescent="0.35">
      <c r="C6225">
        <f ca="1">IF(ISNUMBER(SEARCH('Picklist-Location-BB'!$A$2,D6225)),MAX($C$1:C6224)+1,0)</f>
        <v>4503</v>
      </c>
      <c r="D6225" s="118" t="s">
        <v>5999</v>
      </c>
      <c r="E6225" t="str">
        <f ca="1">IFERROR(VLOOKUP(ROWS($E$2:E6225),$C$2:$D$7376,2,0),"")</f>
        <v/>
      </c>
    </row>
    <row r="6226" spans="3:5" x14ac:dyDescent="0.35">
      <c r="C6226">
        <f ca="1">IF(ISNUMBER(SEARCH('Picklist-Location-BB'!$A$2,D6226)),MAX($C$1:C6225)+1,0)</f>
        <v>4504</v>
      </c>
      <c r="D6226" s="118" t="s">
        <v>6000</v>
      </c>
      <c r="E6226" t="str">
        <f ca="1">IFERROR(VLOOKUP(ROWS($E$2:E6226),$C$2:$D$7376,2,0),"")</f>
        <v/>
      </c>
    </row>
    <row r="6227" spans="3:5" x14ac:dyDescent="0.35">
      <c r="C6227">
        <f ca="1">IF(ISNUMBER(SEARCH('Picklist-Location-BB'!$A$2,D6227)),MAX($C$1:C6226)+1,0)</f>
        <v>4505</v>
      </c>
      <c r="D6227" s="118" t="s">
        <v>6001</v>
      </c>
      <c r="E6227" t="str">
        <f ca="1">IFERROR(VLOOKUP(ROWS($E$2:E6227),$C$2:$D$7376,2,0),"")</f>
        <v/>
      </c>
    </row>
    <row r="6228" spans="3:5" x14ac:dyDescent="0.35">
      <c r="C6228">
        <f ca="1">IF(ISNUMBER(SEARCH('Picklist-Location-BB'!$A$2,D6228)),MAX($C$1:C6227)+1,0)</f>
        <v>4506</v>
      </c>
      <c r="D6228" s="118" t="s">
        <v>6002</v>
      </c>
      <c r="E6228" t="str">
        <f ca="1">IFERROR(VLOOKUP(ROWS($E$2:E6228),$C$2:$D$7376,2,0),"")</f>
        <v/>
      </c>
    </row>
    <row r="6229" spans="3:5" x14ac:dyDescent="0.35">
      <c r="C6229">
        <f ca="1">IF(ISNUMBER(SEARCH('Picklist-Location-BB'!$A$2,D6229)),MAX($C$1:C6228)+1,0)</f>
        <v>4507</v>
      </c>
      <c r="D6229" s="118" t="s">
        <v>6003</v>
      </c>
      <c r="E6229" t="str">
        <f ca="1">IFERROR(VLOOKUP(ROWS($E$2:E6229),$C$2:$D$7376,2,0),"")</f>
        <v/>
      </c>
    </row>
    <row r="6230" spans="3:5" x14ac:dyDescent="0.35">
      <c r="C6230">
        <f ca="1">IF(ISNUMBER(SEARCH('Picklist-Location-BB'!$A$2,D6230)),MAX($C$1:C6229)+1,0)</f>
        <v>4508</v>
      </c>
      <c r="D6230" s="118" t="s">
        <v>6004</v>
      </c>
      <c r="E6230" t="str">
        <f ca="1">IFERROR(VLOOKUP(ROWS($E$2:E6230),$C$2:$D$7376,2,0),"")</f>
        <v/>
      </c>
    </row>
    <row r="6231" spans="3:5" x14ac:dyDescent="0.35">
      <c r="C6231">
        <f ca="1">IF(ISNUMBER(SEARCH('Picklist-Location-BB'!$A$2,D6231)),MAX($C$1:C6230)+1,0)</f>
        <v>4509</v>
      </c>
      <c r="D6231" s="118" t="s">
        <v>6005</v>
      </c>
      <c r="E6231" t="str">
        <f ca="1">IFERROR(VLOOKUP(ROWS($E$2:E6231),$C$2:$D$7376,2,0),"")</f>
        <v/>
      </c>
    </row>
    <row r="6232" spans="3:5" x14ac:dyDescent="0.35">
      <c r="C6232">
        <f ca="1">IF(ISNUMBER(SEARCH('Picklist-Location-BB'!$A$2,D6232)),MAX($C$1:C6231)+1,0)</f>
        <v>4510</v>
      </c>
      <c r="D6232" s="118" t="s">
        <v>6006</v>
      </c>
      <c r="E6232" t="str">
        <f ca="1">IFERROR(VLOOKUP(ROWS($E$2:E6232),$C$2:$D$7376,2,0),"")</f>
        <v/>
      </c>
    </row>
    <row r="6233" spans="3:5" x14ac:dyDescent="0.35">
      <c r="C6233">
        <f ca="1">IF(ISNUMBER(SEARCH('Picklist-Location-BB'!$A$2,D6233)),MAX($C$1:C6232)+1,0)</f>
        <v>4511</v>
      </c>
      <c r="D6233" s="118" t="s">
        <v>6007</v>
      </c>
      <c r="E6233" t="str">
        <f ca="1">IFERROR(VLOOKUP(ROWS($E$2:E6233),$C$2:$D$7376,2,0),"")</f>
        <v/>
      </c>
    </row>
    <row r="6234" spans="3:5" x14ac:dyDescent="0.35">
      <c r="C6234">
        <f ca="1">IF(ISNUMBER(SEARCH('Picklist-Location-BB'!$A$2,D6234)),MAX($C$1:C6233)+1,0)</f>
        <v>4512</v>
      </c>
      <c r="D6234" s="118" t="s">
        <v>6008</v>
      </c>
      <c r="E6234" t="str">
        <f ca="1">IFERROR(VLOOKUP(ROWS($E$2:E6234),$C$2:$D$7376,2,0),"")</f>
        <v/>
      </c>
    </row>
    <row r="6235" spans="3:5" x14ac:dyDescent="0.35">
      <c r="C6235">
        <f ca="1">IF(ISNUMBER(SEARCH('Picklist-Location-BB'!$A$2,D6235)),MAX($C$1:C6234)+1,0)</f>
        <v>4513</v>
      </c>
      <c r="D6235" s="118" t="s">
        <v>6009</v>
      </c>
      <c r="E6235" t="str">
        <f ca="1">IFERROR(VLOOKUP(ROWS($E$2:E6235),$C$2:$D$7376,2,0),"")</f>
        <v/>
      </c>
    </row>
    <row r="6236" spans="3:5" x14ac:dyDescent="0.35">
      <c r="C6236">
        <f ca="1">IF(ISNUMBER(SEARCH('Picklist-Location-BB'!$A$2,D6236)),MAX($C$1:C6235)+1,0)</f>
        <v>4514</v>
      </c>
      <c r="D6236" s="118" t="s">
        <v>6010</v>
      </c>
      <c r="E6236" t="str">
        <f ca="1">IFERROR(VLOOKUP(ROWS($E$2:E6236),$C$2:$D$7376,2,0),"")</f>
        <v/>
      </c>
    </row>
    <row r="6237" spans="3:5" x14ac:dyDescent="0.35">
      <c r="C6237">
        <f ca="1">IF(ISNUMBER(SEARCH('Picklist-Location-BB'!$A$2,D6237)),MAX($C$1:C6236)+1,0)</f>
        <v>4515</v>
      </c>
      <c r="D6237" s="118" t="s">
        <v>6011</v>
      </c>
      <c r="E6237" t="str">
        <f ca="1">IFERROR(VLOOKUP(ROWS($E$2:E6237),$C$2:$D$7376,2,0),"")</f>
        <v/>
      </c>
    </row>
    <row r="6238" spans="3:5" x14ac:dyDescent="0.35">
      <c r="C6238">
        <f ca="1">IF(ISNUMBER(SEARCH('Picklist-Location-BB'!$A$2,D6238)),MAX($C$1:C6237)+1,0)</f>
        <v>4516</v>
      </c>
      <c r="D6238" s="118" t="s">
        <v>6012</v>
      </c>
      <c r="E6238" t="str">
        <f ca="1">IFERROR(VLOOKUP(ROWS($E$2:E6238),$C$2:$D$7376,2,0),"")</f>
        <v/>
      </c>
    </row>
    <row r="6239" spans="3:5" x14ac:dyDescent="0.35">
      <c r="C6239">
        <f ca="1">IF(ISNUMBER(SEARCH('Picklist-Location-BB'!$A$2,D6239)),MAX($C$1:C6238)+1,0)</f>
        <v>4517</v>
      </c>
      <c r="D6239" s="118" t="s">
        <v>6013</v>
      </c>
      <c r="E6239" t="str">
        <f ca="1">IFERROR(VLOOKUP(ROWS($E$2:E6239),$C$2:$D$7376,2,0),"")</f>
        <v/>
      </c>
    </row>
    <row r="6240" spans="3:5" x14ac:dyDescent="0.35">
      <c r="C6240">
        <f ca="1">IF(ISNUMBER(SEARCH('Picklist-Location-BB'!$A$2,D6240)),MAX($C$1:C6239)+1,0)</f>
        <v>4518</v>
      </c>
      <c r="D6240" s="118" t="s">
        <v>6014</v>
      </c>
      <c r="E6240" t="str">
        <f ca="1">IFERROR(VLOOKUP(ROWS($E$2:E6240),$C$2:$D$7376,2,0),"")</f>
        <v/>
      </c>
    </row>
    <row r="6241" spans="3:5" x14ac:dyDescent="0.35">
      <c r="C6241">
        <f ca="1">IF(ISNUMBER(SEARCH('Picklist-Location-BB'!$A$2,D6241)),MAX($C$1:C6240)+1,0)</f>
        <v>4519</v>
      </c>
      <c r="D6241" s="118" t="s">
        <v>6015</v>
      </c>
      <c r="E6241" t="str">
        <f ca="1">IFERROR(VLOOKUP(ROWS($E$2:E6241),$C$2:$D$7376,2,0),"")</f>
        <v/>
      </c>
    </row>
    <row r="6242" spans="3:5" x14ac:dyDescent="0.35">
      <c r="C6242">
        <f ca="1">IF(ISNUMBER(SEARCH('Picklist-Location-BB'!$A$2,D6242)),MAX($C$1:C6241)+1,0)</f>
        <v>4520</v>
      </c>
      <c r="D6242" s="118" t="s">
        <v>6016</v>
      </c>
      <c r="E6242" t="str">
        <f ca="1">IFERROR(VLOOKUP(ROWS($E$2:E6242),$C$2:$D$7376,2,0),"")</f>
        <v/>
      </c>
    </row>
    <row r="6243" spans="3:5" x14ac:dyDescent="0.35">
      <c r="C6243">
        <f ca="1">IF(ISNUMBER(SEARCH('Picklist-Location-BB'!$A$2,D6243)),MAX($C$1:C6242)+1,0)</f>
        <v>4521</v>
      </c>
      <c r="D6243" s="118" t="s">
        <v>6017</v>
      </c>
      <c r="E6243" t="str">
        <f ca="1">IFERROR(VLOOKUP(ROWS($E$2:E6243),$C$2:$D$7376,2,0),"")</f>
        <v/>
      </c>
    </row>
    <row r="6244" spans="3:5" x14ac:dyDescent="0.35">
      <c r="C6244">
        <f ca="1">IF(ISNUMBER(SEARCH('Picklist-Location-BB'!$A$2,D6244)),MAX($C$1:C6243)+1,0)</f>
        <v>4522</v>
      </c>
      <c r="D6244" s="118" t="s">
        <v>6018</v>
      </c>
      <c r="E6244" t="str">
        <f ca="1">IFERROR(VLOOKUP(ROWS($E$2:E6244),$C$2:$D$7376,2,0),"")</f>
        <v/>
      </c>
    </row>
    <row r="6245" spans="3:5" x14ac:dyDescent="0.35">
      <c r="C6245">
        <f ca="1">IF(ISNUMBER(SEARCH('Picklist-Location-BB'!$A$2,D6245)),MAX($C$1:C6244)+1,0)</f>
        <v>4523</v>
      </c>
      <c r="D6245" s="118" t="s">
        <v>6019</v>
      </c>
      <c r="E6245" t="str">
        <f ca="1">IFERROR(VLOOKUP(ROWS($E$2:E6245),$C$2:$D$7376,2,0),"")</f>
        <v/>
      </c>
    </row>
    <row r="6246" spans="3:5" x14ac:dyDescent="0.35">
      <c r="C6246">
        <f ca="1">IF(ISNUMBER(SEARCH('Picklist-Location-BB'!$A$2,D6246)),MAX($C$1:C6245)+1,0)</f>
        <v>4524</v>
      </c>
      <c r="D6246" s="118" t="s">
        <v>6020</v>
      </c>
      <c r="E6246" t="str">
        <f ca="1">IFERROR(VLOOKUP(ROWS($E$2:E6246),$C$2:$D$7376,2,0),"")</f>
        <v/>
      </c>
    </row>
    <row r="6247" spans="3:5" x14ac:dyDescent="0.35">
      <c r="C6247">
        <f ca="1">IF(ISNUMBER(SEARCH('Picklist-Location-BB'!$A$2,D6247)),MAX($C$1:C6246)+1,0)</f>
        <v>4525</v>
      </c>
      <c r="D6247" s="118" t="s">
        <v>6021</v>
      </c>
      <c r="E6247" t="str">
        <f ca="1">IFERROR(VLOOKUP(ROWS($E$2:E6247),$C$2:$D$7376,2,0),"")</f>
        <v/>
      </c>
    </row>
    <row r="6248" spans="3:5" x14ac:dyDescent="0.35">
      <c r="C6248">
        <f ca="1">IF(ISNUMBER(SEARCH('Picklist-Location-BB'!$A$2,D6248)),MAX($C$1:C6247)+1,0)</f>
        <v>4526</v>
      </c>
      <c r="D6248" s="118" t="s">
        <v>6022</v>
      </c>
      <c r="E6248" t="str">
        <f ca="1">IFERROR(VLOOKUP(ROWS($E$2:E6248),$C$2:$D$7376,2,0),"")</f>
        <v/>
      </c>
    </row>
    <row r="6249" spans="3:5" x14ac:dyDescent="0.35">
      <c r="C6249">
        <f ca="1">IF(ISNUMBER(SEARCH('Picklist-Location-BB'!$A$2,D6249)),MAX($C$1:C6248)+1,0)</f>
        <v>4527</v>
      </c>
      <c r="D6249" s="118" t="s">
        <v>6023</v>
      </c>
      <c r="E6249" t="str">
        <f ca="1">IFERROR(VLOOKUP(ROWS($E$2:E6249),$C$2:$D$7376,2,0),"")</f>
        <v/>
      </c>
    </row>
    <row r="6250" spans="3:5" x14ac:dyDescent="0.35">
      <c r="C6250">
        <f ca="1">IF(ISNUMBER(SEARCH('Picklist-Location-BB'!$A$2,D6250)),MAX($C$1:C6249)+1,0)</f>
        <v>4528</v>
      </c>
      <c r="D6250" s="118" t="s">
        <v>6024</v>
      </c>
      <c r="E6250" t="str">
        <f ca="1">IFERROR(VLOOKUP(ROWS($E$2:E6250),$C$2:$D$7376,2,0),"")</f>
        <v/>
      </c>
    </row>
    <row r="6251" spans="3:5" x14ac:dyDescent="0.35">
      <c r="C6251">
        <f ca="1">IF(ISNUMBER(SEARCH('Picklist-Location-BB'!$A$2,D6251)),MAX($C$1:C6250)+1,0)</f>
        <v>4529</v>
      </c>
      <c r="D6251" s="118" t="s">
        <v>6025</v>
      </c>
      <c r="E6251" t="str">
        <f ca="1">IFERROR(VLOOKUP(ROWS($E$2:E6251),$C$2:$D$7376,2,0),"")</f>
        <v/>
      </c>
    </row>
    <row r="6252" spans="3:5" x14ac:dyDescent="0.35">
      <c r="C6252">
        <f ca="1">IF(ISNUMBER(SEARCH('Picklist-Location-BB'!$A$2,D6252)),MAX($C$1:C6251)+1,0)</f>
        <v>4530</v>
      </c>
      <c r="D6252" s="118" t="s">
        <v>6026</v>
      </c>
      <c r="E6252" t="str">
        <f ca="1">IFERROR(VLOOKUP(ROWS($E$2:E6252),$C$2:$D$7376,2,0),"")</f>
        <v/>
      </c>
    </row>
    <row r="6253" spans="3:5" x14ac:dyDescent="0.35">
      <c r="C6253">
        <f ca="1">IF(ISNUMBER(SEARCH('Picklist-Location-BB'!$A$2,D6253)),MAX($C$1:C6252)+1,0)</f>
        <v>4531</v>
      </c>
      <c r="D6253" s="118" t="s">
        <v>6027</v>
      </c>
      <c r="E6253" t="str">
        <f ca="1">IFERROR(VLOOKUP(ROWS($E$2:E6253),$C$2:$D$7376,2,0),"")</f>
        <v/>
      </c>
    </row>
    <row r="6254" spans="3:5" x14ac:dyDescent="0.35">
      <c r="C6254">
        <f ca="1">IF(ISNUMBER(SEARCH('Picklist-Location-BB'!$A$2,D6254)),MAX($C$1:C6253)+1,0)</f>
        <v>4532</v>
      </c>
      <c r="D6254" s="118" t="s">
        <v>6028</v>
      </c>
      <c r="E6254" t="str">
        <f ca="1">IFERROR(VLOOKUP(ROWS($E$2:E6254),$C$2:$D$7376,2,0),"")</f>
        <v/>
      </c>
    </row>
    <row r="6255" spans="3:5" x14ac:dyDescent="0.35">
      <c r="C6255">
        <f ca="1">IF(ISNUMBER(SEARCH('Picklist-Location-BB'!$A$2,D6255)),MAX($C$1:C6254)+1,0)</f>
        <v>4533</v>
      </c>
      <c r="D6255" s="118" t="s">
        <v>6029</v>
      </c>
      <c r="E6255" t="str">
        <f ca="1">IFERROR(VLOOKUP(ROWS($E$2:E6255),$C$2:$D$7376,2,0),"")</f>
        <v/>
      </c>
    </row>
    <row r="6256" spans="3:5" x14ac:dyDescent="0.35">
      <c r="C6256">
        <f ca="1">IF(ISNUMBER(SEARCH('Picklist-Location-BB'!$A$2,D6256)),MAX($C$1:C6255)+1,0)</f>
        <v>4534</v>
      </c>
      <c r="D6256" s="118" t="s">
        <v>6030</v>
      </c>
      <c r="E6256" t="str">
        <f ca="1">IFERROR(VLOOKUP(ROWS($E$2:E6256),$C$2:$D$7376,2,0),"")</f>
        <v/>
      </c>
    </row>
    <row r="6257" spans="3:5" x14ac:dyDescent="0.35">
      <c r="C6257">
        <f ca="1">IF(ISNUMBER(SEARCH('Picklist-Location-BB'!$A$2,D6257)),MAX($C$1:C6256)+1,0)</f>
        <v>4535</v>
      </c>
      <c r="D6257" s="118" t="s">
        <v>6031</v>
      </c>
      <c r="E6257" t="str">
        <f ca="1">IFERROR(VLOOKUP(ROWS($E$2:E6257),$C$2:$D$7376,2,0),"")</f>
        <v/>
      </c>
    </row>
    <row r="6258" spans="3:5" x14ac:dyDescent="0.35">
      <c r="C6258">
        <f ca="1">IF(ISNUMBER(SEARCH('Picklist-Location-BB'!$A$2,D6258)),MAX($C$1:C6257)+1,0)</f>
        <v>4536</v>
      </c>
      <c r="D6258" s="118" t="s">
        <v>6032</v>
      </c>
      <c r="E6258" t="str">
        <f ca="1">IFERROR(VLOOKUP(ROWS($E$2:E6258),$C$2:$D$7376,2,0),"")</f>
        <v/>
      </c>
    </row>
    <row r="6259" spans="3:5" x14ac:dyDescent="0.35">
      <c r="C6259">
        <f ca="1">IF(ISNUMBER(SEARCH('Picklist-Location-BB'!$A$2,D6259)),MAX($C$1:C6258)+1,0)</f>
        <v>4537</v>
      </c>
      <c r="D6259" s="118" t="s">
        <v>6033</v>
      </c>
      <c r="E6259" t="str">
        <f ca="1">IFERROR(VLOOKUP(ROWS($E$2:E6259),$C$2:$D$7376,2,0),"")</f>
        <v/>
      </c>
    </row>
    <row r="6260" spans="3:5" x14ac:dyDescent="0.35">
      <c r="C6260">
        <f ca="1">IF(ISNUMBER(SEARCH('Picklist-Location-BB'!$A$2,D6260)),MAX($C$1:C6259)+1,0)</f>
        <v>4538</v>
      </c>
      <c r="D6260" s="118" t="s">
        <v>6034</v>
      </c>
      <c r="E6260" t="str">
        <f ca="1">IFERROR(VLOOKUP(ROWS($E$2:E6260),$C$2:$D$7376,2,0),"")</f>
        <v/>
      </c>
    </row>
    <row r="6261" spans="3:5" x14ac:dyDescent="0.35">
      <c r="C6261">
        <f ca="1">IF(ISNUMBER(SEARCH('Picklist-Location-BB'!$A$2,D6261)),MAX($C$1:C6260)+1,0)</f>
        <v>4539</v>
      </c>
      <c r="D6261" s="118" t="s">
        <v>6035</v>
      </c>
      <c r="E6261" t="str">
        <f ca="1">IFERROR(VLOOKUP(ROWS($E$2:E6261),$C$2:$D$7376,2,0),"")</f>
        <v/>
      </c>
    </row>
    <row r="6262" spans="3:5" x14ac:dyDescent="0.35">
      <c r="C6262">
        <f ca="1">IF(ISNUMBER(SEARCH('Picklist-Location-BB'!$A$2,D6262)),MAX($C$1:C6261)+1,0)</f>
        <v>4540</v>
      </c>
      <c r="D6262" s="118" t="s">
        <v>6036</v>
      </c>
      <c r="E6262" t="str">
        <f ca="1">IFERROR(VLOOKUP(ROWS($E$2:E6262),$C$2:$D$7376,2,0),"")</f>
        <v/>
      </c>
    </row>
    <row r="6263" spans="3:5" x14ac:dyDescent="0.35">
      <c r="C6263">
        <f ca="1">IF(ISNUMBER(SEARCH('Picklist-Location-BB'!$A$2,D6263)),MAX($C$1:C6262)+1,0)</f>
        <v>4541</v>
      </c>
      <c r="D6263" s="118" t="s">
        <v>6037</v>
      </c>
      <c r="E6263" t="str">
        <f ca="1">IFERROR(VLOOKUP(ROWS($E$2:E6263),$C$2:$D$7376,2,0),"")</f>
        <v/>
      </c>
    </row>
    <row r="6264" spans="3:5" x14ac:dyDescent="0.35">
      <c r="C6264">
        <f ca="1">IF(ISNUMBER(SEARCH('Picklist-Location-BB'!$A$2,D6264)),MAX($C$1:C6263)+1,0)</f>
        <v>4542</v>
      </c>
      <c r="D6264" s="118" t="s">
        <v>6038</v>
      </c>
      <c r="E6264" t="str">
        <f ca="1">IFERROR(VLOOKUP(ROWS($E$2:E6264),$C$2:$D$7376,2,0),"")</f>
        <v/>
      </c>
    </row>
    <row r="6265" spans="3:5" x14ac:dyDescent="0.35">
      <c r="C6265">
        <f ca="1">IF(ISNUMBER(SEARCH('Picklist-Location-BB'!$A$2,D6265)),MAX($C$1:C6264)+1,0)</f>
        <v>4543</v>
      </c>
      <c r="D6265" s="118" t="s">
        <v>6039</v>
      </c>
      <c r="E6265" t="str">
        <f ca="1">IFERROR(VLOOKUP(ROWS($E$2:E6265),$C$2:$D$7376,2,0),"")</f>
        <v/>
      </c>
    </row>
    <row r="6266" spans="3:5" x14ac:dyDescent="0.35">
      <c r="C6266">
        <f ca="1">IF(ISNUMBER(SEARCH('Picklist-Location-BB'!$A$2,D6266)),MAX($C$1:C6265)+1,0)</f>
        <v>4544</v>
      </c>
      <c r="D6266" s="118" t="s">
        <v>6040</v>
      </c>
      <c r="E6266" t="str">
        <f ca="1">IFERROR(VLOOKUP(ROWS($E$2:E6266),$C$2:$D$7376,2,0),"")</f>
        <v/>
      </c>
    </row>
    <row r="6267" spans="3:5" x14ac:dyDescent="0.35">
      <c r="C6267">
        <f ca="1">IF(ISNUMBER(SEARCH('Picklist-Location-BB'!$A$2,D6267)),MAX($C$1:C6266)+1,0)</f>
        <v>4545</v>
      </c>
      <c r="D6267" s="118" t="s">
        <v>6041</v>
      </c>
      <c r="E6267" t="str">
        <f ca="1">IFERROR(VLOOKUP(ROWS($E$2:E6267),$C$2:$D$7376,2,0),"")</f>
        <v/>
      </c>
    </row>
    <row r="6268" spans="3:5" x14ac:dyDescent="0.35">
      <c r="C6268">
        <f ca="1">IF(ISNUMBER(SEARCH('Picklist-Location-BB'!$A$2,D6268)),MAX($C$1:C6267)+1,0)</f>
        <v>4546</v>
      </c>
      <c r="D6268" s="118" t="s">
        <v>6042</v>
      </c>
      <c r="E6268" t="str">
        <f ca="1">IFERROR(VLOOKUP(ROWS($E$2:E6268),$C$2:$D$7376,2,0),"")</f>
        <v/>
      </c>
    </row>
    <row r="6269" spans="3:5" x14ac:dyDescent="0.35">
      <c r="C6269">
        <f ca="1">IF(ISNUMBER(SEARCH('Picklist-Location-BB'!$A$2,D6269)),MAX($C$1:C6268)+1,0)</f>
        <v>4547</v>
      </c>
      <c r="D6269" s="118" t="s">
        <v>6043</v>
      </c>
      <c r="E6269" t="str">
        <f ca="1">IFERROR(VLOOKUP(ROWS($E$2:E6269),$C$2:$D$7376,2,0),"")</f>
        <v/>
      </c>
    </row>
    <row r="6270" spans="3:5" x14ac:dyDescent="0.35">
      <c r="C6270">
        <f ca="1">IF(ISNUMBER(SEARCH('Picklist-Location-BB'!$A$2,D6270)),MAX($C$1:C6269)+1,0)</f>
        <v>4548</v>
      </c>
      <c r="D6270" s="118" t="s">
        <v>6044</v>
      </c>
      <c r="E6270" t="str">
        <f ca="1">IFERROR(VLOOKUP(ROWS($E$2:E6270),$C$2:$D$7376,2,0),"")</f>
        <v/>
      </c>
    </row>
    <row r="6271" spans="3:5" x14ac:dyDescent="0.35">
      <c r="C6271">
        <f ca="1">IF(ISNUMBER(SEARCH('Picklist-Location-BB'!$A$2,D6271)),MAX($C$1:C6270)+1,0)</f>
        <v>4549</v>
      </c>
      <c r="D6271" s="118" t="s">
        <v>6045</v>
      </c>
      <c r="E6271" t="str">
        <f ca="1">IFERROR(VLOOKUP(ROWS($E$2:E6271),$C$2:$D$7376,2,0),"")</f>
        <v/>
      </c>
    </row>
    <row r="6272" spans="3:5" x14ac:dyDescent="0.35">
      <c r="C6272">
        <f ca="1">IF(ISNUMBER(SEARCH('Picklist-Location-BB'!$A$2,D6272)),MAX($C$1:C6271)+1,0)</f>
        <v>4550</v>
      </c>
      <c r="D6272" s="118" t="s">
        <v>6046</v>
      </c>
      <c r="E6272" t="str">
        <f ca="1">IFERROR(VLOOKUP(ROWS($E$2:E6272),$C$2:$D$7376,2,0),"")</f>
        <v/>
      </c>
    </row>
    <row r="6273" spans="3:5" x14ac:dyDescent="0.35">
      <c r="C6273">
        <f ca="1">IF(ISNUMBER(SEARCH('Picklist-Location-BB'!$A$2,D6273)),MAX($C$1:C6272)+1,0)</f>
        <v>4551</v>
      </c>
      <c r="D6273" s="118" t="s">
        <v>6047</v>
      </c>
      <c r="E6273" t="str">
        <f ca="1">IFERROR(VLOOKUP(ROWS($E$2:E6273),$C$2:$D$7376,2,0),"")</f>
        <v/>
      </c>
    </row>
    <row r="6274" spans="3:5" x14ac:dyDescent="0.35">
      <c r="C6274">
        <f ca="1">IF(ISNUMBER(SEARCH('Picklist-Location-BB'!$A$2,D6274)),MAX($C$1:C6273)+1,0)</f>
        <v>4552</v>
      </c>
      <c r="D6274" s="118" t="s">
        <v>6048</v>
      </c>
      <c r="E6274" t="str">
        <f ca="1">IFERROR(VLOOKUP(ROWS($E$2:E6274),$C$2:$D$7376,2,0),"")</f>
        <v/>
      </c>
    </row>
    <row r="6275" spans="3:5" x14ac:dyDescent="0.35">
      <c r="C6275">
        <f ca="1">IF(ISNUMBER(SEARCH('Picklist-Location-BB'!$A$2,D6275)),MAX($C$1:C6274)+1,0)</f>
        <v>4553</v>
      </c>
      <c r="D6275" s="118" t="s">
        <v>6049</v>
      </c>
      <c r="E6275" t="str">
        <f ca="1">IFERROR(VLOOKUP(ROWS($E$2:E6275),$C$2:$D$7376,2,0),"")</f>
        <v/>
      </c>
    </row>
    <row r="6276" spans="3:5" x14ac:dyDescent="0.35">
      <c r="C6276">
        <f ca="1">IF(ISNUMBER(SEARCH('Picklist-Location-BB'!$A$2,D6276)),MAX($C$1:C6275)+1,0)</f>
        <v>4554</v>
      </c>
      <c r="D6276" s="118" t="s">
        <v>6050</v>
      </c>
      <c r="E6276" t="str">
        <f ca="1">IFERROR(VLOOKUP(ROWS($E$2:E6276),$C$2:$D$7376,2,0),"")</f>
        <v/>
      </c>
    </row>
    <row r="6277" spans="3:5" x14ac:dyDescent="0.35">
      <c r="C6277">
        <f ca="1">IF(ISNUMBER(SEARCH('Picklist-Location-BB'!$A$2,D6277)),MAX($C$1:C6276)+1,0)</f>
        <v>4555</v>
      </c>
      <c r="D6277" s="118" t="s">
        <v>6051</v>
      </c>
      <c r="E6277" t="str">
        <f ca="1">IFERROR(VLOOKUP(ROWS($E$2:E6277),$C$2:$D$7376,2,0),"")</f>
        <v/>
      </c>
    </row>
    <row r="6278" spans="3:5" x14ac:dyDescent="0.35">
      <c r="C6278">
        <f ca="1">IF(ISNUMBER(SEARCH('Picklist-Location-BB'!$A$2,D6278)),MAX($C$1:C6277)+1,0)</f>
        <v>4556</v>
      </c>
      <c r="D6278" s="118" t="s">
        <v>6052</v>
      </c>
      <c r="E6278" t="str">
        <f ca="1">IFERROR(VLOOKUP(ROWS($E$2:E6278),$C$2:$D$7376,2,0),"")</f>
        <v/>
      </c>
    </row>
    <row r="6279" spans="3:5" x14ac:dyDescent="0.35">
      <c r="C6279">
        <f ca="1">IF(ISNUMBER(SEARCH('Picklist-Location-BB'!$A$2,D6279)),MAX($C$1:C6278)+1,0)</f>
        <v>4557</v>
      </c>
      <c r="D6279" s="118" t="s">
        <v>6053</v>
      </c>
      <c r="E6279" t="str">
        <f ca="1">IFERROR(VLOOKUP(ROWS($E$2:E6279),$C$2:$D$7376,2,0),"")</f>
        <v/>
      </c>
    </row>
    <row r="6280" spans="3:5" x14ac:dyDescent="0.35">
      <c r="C6280">
        <f ca="1">IF(ISNUMBER(SEARCH('Picklist-Location-BB'!$A$2,D6280)),MAX($C$1:C6279)+1,0)</f>
        <v>4558</v>
      </c>
      <c r="D6280" s="118" t="s">
        <v>6054</v>
      </c>
      <c r="E6280" t="str">
        <f ca="1">IFERROR(VLOOKUP(ROWS($E$2:E6280),$C$2:$D$7376,2,0),"")</f>
        <v/>
      </c>
    </row>
    <row r="6281" spans="3:5" x14ac:dyDescent="0.35">
      <c r="C6281">
        <f ca="1">IF(ISNUMBER(SEARCH('Picklist-Location-BB'!$A$2,D6281)),MAX($C$1:C6280)+1,0)</f>
        <v>4559</v>
      </c>
      <c r="D6281" s="118" t="s">
        <v>6055</v>
      </c>
      <c r="E6281" t="str">
        <f ca="1">IFERROR(VLOOKUP(ROWS($E$2:E6281),$C$2:$D$7376,2,0),"")</f>
        <v/>
      </c>
    </row>
    <row r="6282" spans="3:5" x14ac:dyDescent="0.35">
      <c r="C6282">
        <f ca="1">IF(ISNUMBER(SEARCH('Picklist-Location-BB'!$A$2,D6282)),MAX($C$1:C6281)+1,0)</f>
        <v>4560</v>
      </c>
      <c r="D6282" s="118" t="s">
        <v>6056</v>
      </c>
      <c r="E6282" t="str">
        <f ca="1">IFERROR(VLOOKUP(ROWS($E$2:E6282),$C$2:$D$7376,2,0),"")</f>
        <v/>
      </c>
    </row>
    <row r="6283" spans="3:5" x14ac:dyDescent="0.35">
      <c r="C6283">
        <f ca="1">IF(ISNUMBER(SEARCH('Picklist-Location-BB'!$A$2,D6283)),MAX($C$1:C6282)+1,0)</f>
        <v>4561</v>
      </c>
      <c r="D6283" s="118" t="s">
        <v>6057</v>
      </c>
      <c r="E6283" t="str">
        <f ca="1">IFERROR(VLOOKUP(ROWS($E$2:E6283),$C$2:$D$7376,2,0),"")</f>
        <v/>
      </c>
    </row>
    <row r="6284" spans="3:5" x14ac:dyDescent="0.35">
      <c r="C6284">
        <f ca="1">IF(ISNUMBER(SEARCH('Picklist-Location-BB'!$A$2,D6284)),MAX($C$1:C6283)+1,0)</f>
        <v>4562</v>
      </c>
      <c r="D6284" s="118" t="s">
        <v>6058</v>
      </c>
      <c r="E6284" t="str">
        <f ca="1">IFERROR(VLOOKUP(ROWS($E$2:E6284),$C$2:$D$7376,2,0),"")</f>
        <v/>
      </c>
    </row>
    <row r="6285" spans="3:5" x14ac:dyDescent="0.35">
      <c r="C6285">
        <f ca="1">IF(ISNUMBER(SEARCH('Picklist-Location-BB'!$A$2,D6285)),MAX($C$1:C6284)+1,0)</f>
        <v>4563</v>
      </c>
      <c r="D6285" s="118" t="s">
        <v>6059</v>
      </c>
      <c r="E6285" t="str">
        <f ca="1">IFERROR(VLOOKUP(ROWS($E$2:E6285),$C$2:$D$7376,2,0),"")</f>
        <v/>
      </c>
    </row>
    <row r="6286" spans="3:5" x14ac:dyDescent="0.35">
      <c r="C6286">
        <f ca="1">IF(ISNUMBER(SEARCH('Picklist-Location-BB'!$A$2,D6286)),MAX($C$1:C6285)+1,0)</f>
        <v>4564</v>
      </c>
      <c r="D6286" s="118" t="s">
        <v>6060</v>
      </c>
      <c r="E6286" t="str">
        <f ca="1">IFERROR(VLOOKUP(ROWS($E$2:E6286),$C$2:$D$7376,2,0),"")</f>
        <v/>
      </c>
    </row>
    <row r="6287" spans="3:5" x14ac:dyDescent="0.35">
      <c r="C6287">
        <f ca="1">IF(ISNUMBER(SEARCH('Picklist-Location-BB'!$A$2,D6287)),MAX($C$1:C6286)+1,0)</f>
        <v>4565</v>
      </c>
      <c r="D6287" s="118" t="s">
        <v>6061</v>
      </c>
      <c r="E6287" t="str">
        <f ca="1">IFERROR(VLOOKUP(ROWS($E$2:E6287),$C$2:$D$7376,2,0),"")</f>
        <v/>
      </c>
    </row>
    <row r="6288" spans="3:5" x14ac:dyDescent="0.35">
      <c r="C6288">
        <f ca="1">IF(ISNUMBER(SEARCH('Picklist-Location-BB'!$A$2,D6288)),MAX($C$1:C6287)+1,0)</f>
        <v>4566</v>
      </c>
      <c r="D6288" s="118" t="s">
        <v>6062</v>
      </c>
      <c r="E6288" t="str">
        <f ca="1">IFERROR(VLOOKUP(ROWS($E$2:E6288),$C$2:$D$7376,2,0),"")</f>
        <v/>
      </c>
    </row>
    <row r="6289" spans="3:5" x14ac:dyDescent="0.35">
      <c r="C6289">
        <f ca="1">IF(ISNUMBER(SEARCH('Picklist-Location-BB'!$A$2,D6289)),MAX($C$1:C6288)+1,0)</f>
        <v>4567</v>
      </c>
      <c r="D6289" s="118" t="s">
        <v>6063</v>
      </c>
      <c r="E6289" t="str">
        <f ca="1">IFERROR(VLOOKUP(ROWS($E$2:E6289),$C$2:$D$7376,2,0),"")</f>
        <v/>
      </c>
    </row>
    <row r="6290" spans="3:5" x14ac:dyDescent="0.35">
      <c r="C6290">
        <f ca="1">IF(ISNUMBER(SEARCH('Picklist-Location-BB'!$A$2,D6290)),MAX($C$1:C6289)+1,0)</f>
        <v>4568</v>
      </c>
      <c r="D6290" s="118" t="s">
        <v>6064</v>
      </c>
      <c r="E6290" t="str">
        <f ca="1">IFERROR(VLOOKUP(ROWS($E$2:E6290),$C$2:$D$7376,2,0),"")</f>
        <v/>
      </c>
    </row>
    <row r="6291" spans="3:5" x14ac:dyDescent="0.35">
      <c r="C6291">
        <f ca="1">IF(ISNUMBER(SEARCH('Picklist-Location-BB'!$A$2,D6291)),MAX($C$1:C6290)+1,0)</f>
        <v>4569</v>
      </c>
      <c r="D6291" s="118" t="s">
        <v>6065</v>
      </c>
      <c r="E6291" t="str">
        <f ca="1">IFERROR(VLOOKUP(ROWS($E$2:E6291),$C$2:$D$7376,2,0),"")</f>
        <v/>
      </c>
    </row>
    <row r="6292" spans="3:5" x14ac:dyDescent="0.35">
      <c r="C6292">
        <f ca="1">IF(ISNUMBER(SEARCH('Picklist-Location-BB'!$A$2,D6292)),MAX($C$1:C6291)+1,0)</f>
        <v>4570</v>
      </c>
      <c r="D6292" s="118" t="s">
        <v>6066</v>
      </c>
      <c r="E6292" t="str">
        <f ca="1">IFERROR(VLOOKUP(ROWS($E$2:E6292),$C$2:$D$7376,2,0),"")</f>
        <v/>
      </c>
    </row>
    <row r="6293" spans="3:5" x14ac:dyDescent="0.35">
      <c r="C6293">
        <f ca="1">IF(ISNUMBER(SEARCH('Picklist-Location-BB'!$A$2,D6293)),MAX($C$1:C6292)+1,0)</f>
        <v>4571</v>
      </c>
      <c r="D6293" s="118" t="s">
        <v>6067</v>
      </c>
      <c r="E6293" t="str">
        <f ca="1">IFERROR(VLOOKUP(ROWS($E$2:E6293),$C$2:$D$7376,2,0),"")</f>
        <v/>
      </c>
    </row>
    <row r="6294" spans="3:5" x14ac:dyDescent="0.35">
      <c r="C6294">
        <f ca="1">IF(ISNUMBER(SEARCH('Picklist-Location-BB'!$A$2,D6294)),MAX($C$1:C6293)+1,0)</f>
        <v>4572</v>
      </c>
      <c r="D6294" s="118" t="s">
        <v>6068</v>
      </c>
      <c r="E6294" t="str">
        <f ca="1">IFERROR(VLOOKUP(ROWS($E$2:E6294),$C$2:$D$7376,2,0),"")</f>
        <v/>
      </c>
    </row>
    <row r="6295" spans="3:5" x14ac:dyDescent="0.35">
      <c r="C6295">
        <f ca="1">IF(ISNUMBER(SEARCH('Picklist-Location-BB'!$A$2,D6295)),MAX($C$1:C6294)+1,0)</f>
        <v>4573</v>
      </c>
      <c r="D6295" s="118" t="s">
        <v>6069</v>
      </c>
      <c r="E6295" t="str">
        <f ca="1">IFERROR(VLOOKUP(ROWS($E$2:E6295),$C$2:$D$7376,2,0),"")</f>
        <v/>
      </c>
    </row>
    <row r="6296" spans="3:5" x14ac:dyDescent="0.35">
      <c r="C6296">
        <f ca="1">IF(ISNUMBER(SEARCH('Picklist-Location-BB'!$A$2,D6296)),MAX($C$1:C6295)+1,0)</f>
        <v>4574</v>
      </c>
      <c r="D6296" s="118" t="s">
        <v>6070</v>
      </c>
      <c r="E6296" t="str">
        <f ca="1">IFERROR(VLOOKUP(ROWS($E$2:E6296),$C$2:$D$7376,2,0),"")</f>
        <v/>
      </c>
    </row>
    <row r="6297" spans="3:5" x14ac:dyDescent="0.35">
      <c r="C6297">
        <f ca="1">IF(ISNUMBER(SEARCH('Picklist-Location-BB'!$A$2,D6297)),MAX($C$1:C6296)+1,0)</f>
        <v>4575</v>
      </c>
      <c r="D6297" s="118" t="s">
        <v>6071</v>
      </c>
      <c r="E6297" t="str">
        <f ca="1">IFERROR(VLOOKUP(ROWS($E$2:E6297),$C$2:$D$7376,2,0),"")</f>
        <v/>
      </c>
    </row>
    <row r="6298" spans="3:5" x14ac:dyDescent="0.35">
      <c r="C6298">
        <f ca="1">IF(ISNUMBER(SEARCH('Picklist-Location-BB'!$A$2,D6298)),MAX($C$1:C6297)+1,0)</f>
        <v>4576</v>
      </c>
      <c r="D6298" s="118" t="s">
        <v>6072</v>
      </c>
      <c r="E6298" t="str">
        <f ca="1">IFERROR(VLOOKUP(ROWS($E$2:E6298),$C$2:$D$7376,2,0),"")</f>
        <v/>
      </c>
    </row>
    <row r="6299" spans="3:5" x14ac:dyDescent="0.35">
      <c r="C6299">
        <f ca="1">IF(ISNUMBER(SEARCH('Picklist-Location-BB'!$A$2,D6299)),MAX($C$1:C6298)+1,0)</f>
        <v>4577</v>
      </c>
      <c r="D6299" s="118" t="s">
        <v>6073</v>
      </c>
      <c r="E6299" t="str">
        <f ca="1">IFERROR(VLOOKUP(ROWS($E$2:E6299),$C$2:$D$7376,2,0),"")</f>
        <v/>
      </c>
    </row>
    <row r="6300" spans="3:5" x14ac:dyDescent="0.35">
      <c r="C6300">
        <f ca="1">IF(ISNUMBER(SEARCH('Picklist-Location-BB'!$A$2,D6300)),MAX($C$1:C6299)+1,0)</f>
        <v>0</v>
      </c>
      <c r="D6300" s="118" t="s">
        <v>6074</v>
      </c>
      <c r="E6300" t="str">
        <f ca="1">IFERROR(VLOOKUP(ROWS($E$2:E6300),$C$2:$D$7376,2,0),"")</f>
        <v/>
      </c>
    </row>
    <row r="6301" spans="3:5" x14ac:dyDescent="0.35">
      <c r="C6301">
        <f ca="1">IF(ISNUMBER(SEARCH('Picklist-Location-BB'!$A$2,D6301)),MAX($C$1:C6300)+1,0)</f>
        <v>0</v>
      </c>
      <c r="D6301" s="118" t="s">
        <v>6075</v>
      </c>
      <c r="E6301" t="str">
        <f ca="1">IFERROR(VLOOKUP(ROWS($E$2:E6301),$C$2:$D$7376,2,0),"")</f>
        <v/>
      </c>
    </row>
    <row r="6302" spans="3:5" x14ac:dyDescent="0.35">
      <c r="C6302">
        <f ca="1">IF(ISNUMBER(SEARCH('Picklist-Location-BB'!$A$2,D6302)),MAX($C$1:C6301)+1,0)</f>
        <v>0</v>
      </c>
      <c r="D6302" s="118" t="s">
        <v>6076</v>
      </c>
      <c r="E6302" t="str">
        <f ca="1">IFERROR(VLOOKUP(ROWS($E$2:E6302),$C$2:$D$7376,2,0),"")</f>
        <v/>
      </c>
    </row>
    <row r="6303" spans="3:5" x14ac:dyDescent="0.35">
      <c r="C6303">
        <f ca="1">IF(ISNUMBER(SEARCH('Picklist-Location-BB'!$A$2,D6303)),MAX($C$1:C6302)+1,0)</f>
        <v>0</v>
      </c>
      <c r="D6303" s="118" t="s">
        <v>6077</v>
      </c>
      <c r="E6303" t="str">
        <f ca="1">IFERROR(VLOOKUP(ROWS($E$2:E6303),$C$2:$D$7376,2,0),"")</f>
        <v/>
      </c>
    </row>
    <row r="6304" spans="3:5" x14ac:dyDescent="0.35">
      <c r="C6304">
        <f ca="1">IF(ISNUMBER(SEARCH('Picklist-Location-BB'!$A$2,D6304)),MAX($C$1:C6303)+1,0)</f>
        <v>0</v>
      </c>
      <c r="D6304" s="118" t="s">
        <v>6078</v>
      </c>
      <c r="E6304" t="str">
        <f ca="1">IFERROR(VLOOKUP(ROWS($E$2:E6304),$C$2:$D$7376,2,0),"")</f>
        <v/>
      </c>
    </row>
    <row r="6305" spans="3:5" x14ac:dyDescent="0.35">
      <c r="C6305">
        <f ca="1">IF(ISNUMBER(SEARCH('Picklist-Location-BB'!$A$2,D6305)),MAX($C$1:C6304)+1,0)</f>
        <v>0</v>
      </c>
      <c r="D6305" s="118" t="s">
        <v>6079</v>
      </c>
      <c r="E6305" t="str">
        <f ca="1">IFERROR(VLOOKUP(ROWS($E$2:E6305),$C$2:$D$7376,2,0),"")</f>
        <v/>
      </c>
    </row>
    <row r="6306" spans="3:5" x14ac:dyDescent="0.35">
      <c r="C6306">
        <f ca="1">IF(ISNUMBER(SEARCH('Picklist-Location-BB'!$A$2,D6306)),MAX($C$1:C6305)+1,0)</f>
        <v>0</v>
      </c>
      <c r="D6306" s="118" t="s">
        <v>6080</v>
      </c>
      <c r="E6306" t="str">
        <f ca="1">IFERROR(VLOOKUP(ROWS($E$2:E6306),$C$2:$D$7376,2,0),"")</f>
        <v/>
      </c>
    </row>
    <row r="6307" spans="3:5" x14ac:dyDescent="0.35">
      <c r="C6307">
        <f ca="1">IF(ISNUMBER(SEARCH('Picklist-Location-BB'!$A$2,D6307)),MAX($C$1:C6306)+1,0)</f>
        <v>4578</v>
      </c>
      <c r="D6307" s="118" t="s">
        <v>6081</v>
      </c>
      <c r="E6307" t="str">
        <f ca="1">IFERROR(VLOOKUP(ROWS($E$2:E6307),$C$2:$D$7376,2,0),"")</f>
        <v/>
      </c>
    </row>
    <row r="6308" spans="3:5" x14ac:dyDescent="0.35">
      <c r="C6308">
        <f ca="1">IF(ISNUMBER(SEARCH('Picklist-Location-BB'!$A$2,D6308)),MAX($C$1:C6307)+1,0)</f>
        <v>0</v>
      </c>
      <c r="D6308" s="118" t="s">
        <v>6082</v>
      </c>
      <c r="E6308" t="str">
        <f ca="1">IFERROR(VLOOKUP(ROWS($E$2:E6308),$C$2:$D$7376,2,0),"")</f>
        <v/>
      </c>
    </row>
    <row r="6309" spans="3:5" x14ac:dyDescent="0.35">
      <c r="C6309">
        <f ca="1">IF(ISNUMBER(SEARCH('Picklist-Location-BB'!$A$2,D6309)),MAX($C$1:C6308)+1,0)</f>
        <v>0</v>
      </c>
      <c r="D6309" s="118" t="s">
        <v>6083</v>
      </c>
      <c r="E6309" t="str">
        <f ca="1">IFERROR(VLOOKUP(ROWS($E$2:E6309),$C$2:$D$7376,2,0),"")</f>
        <v/>
      </c>
    </row>
    <row r="6310" spans="3:5" x14ac:dyDescent="0.35">
      <c r="C6310">
        <f ca="1">IF(ISNUMBER(SEARCH('Picklist-Location-BB'!$A$2,D6310)),MAX($C$1:C6309)+1,0)</f>
        <v>0</v>
      </c>
      <c r="D6310" s="118" t="s">
        <v>6084</v>
      </c>
      <c r="E6310" t="str">
        <f ca="1">IFERROR(VLOOKUP(ROWS($E$2:E6310),$C$2:$D$7376,2,0),"")</f>
        <v/>
      </c>
    </row>
    <row r="6311" spans="3:5" x14ac:dyDescent="0.35">
      <c r="C6311">
        <f ca="1">IF(ISNUMBER(SEARCH('Picklist-Location-BB'!$A$2,D6311)),MAX($C$1:C6310)+1,0)</f>
        <v>0</v>
      </c>
      <c r="D6311" s="118" t="s">
        <v>6085</v>
      </c>
      <c r="E6311" t="str">
        <f ca="1">IFERROR(VLOOKUP(ROWS($E$2:E6311),$C$2:$D$7376,2,0),"")</f>
        <v/>
      </c>
    </row>
    <row r="6312" spans="3:5" x14ac:dyDescent="0.35">
      <c r="C6312">
        <f ca="1">IF(ISNUMBER(SEARCH('Picklist-Location-BB'!$A$2,D6312)),MAX($C$1:C6311)+1,0)</f>
        <v>0</v>
      </c>
      <c r="D6312" s="118" t="s">
        <v>6086</v>
      </c>
      <c r="E6312" t="str">
        <f ca="1">IFERROR(VLOOKUP(ROWS($E$2:E6312),$C$2:$D$7376,2,0),"")</f>
        <v/>
      </c>
    </row>
    <row r="6313" spans="3:5" x14ac:dyDescent="0.35">
      <c r="C6313">
        <f ca="1">IF(ISNUMBER(SEARCH('Picklist-Location-BB'!$A$2,D6313)),MAX($C$1:C6312)+1,0)</f>
        <v>0</v>
      </c>
      <c r="D6313" s="118" t="s">
        <v>6087</v>
      </c>
      <c r="E6313" t="str">
        <f ca="1">IFERROR(VLOOKUP(ROWS($E$2:E6313),$C$2:$D$7376,2,0),"")</f>
        <v/>
      </c>
    </row>
    <row r="6314" spans="3:5" x14ac:dyDescent="0.35">
      <c r="C6314">
        <f ca="1">IF(ISNUMBER(SEARCH('Picklist-Location-BB'!$A$2,D6314)),MAX($C$1:C6313)+1,0)</f>
        <v>0</v>
      </c>
      <c r="D6314" s="118" t="s">
        <v>6088</v>
      </c>
      <c r="E6314" t="str">
        <f ca="1">IFERROR(VLOOKUP(ROWS($E$2:E6314),$C$2:$D$7376,2,0),"")</f>
        <v/>
      </c>
    </row>
    <row r="6315" spans="3:5" x14ac:dyDescent="0.35">
      <c r="C6315">
        <f ca="1">IF(ISNUMBER(SEARCH('Picklist-Location-BB'!$A$2,D6315)),MAX($C$1:C6314)+1,0)</f>
        <v>4579</v>
      </c>
      <c r="D6315" s="118" t="s">
        <v>6089</v>
      </c>
      <c r="E6315" t="str">
        <f ca="1">IFERROR(VLOOKUP(ROWS($E$2:E6315),$C$2:$D$7376,2,0),"")</f>
        <v/>
      </c>
    </row>
    <row r="6316" spans="3:5" x14ac:dyDescent="0.35">
      <c r="C6316">
        <f ca="1">IF(ISNUMBER(SEARCH('Picklist-Location-BB'!$A$2,D6316)),MAX($C$1:C6315)+1,0)</f>
        <v>0</v>
      </c>
      <c r="D6316" s="118" t="s">
        <v>6090</v>
      </c>
      <c r="E6316" t="str">
        <f ca="1">IFERROR(VLOOKUP(ROWS($E$2:E6316),$C$2:$D$7376,2,0),"")</f>
        <v/>
      </c>
    </row>
    <row r="6317" spans="3:5" x14ac:dyDescent="0.35">
      <c r="C6317">
        <f ca="1">IF(ISNUMBER(SEARCH('Picklist-Location-BB'!$A$2,D6317)),MAX($C$1:C6316)+1,0)</f>
        <v>0</v>
      </c>
      <c r="D6317" s="118" t="s">
        <v>6091</v>
      </c>
      <c r="E6317" t="str">
        <f ca="1">IFERROR(VLOOKUP(ROWS($E$2:E6317),$C$2:$D$7376,2,0),"")</f>
        <v/>
      </c>
    </row>
    <row r="6318" spans="3:5" x14ac:dyDescent="0.35">
      <c r="C6318">
        <f ca="1">IF(ISNUMBER(SEARCH('Picklist-Location-BB'!$A$2,D6318)),MAX($C$1:C6317)+1,0)</f>
        <v>0</v>
      </c>
      <c r="D6318" s="118" t="s">
        <v>6092</v>
      </c>
      <c r="E6318" t="str">
        <f ca="1">IFERROR(VLOOKUP(ROWS($E$2:E6318),$C$2:$D$7376,2,0),"")</f>
        <v/>
      </c>
    </row>
    <row r="6319" spans="3:5" x14ac:dyDescent="0.35">
      <c r="C6319">
        <f ca="1">IF(ISNUMBER(SEARCH('Picklist-Location-BB'!$A$2,D6319)),MAX($C$1:C6318)+1,0)</f>
        <v>0</v>
      </c>
      <c r="D6319" s="118" t="s">
        <v>6093</v>
      </c>
      <c r="E6319" t="str">
        <f ca="1">IFERROR(VLOOKUP(ROWS($E$2:E6319),$C$2:$D$7376,2,0),"")</f>
        <v/>
      </c>
    </row>
    <row r="6320" spans="3:5" x14ac:dyDescent="0.35">
      <c r="C6320">
        <f ca="1">IF(ISNUMBER(SEARCH('Picklist-Location-BB'!$A$2,D6320)),MAX($C$1:C6319)+1,0)</f>
        <v>0</v>
      </c>
      <c r="D6320" s="118" t="s">
        <v>6094</v>
      </c>
      <c r="E6320" t="str">
        <f ca="1">IFERROR(VLOOKUP(ROWS($E$2:E6320),$C$2:$D$7376,2,0),"")</f>
        <v/>
      </c>
    </row>
    <row r="6321" spans="3:5" x14ac:dyDescent="0.35">
      <c r="C6321">
        <f ca="1">IF(ISNUMBER(SEARCH('Picklist-Location-BB'!$A$2,D6321)),MAX($C$1:C6320)+1,0)</f>
        <v>0</v>
      </c>
      <c r="D6321" s="118" t="s">
        <v>6095</v>
      </c>
      <c r="E6321" t="str">
        <f ca="1">IFERROR(VLOOKUP(ROWS($E$2:E6321),$C$2:$D$7376,2,0),"")</f>
        <v/>
      </c>
    </row>
    <row r="6322" spans="3:5" x14ac:dyDescent="0.35">
      <c r="C6322">
        <f ca="1">IF(ISNUMBER(SEARCH('Picklist-Location-BB'!$A$2,D6322)),MAX($C$1:C6321)+1,0)</f>
        <v>0</v>
      </c>
      <c r="D6322" s="118" t="s">
        <v>6096</v>
      </c>
      <c r="E6322" t="str">
        <f ca="1">IFERROR(VLOOKUP(ROWS($E$2:E6322),$C$2:$D$7376,2,0),"")</f>
        <v/>
      </c>
    </row>
    <row r="6323" spans="3:5" x14ac:dyDescent="0.35">
      <c r="C6323">
        <f ca="1">IF(ISNUMBER(SEARCH('Picklist-Location-BB'!$A$2,D6323)),MAX($C$1:C6322)+1,0)</f>
        <v>0</v>
      </c>
      <c r="D6323" s="118" t="s">
        <v>6097</v>
      </c>
      <c r="E6323" t="str">
        <f ca="1">IFERROR(VLOOKUP(ROWS($E$2:E6323),$C$2:$D$7376,2,0),"")</f>
        <v/>
      </c>
    </row>
    <row r="6324" spans="3:5" x14ac:dyDescent="0.35">
      <c r="C6324">
        <f ca="1">IF(ISNUMBER(SEARCH('Picklist-Location-BB'!$A$2,D6324)),MAX($C$1:C6323)+1,0)</f>
        <v>4580</v>
      </c>
      <c r="D6324" s="118" t="s">
        <v>6098</v>
      </c>
      <c r="E6324" t="str">
        <f ca="1">IFERROR(VLOOKUP(ROWS($E$2:E6324),$C$2:$D$7376,2,0),"")</f>
        <v/>
      </c>
    </row>
    <row r="6325" spans="3:5" x14ac:dyDescent="0.35">
      <c r="C6325">
        <f ca="1">IF(ISNUMBER(SEARCH('Picklist-Location-BB'!$A$2,D6325)),MAX($C$1:C6324)+1,0)</f>
        <v>0</v>
      </c>
      <c r="D6325" s="118" t="s">
        <v>6099</v>
      </c>
      <c r="E6325" t="str">
        <f ca="1">IFERROR(VLOOKUP(ROWS($E$2:E6325),$C$2:$D$7376,2,0),"")</f>
        <v/>
      </c>
    </row>
    <row r="6326" spans="3:5" x14ac:dyDescent="0.35">
      <c r="C6326">
        <f ca="1">IF(ISNUMBER(SEARCH('Picklist-Location-BB'!$A$2,D6326)),MAX($C$1:C6325)+1,0)</f>
        <v>0</v>
      </c>
      <c r="D6326" s="118" t="s">
        <v>6100</v>
      </c>
      <c r="E6326" t="str">
        <f ca="1">IFERROR(VLOOKUP(ROWS($E$2:E6326),$C$2:$D$7376,2,0),"")</f>
        <v/>
      </c>
    </row>
    <row r="6327" spans="3:5" x14ac:dyDescent="0.35">
      <c r="C6327">
        <f ca="1">IF(ISNUMBER(SEARCH('Picklist-Location-BB'!$A$2,D6327)),MAX($C$1:C6326)+1,0)</f>
        <v>0</v>
      </c>
      <c r="D6327" s="118" t="s">
        <v>6101</v>
      </c>
      <c r="E6327" t="str">
        <f ca="1">IFERROR(VLOOKUP(ROWS($E$2:E6327),$C$2:$D$7376,2,0),"")</f>
        <v/>
      </c>
    </row>
    <row r="6328" spans="3:5" x14ac:dyDescent="0.35">
      <c r="C6328">
        <f ca="1">IF(ISNUMBER(SEARCH('Picklist-Location-BB'!$A$2,D6328)),MAX($C$1:C6327)+1,0)</f>
        <v>0</v>
      </c>
      <c r="D6328" s="118" t="s">
        <v>6102</v>
      </c>
      <c r="E6328" t="str">
        <f ca="1">IFERROR(VLOOKUP(ROWS($E$2:E6328),$C$2:$D$7376,2,0),"")</f>
        <v/>
      </c>
    </row>
    <row r="6329" spans="3:5" x14ac:dyDescent="0.35">
      <c r="C6329">
        <f ca="1">IF(ISNUMBER(SEARCH('Picklist-Location-BB'!$A$2,D6329)),MAX($C$1:C6328)+1,0)</f>
        <v>0</v>
      </c>
      <c r="D6329" s="118" t="s">
        <v>6103</v>
      </c>
      <c r="E6329" t="str">
        <f ca="1">IFERROR(VLOOKUP(ROWS($E$2:E6329),$C$2:$D$7376,2,0),"")</f>
        <v/>
      </c>
    </row>
    <row r="6330" spans="3:5" x14ac:dyDescent="0.35">
      <c r="C6330">
        <f ca="1">IF(ISNUMBER(SEARCH('Picklist-Location-BB'!$A$2,D6330)),MAX($C$1:C6329)+1,0)</f>
        <v>0</v>
      </c>
      <c r="D6330" s="118" t="s">
        <v>6104</v>
      </c>
      <c r="E6330" t="str">
        <f ca="1">IFERROR(VLOOKUP(ROWS($E$2:E6330),$C$2:$D$7376,2,0),"")</f>
        <v/>
      </c>
    </row>
    <row r="6331" spans="3:5" x14ac:dyDescent="0.35">
      <c r="C6331">
        <f ca="1">IF(ISNUMBER(SEARCH('Picklist-Location-BB'!$A$2,D6331)),MAX($C$1:C6330)+1,0)</f>
        <v>0</v>
      </c>
      <c r="D6331" s="118" t="s">
        <v>6105</v>
      </c>
      <c r="E6331" t="str">
        <f ca="1">IFERROR(VLOOKUP(ROWS($E$2:E6331),$C$2:$D$7376,2,0),"")</f>
        <v/>
      </c>
    </row>
    <row r="6332" spans="3:5" x14ac:dyDescent="0.35">
      <c r="C6332">
        <f ca="1">IF(ISNUMBER(SEARCH('Picklist-Location-BB'!$A$2,D6332)),MAX($C$1:C6331)+1,0)</f>
        <v>4581</v>
      </c>
      <c r="D6332" s="118" t="s">
        <v>6106</v>
      </c>
      <c r="E6332" t="str">
        <f ca="1">IFERROR(VLOOKUP(ROWS($E$2:E6332),$C$2:$D$7376,2,0),"")</f>
        <v/>
      </c>
    </row>
    <row r="6333" spans="3:5" x14ac:dyDescent="0.35">
      <c r="C6333">
        <f ca="1">IF(ISNUMBER(SEARCH('Picklist-Location-BB'!$A$2,D6333)),MAX($C$1:C6332)+1,0)</f>
        <v>0</v>
      </c>
      <c r="D6333" s="118" t="s">
        <v>6107</v>
      </c>
      <c r="E6333" t="str">
        <f ca="1">IFERROR(VLOOKUP(ROWS($E$2:E6333),$C$2:$D$7376,2,0),"")</f>
        <v/>
      </c>
    </row>
    <row r="6334" spans="3:5" x14ac:dyDescent="0.35">
      <c r="C6334">
        <f ca="1">IF(ISNUMBER(SEARCH('Picklist-Location-BB'!$A$2,D6334)),MAX($C$1:C6333)+1,0)</f>
        <v>0</v>
      </c>
      <c r="D6334" s="118" t="s">
        <v>6108</v>
      </c>
      <c r="E6334" t="str">
        <f ca="1">IFERROR(VLOOKUP(ROWS($E$2:E6334),$C$2:$D$7376,2,0),"")</f>
        <v/>
      </c>
    </row>
    <row r="6335" spans="3:5" x14ac:dyDescent="0.35">
      <c r="C6335">
        <f ca="1">IF(ISNUMBER(SEARCH('Picklist-Location-BB'!$A$2,D6335)),MAX($C$1:C6334)+1,0)</f>
        <v>0</v>
      </c>
      <c r="D6335" s="118" t="s">
        <v>6109</v>
      </c>
      <c r="E6335" t="str">
        <f ca="1">IFERROR(VLOOKUP(ROWS($E$2:E6335),$C$2:$D$7376,2,0),"")</f>
        <v/>
      </c>
    </row>
    <row r="6336" spans="3:5" x14ac:dyDescent="0.35">
      <c r="C6336">
        <f ca="1">IF(ISNUMBER(SEARCH('Picklist-Location-BB'!$A$2,D6336)),MAX($C$1:C6335)+1,0)</f>
        <v>0</v>
      </c>
      <c r="D6336" s="118" t="s">
        <v>6110</v>
      </c>
      <c r="E6336" t="str">
        <f ca="1">IFERROR(VLOOKUP(ROWS($E$2:E6336),$C$2:$D$7376,2,0),"")</f>
        <v/>
      </c>
    </row>
    <row r="6337" spans="3:5" x14ac:dyDescent="0.35">
      <c r="C6337">
        <f ca="1">IF(ISNUMBER(SEARCH('Picklist-Location-BB'!$A$2,D6337)),MAX($C$1:C6336)+1,0)</f>
        <v>0</v>
      </c>
      <c r="D6337" s="118" t="s">
        <v>6111</v>
      </c>
      <c r="E6337" t="str">
        <f ca="1">IFERROR(VLOOKUP(ROWS($E$2:E6337),$C$2:$D$7376,2,0),"")</f>
        <v/>
      </c>
    </row>
    <row r="6338" spans="3:5" x14ac:dyDescent="0.35">
      <c r="C6338">
        <f ca="1">IF(ISNUMBER(SEARCH('Picklist-Location-BB'!$A$2,D6338)),MAX($C$1:C6337)+1,0)</f>
        <v>0</v>
      </c>
      <c r="D6338" s="118" t="s">
        <v>6112</v>
      </c>
      <c r="E6338" t="str">
        <f ca="1">IFERROR(VLOOKUP(ROWS($E$2:E6338),$C$2:$D$7376,2,0),"")</f>
        <v/>
      </c>
    </row>
    <row r="6339" spans="3:5" x14ac:dyDescent="0.35">
      <c r="C6339">
        <f ca="1">IF(ISNUMBER(SEARCH('Picklist-Location-BB'!$A$2,D6339)),MAX($C$1:C6338)+1,0)</f>
        <v>0</v>
      </c>
      <c r="D6339" s="118" t="s">
        <v>6113</v>
      </c>
      <c r="E6339" t="str">
        <f ca="1">IFERROR(VLOOKUP(ROWS($E$2:E6339),$C$2:$D$7376,2,0),"")</f>
        <v/>
      </c>
    </row>
    <row r="6340" spans="3:5" x14ac:dyDescent="0.35">
      <c r="C6340">
        <f ca="1">IF(ISNUMBER(SEARCH('Picklist-Location-BB'!$A$2,D6340)),MAX($C$1:C6339)+1,0)</f>
        <v>0</v>
      </c>
      <c r="D6340" s="118" t="s">
        <v>6114</v>
      </c>
      <c r="E6340" t="str">
        <f ca="1">IFERROR(VLOOKUP(ROWS($E$2:E6340),$C$2:$D$7376,2,0),"")</f>
        <v/>
      </c>
    </row>
    <row r="6341" spans="3:5" x14ac:dyDescent="0.35">
      <c r="C6341">
        <f ca="1">IF(ISNUMBER(SEARCH('Picklist-Location-BB'!$A$2,D6341)),MAX($C$1:C6340)+1,0)</f>
        <v>0</v>
      </c>
      <c r="D6341" s="118" t="s">
        <v>6115</v>
      </c>
      <c r="E6341" t="str">
        <f ca="1">IFERROR(VLOOKUP(ROWS($E$2:E6341),$C$2:$D$7376,2,0),"")</f>
        <v/>
      </c>
    </row>
    <row r="6342" spans="3:5" x14ac:dyDescent="0.35">
      <c r="C6342">
        <f ca="1">IF(ISNUMBER(SEARCH('Picklist-Location-BB'!$A$2,D6342)),MAX($C$1:C6341)+1,0)</f>
        <v>4582</v>
      </c>
      <c r="D6342" s="118" t="s">
        <v>6116</v>
      </c>
      <c r="E6342" t="str">
        <f ca="1">IFERROR(VLOOKUP(ROWS($E$2:E6342),$C$2:$D$7376,2,0),"")</f>
        <v/>
      </c>
    </row>
    <row r="6343" spans="3:5" x14ac:dyDescent="0.35">
      <c r="C6343">
        <f ca="1">IF(ISNUMBER(SEARCH('Picklist-Location-BB'!$A$2,D6343)),MAX($C$1:C6342)+1,0)</f>
        <v>0</v>
      </c>
      <c r="D6343" s="118" t="s">
        <v>6117</v>
      </c>
      <c r="E6343" t="str">
        <f ca="1">IFERROR(VLOOKUP(ROWS($E$2:E6343),$C$2:$D$7376,2,0),"")</f>
        <v/>
      </c>
    </row>
    <row r="6344" spans="3:5" x14ac:dyDescent="0.35">
      <c r="C6344">
        <f ca="1">IF(ISNUMBER(SEARCH('Picklist-Location-BB'!$A$2,D6344)),MAX($C$1:C6343)+1,0)</f>
        <v>0</v>
      </c>
      <c r="D6344" s="118" t="s">
        <v>6118</v>
      </c>
      <c r="E6344" t="str">
        <f ca="1">IFERROR(VLOOKUP(ROWS($E$2:E6344),$C$2:$D$7376,2,0),"")</f>
        <v/>
      </c>
    </row>
    <row r="6345" spans="3:5" x14ac:dyDescent="0.35">
      <c r="C6345">
        <f ca="1">IF(ISNUMBER(SEARCH('Picklist-Location-BB'!$A$2,D6345)),MAX($C$1:C6344)+1,0)</f>
        <v>0</v>
      </c>
      <c r="D6345" s="118" t="s">
        <v>6119</v>
      </c>
      <c r="E6345" t="str">
        <f ca="1">IFERROR(VLOOKUP(ROWS($E$2:E6345),$C$2:$D$7376,2,0),"")</f>
        <v/>
      </c>
    </row>
    <row r="6346" spans="3:5" x14ac:dyDescent="0.35">
      <c r="C6346">
        <f ca="1">IF(ISNUMBER(SEARCH('Picklist-Location-BB'!$A$2,D6346)),MAX($C$1:C6345)+1,0)</f>
        <v>0</v>
      </c>
      <c r="D6346" s="118" t="s">
        <v>6120</v>
      </c>
      <c r="E6346" t="str">
        <f ca="1">IFERROR(VLOOKUP(ROWS($E$2:E6346),$C$2:$D$7376,2,0),"")</f>
        <v/>
      </c>
    </row>
    <row r="6347" spans="3:5" x14ac:dyDescent="0.35">
      <c r="C6347">
        <f ca="1">IF(ISNUMBER(SEARCH('Picklist-Location-BB'!$A$2,D6347)),MAX($C$1:C6346)+1,0)</f>
        <v>0</v>
      </c>
      <c r="D6347" s="118" t="s">
        <v>6121</v>
      </c>
      <c r="E6347" t="str">
        <f ca="1">IFERROR(VLOOKUP(ROWS($E$2:E6347),$C$2:$D$7376,2,0),"")</f>
        <v/>
      </c>
    </row>
    <row r="6348" spans="3:5" x14ac:dyDescent="0.35">
      <c r="C6348">
        <f ca="1">IF(ISNUMBER(SEARCH('Picklist-Location-BB'!$A$2,D6348)),MAX($C$1:C6347)+1,0)</f>
        <v>0</v>
      </c>
      <c r="D6348" s="118" t="s">
        <v>6122</v>
      </c>
      <c r="E6348" t="str">
        <f ca="1">IFERROR(VLOOKUP(ROWS($E$2:E6348),$C$2:$D$7376,2,0),"")</f>
        <v/>
      </c>
    </row>
    <row r="6349" spans="3:5" x14ac:dyDescent="0.35">
      <c r="C6349">
        <f ca="1">IF(ISNUMBER(SEARCH('Picklist-Location-BB'!$A$2,D6349)),MAX($C$1:C6348)+1,0)</f>
        <v>0</v>
      </c>
      <c r="D6349" s="118" t="s">
        <v>6123</v>
      </c>
      <c r="E6349" t="str">
        <f ca="1">IFERROR(VLOOKUP(ROWS($E$2:E6349),$C$2:$D$7376,2,0),"")</f>
        <v/>
      </c>
    </row>
    <row r="6350" spans="3:5" x14ac:dyDescent="0.35">
      <c r="C6350">
        <f ca="1">IF(ISNUMBER(SEARCH('Picklist-Location-BB'!$A$2,D6350)),MAX($C$1:C6349)+1,0)</f>
        <v>4583</v>
      </c>
      <c r="D6350" s="118" t="s">
        <v>6124</v>
      </c>
      <c r="E6350" t="str">
        <f ca="1">IFERROR(VLOOKUP(ROWS($E$2:E6350),$C$2:$D$7376,2,0),"")</f>
        <v/>
      </c>
    </row>
    <row r="6351" spans="3:5" x14ac:dyDescent="0.35">
      <c r="C6351">
        <f ca="1">IF(ISNUMBER(SEARCH('Picklist-Location-BB'!$A$2,D6351)),MAX($C$1:C6350)+1,0)</f>
        <v>0</v>
      </c>
      <c r="D6351" s="118" t="s">
        <v>6125</v>
      </c>
      <c r="E6351" t="str">
        <f ca="1">IFERROR(VLOOKUP(ROWS($E$2:E6351),$C$2:$D$7376,2,0),"")</f>
        <v/>
      </c>
    </row>
    <row r="6352" spans="3:5" x14ac:dyDescent="0.35">
      <c r="C6352">
        <f ca="1">IF(ISNUMBER(SEARCH('Picklist-Location-BB'!$A$2,D6352)),MAX($C$1:C6351)+1,0)</f>
        <v>0</v>
      </c>
      <c r="D6352" s="118" t="s">
        <v>6126</v>
      </c>
      <c r="E6352" t="str">
        <f ca="1">IFERROR(VLOOKUP(ROWS($E$2:E6352),$C$2:$D$7376,2,0),"")</f>
        <v/>
      </c>
    </row>
    <row r="6353" spans="3:5" x14ac:dyDescent="0.35">
      <c r="C6353">
        <f ca="1">IF(ISNUMBER(SEARCH('Picklist-Location-BB'!$A$2,D6353)),MAX($C$1:C6352)+1,0)</f>
        <v>0</v>
      </c>
      <c r="D6353" s="118" t="s">
        <v>6127</v>
      </c>
      <c r="E6353" t="str">
        <f ca="1">IFERROR(VLOOKUP(ROWS($E$2:E6353),$C$2:$D$7376,2,0),"")</f>
        <v/>
      </c>
    </row>
    <row r="6354" spans="3:5" x14ac:dyDescent="0.35">
      <c r="C6354">
        <f ca="1">IF(ISNUMBER(SEARCH('Picklist-Location-BB'!$A$2,D6354)),MAX($C$1:C6353)+1,0)</f>
        <v>0</v>
      </c>
      <c r="D6354" s="118" t="s">
        <v>6128</v>
      </c>
      <c r="E6354" t="str">
        <f ca="1">IFERROR(VLOOKUP(ROWS($E$2:E6354),$C$2:$D$7376,2,0),"")</f>
        <v/>
      </c>
    </row>
    <row r="6355" spans="3:5" x14ac:dyDescent="0.35">
      <c r="C6355">
        <f ca="1">IF(ISNUMBER(SEARCH('Picklist-Location-BB'!$A$2,D6355)),MAX($C$1:C6354)+1,0)</f>
        <v>0</v>
      </c>
      <c r="D6355" s="118" t="s">
        <v>6129</v>
      </c>
      <c r="E6355" t="str">
        <f ca="1">IFERROR(VLOOKUP(ROWS($E$2:E6355),$C$2:$D$7376,2,0),"")</f>
        <v/>
      </c>
    </row>
    <row r="6356" spans="3:5" x14ac:dyDescent="0.35">
      <c r="C6356">
        <f ca="1">IF(ISNUMBER(SEARCH('Picklist-Location-BB'!$A$2,D6356)),MAX($C$1:C6355)+1,0)</f>
        <v>0</v>
      </c>
      <c r="D6356" s="118" t="s">
        <v>6130</v>
      </c>
      <c r="E6356" t="str">
        <f ca="1">IFERROR(VLOOKUP(ROWS($E$2:E6356),$C$2:$D$7376,2,0),"")</f>
        <v/>
      </c>
    </row>
    <row r="6357" spans="3:5" x14ac:dyDescent="0.35">
      <c r="C6357">
        <f ca="1">IF(ISNUMBER(SEARCH('Picklist-Location-BB'!$A$2,D6357)),MAX($C$1:C6356)+1,0)</f>
        <v>0</v>
      </c>
      <c r="D6357" s="118" t="s">
        <v>6131</v>
      </c>
      <c r="E6357" t="str">
        <f ca="1">IFERROR(VLOOKUP(ROWS($E$2:E6357),$C$2:$D$7376,2,0),"")</f>
        <v/>
      </c>
    </row>
    <row r="6358" spans="3:5" x14ac:dyDescent="0.35">
      <c r="C6358">
        <f ca="1">IF(ISNUMBER(SEARCH('Picklist-Location-BB'!$A$2,D6358)),MAX($C$1:C6357)+1,0)</f>
        <v>4584</v>
      </c>
      <c r="D6358" s="118" t="s">
        <v>6132</v>
      </c>
      <c r="E6358" t="str">
        <f ca="1">IFERROR(VLOOKUP(ROWS($E$2:E6358),$C$2:$D$7376,2,0),"")</f>
        <v/>
      </c>
    </row>
    <row r="6359" spans="3:5" x14ac:dyDescent="0.35">
      <c r="C6359">
        <f ca="1">IF(ISNUMBER(SEARCH('Picklist-Location-BB'!$A$2,D6359)),MAX($C$1:C6358)+1,0)</f>
        <v>0</v>
      </c>
      <c r="D6359" s="118" t="s">
        <v>6133</v>
      </c>
      <c r="E6359" t="str">
        <f ca="1">IFERROR(VLOOKUP(ROWS($E$2:E6359),$C$2:$D$7376,2,0),"")</f>
        <v/>
      </c>
    </row>
    <row r="6360" spans="3:5" x14ac:dyDescent="0.35">
      <c r="C6360">
        <f ca="1">IF(ISNUMBER(SEARCH('Picklist-Location-BB'!$A$2,D6360)),MAX($C$1:C6359)+1,0)</f>
        <v>0</v>
      </c>
      <c r="D6360" s="118" t="s">
        <v>6134</v>
      </c>
      <c r="E6360" t="str">
        <f ca="1">IFERROR(VLOOKUP(ROWS($E$2:E6360),$C$2:$D$7376,2,0),"")</f>
        <v/>
      </c>
    </row>
    <row r="6361" spans="3:5" x14ac:dyDescent="0.35">
      <c r="C6361">
        <f ca="1">IF(ISNUMBER(SEARCH('Picklist-Location-BB'!$A$2,D6361)),MAX($C$1:C6360)+1,0)</f>
        <v>0</v>
      </c>
      <c r="D6361" s="118" t="s">
        <v>6135</v>
      </c>
      <c r="E6361" t="str">
        <f ca="1">IFERROR(VLOOKUP(ROWS($E$2:E6361),$C$2:$D$7376,2,0),"")</f>
        <v/>
      </c>
    </row>
    <row r="6362" spans="3:5" x14ac:dyDescent="0.35">
      <c r="C6362">
        <f ca="1">IF(ISNUMBER(SEARCH('Picklist-Location-BB'!$A$2,D6362)),MAX($C$1:C6361)+1,0)</f>
        <v>0</v>
      </c>
      <c r="D6362" s="118" t="s">
        <v>6136</v>
      </c>
      <c r="E6362" t="str">
        <f ca="1">IFERROR(VLOOKUP(ROWS($E$2:E6362),$C$2:$D$7376,2,0),"")</f>
        <v/>
      </c>
    </row>
    <row r="6363" spans="3:5" x14ac:dyDescent="0.35">
      <c r="C6363">
        <f ca="1">IF(ISNUMBER(SEARCH('Picklist-Location-BB'!$A$2,D6363)),MAX($C$1:C6362)+1,0)</f>
        <v>0</v>
      </c>
      <c r="D6363" s="118" t="s">
        <v>6137</v>
      </c>
      <c r="E6363" t="str">
        <f ca="1">IFERROR(VLOOKUP(ROWS($E$2:E6363),$C$2:$D$7376,2,0),"")</f>
        <v/>
      </c>
    </row>
    <row r="6364" spans="3:5" x14ac:dyDescent="0.35">
      <c r="C6364">
        <f ca="1">IF(ISNUMBER(SEARCH('Picklist-Location-BB'!$A$2,D6364)),MAX($C$1:C6363)+1,0)</f>
        <v>0</v>
      </c>
      <c r="D6364" s="118" t="s">
        <v>6138</v>
      </c>
      <c r="E6364" t="str">
        <f ca="1">IFERROR(VLOOKUP(ROWS($E$2:E6364),$C$2:$D$7376,2,0),"")</f>
        <v/>
      </c>
    </row>
    <row r="6365" spans="3:5" x14ac:dyDescent="0.35">
      <c r="C6365">
        <f ca="1">IF(ISNUMBER(SEARCH('Picklist-Location-BB'!$A$2,D6365)),MAX($C$1:C6364)+1,0)</f>
        <v>0</v>
      </c>
      <c r="D6365" s="118" t="s">
        <v>6139</v>
      </c>
      <c r="E6365" t="str">
        <f ca="1">IFERROR(VLOOKUP(ROWS($E$2:E6365),$C$2:$D$7376,2,0),"")</f>
        <v/>
      </c>
    </row>
    <row r="6366" spans="3:5" x14ac:dyDescent="0.35">
      <c r="C6366">
        <f ca="1">IF(ISNUMBER(SEARCH('Picklist-Location-BB'!$A$2,D6366)),MAX($C$1:C6365)+1,0)</f>
        <v>0</v>
      </c>
      <c r="D6366" s="118" t="s">
        <v>6140</v>
      </c>
      <c r="E6366" t="str">
        <f ca="1">IFERROR(VLOOKUP(ROWS($E$2:E6366),$C$2:$D$7376,2,0),"")</f>
        <v/>
      </c>
    </row>
    <row r="6367" spans="3:5" x14ac:dyDescent="0.35">
      <c r="C6367">
        <f ca="1">IF(ISNUMBER(SEARCH('Picklist-Location-BB'!$A$2,D6367)),MAX($C$1:C6366)+1,0)</f>
        <v>0</v>
      </c>
      <c r="D6367" s="118" t="s">
        <v>6141</v>
      </c>
      <c r="E6367" t="str">
        <f ca="1">IFERROR(VLOOKUP(ROWS($E$2:E6367),$C$2:$D$7376,2,0),"")</f>
        <v/>
      </c>
    </row>
    <row r="6368" spans="3:5" x14ac:dyDescent="0.35">
      <c r="C6368">
        <f ca="1">IF(ISNUMBER(SEARCH('Picklist-Location-BB'!$A$2,D6368)),MAX($C$1:C6367)+1,0)</f>
        <v>4585</v>
      </c>
      <c r="D6368" s="118" t="s">
        <v>6142</v>
      </c>
      <c r="E6368" t="str">
        <f ca="1">IFERROR(VLOOKUP(ROWS($E$2:E6368),$C$2:$D$7376,2,0),"")</f>
        <v/>
      </c>
    </row>
    <row r="6369" spans="3:5" x14ac:dyDescent="0.35">
      <c r="C6369">
        <f ca="1">IF(ISNUMBER(SEARCH('Picklist-Location-BB'!$A$2,D6369)),MAX($C$1:C6368)+1,0)</f>
        <v>0</v>
      </c>
      <c r="D6369" s="118" t="s">
        <v>6143</v>
      </c>
      <c r="E6369" t="str">
        <f ca="1">IFERROR(VLOOKUP(ROWS($E$2:E6369),$C$2:$D$7376,2,0),"")</f>
        <v/>
      </c>
    </row>
    <row r="6370" spans="3:5" x14ac:dyDescent="0.35">
      <c r="C6370">
        <f ca="1">IF(ISNUMBER(SEARCH('Picklist-Location-BB'!$A$2,D6370)),MAX($C$1:C6369)+1,0)</f>
        <v>0</v>
      </c>
      <c r="D6370" s="118" t="s">
        <v>6144</v>
      </c>
      <c r="E6370" t="str">
        <f ca="1">IFERROR(VLOOKUP(ROWS($E$2:E6370),$C$2:$D$7376,2,0),"")</f>
        <v/>
      </c>
    </row>
    <row r="6371" spans="3:5" x14ac:dyDescent="0.35">
      <c r="C6371">
        <f ca="1">IF(ISNUMBER(SEARCH('Picklist-Location-BB'!$A$2,D6371)),MAX($C$1:C6370)+1,0)</f>
        <v>0</v>
      </c>
      <c r="D6371" s="118" t="s">
        <v>6145</v>
      </c>
      <c r="E6371" t="str">
        <f ca="1">IFERROR(VLOOKUP(ROWS($E$2:E6371),$C$2:$D$7376,2,0),"")</f>
        <v/>
      </c>
    </row>
    <row r="6372" spans="3:5" x14ac:dyDescent="0.35">
      <c r="C6372">
        <f ca="1">IF(ISNUMBER(SEARCH('Picklist-Location-BB'!$A$2,D6372)),MAX($C$1:C6371)+1,0)</f>
        <v>0</v>
      </c>
      <c r="D6372" s="118" t="s">
        <v>6146</v>
      </c>
      <c r="E6372" t="str">
        <f ca="1">IFERROR(VLOOKUP(ROWS($E$2:E6372),$C$2:$D$7376,2,0),"")</f>
        <v/>
      </c>
    </row>
    <row r="6373" spans="3:5" x14ac:dyDescent="0.35">
      <c r="C6373">
        <f ca="1">IF(ISNUMBER(SEARCH('Picklist-Location-BB'!$A$2,D6373)),MAX($C$1:C6372)+1,0)</f>
        <v>0</v>
      </c>
      <c r="D6373" s="118" t="s">
        <v>6147</v>
      </c>
      <c r="E6373" t="str">
        <f ca="1">IFERROR(VLOOKUP(ROWS($E$2:E6373),$C$2:$D$7376,2,0),"")</f>
        <v/>
      </c>
    </row>
    <row r="6374" spans="3:5" x14ac:dyDescent="0.35">
      <c r="C6374">
        <f ca="1">IF(ISNUMBER(SEARCH('Picklist-Location-BB'!$A$2,D6374)),MAX($C$1:C6373)+1,0)</f>
        <v>0</v>
      </c>
      <c r="D6374" s="118" t="s">
        <v>6148</v>
      </c>
      <c r="E6374" t="str">
        <f ca="1">IFERROR(VLOOKUP(ROWS($E$2:E6374),$C$2:$D$7376,2,0),"")</f>
        <v/>
      </c>
    </row>
    <row r="6375" spans="3:5" x14ac:dyDescent="0.35">
      <c r="C6375">
        <f ca="1">IF(ISNUMBER(SEARCH('Picklist-Location-BB'!$A$2,D6375)),MAX($C$1:C6374)+1,0)</f>
        <v>0</v>
      </c>
      <c r="D6375" s="118" t="s">
        <v>6149</v>
      </c>
      <c r="E6375" t="str">
        <f ca="1">IFERROR(VLOOKUP(ROWS($E$2:E6375),$C$2:$D$7376,2,0),"")</f>
        <v/>
      </c>
    </row>
    <row r="6376" spans="3:5" x14ac:dyDescent="0.35">
      <c r="C6376">
        <f ca="1">IF(ISNUMBER(SEARCH('Picklist-Location-BB'!$A$2,D6376)),MAX($C$1:C6375)+1,0)</f>
        <v>0</v>
      </c>
      <c r="D6376" s="118" t="s">
        <v>6150</v>
      </c>
      <c r="E6376" t="str">
        <f ca="1">IFERROR(VLOOKUP(ROWS($E$2:E6376),$C$2:$D$7376,2,0),"")</f>
        <v/>
      </c>
    </row>
    <row r="6377" spans="3:5" x14ac:dyDescent="0.35">
      <c r="C6377">
        <f ca="1">IF(ISNUMBER(SEARCH('Picklist-Location-BB'!$A$2,D6377)),MAX($C$1:C6376)+1,0)</f>
        <v>0</v>
      </c>
      <c r="D6377" s="118" t="s">
        <v>6151</v>
      </c>
      <c r="E6377" t="str">
        <f ca="1">IFERROR(VLOOKUP(ROWS($E$2:E6377),$C$2:$D$7376,2,0),"")</f>
        <v/>
      </c>
    </row>
    <row r="6378" spans="3:5" x14ac:dyDescent="0.35">
      <c r="C6378">
        <f ca="1">IF(ISNUMBER(SEARCH('Picklist-Location-BB'!$A$2,D6378)),MAX($C$1:C6377)+1,0)</f>
        <v>4586</v>
      </c>
      <c r="D6378" s="118" t="s">
        <v>6152</v>
      </c>
      <c r="E6378" t="str">
        <f ca="1">IFERROR(VLOOKUP(ROWS($E$2:E6378),$C$2:$D$7376,2,0),"")</f>
        <v/>
      </c>
    </row>
    <row r="6379" spans="3:5" x14ac:dyDescent="0.35">
      <c r="C6379">
        <f ca="1">IF(ISNUMBER(SEARCH('Picklist-Location-BB'!$A$2,D6379)),MAX($C$1:C6378)+1,0)</f>
        <v>4587</v>
      </c>
      <c r="D6379" s="118" t="s">
        <v>6153</v>
      </c>
      <c r="E6379" t="str">
        <f ca="1">IFERROR(VLOOKUP(ROWS($E$2:E6379),$C$2:$D$7376,2,0),"")</f>
        <v/>
      </c>
    </row>
    <row r="6380" spans="3:5" x14ac:dyDescent="0.35">
      <c r="C6380">
        <f ca="1">IF(ISNUMBER(SEARCH('Picklist-Location-BB'!$A$2,D6380)),MAX($C$1:C6379)+1,0)</f>
        <v>4588</v>
      </c>
      <c r="D6380" s="118" t="s">
        <v>6154</v>
      </c>
      <c r="E6380" t="str">
        <f ca="1">IFERROR(VLOOKUP(ROWS($E$2:E6380),$C$2:$D$7376,2,0),"")</f>
        <v/>
      </c>
    </row>
    <row r="6381" spans="3:5" x14ac:dyDescent="0.35">
      <c r="C6381">
        <f ca="1">IF(ISNUMBER(SEARCH('Picklist-Location-BB'!$A$2,D6381)),MAX($C$1:C6380)+1,0)</f>
        <v>4589</v>
      </c>
      <c r="D6381" s="118" t="s">
        <v>6155</v>
      </c>
      <c r="E6381" t="str">
        <f ca="1">IFERROR(VLOOKUP(ROWS($E$2:E6381),$C$2:$D$7376,2,0),"")</f>
        <v/>
      </c>
    </row>
    <row r="6382" spans="3:5" x14ac:dyDescent="0.35">
      <c r="C6382">
        <f ca="1">IF(ISNUMBER(SEARCH('Picklist-Location-BB'!$A$2,D6382)),MAX($C$1:C6381)+1,0)</f>
        <v>4590</v>
      </c>
      <c r="D6382" s="118" t="s">
        <v>6156</v>
      </c>
      <c r="E6382" t="str">
        <f ca="1">IFERROR(VLOOKUP(ROWS($E$2:E6382),$C$2:$D$7376,2,0),"")</f>
        <v/>
      </c>
    </row>
    <row r="6383" spans="3:5" x14ac:dyDescent="0.35">
      <c r="C6383">
        <f ca="1">IF(ISNUMBER(SEARCH('Picklist-Location-BB'!$A$2,D6383)),MAX($C$1:C6382)+1,0)</f>
        <v>4591</v>
      </c>
      <c r="D6383" s="118" t="s">
        <v>6157</v>
      </c>
      <c r="E6383" t="str">
        <f ca="1">IFERROR(VLOOKUP(ROWS($E$2:E6383),$C$2:$D$7376,2,0),"")</f>
        <v/>
      </c>
    </row>
    <row r="6384" spans="3:5" x14ac:dyDescent="0.35">
      <c r="C6384">
        <f ca="1">IF(ISNUMBER(SEARCH('Picklist-Location-BB'!$A$2,D6384)),MAX($C$1:C6383)+1,0)</f>
        <v>4592</v>
      </c>
      <c r="D6384" s="118" t="s">
        <v>6158</v>
      </c>
      <c r="E6384" t="str">
        <f ca="1">IFERROR(VLOOKUP(ROWS($E$2:E6384),$C$2:$D$7376,2,0),"")</f>
        <v/>
      </c>
    </row>
    <row r="6385" spans="3:5" x14ac:dyDescent="0.35">
      <c r="C6385">
        <f ca="1">IF(ISNUMBER(SEARCH('Picklist-Location-BB'!$A$2,D6385)),MAX($C$1:C6384)+1,0)</f>
        <v>4593</v>
      </c>
      <c r="D6385" s="118" t="s">
        <v>6159</v>
      </c>
      <c r="E6385" t="str">
        <f ca="1">IFERROR(VLOOKUP(ROWS($E$2:E6385),$C$2:$D$7376,2,0),"")</f>
        <v/>
      </c>
    </row>
    <row r="6386" spans="3:5" x14ac:dyDescent="0.35">
      <c r="C6386">
        <f ca="1">IF(ISNUMBER(SEARCH('Picklist-Location-BB'!$A$2,D6386)),MAX($C$1:C6385)+1,0)</f>
        <v>4594</v>
      </c>
      <c r="D6386" s="118" t="s">
        <v>6160</v>
      </c>
      <c r="E6386" t="str">
        <f ca="1">IFERROR(VLOOKUP(ROWS($E$2:E6386),$C$2:$D$7376,2,0),"")</f>
        <v/>
      </c>
    </row>
    <row r="6387" spans="3:5" x14ac:dyDescent="0.35">
      <c r="C6387">
        <f ca="1">IF(ISNUMBER(SEARCH('Picklist-Location-BB'!$A$2,D6387)),MAX($C$1:C6386)+1,0)</f>
        <v>4595</v>
      </c>
      <c r="D6387" s="118" t="s">
        <v>6161</v>
      </c>
      <c r="E6387" t="str">
        <f ca="1">IFERROR(VLOOKUP(ROWS($E$2:E6387),$C$2:$D$7376,2,0),"")</f>
        <v/>
      </c>
    </row>
    <row r="6388" spans="3:5" x14ac:dyDescent="0.35">
      <c r="C6388">
        <f ca="1">IF(ISNUMBER(SEARCH('Picklist-Location-BB'!$A$2,D6388)),MAX($C$1:C6387)+1,0)</f>
        <v>4596</v>
      </c>
      <c r="D6388" s="118" t="s">
        <v>6162</v>
      </c>
      <c r="E6388" t="str">
        <f ca="1">IFERROR(VLOOKUP(ROWS($E$2:E6388),$C$2:$D$7376,2,0),"")</f>
        <v/>
      </c>
    </row>
    <row r="6389" spans="3:5" x14ac:dyDescent="0.35">
      <c r="C6389">
        <f ca="1">IF(ISNUMBER(SEARCH('Picklist-Location-BB'!$A$2,D6389)),MAX($C$1:C6388)+1,0)</f>
        <v>0</v>
      </c>
      <c r="D6389" s="118" t="s">
        <v>6163</v>
      </c>
      <c r="E6389" t="str">
        <f ca="1">IFERROR(VLOOKUP(ROWS($E$2:E6389),$C$2:$D$7376,2,0),"")</f>
        <v/>
      </c>
    </row>
    <row r="6390" spans="3:5" x14ac:dyDescent="0.35">
      <c r="C6390">
        <f ca="1">IF(ISNUMBER(SEARCH('Picklist-Location-BB'!$A$2,D6390)),MAX($C$1:C6389)+1,0)</f>
        <v>0</v>
      </c>
      <c r="D6390" s="118" t="s">
        <v>6164</v>
      </c>
      <c r="E6390" t="str">
        <f ca="1">IFERROR(VLOOKUP(ROWS($E$2:E6390),$C$2:$D$7376,2,0),"")</f>
        <v/>
      </c>
    </row>
    <row r="6391" spans="3:5" x14ac:dyDescent="0.35">
      <c r="C6391">
        <f ca="1">IF(ISNUMBER(SEARCH('Picklist-Location-BB'!$A$2,D6391)),MAX($C$1:C6390)+1,0)</f>
        <v>0</v>
      </c>
      <c r="D6391" s="118" t="s">
        <v>6165</v>
      </c>
      <c r="E6391" t="str">
        <f ca="1">IFERROR(VLOOKUP(ROWS($E$2:E6391),$C$2:$D$7376,2,0),"")</f>
        <v/>
      </c>
    </row>
    <row r="6392" spans="3:5" x14ac:dyDescent="0.35">
      <c r="C6392">
        <f ca="1">IF(ISNUMBER(SEARCH('Picklist-Location-BB'!$A$2,D6392)),MAX($C$1:C6391)+1,0)</f>
        <v>0</v>
      </c>
      <c r="D6392" s="118" t="s">
        <v>6166</v>
      </c>
      <c r="E6392" t="str">
        <f ca="1">IFERROR(VLOOKUP(ROWS($E$2:E6392),$C$2:$D$7376,2,0),"")</f>
        <v/>
      </c>
    </row>
    <row r="6393" spans="3:5" x14ac:dyDescent="0.35">
      <c r="C6393">
        <f ca="1">IF(ISNUMBER(SEARCH('Picklist-Location-BB'!$A$2,D6393)),MAX($C$1:C6392)+1,0)</f>
        <v>0</v>
      </c>
      <c r="D6393" s="118" t="s">
        <v>6167</v>
      </c>
      <c r="E6393" t="str">
        <f ca="1">IFERROR(VLOOKUP(ROWS($E$2:E6393),$C$2:$D$7376,2,0),"")</f>
        <v/>
      </c>
    </row>
    <row r="6394" spans="3:5" x14ac:dyDescent="0.35">
      <c r="C6394">
        <f ca="1">IF(ISNUMBER(SEARCH('Picklist-Location-BB'!$A$2,D6394)),MAX($C$1:C6393)+1,0)</f>
        <v>0</v>
      </c>
      <c r="D6394" s="118" t="s">
        <v>6168</v>
      </c>
      <c r="E6394" t="str">
        <f ca="1">IFERROR(VLOOKUP(ROWS($E$2:E6394),$C$2:$D$7376,2,0),"")</f>
        <v/>
      </c>
    </row>
    <row r="6395" spans="3:5" x14ac:dyDescent="0.35">
      <c r="C6395">
        <f ca="1">IF(ISNUMBER(SEARCH('Picklist-Location-BB'!$A$2,D6395)),MAX($C$1:C6394)+1,0)</f>
        <v>0</v>
      </c>
      <c r="D6395" s="118" t="s">
        <v>6169</v>
      </c>
      <c r="E6395" t="str">
        <f ca="1">IFERROR(VLOOKUP(ROWS($E$2:E6395),$C$2:$D$7376,2,0),"")</f>
        <v/>
      </c>
    </row>
    <row r="6396" spans="3:5" x14ac:dyDescent="0.35">
      <c r="C6396">
        <f ca="1">IF(ISNUMBER(SEARCH('Picklist-Location-BB'!$A$2,D6396)),MAX($C$1:C6395)+1,0)</f>
        <v>0</v>
      </c>
      <c r="D6396" s="118" t="s">
        <v>6170</v>
      </c>
      <c r="E6396" t="str">
        <f ca="1">IFERROR(VLOOKUP(ROWS($E$2:E6396),$C$2:$D$7376,2,0),"")</f>
        <v/>
      </c>
    </row>
    <row r="6397" spans="3:5" x14ac:dyDescent="0.35">
      <c r="C6397">
        <f ca="1">IF(ISNUMBER(SEARCH('Picklist-Location-BB'!$A$2,D6397)),MAX($C$1:C6396)+1,0)</f>
        <v>4597</v>
      </c>
      <c r="D6397" s="118" t="s">
        <v>6171</v>
      </c>
      <c r="E6397" t="str">
        <f ca="1">IFERROR(VLOOKUP(ROWS($E$2:E6397),$C$2:$D$7376,2,0),"")</f>
        <v/>
      </c>
    </row>
    <row r="6398" spans="3:5" x14ac:dyDescent="0.35">
      <c r="C6398">
        <f ca="1">IF(ISNUMBER(SEARCH('Picklist-Location-BB'!$A$2,D6398)),MAX($C$1:C6397)+1,0)</f>
        <v>0</v>
      </c>
      <c r="D6398" s="118" t="s">
        <v>6172</v>
      </c>
      <c r="E6398" t="str">
        <f ca="1">IFERROR(VLOOKUP(ROWS($E$2:E6398),$C$2:$D$7376,2,0),"")</f>
        <v/>
      </c>
    </row>
    <row r="6399" spans="3:5" x14ac:dyDescent="0.35">
      <c r="C6399">
        <f ca="1">IF(ISNUMBER(SEARCH('Picklist-Location-BB'!$A$2,D6399)),MAX($C$1:C6398)+1,0)</f>
        <v>0</v>
      </c>
      <c r="D6399" s="118" t="s">
        <v>6173</v>
      </c>
      <c r="E6399" t="str">
        <f ca="1">IFERROR(VLOOKUP(ROWS($E$2:E6399),$C$2:$D$7376,2,0),"")</f>
        <v/>
      </c>
    </row>
    <row r="6400" spans="3:5" x14ac:dyDescent="0.35">
      <c r="C6400">
        <f ca="1">IF(ISNUMBER(SEARCH('Picklist-Location-BB'!$A$2,D6400)),MAX($C$1:C6399)+1,0)</f>
        <v>0</v>
      </c>
      <c r="D6400" s="118" t="s">
        <v>6174</v>
      </c>
      <c r="E6400" t="str">
        <f ca="1">IFERROR(VLOOKUP(ROWS($E$2:E6400),$C$2:$D$7376,2,0),"")</f>
        <v/>
      </c>
    </row>
    <row r="6401" spans="3:5" x14ac:dyDescent="0.35">
      <c r="C6401">
        <f ca="1">IF(ISNUMBER(SEARCH('Picklist-Location-BB'!$A$2,D6401)),MAX($C$1:C6400)+1,0)</f>
        <v>0</v>
      </c>
      <c r="D6401" s="118" t="s">
        <v>6175</v>
      </c>
      <c r="E6401" t="str">
        <f ca="1">IFERROR(VLOOKUP(ROWS($E$2:E6401),$C$2:$D$7376,2,0),"")</f>
        <v/>
      </c>
    </row>
    <row r="6402" spans="3:5" x14ac:dyDescent="0.35">
      <c r="C6402">
        <f ca="1">IF(ISNUMBER(SEARCH('Picklist-Location-BB'!$A$2,D6402)),MAX($C$1:C6401)+1,0)</f>
        <v>0</v>
      </c>
      <c r="D6402" s="118" t="s">
        <v>6176</v>
      </c>
      <c r="E6402" t="str">
        <f ca="1">IFERROR(VLOOKUP(ROWS($E$2:E6402),$C$2:$D$7376,2,0),"")</f>
        <v/>
      </c>
    </row>
    <row r="6403" spans="3:5" x14ac:dyDescent="0.35">
      <c r="C6403">
        <f ca="1">IF(ISNUMBER(SEARCH('Picklist-Location-BB'!$A$2,D6403)),MAX($C$1:C6402)+1,0)</f>
        <v>0</v>
      </c>
      <c r="D6403" s="118" t="s">
        <v>6177</v>
      </c>
      <c r="E6403" t="str">
        <f ca="1">IFERROR(VLOOKUP(ROWS($E$2:E6403),$C$2:$D$7376,2,0),"")</f>
        <v/>
      </c>
    </row>
    <row r="6404" spans="3:5" x14ac:dyDescent="0.35">
      <c r="C6404">
        <f ca="1">IF(ISNUMBER(SEARCH('Picklist-Location-BB'!$A$2,D6404)),MAX($C$1:C6403)+1,0)</f>
        <v>0</v>
      </c>
      <c r="D6404" s="118" t="s">
        <v>6178</v>
      </c>
      <c r="E6404" t="str">
        <f ca="1">IFERROR(VLOOKUP(ROWS($E$2:E6404),$C$2:$D$7376,2,0),"")</f>
        <v/>
      </c>
    </row>
    <row r="6405" spans="3:5" x14ac:dyDescent="0.35">
      <c r="C6405">
        <f ca="1">IF(ISNUMBER(SEARCH('Picklist-Location-BB'!$A$2,D6405)),MAX($C$1:C6404)+1,0)</f>
        <v>0</v>
      </c>
      <c r="D6405" s="118" t="s">
        <v>6179</v>
      </c>
      <c r="E6405" t="str">
        <f ca="1">IFERROR(VLOOKUP(ROWS($E$2:E6405),$C$2:$D$7376,2,0),"")</f>
        <v/>
      </c>
    </row>
    <row r="6406" spans="3:5" x14ac:dyDescent="0.35">
      <c r="C6406">
        <f ca="1">IF(ISNUMBER(SEARCH('Picklist-Location-BB'!$A$2,D6406)),MAX($C$1:C6405)+1,0)</f>
        <v>0</v>
      </c>
      <c r="D6406" s="118" t="s">
        <v>6180</v>
      </c>
      <c r="E6406" t="str">
        <f ca="1">IFERROR(VLOOKUP(ROWS($E$2:E6406),$C$2:$D$7376,2,0),"")</f>
        <v/>
      </c>
    </row>
    <row r="6407" spans="3:5" x14ac:dyDescent="0.35">
      <c r="C6407">
        <f ca="1">IF(ISNUMBER(SEARCH('Picklist-Location-BB'!$A$2,D6407)),MAX($C$1:C6406)+1,0)</f>
        <v>4598</v>
      </c>
      <c r="D6407" s="118" t="s">
        <v>6181</v>
      </c>
      <c r="E6407" t="str">
        <f ca="1">IFERROR(VLOOKUP(ROWS($E$2:E6407),$C$2:$D$7376,2,0),"")</f>
        <v/>
      </c>
    </row>
    <row r="6408" spans="3:5" x14ac:dyDescent="0.35">
      <c r="C6408">
        <f ca="1">IF(ISNUMBER(SEARCH('Picklist-Location-BB'!$A$2,D6408)),MAX($C$1:C6407)+1,0)</f>
        <v>0</v>
      </c>
      <c r="D6408" s="118" t="s">
        <v>6182</v>
      </c>
      <c r="E6408" t="str">
        <f ca="1">IFERROR(VLOOKUP(ROWS($E$2:E6408),$C$2:$D$7376,2,0),"")</f>
        <v/>
      </c>
    </row>
    <row r="6409" spans="3:5" x14ac:dyDescent="0.35">
      <c r="C6409">
        <f ca="1">IF(ISNUMBER(SEARCH('Picklist-Location-BB'!$A$2,D6409)),MAX($C$1:C6408)+1,0)</f>
        <v>0</v>
      </c>
      <c r="D6409" s="118" t="s">
        <v>6183</v>
      </c>
      <c r="E6409" t="str">
        <f ca="1">IFERROR(VLOOKUP(ROWS($E$2:E6409),$C$2:$D$7376,2,0),"")</f>
        <v/>
      </c>
    </row>
    <row r="6410" spans="3:5" x14ac:dyDescent="0.35">
      <c r="C6410">
        <f ca="1">IF(ISNUMBER(SEARCH('Picklist-Location-BB'!$A$2,D6410)),MAX($C$1:C6409)+1,0)</f>
        <v>0</v>
      </c>
      <c r="D6410" s="118" t="s">
        <v>6184</v>
      </c>
      <c r="E6410" t="str">
        <f ca="1">IFERROR(VLOOKUP(ROWS($E$2:E6410),$C$2:$D$7376,2,0),"")</f>
        <v/>
      </c>
    </row>
    <row r="6411" spans="3:5" x14ac:dyDescent="0.35">
      <c r="C6411">
        <f ca="1">IF(ISNUMBER(SEARCH('Picklist-Location-BB'!$A$2,D6411)),MAX($C$1:C6410)+1,0)</f>
        <v>0</v>
      </c>
      <c r="D6411" s="118" t="s">
        <v>6185</v>
      </c>
      <c r="E6411" t="str">
        <f ca="1">IFERROR(VLOOKUP(ROWS($E$2:E6411),$C$2:$D$7376,2,0),"")</f>
        <v/>
      </c>
    </row>
    <row r="6412" spans="3:5" x14ac:dyDescent="0.35">
      <c r="C6412">
        <f ca="1">IF(ISNUMBER(SEARCH('Picklist-Location-BB'!$A$2,D6412)),MAX($C$1:C6411)+1,0)</f>
        <v>0</v>
      </c>
      <c r="D6412" s="118" t="s">
        <v>6186</v>
      </c>
      <c r="E6412" t="str">
        <f ca="1">IFERROR(VLOOKUP(ROWS($E$2:E6412),$C$2:$D$7376,2,0),"")</f>
        <v/>
      </c>
    </row>
    <row r="6413" spans="3:5" x14ac:dyDescent="0.35">
      <c r="C6413">
        <f ca="1">IF(ISNUMBER(SEARCH('Picklist-Location-BB'!$A$2,D6413)),MAX($C$1:C6412)+1,0)</f>
        <v>0</v>
      </c>
      <c r="D6413" s="118" t="s">
        <v>6187</v>
      </c>
      <c r="E6413" t="str">
        <f ca="1">IFERROR(VLOOKUP(ROWS($E$2:E6413),$C$2:$D$7376,2,0),"")</f>
        <v/>
      </c>
    </row>
    <row r="6414" spans="3:5" x14ac:dyDescent="0.35">
      <c r="C6414">
        <f ca="1">IF(ISNUMBER(SEARCH('Picklist-Location-BB'!$A$2,D6414)),MAX($C$1:C6413)+1,0)</f>
        <v>0</v>
      </c>
      <c r="D6414" s="118" t="s">
        <v>6188</v>
      </c>
      <c r="E6414" t="str">
        <f ca="1">IFERROR(VLOOKUP(ROWS($E$2:E6414),$C$2:$D$7376,2,0),"")</f>
        <v/>
      </c>
    </row>
    <row r="6415" spans="3:5" x14ac:dyDescent="0.35">
      <c r="C6415">
        <f ca="1">IF(ISNUMBER(SEARCH('Picklist-Location-BB'!$A$2,D6415)),MAX($C$1:C6414)+1,0)</f>
        <v>0</v>
      </c>
      <c r="D6415" s="118" t="s">
        <v>6189</v>
      </c>
      <c r="E6415" t="str">
        <f ca="1">IFERROR(VLOOKUP(ROWS($E$2:E6415),$C$2:$D$7376,2,0),"")</f>
        <v/>
      </c>
    </row>
    <row r="6416" spans="3:5" x14ac:dyDescent="0.35">
      <c r="C6416">
        <f ca="1">IF(ISNUMBER(SEARCH('Picklist-Location-BB'!$A$2,D6416)),MAX($C$1:C6415)+1,0)</f>
        <v>4599</v>
      </c>
      <c r="D6416" s="118" t="s">
        <v>6190</v>
      </c>
      <c r="E6416" t="str">
        <f ca="1">IFERROR(VLOOKUP(ROWS($E$2:E6416),$C$2:$D$7376,2,0),"")</f>
        <v/>
      </c>
    </row>
    <row r="6417" spans="3:5" x14ac:dyDescent="0.35">
      <c r="C6417">
        <f ca="1">IF(ISNUMBER(SEARCH('Picklist-Location-BB'!$A$2,D6417)),MAX($C$1:C6416)+1,0)</f>
        <v>0</v>
      </c>
      <c r="D6417" s="118" t="s">
        <v>6191</v>
      </c>
      <c r="E6417" t="str">
        <f ca="1">IFERROR(VLOOKUP(ROWS($E$2:E6417),$C$2:$D$7376,2,0),"")</f>
        <v/>
      </c>
    </row>
    <row r="6418" spans="3:5" x14ac:dyDescent="0.35">
      <c r="C6418">
        <f ca="1">IF(ISNUMBER(SEARCH('Picklist-Location-BB'!$A$2,D6418)),MAX($C$1:C6417)+1,0)</f>
        <v>0</v>
      </c>
      <c r="D6418" s="118" t="s">
        <v>6192</v>
      </c>
      <c r="E6418" t="str">
        <f ca="1">IFERROR(VLOOKUP(ROWS($E$2:E6418),$C$2:$D$7376,2,0),"")</f>
        <v/>
      </c>
    </row>
    <row r="6419" spans="3:5" x14ac:dyDescent="0.35">
      <c r="C6419">
        <f ca="1">IF(ISNUMBER(SEARCH('Picklist-Location-BB'!$A$2,D6419)),MAX($C$1:C6418)+1,0)</f>
        <v>0</v>
      </c>
      <c r="D6419" s="118" t="s">
        <v>6193</v>
      </c>
      <c r="E6419" t="str">
        <f ca="1">IFERROR(VLOOKUP(ROWS($E$2:E6419),$C$2:$D$7376,2,0),"")</f>
        <v/>
      </c>
    </row>
    <row r="6420" spans="3:5" x14ac:dyDescent="0.35">
      <c r="C6420">
        <f ca="1">IF(ISNUMBER(SEARCH('Picklist-Location-BB'!$A$2,D6420)),MAX($C$1:C6419)+1,0)</f>
        <v>0</v>
      </c>
      <c r="D6420" s="118" t="s">
        <v>6194</v>
      </c>
      <c r="E6420" t="str">
        <f ca="1">IFERROR(VLOOKUP(ROWS($E$2:E6420),$C$2:$D$7376,2,0),"")</f>
        <v/>
      </c>
    </row>
    <row r="6421" spans="3:5" x14ac:dyDescent="0.35">
      <c r="C6421">
        <f ca="1">IF(ISNUMBER(SEARCH('Picklist-Location-BB'!$A$2,D6421)),MAX($C$1:C6420)+1,0)</f>
        <v>0</v>
      </c>
      <c r="D6421" s="118" t="s">
        <v>6195</v>
      </c>
      <c r="E6421" t="str">
        <f ca="1">IFERROR(VLOOKUP(ROWS($E$2:E6421),$C$2:$D$7376,2,0),"")</f>
        <v/>
      </c>
    </row>
    <row r="6422" spans="3:5" x14ac:dyDescent="0.35">
      <c r="C6422">
        <f ca="1">IF(ISNUMBER(SEARCH('Picklist-Location-BB'!$A$2,D6422)),MAX($C$1:C6421)+1,0)</f>
        <v>0</v>
      </c>
      <c r="D6422" s="118" t="s">
        <v>6196</v>
      </c>
      <c r="E6422" t="str">
        <f ca="1">IFERROR(VLOOKUP(ROWS($E$2:E6422),$C$2:$D$7376,2,0),"")</f>
        <v/>
      </c>
    </row>
    <row r="6423" spans="3:5" x14ac:dyDescent="0.35">
      <c r="C6423">
        <f ca="1">IF(ISNUMBER(SEARCH('Picklist-Location-BB'!$A$2,D6423)),MAX($C$1:C6422)+1,0)</f>
        <v>0</v>
      </c>
      <c r="D6423" s="118" t="s">
        <v>6197</v>
      </c>
      <c r="E6423" t="str">
        <f ca="1">IFERROR(VLOOKUP(ROWS($E$2:E6423),$C$2:$D$7376,2,0),"")</f>
        <v/>
      </c>
    </row>
    <row r="6424" spans="3:5" x14ac:dyDescent="0.35">
      <c r="C6424">
        <f ca="1">IF(ISNUMBER(SEARCH('Picklist-Location-BB'!$A$2,D6424)),MAX($C$1:C6423)+1,0)</f>
        <v>0</v>
      </c>
      <c r="D6424" s="118" t="s">
        <v>6198</v>
      </c>
      <c r="E6424" t="str">
        <f ca="1">IFERROR(VLOOKUP(ROWS($E$2:E6424),$C$2:$D$7376,2,0),"")</f>
        <v/>
      </c>
    </row>
    <row r="6425" spans="3:5" x14ac:dyDescent="0.35">
      <c r="C6425">
        <f ca="1">IF(ISNUMBER(SEARCH('Picklist-Location-BB'!$A$2,D6425)),MAX($C$1:C6424)+1,0)</f>
        <v>0</v>
      </c>
      <c r="D6425" s="118" t="s">
        <v>6199</v>
      </c>
      <c r="E6425" t="str">
        <f ca="1">IFERROR(VLOOKUP(ROWS($E$2:E6425),$C$2:$D$7376,2,0),"")</f>
        <v/>
      </c>
    </row>
    <row r="6426" spans="3:5" x14ac:dyDescent="0.35">
      <c r="C6426">
        <f ca="1">IF(ISNUMBER(SEARCH('Picklist-Location-BB'!$A$2,D6426)),MAX($C$1:C6425)+1,0)</f>
        <v>0</v>
      </c>
      <c r="D6426" s="118" t="s">
        <v>6200</v>
      </c>
      <c r="E6426" t="str">
        <f ca="1">IFERROR(VLOOKUP(ROWS($E$2:E6426),$C$2:$D$7376,2,0),"")</f>
        <v/>
      </c>
    </row>
    <row r="6427" spans="3:5" x14ac:dyDescent="0.35">
      <c r="C6427">
        <f ca="1">IF(ISNUMBER(SEARCH('Picklist-Location-BB'!$A$2,D6427)),MAX($C$1:C6426)+1,0)</f>
        <v>0</v>
      </c>
      <c r="D6427" s="118" t="s">
        <v>6201</v>
      </c>
      <c r="E6427" t="str">
        <f ca="1">IFERROR(VLOOKUP(ROWS($E$2:E6427),$C$2:$D$7376,2,0),"")</f>
        <v/>
      </c>
    </row>
    <row r="6428" spans="3:5" x14ac:dyDescent="0.35">
      <c r="C6428">
        <f ca="1">IF(ISNUMBER(SEARCH('Picklist-Location-BB'!$A$2,D6428)),MAX($C$1:C6427)+1,0)</f>
        <v>0</v>
      </c>
      <c r="D6428" s="118" t="s">
        <v>6202</v>
      </c>
      <c r="E6428" t="str">
        <f ca="1">IFERROR(VLOOKUP(ROWS($E$2:E6428),$C$2:$D$7376,2,0),"")</f>
        <v/>
      </c>
    </row>
    <row r="6429" spans="3:5" x14ac:dyDescent="0.35">
      <c r="C6429">
        <f ca="1">IF(ISNUMBER(SEARCH('Picklist-Location-BB'!$A$2,D6429)),MAX($C$1:C6428)+1,0)</f>
        <v>0</v>
      </c>
      <c r="D6429" s="118" t="s">
        <v>6203</v>
      </c>
      <c r="E6429" t="str">
        <f ca="1">IFERROR(VLOOKUP(ROWS($E$2:E6429),$C$2:$D$7376,2,0),"")</f>
        <v/>
      </c>
    </row>
    <row r="6430" spans="3:5" x14ac:dyDescent="0.35">
      <c r="C6430">
        <f ca="1">IF(ISNUMBER(SEARCH('Picklist-Location-BB'!$A$2,D6430)),MAX($C$1:C6429)+1,0)</f>
        <v>0</v>
      </c>
      <c r="D6430" s="118" t="s">
        <v>6204</v>
      </c>
      <c r="E6430" t="str">
        <f ca="1">IFERROR(VLOOKUP(ROWS($E$2:E6430),$C$2:$D$7376,2,0),"")</f>
        <v/>
      </c>
    </row>
    <row r="6431" spans="3:5" x14ac:dyDescent="0.35">
      <c r="C6431">
        <f ca="1">IF(ISNUMBER(SEARCH('Picklist-Location-BB'!$A$2,D6431)),MAX($C$1:C6430)+1,0)</f>
        <v>0</v>
      </c>
      <c r="D6431" s="118" t="s">
        <v>6205</v>
      </c>
      <c r="E6431" t="str">
        <f ca="1">IFERROR(VLOOKUP(ROWS($E$2:E6431),$C$2:$D$7376,2,0),"")</f>
        <v/>
      </c>
    </row>
    <row r="6432" spans="3:5" x14ac:dyDescent="0.35">
      <c r="C6432">
        <f ca="1">IF(ISNUMBER(SEARCH('Picklist-Location-BB'!$A$2,D6432)),MAX($C$1:C6431)+1,0)</f>
        <v>4600</v>
      </c>
      <c r="D6432" s="118" t="s">
        <v>6206</v>
      </c>
      <c r="E6432" t="str">
        <f ca="1">IFERROR(VLOOKUP(ROWS($E$2:E6432),$C$2:$D$7376,2,0),"")</f>
        <v/>
      </c>
    </row>
    <row r="6433" spans="3:5" x14ac:dyDescent="0.35">
      <c r="C6433">
        <f ca="1">IF(ISNUMBER(SEARCH('Picklist-Location-BB'!$A$2,D6433)),MAX($C$1:C6432)+1,0)</f>
        <v>0</v>
      </c>
      <c r="D6433" s="118" t="s">
        <v>6207</v>
      </c>
      <c r="E6433" t="str">
        <f ca="1">IFERROR(VLOOKUP(ROWS($E$2:E6433),$C$2:$D$7376,2,0),"")</f>
        <v/>
      </c>
    </row>
    <row r="6434" spans="3:5" x14ac:dyDescent="0.35">
      <c r="C6434">
        <f ca="1">IF(ISNUMBER(SEARCH('Picklist-Location-BB'!$A$2,D6434)),MAX($C$1:C6433)+1,0)</f>
        <v>0</v>
      </c>
      <c r="D6434" s="118" t="s">
        <v>6208</v>
      </c>
      <c r="E6434" t="str">
        <f ca="1">IFERROR(VLOOKUP(ROWS($E$2:E6434),$C$2:$D$7376,2,0),"")</f>
        <v/>
      </c>
    </row>
    <row r="6435" spans="3:5" x14ac:dyDescent="0.35">
      <c r="C6435">
        <f ca="1">IF(ISNUMBER(SEARCH('Picklist-Location-BB'!$A$2,D6435)),MAX($C$1:C6434)+1,0)</f>
        <v>0</v>
      </c>
      <c r="D6435" s="118" t="s">
        <v>6209</v>
      </c>
      <c r="E6435" t="str">
        <f ca="1">IFERROR(VLOOKUP(ROWS($E$2:E6435),$C$2:$D$7376,2,0),"")</f>
        <v/>
      </c>
    </row>
    <row r="6436" spans="3:5" x14ac:dyDescent="0.35">
      <c r="C6436">
        <f ca="1">IF(ISNUMBER(SEARCH('Picklist-Location-BB'!$A$2,D6436)),MAX($C$1:C6435)+1,0)</f>
        <v>0</v>
      </c>
      <c r="D6436" s="118" t="s">
        <v>6210</v>
      </c>
      <c r="E6436" t="str">
        <f ca="1">IFERROR(VLOOKUP(ROWS($E$2:E6436),$C$2:$D$7376,2,0),"")</f>
        <v/>
      </c>
    </row>
    <row r="6437" spans="3:5" x14ac:dyDescent="0.35">
      <c r="C6437">
        <f ca="1">IF(ISNUMBER(SEARCH('Picklist-Location-BB'!$A$2,D6437)),MAX($C$1:C6436)+1,0)</f>
        <v>0</v>
      </c>
      <c r="D6437" s="118" t="s">
        <v>6211</v>
      </c>
      <c r="E6437" t="str">
        <f ca="1">IFERROR(VLOOKUP(ROWS($E$2:E6437),$C$2:$D$7376,2,0),"")</f>
        <v/>
      </c>
    </row>
    <row r="6438" spans="3:5" x14ac:dyDescent="0.35">
      <c r="C6438">
        <f ca="1">IF(ISNUMBER(SEARCH('Picklist-Location-BB'!$A$2,D6438)),MAX($C$1:C6437)+1,0)</f>
        <v>0</v>
      </c>
      <c r="D6438" s="118" t="s">
        <v>6212</v>
      </c>
      <c r="E6438" t="str">
        <f ca="1">IFERROR(VLOOKUP(ROWS($E$2:E6438),$C$2:$D$7376,2,0),"")</f>
        <v/>
      </c>
    </row>
    <row r="6439" spans="3:5" x14ac:dyDescent="0.35">
      <c r="C6439">
        <f ca="1">IF(ISNUMBER(SEARCH('Picklist-Location-BB'!$A$2,D6439)),MAX($C$1:C6438)+1,0)</f>
        <v>0</v>
      </c>
      <c r="D6439" s="118" t="s">
        <v>6213</v>
      </c>
      <c r="E6439" t="str">
        <f ca="1">IFERROR(VLOOKUP(ROWS($E$2:E6439),$C$2:$D$7376,2,0),"")</f>
        <v/>
      </c>
    </row>
    <row r="6440" spans="3:5" x14ac:dyDescent="0.35">
      <c r="C6440">
        <f ca="1">IF(ISNUMBER(SEARCH('Picklist-Location-BB'!$A$2,D6440)),MAX($C$1:C6439)+1,0)</f>
        <v>0</v>
      </c>
      <c r="D6440" s="118" t="s">
        <v>6214</v>
      </c>
      <c r="E6440" t="str">
        <f ca="1">IFERROR(VLOOKUP(ROWS($E$2:E6440),$C$2:$D$7376,2,0),"")</f>
        <v/>
      </c>
    </row>
    <row r="6441" spans="3:5" x14ac:dyDescent="0.35">
      <c r="C6441">
        <f ca="1">IF(ISNUMBER(SEARCH('Picklist-Location-BB'!$A$2,D6441)),MAX($C$1:C6440)+1,0)</f>
        <v>4601</v>
      </c>
      <c r="D6441" s="118" t="s">
        <v>6215</v>
      </c>
      <c r="E6441" t="str">
        <f ca="1">IFERROR(VLOOKUP(ROWS($E$2:E6441),$C$2:$D$7376,2,0),"")</f>
        <v/>
      </c>
    </row>
    <row r="6442" spans="3:5" x14ac:dyDescent="0.35">
      <c r="C6442">
        <f ca="1">IF(ISNUMBER(SEARCH('Picklist-Location-BB'!$A$2,D6442)),MAX($C$1:C6441)+1,0)</f>
        <v>0</v>
      </c>
      <c r="D6442" s="118" t="s">
        <v>6216</v>
      </c>
      <c r="E6442" t="str">
        <f ca="1">IFERROR(VLOOKUP(ROWS($E$2:E6442),$C$2:$D$7376,2,0),"")</f>
        <v/>
      </c>
    </row>
    <row r="6443" spans="3:5" x14ac:dyDescent="0.35">
      <c r="C6443">
        <f ca="1">IF(ISNUMBER(SEARCH('Picklist-Location-BB'!$A$2,D6443)),MAX($C$1:C6442)+1,0)</f>
        <v>0</v>
      </c>
      <c r="D6443" s="118" t="s">
        <v>6217</v>
      </c>
      <c r="E6443" t="str">
        <f ca="1">IFERROR(VLOOKUP(ROWS($E$2:E6443),$C$2:$D$7376,2,0),"")</f>
        <v/>
      </c>
    </row>
    <row r="6444" spans="3:5" x14ac:dyDescent="0.35">
      <c r="C6444">
        <f ca="1">IF(ISNUMBER(SEARCH('Picklist-Location-BB'!$A$2,D6444)),MAX($C$1:C6443)+1,0)</f>
        <v>0</v>
      </c>
      <c r="D6444" s="118" t="s">
        <v>6218</v>
      </c>
      <c r="E6444" t="str">
        <f ca="1">IFERROR(VLOOKUP(ROWS($E$2:E6444),$C$2:$D$7376,2,0),"")</f>
        <v/>
      </c>
    </row>
    <row r="6445" spans="3:5" x14ac:dyDescent="0.35">
      <c r="C6445">
        <f ca="1">IF(ISNUMBER(SEARCH('Picklist-Location-BB'!$A$2,D6445)),MAX($C$1:C6444)+1,0)</f>
        <v>0</v>
      </c>
      <c r="D6445" s="118" t="s">
        <v>6219</v>
      </c>
      <c r="E6445" t="str">
        <f ca="1">IFERROR(VLOOKUP(ROWS($E$2:E6445),$C$2:$D$7376,2,0),"")</f>
        <v/>
      </c>
    </row>
    <row r="6446" spans="3:5" x14ac:dyDescent="0.35">
      <c r="C6446">
        <f ca="1">IF(ISNUMBER(SEARCH('Picklist-Location-BB'!$A$2,D6446)),MAX($C$1:C6445)+1,0)</f>
        <v>0</v>
      </c>
      <c r="D6446" s="118" t="s">
        <v>6220</v>
      </c>
      <c r="E6446" t="str">
        <f ca="1">IFERROR(VLOOKUP(ROWS($E$2:E6446),$C$2:$D$7376,2,0),"")</f>
        <v/>
      </c>
    </row>
    <row r="6447" spans="3:5" x14ac:dyDescent="0.35">
      <c r="C6447">
        <f ca="1">IF(ISNUMBER(SEARCH('Picklist-Location-BB'!$A$2,D6447)),MAX($C$1:C6446)+1,0)</f>
        <v>0</v>
      </c>
      <c r="D6447" s="118" t="s">
        <v>6221</v>
      </c>
      <c r="E6447" t="str">
        <f ca="1">IFERROR(VLOOKUP(ROWS($E$2:E6447),$C$2:$D$7376,2,0),"")</f>
        <v/>
      </c>
    </row>
    <row r="6448" spans="3:5" x14ac:dyDescent="0.35">
      <c r="C6448">
        <f ca="1">IF(ISNUMBER(SEARCH('Picklist-Location-BB'!$A$2,D6448)),MAX($C$1:C6447)+1,0)</f>
        <v>0</v>
      </c>
      <c r="D6448" s="118" t="s">
        <v>6222</v>
      </c>
      <c r="E6448" t="str">
        <f ca="1">IFERROR(VLOOKUP(ROWS($E$2:E6448),$C$2:$D$7376,2,0),"")</f>
        <v/>
      </c>
    </row>
    <row r="6449" spans="3:5" x14ac:dyDescent="0.35">
      <c r="C6449">
        <f ca="1">IF(ISNUMBER(SEARCH('Picklist-Location-BB'!$A$2,D6449)),MAX($C$1:C6448)+1,0)</f>
        <v>0</v>
      </c>
      <c r="D6449" s="118" t="s">
        <v>6223</v>
      </c>
      <c r="E6449" t="str">
        <f ca="1">IFERROR(VLOOKUP(ROWS($E$2:E6449),$C$2:$D$7376,2,0),"")</f>
        <v/>
      </c>
    </row>
    <row r="6450" spans="3:5" x14ac:dyDescent="0.35">
      <c r="C6450">
        <f ca="1">IF(ISNUMBER(SEARCH('Picklist-Location-BB'!$A$2,D6450)),MAX($C$1:C6449)+1,0)</f>
        <v>0</v>
      </c>
      <c r="D6450" s="118" t="s">
        <v>6224</v>
      </c>
      <c r="E6450" t="str">
        <f ca="1">IFERROR(VLOOKUP(ROWS($E$2:E6450),$C$2:$D$7376,2,0),"")</f>
        <v/>
      </c>
    </row>
    <row r="6451" spans="3:5" x14ac:dyDescent="0.35">
      <c r="C6451">
        <f ca="1">IF(ISNUMBER(SEARCH('Picklist-Location-BB'!$A$2,D6451)),MAX($C$1:C6450)+1,0)</f>
        <v>0</v>
      </c>
      <c r="D6451" s="118" t="s">
        <v>6225</v>
      </c>
      <c r="E6451" t="str">
        <f ca="1">IFERROR(VLOOKUP(ROWS($E$2:E6451),$C$2:$D$7376,2,0),"")</f>
        <v/>
      </c>
    </row>
    <row r="6452" spans="3:5" x14ac:dyDescent="0.35">
      <c r="C6452">
        <f ca="1">IF(ISNUMBER(SEARCH('Picklist-Location-BB'!$A$2,D6452)),MAX($C$1:C6451)+1,0)</f>
        <v>0</v>
      </c>
      <c r="D6452" s="118" t="s">
        <v>6226</v>
      </c>
      <c r="E6452" t="str">
        <f ca="1">IFERROR(VLOOKUP(ROWS($E$2:E6452),$C$2:$D$7376,2,0),"")</f>
        <v/>
      </c>
    </row>
    <row r="6453" spans="3:5" x14ac:dyDescent="0.35">
      <c r="C6453">
        <f ca="1">IF(ISNUMBER(SEARCH('Picklist-Location-BB'!$A$2,D6453)),MAX($C$1:C6452)+1,0)</f>
        <v>0</v>
      </c>
      <c r="D6453" s="118" t="s">
        <v>6227</v>
      </c>
      <c r="E6453" t="str">
        <f ca="1">IFERROR(VLOOKUP(ROWS($E$2:E6453),$C$2:$D$7376,2,0),"")</f>
        <v/>
      </c>
    </row>
    <row r="6454" spans="3:5" x14ac:dyDescent="0.35">
      <c r="C6454">
        <f ca="1">IF(ISNUMBER(SEARCH('Picklist-Location-BB'!$A$2,D6454)),MAX($C$1:C6453)+1,0)</f>
        <v>0</v>
      </c>
      <c r="D6454" s="118" t="s">
        <v>6228</v>
      </c>
      <c r="E6454" t="str">
        <f ca="1">IFERROR(VLOOKUP(ROWS($E$2:E6454),$C$2:$D$7376,2,0),"")</f>
        <v/>
      </c>
    </row>
    <row r="6455" spans="3:5" x14ac:dyDescent="0.35">
      <c r="C6455">
        <f ca="1">IF(ISNUMBER(SEARCH('Picklist-Location-BB'!$A$2,D6455)),MAX($C$1:C6454)+1,0)</f>
        <v>0</v>
      </c>
      <c r="D6455" s="118" t="s">
        <v>6229</v>
      </c>
      <c r="E6455" t="str">
        <f ca="1">IFERROR(VLOOKUP(ROWS($E$2:E6455),$C$2:$D$7376,2,0),"")</f>
        <v/>
      </c>
    </row>
    <row r="6456" spans="3:5" x14ac:dyDescent="0.35">
      <c r="C6456">
        <f ca="1">IF(ISNUMBER(SEARCH('Picklist-Location-BB'!$A$2,D6456)),MAX($C$1:C6455)+1,0)</f>
        <v>0</v>
      </c>
      <c r="D6456" s="118" t="s">
        <v>6230</v>
      </c>
      <c r="E6456" t="str">
        <f ca="1">IFERROR(VLOOKUP(ROWS($E$2:E6456),$C$2:$D$7376,2,0),"")</f>
        <v/>
      </c>
    </row>
    <row r="6457" spans="3:5" x14ac:dyDescent="0.35">
      <c r="C6457">
        <f ca="1">IF(ISNUMBER(SEARCH('Picklist-Location-BB'!$A$2,D6457)),MAX($C$1:C6456)+1,0)</f>
        <v>0</v>
      </c>
      <c r="D6457" s="118" t="s">
        <v>6231</v>
      </c>
      <c r="E6457" t="str">
        <f ca="1">IFERROR(VLOOKUP(ROWS($E$2:E6457),$C$2:$D$7376,2,0),"")</f>
        <v/>
      </c>
    </row>
    <row r="6458" spans="3:5" x14ac:dyDescent="0.35">
      <c r="C6458">
        <f ca="1">IF(ISNUMBER(SEARCH('Picklist-Location-BB'!$A$2,D6458)),MAX($C$1:C6457)+1,0)</f>
        <v>4602</v>
      </c>
      <c r="D6458" s="118" t="s">
        <v>6232</v>
      </c>
      <c r="E6458" t="str">
        <f ca="1">IFERROR(VLOOKUP(ROWS($E$2:E6458),$C$2:$D$7376,2,0),"")</f>
        <v/>
      </c>
    </row>
    <row r="6459" spans="3:5" x14ac:dyDescent="0.35">
      <c r="C6459">
        <f ca="1">IF(ISNUMBER(SEARCH('Picklist-Location-BB'!$A$2,D6459)),MAX($C$1:C6458)+1,0)</f>
        <v>0</v>
      </c>
      <c r="D6459" s="118" t="s">
        <v>6233</v>
      </c>
      <c r="E6459" t="str">
        <f ca="1">IFERROR(VLOOKUP(ROWS($E$2:E6459),$C$2:$D$7376,2,0),"")</f>
        <v/>
      </c>
    </row>
    <row r="6460" spans="3:5" x14ac:dyDescent="0.35">
      <c r="C6460">
        <f ca="1">IF(ISNUMBER(SEARCH('Picklist-Location-BB'!$A$2,D6460)),MAX($C$1:C6459)+1,0)</f>
        <v>0</v>
      </c>
      <c r="D6460" s="118" t="s">
        <v>6234</v>
      </c>
      <c r="E6460" t="str">
        <f ca="1">IFERROR(VLOOKUP(ROWS($E$2:E6460),$C$2:$D$7376,2,0),"")</f>
        <v/>
      </c>
    </row>
    <row r="6461" spans="3:5" x14ac:dyDescent="0.35">
      <c r="C6461">
        <f ca="1">IF(ISNUMBER(SEARCH('Picklist-Location-BB'!$A$2,D6461)),MAX($C$1:C6460)+1,0)</f>
        <v>0</v>
      </c>
      <c r="D6461" s="118" t="s">
        <v>6235</v>
      </c>
      <c r="E6461" t="str">
        <f ca="1">IFERROR(VLOOKUP(ROWS($E$2:E6461),$C$2:$D$7376,2,0),"")</f>
        <v/>
      </c>
    </row>
    <row r="6462" spans="3:5" x14ac:dyDescent="0.35">
      <c r="C6462">
        <f ca="1">IF(ISNUMBER(SEARCH('Picklist-Location-BB'!$A$2,D6462)),MAX($C$1:C6461)+1,0)</f>
        <v>0</v>
      </c>
      <c r="D6462" s="118" t="s">
        <v>6236</v>
      </c>
      <c r="E6462" t="str">
        <f ca="1">IFERROR(VLOOKUP(ROWS($E$2:E6462),$C$2:$D$7376,2,0),"")</f>
        <v/>
      </c>
    </row>
    <row r="6463" spans="3:5" x14ac:dyDescent="0.35">
      <c r="C6463">
        <f ca="1">IF(ISNUMBER(SEARCH('Picklist-Location-BB'!$A$2,D6463)),MAX($C$1:C6462)+1,0)</f>
        <v>0</v>
      </c>
      <c r="D6463" s="118" t="s">
        <v>6237</v>
      </c>
      <c r="E6463" t="str">
        <f ca="1">IFERROR(VLOOKUP(ROWS($E$2:E6463),$C$2:$D$7376,2,0),"")</f>
        <v/>
      </c>
    </row>
    <row r="6464" spans="3:5" x14ac:dyDescent="0.35">
      <c r="C6464">
        <f ca="1">IF(ISNUMBER(SEARCH('Picklist-Location-BB'!$A$2,D6464)),MAX($C$1:C6463)+1,0)</f>
        <v>0</v>
      </c>
      <c r="D6464" s="118" t="s">
        <v>6238</v>
      </c>
      <c r="E6464" t="str">
        <f ca="1">IFERROR(VLOOKUP(ROWS($E$2:E6464),$C$2:$D$7376,2,0),"")</f>
        <v/>
      </c>
    </row>
    <row r="6465" spans="3:5" x14ac:dyDescent="0.35">
      <c r="C6465">
        <f ca="1">IF(ISNUMBER(SEARCH('Picklist-Location-BB'!$A$2,D6465)),MAX($C$1:C6464)+1,0)</f>
        <v>0</v>
      </c>
      <c r="D6465" s="118" t="s">
        <v>6239</v>
      </c>
      <c r="E6465" t="str">
        <f ca="1">IFERROR(VLOOKUP(ROWS($E$2:E6465),$C$2:$D$7376,2,0),"")</f>
        <v/>
      </c>
    </row>
    <row r="6466" spans="3:5" x14ac:dyDescent="0.35">
      <c r="C6466">
        <f ca="1">IF(ISNUMBER(SEARCH('Picklist-Location-BB'!$A$2,D6466)),MAX($C$1:C6465)+1,0)</f>
        <v>0</v>
      </c>
      <c r="D6466" s="118" t="s">
        <v>6240</v>
      </c>
      <c r="E6466" t="str">
        <f ca="1">IFERROR(VLOOKUP(ROWS($E$2:E6466),$C$2:$D$7376,2,0),"")</f>
        <v/>
      </c>
    </row>
    <row r="6467" spans="3:5" x14ac:dyDescent="0.35">
      <c r="C6467">
        <f ca="1">IF(ISNUMBER(SEARCH('Picklist-Location-BB'!$A$2,D6467)),MAX($C$1:C6466)+1,0)</f>
        <v>4603</v>
      </c>
      <c r="D6467" s="118" t="s">
        <v>6241</v>
      </c>
      <c r="E6467" t="str">
        <f ca="1">IFERROR(VLOOKUP(ROWS($E$2:E6467),$C$2:$D$7376,2,0),"")</f>
        <v/>
      </c>
    </row>
    <row r="6468" spans="3:5" x14ac:dyDescent="0.35">
      <c r="C6468">
        <f ca="1">IF(ISNUMBER(SEARCH('Picklist-Location-BB'!$A$2,D6468)),MAX($C$1:C6467)+1,0)</f>
        <v>4604</v>
      </c>
      <c r="D6468" s="118" t="s">
        <v>6242</v>
      </c>
      <c r="E6468" t="str">
        <f ca="1">IFERROR(VLOOKUP(ROWS($E$2:E6468),$C$2:$D$7376,2,0),"")</f>
        <v/>
      </c>
    </row>
    <row r="6469" spans="3:5" x14ac:dyDescent="0.35">
      <c r="C6469">
        <f ca="1">IF(ISNUMBER(SEARCH('Picklist-Location-BB'!$A$2,D6469)),MAX($C$1:C6468)+1,0)</f>
        <v>4605</v>
      </c>
      <c r="D6469" s="118" t="s">
        <v>6243</v>
      </c>
      <c r="E6469" t="str">
        <f ca="1">IFERROR(VLOOKUP(ROWS($E$2:E6469),$C$2:$D$7376,2,0),"")</f>
        <v/>
      </c>
    </row>
    <row r="6470" spans="3:5" x14ac:dyDescent="0.35">
      <c r="C6470">
        <f ca="1">IF(ISNUMBER(SEARCH('Picklist-Location-BB'!$A$2,D6470)),MAX($C$1:C6469)+1,0)</f>
        <v>4606</v>
      </c>
      <c r="D6470" s="118" t="s">
        <v>6244</v>
      </c>
      <c r="E6470" t="str">
        <f ca="1">IFERROR(VLOOKUP(ROWS($E$2:E6470),$C$2:$D$7376,2,0),"")</f>
        <v/>
      </c>
    </row>
    <row r="6471" spans="3:5" x14ac:dyDescent="0.35">
      <c r="C6471">
        <f ca="1">IF(ISNUMBER(SEARCH('Picklist-Location-BB'!$A$2,D6471)),MAX($C$1:C6470)+1,0)</f>
        <v>4607</v>
      </c>
      <c r="D6471" s="118" t="s">
        <v>6245</v>
      </c>
      <c r="E6471" t="str">
        <f ca="1">IFERROR(VLOOKUP(ROWS($E$2:E6471),$C$2:$D$7376,2,0),"")</f>
        <v/>
      </c>
    </row>
    <row r="6472" spans="3:5" x14ac:dyDescent="0.35">
      <c r="C6472">
        <f ca="1">IF(ISNUMBER(SEARCH('Picklist-Location-BB'!$A$2,D6472)),MAX($C$1:C6471)+1,0)</f>
        <v>4608</v>
      </c>
      <c r="D6472" s="118" t="s">
        <v>6246</v>
      </c>
      <c r="E6472" t="str">
        <f ca="1">IFERROR(VLOOKUP(ROWS($E$2:E6472),$C$2:$D$7376,2,0),"")</f>
        <v/>
      </c>
    </row>
    <row r="6473" spans="3:5" x14ac:dyDescent="0.35">
      <c r="C6473">
        <f ca="1">IF(ISNUMBER(SEARCH('Picklist-Location-BB'!$A$2,D6473)),MAX($C$1:C6472)+1,0)</f>
        <v>4609</v>
      </c>
      <c r="D6473" s="118" t="s">
        <v>6247</v>
      </c>
      <c r="E6473" t="str">
        <f ca="1">IFERROR(VLOOKUP(ROWS($E$2:E6473),$C$2:$D$7376,2,0),"")</f>
        <v/>
      </c>
    </row>
    <row r="6474" spans="3:5" x14ac:dyDescent="0.35">
      <c r="C6474">
        <f ca="1">IF(ISNUMBER(SEARCH('Picklist-Location-BB'!$A$2,D6474)),MAX($C$1:C6473)+1,0)</f>
        <v>4610</v>
      </c>
      <c r="D6474" s="118" t="s">
        <v>6248</v>
      </c>
      <c r="E6474" t="str">
        <f ca="1">IFERROR(VLOOKUP(ROWS($E$2:E6474),$C$2:$D$7376,2,0),"")</f>
        <v/>
      </c>
    </row>
    <row r="6475" spans="3:5" x14ac:dyDescent="0.35">
      <c r="C6475">
        <f ca="1">IF(ISNUMBER(SEARCH('Picklist-Location-BB'!$A$2,D6475)),MAX($C$1:C6474)+1,0)</f>
        <v>0</v>
      </c>
      <c r="D6475" s="118" t="s">
        <v>6249</v>
      </c>
      <c r="E6475" t="str">
        <f ca="1">IFERROR(VLOOKUP(ROWS($E$2:E6475),$C$2:$D$7376,2,0),"")</f>
        <v/>
      </c>
    </row>
    <row r="6476" spans="3:5" x14ac:dyDescent="0.35">
      <c r="C6476">
        <f ca="1">IF(ISNUMBER(SEARCH('Picklist-Location-BB'!$A$2,D6476)),MAX($C$1:C6475)+1,0)</f>
        <v>0</v>
      </c>
      <c r="D6476" s="118" t="s">
        <v>6250</v>
      </c>
      <c r="E6476" t="str">
        <f ca="1">IFERROR(VLOOKUP(ROWS($E$2:E6476),$C$2:$D$7376,2,0),"")</f>
        <v/>
      </c>
    </row>
    <row r="6477" spans="3:5" x14ac:dyDescent="0.35">
      <c r="C6477">
        <f ca="1">IF(ISNUMBER(SEARCH('Picklist-Location-BB'!$A$2,D6477)),MAX($C$1:C6476)+1,0)</f>
        <v>0</v>
      </c>
      <c r="D6477" s="118" t="s">
        <v>6251</v>
      </c>
      <c r="E6477" t="str">
        <f ca="1">IFERROR(VLOOKUP(ROWS($E$2:E6477),$C$2:$D$7376,2,0),"")</f>
        <v/>
      </c>
    </row>
    <row r="6478" spans="3:5" x14ac:dyDescent="0.35">
      <c r="C6478">
        <f ca="1">IF(ISNUMBER(SEARCH('Picklist-Location-BB'!$A$2,D6478)),MAX($C$1:C6477)+1,0)</f>
        <v>0</v>
      </c>
      <c r="D6478" s="118" t="s">
        <v>6252</v>
      </c>
      <c r="E6478" t="str">
        <f ca="1">IFERROR(VLOOKUP(ROWS($E$2:E6478),$C$2:$D$7376,2,0),"")</f>
        <v/>
      </c>
    </row>
    <row r="6479" spans="3:5" x14ac:dyDescent="0.35">
      <c r="C6479">
        <f ca="1">IF(ISNUMBER(SEARCH('Picklist-Location-BB'!$A$2,D6479)),MAX($C$1:C6478)+1,0)</f>
        <v>0</v>
      </c>
      <c r="D6479" s="118" t="s">
        <v>6253</v>
      </c>
      <c r="E6479" t="str">
        <f ca="1">IFERROR(VLOOKUP(ROWS($E$2:E6479),$C$2:$D$7376,2,0),"")</f>
        <v/>
      </c>
    </row>
    <row r="6480" spans="3:5" x14ac:dyDescent="0.35">
      <c r="C6480">
        <f ca="1">IF(ISNUMBER(SEARCH('Picklist-Location-BB'!$A$2,D6480)),MAX($C$1:C6479)+1,0)</f>
        <v>0</v>
      </c>
      <c r="D6480" s="118" t="s">
        <v>6254</v>
      </c>
      <c r="E6480" t="str">
        <f ca="1">IFERROR(VLOOKUP(ROWS($E$2:E6480),$C$2:$D$7376,2,0),"")</f>
        <v/>
      </c>
    </row>
    <row r="6481" spans="3:5" x14ac:dyDescent="0.35">
      <c r="C6481">
        <f ca="1">IF(ISNUMBER(SEARCH('Picklist-Location-BB'!$A$2,D6481)),MAX($C$1:C6480)+1,0)</f>
        <v>0</v>
      </c>
      <c r="D6481" s="118" t="s">
        <v>6255</v>
      </c>
      <c r="E6481" t="str">
        <f ca="1">IFERROR(VLOOKUP(ROWS($E$2:E6481),$C$2:$D$7376,2,0),"")</f>
        <v/>
      </c>
    </row>
    <row r="6482" spans="3:5" x14ac:dyDescent="0.35">
      <c r="C6482">
        <f ca="1">IF(ISNUMBER(SEARCH('Picklist-Location-BB'!$A$2,D6482)),MAX($C$1:C6481)+1,0)</f>
        <v>0</v>
      </c>
      <c r="D6482" s="118" t="s">
        <v>6256</v>
      </c>
      <c r="E6482" t="str">
        <f ca="1">IFERROR(VLOOKUP(ROWS($E$2:E6482),$C$2:$D$7376,2,0),"")</f>
        <v/>
      </c>
    </row>
    <row r="6483" spans="3:5" x14ac:dyDescent="0.35">
      <c r="C6483">
        <f ca="1">IF(ISNUMBER(SEARCH('Picklist-Location-BB'!$A$2,D6483)),MAX($C$1:C6482)+1,0)</f>
        <v>0</v>
      </c>
      <c r="D6483" s="118" t="s">
        <v>6257</v>
      </c>
      <c r="E6483" t="str">
        <f ca="1">IFERROR(VLOOKUP(ROWS($E$2:E6483),$C$2:$D$7376,2,0),"")</f>
        <v/>
      </c>
    </row>
    <row r="6484" spans="3:5" x14ac:dyDescent="0.35">
      <c r="C6484">
        <f ca="1">IF(ISNUMBER(SEARCH('Picklist-Location-BB'!$A$2,D6484)),MAX($C$1:C6483)+1,0)</f>
        <v>0</v>
      </c>
      <c r="D6484" s="118" t="s">
        <v>6258</v>
      </c>
      <c r="E6484" t="str">
        <f ca="1">IFERROR(VLOOKUP(ROWS($E$2:E6484),$C$2:$D$7376,2,0),"")</f>
        <v/>
      </c>
    </row>
    <row r="6485" spans="3:5" x14ac:dyDescent="0.35">
      <c r="C6485">
        <f ca="1">IF(ISNUMBER(SEARCH('Picklist-Location-BB'!$A$2,D6485)),MAX($C$1:C6484)+1,0)</f>
        <v>4611</v>
      </c>
      <c r="D6485" s="118" t="s">
        <v>6259</v>
      </c>
      <c r="E6485" t="str">
        <f ca="1">IFERROR(VLOOKUP(ROWS($E$2:E6485),$C$2:$D$7376,2,0),"")</f>
        <v/>
      </c>
    </row>
    <row r="6486" spans="3:5" x14ac:dyDescent="0.35">
      <c r="C6486">
        <f ca="1">IF(ISNUMBER(SEARCH('Picklist-Location-BB'!$A$2,D6486)),MAX($C$1:C6485)+1,0)</f>
        <v>0</v>
      </c>
      <c r="D6486" s="118" t="s">
        <v>6260</v>
      </c>
      <c r="E6486" t="str">
        <f ca="1">IFERROR(VLOOKUP(ROWS($E$2:E6486),$C$2:$D$7376,2,0),"")</f>
        <v/>
      </c>
    </row>
    <row r="6487" spans="3:5" x14ac:dyDescent="0.35">
      <c r="C6487">
        <f ca="1">IF(ISNUMBER(SEARCH('Picklist-Location-BB'!$A$2,D6487)),MAX($C$1:C6486)+1,0)</f>
        <v>0</v>
      </c>
      <c r="D6487" s="118" t="s">
        <v>6261</v>
      </c>
      <c r="E6487" t="str">
        <f ca="1">IFERROR(VLOOKUP(ROWS($E$2:E6487),$C$2:$D$7376,2,0),"")</f>
        <v/>
      </c>
    </row>
    <row r="6488" spans="3:5" x14ac:dyDescent="0.35">
      <c r="C6488">
        <f ca="1">IF(ISNUMBER(SEARCH('Picklist-Location-BB'!$A$2,D6488)),MAX($C$1:C6487)+1,0)</f>
        <v>0</v>
      </c>
      <c r="D6488" s="118" t="s">
        <v>6262</v>
      </c>
      <c r="E6488" t="str">
        <f ca="1">IFERROR(VLOOKUP(ROWS($E$2:E6488),$C$2:$D$7376,2,0),"")</f>
        <v/>
      </c>
    </row>
    <row r="6489" spans="3:5" x14ac:dyDescent="0.35">
      <c r="C6489">
        <f ca="1">IF(ISNUMBER(SEARCH('Picklist-Location-BB'!$A$2,D6489)),MAX($C$1:C6488)+1,0)</f>
        <v>0</v>
      </c>
      <c r="D6489" s="118" t="s">
        <v>6263</v>
      </c>
      <c r="E6489" t="str">
        <f ca="1">IFERROR(VLOOKUP(ROWS($E$2:E6489),$C$2:$D$7376,2,0),"")</f>
        <v/>
      </c>
    </row>
    <row r="6490" spans="3:5" x14ac:dyDescent="0.35">
      <c r="C6490">
        <f ca="1">IF(ISNUMBER(SEARCH('Picklist-Location-BB'!$A$2,D6490)),MAX($C$1:C6489)+1,0)</f>
        <v>0</v>
      </c>
      <c r="D6490" s="118" t="s">
        <v>6264</v>
      </c>
      <c r="E6490" t="str">
        <f ca="1">IFERROR(VLOOKUP(ROWS($E$2:E6490),$C$2:$D$7376,2,0),"")</f>
        <v/>
      </c>
    </row>
    <row r="6491" spans="3:5" x14ac:dyDescent="0.35">
      <c r="C6491">
        <f ca="1">IF(ISNUMBER(SEARCH('Picklist-Location-BB'!$A$2,D6491)),MAX($C$1:C6490)+1,0)</f>
        <v>0</v>
      </c>
      <c r="D6491" s="118" t="s">
        <v>6265</v>
      </c>
      <c r="E6491" t="str">
        <f ca="1">IFERROR(VLOOKUP(ROWS($E$2:E6491),$C$2:$D$7376,2,0),"")</f>
        <v/>
      </c>
    </row>
    <row r="6492" spans="3:5" x14ac:dyDescent="0.35">
      <c r="C6492">
        <f ca="1">IF(ISNUMBER(SEARCH('Picklist-Location-BB'!$A$2,D6492)),MAX($C$1:C6491)+1,0)</f>
        <v>0</v>
      </c>
      <c r="D6492" s="118" t="s">
        <v>6266</v>
      </c>
      <c r="E6492" t="str">
        <f ca="1">IFERROR(VLOOKUP(ROWS($E$2:E6492),$C$2:$D$7376,2,0),"")</f>
        <v/>
      </c>
    </row>
    <row r="6493" spans="3:5" x14ac:dyDescent="0.35">
      <c r="C6493">
        <f ca="1">IF(ISNUMBER(SEARCH('Picklist-Location-BB'!$A$2,D6493)),MAX($C$1:C6492)+1,0)</f>
        <v>0</v>
      </c>
      <c r="D6493" s="118" t="s">
        <v>6267</v>
      </c>
      <c r="E6493" t="str">
        <f ca="1">IFERROR(VLOOKUP(ROWS($E$2:E6493),$C$2:$D$7376,2,0),"")</f>
        <v/>
      </c>
    </row>
    <row r="6494" spans="3:5" x14ac:dyDescent="0.35">
      <c r="C6494">
        <f ca="1">IF(ISNUMBER(SEARCH('Picklist-Location-BB'!$A$2,D6494)),MAX($C$1:C6493)+1,0)</f>
        <v>0</v>
      </c>
      <c r="D6494" s="118" t="s">
        <v>6268</v>
      </c>
      <c r="E6494" t="str">
        <f ca="1">IFERROR(VLOOKUP(ROWS($E$2:E6494),$C$2:$D$7376,2,0),"")</f>
        <v/>
      </c>
    </row>
    <row r="6495" spans="3:5" x14ac:dyDescent="0.35">
      <c r="C6495">
        <f ca="1">IF(ISNUMBER(SEARCH('Picklist-Location-BB'!$A$2,D6495)),MAX($C$1:C6494)+1,0)</f>
        <v>4612</v>
      </c>
      <c r="D6495" s="118" t="s">
        <v>6269</v>
      </c>
      <c r="E6495" t="str">
        <f ca="1">IFERROR(VLOOKUP(ROWS($E$2:E6495),$C$2:$D$7376,2,0),"")</f>
        <v/>
      </c>
    </row>
    <row r="6496" spans="3:5" x14ac:dyDescent="0.35">
      <c r="C6496">
        <f ca="1">IF(ISNUMBER(SEARCH('Picklist-Location-BB'!$A$2,D6496)),MAX($C$1:C6495)+1,0)</f>
        <v>0</v>
      </c>
      <c r="D6496" s="118" t="s">
        <v>6270</v>
      </c>
      <c r="E6496" t="str">
        <f ca="1">IFERROR(VLOOKUP(ROWS($E$2:E6496),$C$2:$D$7376,2,0),"")</f>
        <v/>
      </c>
    </row>
    <row r="6497" spans="3:5" x14ac:dyDescent="0.35">
      <c r="C6497">
        <f ca="1">IF(ISNUMBER(SEARCH('Picklist-Location-BB'!$A$2,D6497)),MAX($C$1:C6496)+1,0)</f>
        <v>0</v>
      </c>
      <c r="D6497" s="118" t="s">
        <v>6271</v>
      </c>
      <c r="E6497" t="str">
        <f ca="1">IFERROR(VLOOKUP(ROWS($E$2:E6497),$C$2:$D$7376,2,0),"")</f>
        <v/>
      </c>
    </row>
    <row r="6498" spans="3:5" x14ac:dyDescent="0.35">
      <c r="C6498">
        <f ca="1">IF(ISNUMBER(SEARCH('Picklist-Location-BB'!$A$2,D6498)),MAX($C$1:C6497)+1,0)</f>
        <v>0</v>
      </c>
      <c r="D6498" s="118" t="s">
        <v>6272</v>
      </c>
      <c r="E6498" t="str">
        <f ca="1">IFERROR(VLOOKUP(ROWS($E$2:E6498),$C$2:$D$7376,2,0),"")</f>
        <v/>
      </c>
    </row>
    <row r="6499" spans="3:5" x14ac:dyDescent="0.35">
      <c r="C6499">
        <f ca="1">IF(ISNUMBER(SEARCH('Picklist-Location-BB'!$A$2,D6499)),MAX($C$1:C6498)+1,0)</f>
        <v>0</v>
      </c>
      <c r="D6499" s="118" t="s">
        <v>6273</v>
      </c>
      <c r="E6499" t="str">
        <f ca="1">IFERROR(VLOOKUP(ROWS($E$2:E6499),$C$2:$D$7376,2,0),"")</f>
        <v/>
      </c>
    </row>
    <row r="6500" spans="3:5" x14ac:dyDescent="0.35">
      <c r="C6500">
        <f ca="1">IF(ISNUMBER(SEARCH('Picklist-Location-BB'!$A$2,D6500)),MAX($C$1:C6499)+1,0)</f>
        <v>0</v>
      </c>
      <c r="D6500" s="118" t="s">
        <v>6274</v>
      </c>
      <c r="E6500" t="str">
        <f ca="1">IFERROR(VLOOKUP(ROWS($E$2:E6500),$C$2:$D$7376,2,0),"")</f>
        <v/>
      </c>
    </row>
    <row r="6501" spans="3:5" x14ac:dyDescent="0.35">
      <c r="C6501">
        <f ca="1">IF(ISNUMBER(SEARCH('Picklist-Location-BB'!$A$2,D6501)),MAX($C$1:C6500)+1,0)</f>
        <v>0</v>
      </c>
      <c r="D6501" s="118" t="s">
        <v>6275</v>
      </c>
      <c r="E6501" t="str">
        <f ca="1">IFERROR(VLOOKUP(ROWS($E$2:E6501),$C$2:$D$7376,2,0),"")</f>
        <v/>
      </c>
    </row>
    <row r="6502" spans="3:5" x14ac:dyDescent="0.35">
      <c r="C6502">
        <f ca="1">IF(ISNUMBER(SEARCH('Picklist-Location-BB'!$A$2,D6502)),MAX($C$1:C6501)+1,0)</f>
        <v>0</v>
      </c>
      <c r="D6502" s="118" t="s">
        <v>6276</v>
      </c>
      <c r="E6502" t="str">
        <f ca="1">IFERROR(VLOOKUP(ROWS($E$2:E6502),$C$2:$D$7376,2,0),"")</f>
        <v/>
      </c>
    </row>
    <row r="6503" spans="3:5" x14ac:dyDescent="0.35">
      <c r="C6503">
        <f ca="1">IF(ISNUMBER(SEARCH('Picklist-Location-BB'!$A$2,D6503)),MAX($C$1:C6502)+1,0)</f>
        <v>0</v>
      </c>
      <c r="D6503" s="118" t="s">
        <v>6277</v>
      </c>
      <c r="E6503" t="str">
        <f ca="1">IFERROR(VLOOKUP(ROWS($E$2:E6503),$C$2:$D$7376,2,0),"")</f>
        <v/>
      </c>
    </row>
    <row r="6504" spans="3:5" x14ac:dyDescent="0.35">
      <c r="C6504">
        <f ca="1">IF(ISNUMBER(SEARCH('Picklist-Location-BB'!$A$2,D6504)),MAX($C$1:C6503)+1,0)</f>
        <v>4613</v>
      </c>
      <c r="D6504" s="118" t="s">
        <v>6278</v>
      </c>
      <c r="E6504" t="str">
        <f ca="1">IFERROR(VLOOKUP(ROWS($E$2:E6504),$C$2:$D$7376,2,0),"")</f>
        <v/>
      </c>
    </row>
    <row r="6505" spans="3:5" x14ac:dyDescent="0.35">
      <c r="C6505">
        <f ca="1">IF(ISNUMBER(SEARCH('Picklist-Location-BB'!$A$2,D6505)),MAX($C$1:C6504)+1,0)</f>
        <v>0</v>
      </c>
      <c r="D6505" s="118" t="s">
        <v>6279</v>
      </c>
      <c r="E6505" t="str">
        <f ca="1">IFERROR(VLOOKUP(ROWS($E$2:E6505),$C$2:$D$7376,2,0),"")</f>
        <v/>
      </c>
    </row>
    <row r="6506" spans="3:5" x14ac:dyDescent="0.35">
      <c r="C6506">
        <f ca="1">IF(ISNUMBER(SEARCH('Picklist-Location-BB'!$A$2,D6506)),MAX($C$1:C6505)+1,0)</f>
        <v>0</v>
      </c>
      <c r="D6506" s="118" t="s">
        <v>6280</v>
      </c>
      <c r="E6506" t="str">
        <f ca="1">IFERROR(VLOOKUP(ROWS($E$2:E6506),$C$2:$D$7376,2,0),"")</f>
        <v/>
      </c>
    </row>
    <row r="6507" spans="3:5" x14ac:dyDescent="0.35">
      <c r="C6507">
        <f ca="1">IF(ISNUMBER(SEARCH('Picklist-Location-BB'!$A$2,D6507)),MAX($C$1:C6506)+1,0)</f>
        <v>0</v>
      </c>
      <c r="D6507" s="118" t="s">
        <v>6281</v>
      </c>
      <c r="E6507" t="str">
        <f ca="1">IFERROR(VLOOKUP(ROWS($E$2:E6507),$C$2:$D$7376,2,0),"")</f>
        <v/>
      </c>
    </row>
    <row r="6508" spans="3:5" x14ac:dyDescent="0.35">
      <c r="C6508">
        <f ca="1">IF(ISNUMBER(SEARCH('Picklist-Location-BB'!$A$2,D6508)),MAX($C$1:C6507)+1,0)</f>
        <v>0</v>
      </c>
      <c r="D6508" s="118" t="s">
        <v>6282</v>
      </c>
      <c r="E6508" t="str">
        <f ca="1">IFERROR(VLOOKUP(ROWS($E$2:E6508),$C$2:$D$7376,2,0),"")</f>
        <v/>
      </c>
    </row>
    <row r="6509" spans="3:5" x14ac:dyDescent="0.35">
      <c r="C6509">
        <f ca="1">IF(ISNUMBER(SEARCH('Picklist-Location-BB'!$A$2,D6509)),MAX($C$1:C6508)+1,0)</f>
        <v>0</v>
      </c>
      <c r="D6509" s="118" t="s">
        <v>6283</v>
      </c>
      <c r="E6509" t="str">
        <f ca="1">IFERROR(VLOOKUP(ROWS($E$2:E6509),$C$2:$D$7376,2,0),"")</f>
        <v/>
      </c>
    </row>
    <row r="6510" spans="3:5" x14ac:dyDescent="0.35">
      <c r="C6510">
        <f ca="1">IF(ISNUMBER(SEARCH('Picklist-Location-BB'!$A$2,D6510)),MAX($C$1:C6509)+1,0)</f>
        <v>0</v>
      </c>
      <c r="D6510" s="118" t="s">
        <v>6284</v>
      </c>
      <c r="E6510" t="str">
        <f ca="1">IFERROR(VLOOKUP(ROWS($E$2:E6510),$C$2:$D$7376,2,0),"")</f>
        <v/>
      </c>
    </row>
    <row r="6511" spans="3:5" x14ac:dyDescent="0.35">
      <c r="C6511">
        <f ca="1">IF(ISNUMBER(SEARCH('Picklist-Location-BB'!$A$2,D6511)),MAX($C$1:C6510)+1,0)</f>
        <v>0</v>
      </c>
      <c r="D6511" s="118" t="s">
        <v>6285</v>
      </c>
      <c r="E6511" t="str">
        <f ca="1">IFERROR(VLOOKUP(ROWS($E$2:E6511),$C$2:$D$7376,2,0),"")</f>
        <v/>
      </c>
    </row>
    <row r="6512" spans="3:5" x14ac:dyDescent="0.35">
      <c r="C6512">
        <f ca="1">IF(ISNUMBER(SEARCH('Picklist-Location-BB'!$A$2,D6512)),MAX($C$1:C6511)+1,0)</f>
        <v>0</v>
      </c>
      <c r="D6512" s="118" t="s">
        <v>6286</v>
      </c>
      <c r="E6512" t="str">
        <f ca="1">IFERROR(VLOOKUP(ROWS($E$2:E6512),$C$2:$D$7376,2,0),"")</f>
        <v/>
      </c>
    </row>
    <row r="6513" spans="3:5" x14ac:dyDescent="0.35">
      <c r="C6513">
        <f ca="1">IF(ISNUMBER(SEARCH('Picklist-Location-BB'!$A$2,D6513)),MAX($C$1:C6512)+1,0)</f>
        <v>0</v>
      </c>
      <c r="D6513" s="118" t="s">
        <v>6287</v>
      </c>
      <c r="E6513" t="str">
        <f ca="1">IFERROR(VLOOKUP(ROWS($E$2:E6513),$C$2:$D$7376,2,0),"")</f>
        <v/>
      </c>
    </row>
    <row r="6514" spans="3:5" x14ac:dyDescent="0.35">
      <c r="C6514">
        <f ca="1">IF(ISNUMBER(SEARCH('Picklist-Location-BB'!$A$2,D6514)),MAX($C$1:C6513)+1,0)</f>
        <v>4614</v>
      </c>
      <c r="D6514" s="118" t="s">
        <v>6288</v>
      </c>
      <c r="E6514" t="str">
        <f ca="1">IFERROR(VLOOKUP(ROWS($E$2:E6514),$C$2:$D$7376,2,0),"")</f>
        <v/>
      </c>
    </row>
    <row r="6515" spans="3:5" x14ac:dyDescent="0.35">
      <c r="C6515">
        <f ca="1">IF(ISNUMBER(SEARCH('Picklist-Location-BB'!$A$2,D6515)),MAX($C$1:C6514)+1,0)</f>
        <v>0</v>
      </c>
      <c r="D6515" s="118" t="s">
        <v>6289</v>
      </c>
      <c r="E6515" t="str">
        <f ca="1">IFERROR(VLOOKUP(ROWS($E$2:E6515),$C$2:$D$7376,2,0),"")</f>
        <v/>
      </c>
    </row>
    <row r="6516" spans="3:5" x14ac:dyDescent="0.35">
      <c r="C6516">
        <f ca="1">IF(ISNUMBER(SEARCH('Picklist-Location-BB'!$A$2,D6516)),MAX($C$1:C6515)+1,0)</f>
        <v>0</v>
      </c>
      <c r="D6516" s="118" t="s">
        <v>6290</v>
      </c>
      <c r="E6516" t="str">
        <f ca="1">IFERROR(VLOOKUP(ROWS($E$2:E6516),$C$2:$D$7376,2,0),"")</f>
        <v/>
      </c>
    </row>
    <row r="6517" spans="3:5" x14ac:dyDescent="0.35">
      <c r="C6517">
        <f ca="1">IF(ISNUMBER(SEARCH('Picklist-Location-BB'!$A$2,D6517)),MAX($C$1:C6516)+1,0)</f>
        <v>0</v>
      </c>
      <c r="D6517" s="118" t="s">
        <v>6291</v>
      </c>
      <c r="E6517" t="str">
        <f ca="1">IFERROR(VLOOKUP(ROWS($E$2:E6517),$C$2:$D$7376,2,0),"")</f>
        <v/>
      </c>
    </row>
    <row r="6518" spans="3:5" x14ac:dyDescent="0.35">
      <c r="C6518">
        <f ca="1">IF(ISNUMBER(SEARCH('Picklist-Location-BB'!$A$2,D6518)),MAX($C$1:C6517)+1,0)</f>
        <v>0</v>
      </c>
      <c r="D6518" s="118" t="s">
        <v>6292</v>
      </c>
      <c r="E6518" t="str">
        <f ca="1">IFERROR(VLOOKUP(ROWS($E$2:E6518),$C$2:$D$7376,2,0),"")</f>
        <v/>
      </c>
    </row>
    <row r="6519" spans="3:5" x14ac:dyDescent="0.35">
      <c r="C6519">
        <f ca="1">IF(ISNUMBER(SEARCH('Picklist-Location-BB'!$A$2,D6519)),MAX($C$1:C6518)+1,0)</f>
        <v>0</v>
      </c>
      <c r="D6519" s="118" t="s">
        <v>6293</v>
      </c>
      <c r="E6519" t="str">
        <f ca="1">IFERROR(VLOOKUP(ROWS($E$2:E6519),$C$2:$D$7376,2,0),"")</f>
        <v/>
      </c>
    </row>
    <row r="6520" spans="3:5" x14ac:dyDescent="0.35">
      <c r="C6520">
        <f ca="1">IF(ISNUMBER(SEARCH('Picklist-Location-BB'!$A$2,D6520)),MAX($C$1:C6519)+1,0)</f>
        <v>0</v>
      </c>
      <c r="D6520" s="118" t="s">
        <v>6294</v>
      </c>
      <c r="E6520" t="str">
        <f ca="1">IFERROR(VLOOKUP(ROWS($E$2:E6520),$C$2:$D$7376,2,0),"")</f>
        <v/>
      </c>
    </row>
    <row r="6521" spans="3:5" x14ac:dyDescent="0.35">
      <c r="C6521">
        <f ca="1">IF(ISNUMBER(SEARCH('Picklist-Location-BB'!$A$2,D6521)),MAX($C$1:C6520)+1,0)</f>
        <v>0</v>
      </c>
      <c r="D6521" s="118" t="s">
        <v>6295</v>
      </c>
      <c r="E6521" t="str">
        <f ca="1">IFERROR(VLOOKUP(ROWS($E$2:E6521),$C$2:$D$7376,2,0),"")</f>
        <v/>
      </c>
    </row>
    <row r="6522" spans="3:5" x14ac:dyDescent="0.35">
      <c r="C6522">
        <f ca="1">IF(ISNUMBER(SEARCH('Picklist-Location-BB'!$A$2,D6522)),MAX($C$1:C6521)+1,0)</f>
        <v>0</v>
      </c>
      <c r="D6522" s="118" t="s">
        <v>6296</v>
      </c>
      <c r="E6522" t="str">
        <f ca="1">IFERROR(VLOOKUP(ROWS($E$2:E6522),$C$2:$D$7376,2,0),"")</f>
        <v/>
      </c>
    </row>
    <row r="6523" spans="3:5" x14ac:dyDescent="0.35">
      <c r="C6523">
        <f ca="1">IF(ISNUMBER(SEARCH('Picklist-Location-BB'!$A$2,D6523)),MAX($C$1:C6522)+1,0)</f>
        <v>0</v>
      </c>
      <c r="D6523" s="118" t="s">
        <v>6297</v>
      </c>
      <c r="E6523" t="str">
        <f ca="1">IFERROR(VLOOKUP(ROWS($E$2:E6523),$C$2:$D$7376,2,0),"")</f>
        <v/>
      </c>
    </row>
    <row r="6524" spans="3:5" x14ac:dyDescent="0.35">
      <c r="C6524">
        <f ca="1">IF(ISNUMBER(SEARCH('Picklist-Location-BB'!$A$2,D6524)),MAX($C$1:C6523)+1,0)</f>
        <v>4615</v>
      </c>
      <c r="D6524" s="118" t="s">
        <v>6298</v>
      </c>
      <c r="E6524" t="str">
        <f ca="1">IFERROR(VLOOKUP(ROWS($E$2:E6524),$C$2:$D$7376,2,0),"")</f>
        <v/>
      </c>
    </row>
    <row r="6525" spans="3:5" x14ac:dyDescent="0.35">
      <c r="C6525">
        <f ca="1">IF(ISNUMBER(SEARCH('Picklist-Location-BB'!$A$2,D6525)),MAX($C$1:C6524)+1,0)</f>
        <v>0</v>
      </c>
      <c r="D6525" s="118" t="s">
        <v>6299</v>
      </c>
      <c r="E6525" t="str">
        <f ca="1">IFERROR(VLOOKUP(ROWS($E$2:E6525),$C$2:$D$7376,2,0),"")</f>
        <v/>
      </c>
    </row>
    <row r="6526" spans="3:5" x14ac:dyDescent="0.35">
      <c r="C6526">
        <f ca="1">IF(ISNUMBER(SEARCH('Picklist-Location-BB'!$A$2,D6526)),MAX($C$1:C6525)+1,0)</f>
        <v>0</v>
      </c>
      <c r="D6526" s="118" t="s">
        <v>6300</v>
      </c>
      <c r="E6526" t="str">
        <f ca="1">IFERROR(VLOOKUP(ROWS($E$2:E6526),$C$2:$D$7376,2,0),"")</f>
        <v/>
      </c>
    </row>
    <row r="6527" spans="3:5" x14ac:dyDescent="0.35">
      <c r="C6527">
        <f ca="1">IF(ISNUMBER(SEARCH('Picklist-Location-BB'!$A$2,D6527)),MAX($C$1:C6526)+1,0)</f>
        <v>0</v>
      </c>
      <c r="D6527" s="118" t="s">
        <v>6301</v>
      </c>
      <c r="E6527" t="str">
        <f ca="1">IFERROR(VLOOKUP(ROWS($E$2:E6527),$C$2:$D$7376,2,0),"")</f>
        <v/>
      </c>
    </row>
    <row r="6528" spans="3:5" x14ac:dyDescent="0.35">
      <c r="C6528">
        <f ca="1">IF(ISNUMBER(SEARCH('Picklist-Location-BB'!$A$2,D6528)),MAX($C$1:C6527)+1,0)</f>
        <v>0</v>
      </c>
      <c r="D6528" s="118" t="s">
        <v>6302</v>
      </c>
      <c r="E6528" t="str">
        <f ca="1">IFERROR(VLOOKUP(ROWS($E$2:E6528),$C$2:$D$7376,2,0),"")</f>
        <v/>
      </c>
    </row>
    <row r="6529" spans="3:5" x14ac:dyDescent="0.35">
      <c r="C6529">
        <f ca="1">IF(ISNUMBER(SEARCH('Picklist-Location-BB'!$A$2,D6529)),MAX($C$1:C6528)+1,0)</f>
        <v>0</v>
      </c>
      <c r="D6529" s="118" t="s">
        <v>6303</v>
      </c>
      <c r="E6529" t="str">
        <f ca="1">IFERROR(VLOOKUP(ROWS($E$2:E6529),$C$2:$D$7376,2,0),"")</f>
        <v/>
      </c>
    </row>
    <row r="6530" spans="3:5" x14ac:dyDescent="0.35">
      <c r="C6530">
        <f ca="1">IF(ISNUMBER(SEARCH('Picklist-Location-BB'!$A$2,D6530)),MAX($C$1:C6529)+1,0)</f>
        <v>0</v>
      </c>
      <c r="D6530" s="118" t="s">
        <v>6304</v>
      </c>
      <c r="E6530" t="str">
        <f ca="1">IFERROR(VLOOKUP(ROWS($E$2:E6530),$C$2:$D$7376,2,0),"")</f>
        <v/>
      </c>
    </row>
    <row r="6531" spans="3:5" x14ac:dyDescent="0.35">
      <c r="C6531">
        <f ca="1">IF(ISNUMBER(SEARCH('Picklist-Location-BB'!$A$2,D6531)),MAX($C$1:C6530)+1,0)</f>
        <v>0</v>
      </c>
      <c r="D6531" s="118" t="s">
        <v>6305</v>
      </c>
      <c r="E6531" t="str">
        <f ca="1">IFERROR(VLOOKUP(ROWS($E$2:E6531),$C$2:$D$7376,2,0),"")</f>
        <v/>
      </c>
    </row>
    <row r="6532" spans="3:5" x14ac:dyDescent="0.35">
      <c r="C6532">
        <f ca="1">IF(ISNUMBER(SEARCH('Picklist-Location-BB'!$A$2,D6532)),MAX($C$1:C6531)+1,0)</f>
        <v>0</v>
      </c>
      <c r="D6532" s="118" t="s">
        <v>6306</v>
      </c>
      <c r="E6532" t="str">
        <f ca="1">IFERROR(VLOOKUP(ROWS($E$2:E6532),$C$2:$D$7376,2,0),"")</f>
        <v/>
      </c>
    </row>
    <row r="6533" spans="3:5" x14ac:dyDescent="0.35">
      <c r="C6533">
        <f ca="1">IF(ISNUMBER(SEARCH('Picklist-Location-BB'!$A$2,D6533)),MAX($C$1:C6532)+1,0)</f>
        <v>0</v>
      </c>
      <c r="D6533" s="118" t="s">
        <v>6307</v>
      </c>
      <c r="E6533" t="str">
        <f ca="1">IFERROR(VLOOKUP(ROWS($E$2:E6533),$C$2:$D$7376,2,0),"")</f>
        <v/>
      </c>
    </row>
    <row r="6534" spans="3:5" x14ac:dyDescent="0.35">
      <c r="C6534">
        <f ca="1">IF(ISNUMBER(SEARCH('Picklist-Location-BB'!$A$2,D6534)),MAX($C$1:C6533)+1,0)</f>
        <v>0</v>
      </c>
      <c r="D6534" s="118" t="s">
        <v>6308</v>
      </c>
      <c r="E6534" t="str">
        <f ca="1">IFERROR(VLOOKUP(ROWS($E$2:E6534),$C$2:$D$7376,2,0),"")</f>
        <v/>
      </c>
    </row>
    <row r="6535" spans="3:5" x14ac:dyDescent="0.35">
      <c r="C6535">
        <f ca="1">IF(ISNUMBER(SEARCH('Picklist-Location-BB'!$A$2,D6535)),MAX($C$1:C6534)+1,0)</f>
        <v>0</v>
      </c>
      <c r="D6535" s="118" t="s">
        <v>6309</v>
      </c>
      <c r="E6535" t="str">
        <f ca="1">IFERROR(VLOOKUP(ROWS($E$2:E6535),$C$2:$D$7376,2,0),"")</f>
        <v/>
      </c>
    </row>
    <row r="6536" spans="3:5" x14ac:dyDescent="0.35">
      <c r="C6536">
        <f ca="1">IF(ISNUMBER(SEARCH('Picklist-Location-BB'!$A$2,D6536)),MAX($C$1:C6535)+1,0)</f>
        <v>0</v>
      </c>
      <c r="D6536" s="118" t="s">
        <v>6310</v>
      </c>
      <c r="E6536" t="str">
        <f ca="1">IFERROR(VLOOKUP(ROWS($E$2:E6536),$C$2:$D$7376,2,0),"")</f>
        <v/>
      </c>
    </row>
    <row r="6537" spans="3:5" x14ac:dyDescent="0.35">
      <c r="C6537">
        <f ca="1">IF(ISNUMBER(SEARCH('Picklist-Location-BB'!$A$2,D6537)),MAX($C$1:C6536)+1,0)</f>
        <v>0</v>
      </c>
      <c r="D6537" s="118" t="s">
        <v>6311</v>
      </c>
      <c r="E6537" t="str">
        <f ca="1">IFERROR(VLOOKUP(ROWS($E$2:E6537),$C$2:$D$7376,2,0),"")</f>
        <v/>
      </c>
    </row>
    <row r="6538" spans="3:5" x14ac:dyDescent="0.35">
      <c r="C6538">
        <f ca="1">IF(ISNUMBER(SEARCH('Picklist-Location-BB'!$A$2,D6538)),MAX($C$1:C6537)+1,0)</f>
        <v>0</v>
      </c>
      <c r="D6538" s="118" t="s">
        <v>6312</v>
      </c>
      <c r="E6538" t="str">
        <f ca="1">IFERROR(VLOOKUP(ROWS($E$2:E6538),$C$2:$D$7376,2,0),"")</f>
        <v/>
      </c>
    </row>
    <row r="6539" spans="3:5" x14ac:dyDescent="0.35">
      <c r="C6539">
        <f ca="1">IF(ISNUMBER(SEARCH('Picklist-Location-BB'!$A$2,D6539)),MAX($C$1:C6538)+1,0)</f>
        <v>0</v>
      </c>
      <c r="D6539" s="118" t="s">
        <v>6313</v>
      </c>
      <c r="E6539" t="str">
        <f ca="1">IFERROR(VLOOKUP(ROWS($E$2:E6539),$C$2:$D$7376,2,0),"")</f>
        <v/>
      </c>
    </row>
    <row r="6540" spans="3:5" x14ac:dyDescent="0.35">
      <c r="C6540">
        <f ca="1">IF(ISNUMBER(SEARCH('Picklist-Location-BB'!$A$2,D6540)),MAX($C$1:C6539)+1,0)</f>
        <v>0</v>
      </c>
      <c r="D6540" s="118" t="s">
        <v>6314</v>
      </c>
      <c r="E6540" t="str">
        <f ca="1">IFERROR(VLOOKUP(ROWS($E$2:E6540),$C$2:$D$7376,2,0),"")</f>
        <v/>
      </c>
    </row>
    <row r="6541" spans="3:5" x14ac:dyDescent="0.35">
      <c r="C6541">
        <f ca="1">IF(ISNUMBER(SEARCH('Picklist-Location-BB'!$A$2,D6541)),MAX($C$1:C6540)+1,0)</f>
        <v>4616</v>
      </c>
      <c r="D6541" s="118" t="s">
        <v>6315</v>
      </c>
      <c r="E6541" t="str">
        <f ca="1">IFERROR(VLOOKUP(ROWS($E$2:E6541),$C$2:$D$7376,2,0),"")</f>
        <v/>
      </c>
    </row>
    <row r="6542" spans="3:5" x14ac:dyDescent="0.35">
      <c r="C6542">
        <f ca="1">IF(ISNUMBER(SEARCH('Picklist-Location-BB'!$A$2,D6542)),MAX($C$1:C6541)+1,0)</f>
        <v>4617</v>
      </c>
      <c r="D6542" s="118" t="s">
        <v>6316</v>
      </c>
      <c r="E6542" t="str">
        <f ca="1">IFERROR(VLOOKUP(ROWS($E$2:E6542),$C$2:$D$7376,2,0),"")</f>
        <v/>
      </c>
    </row>
    <row r="6543" spans="3:5" x14ac:dyDescent="0.35">
      <c r="C6543">
        <f ca="1">IF(ISNUMBER(SEARCH('Picklist-Location-BB'!$A$2,D6543)),MAX($C$1:C6542)+1,0)</f>
        <v>4618</v>
      </c>
      <c r="D6543" s="118" t="s">
        <v>6317</v>
      </c>
      <c r="E6543" t="str">
        <f ca="1">IFERROR(VLOOKUP(ROWS($E$2:E6543),$C$2:$D$7376,2,0),"")</f>
        <v/>
      </c>
    </row>
    <row r="6544" spans="3:5" x14ac:dyDescent="0.35">
      <c r="C6544">
        <f ca="1">IF(ISNUMBER(SEARCH('Picklist-Location-BB'!$A$2,D6544)),MAX($C$1:C6543)+1,0)</f>
        <v>4619</v>
      </c>
      <c r="D6544" s="118" t="s">
        <v>6318</v>
      </c>
      <c r="E6544" t="str">
        <f ca="1">IFERROR(VLOOKUP(ROWS($E$2:E6544),$C$2:$D$7376,2,0),"")</f>
        <v/>
      </c>
    </row>
    <row r="6545" spans="3:5" x14ac:dyDescent="0.35">
      <c r="C6545">
        <f ca="1">IF(ISNUMBER(SEARCH('Picklist-Location-BB'!$A$2,D6545)),MAX($C$1:C6544)+1,0)</f>
        <v>4620</v>
      </c>
      <c r="D6545" s="118" t="s">
        <v>6319</v>
      </c>
      <c r="E6545" t="str">
        <f ca="1">IFERROR(VLOOKUP(ROWS($E$2:E6545),$C$2:$D$7376,2,0),"")</f>
        <v/>
      </c>
    </row>
    <row r="6546" spans="3:5" x14ac:dyDescent="0.35">
      <c r="C6546">
        <f ca="1">IF(ISNUMBER(SEARCH('Picklist-Location-BB'!$A$2,D6546)),MAX($C$1:C6545)+1,0)</f>
        <v>4621</v>
      </c>
      <c r="D6546" s="118" t="s">
        <v>6320</v>
      </c>
      <c r="E6546" t="str">
        <f ca="1">IFERROR(VLOOKUP(ROWS($E$2:E6546),$C$2:$D$7376,2,0),"")</f>
        <v/>
      </c>
    </row>
    <row r="6547" spans="3:5" x14ac:dyDescent="0.35">
      <c r="C6547">
        <f ca="1">IF(ISNUMBER(SEARCH('Picklist-Location-BB'!$A$2,D6547)),MAX($C$1:C6546)+1,0)</f>
        <v>4622</v>
      </c>
      <c r="D6547" s="118" t="s">
        <v>6321</v>
      </c>
      <c r="E6547" t="str">
        <f ca="1">IFERROR(VLOOKUP(ROWS($E$2:E6547),$C$2:$D$7376,2,0),"")</f>
        <v/>
      </c>
    </row>
    <row r="6548" spans="3:5" x14ac:dyDescent="0.35">
      <c r="C6548">
        <f ca="1">IF(ISNUMBER(SEARCH('Picklist-Location-BB'!$A$2,D6548)),MAX($C$1:C6547)+1,0)</f>
        <v>4623</v>
      </c>
      <c r="D6548" s="118" t="s">
        <v>6322</v>
      </c>
      <c r="E6548" t="str">
        <f ca="1">IFERROR(VLOOKUP(ROWS($E$2:E6548),$C$2:$D$7376,2,0),"")</f>
        <v/>
      </c>
    </row>
    <row r="6549" spans="3:5" x14ac:dyDescent="0.35">
      <c r="C6549">
        <f ca="1">IF(ISNUMBER(SEARCH('Picklist-Location-BB'!$A$2,D6549)),MAX($C$1:C6548)+1,0)</f>
        <v>4624</v>
      </c>
      <c r="D6549" s="118" t="s">
        <v>6323</v>
      </c>
      <c r="E6549" t="str">
        <f ca="1">IFERROR(VLOOKUP(ROWS($E$2:E6549),$C$2:$D$7376,2,0),"")</f>
        <v/>
      </c>
    </row>
    <row r="6550" spans="3:5" x14ac:dyDescent="0.35">
      <c r="C6550">
        <f ca="1">IF(ISNUMBER(SEARCH('Picklist-Location-BB'!$A$2,D6550)),MAX($C$1:C6549)+1,0)</f>
        <v>0</v>
      </c>
      <c r="D6550" s="118" t="s">
        <v>6324</v>
      </c>
      <c r="E6550" t="str">
        <f ca="1">IFERROR(VLOOKUP(ROWS($E$2:E6550),$C$2:$D$7376,2,0),"")</f>
        <v/>
      </c>
    </row>
    <row r="6551" spans="3:5" x14ac:dyDescent="0.35">
      <c r="C6551">
        <f ca="1">IF(ISNUMBER(SEARCH('Picklist-Location-BB'!$A$2,D6551)),MAX($C$1:C6550)+1,0)</f>
        <v>0</v>
      </c>
      <c r="D6551" s="118" t="s">
        <v>6325</v>
      </c>
      <c r="E6551" t="str">
        <f ca="1">IFERROR(VLOOKUP(ROWS($E$2:E6551),$C$2:$D$7376,2,0),"")</f>
        <v/>
      </c>
    </row>
    <row r="6552" spans="3:5" x14ac:dyDescent="0.35">
      <c r="C6552">
        <f ca="1">IF(ISNUMBER(SEARCH('Picklist-Location-BB'!$A$2,D6552)),MAX($C$1:C6551)+1,0)</f>
        <v>0</v>
      </c>
      <c r="D6552" s="118" t="s">
        <v>6326</v>
      </c>
      <c r="E6552" t="str">
        <f ca="1">IFERROR(VLOOKUP(ROWS($E$2:E6552),$C$2:$D$7376,2,0),"")</f>
        <v/>
      </c>
    </row>
    <row r="6553" spans="3:5" x14ac:dyDescent="0.35">
      <c r="C6553">
        <f ca="1">IF(ISNUMBER(SEARCH('Picklist-Location-BB'!$A$2,D6553)),MAX($C$1:C6552)+1,0)</f>
        <v>0</v>
      </c>
      <c r="D6553" s="118" t="s">
        <v>6327</v>
      </c>
      <c r="E6553" t="str">
        <f ca="1">IFERROR(VLOOKUP(ROWS($E$2:E6553),$C$2:$D$7376,2,0),"")</f>
        <v/>
      </c>
    </row>
    <row r="6554" spans="3:5" x14ac:dyDescent="0.35">
      <c r="C6554">
        <f ca="1">IF(ISNUMBER(SEARCH('Picklist-Location-BB'!$A$2,D6554)),MAX($C$1:C6553)+1,0)</f>
        <v>4625</v>
      </c>
      <c r="D6554" s="118" t="s">
        <v>6328</v>
      </c>
      <c r="E6554" t="str">
        <f ca="1">IFERROR(VLOOKUP(ROWS($E$2:E6554),$C$2:$D$7376,2,0),"")</f>
        <v/>
      </c>
    </row>
    <row r="6555" spans="3:5" x14ac:dyDescent="0.35">
      <c r="C6555">
        <f ca="1">IF(ISNUMBER(SEARCH('Picklist-Location-BB'!$A$2,D6555)),MAX($C$1:C6554)+1,0)</f>
        <v>0</v>
      </c>
      <c r="D6555" s="118" t="s">
        <v>6329</v>
      </c>
      <c r="E6555" t="str">
        <f ca="1">IFERROR(VLOOKUP(ROWS($E$2:E6555),$C$2:$D$7376,2,0),"")</f>
        <v/>
      </c>
    </row>
    <row r="6556" spans="3:5" x14ac:dyDescent="0.35">
      <c r="C6556">
        <f ca="1">IF(ISNUMBER(SEARCH('Picklist-Location-BB'!$A$2,D6556)),MAX($C$1:C6555)+1,0)</f>
        <v>0</v>
      </c>
      <c r="D6556" s="118" t="s">
        <v>6330</v>
      </c>
      <c r="E6556" t="str">
        <f ca="1">IFERROR(VLOOKUP(ROWS($E$2:E6556),$C$2:$D$7376,2,0),"")</f>
        <v/>
      </c>
    </row>
    <row r="6557" spans="3:5" x14ac:dyDescent="0.35">
      <c r="C6557">
        <f ca="1">IF(ISNUMBER(SEARCH('Picklist-Location-BB'!$A$2,D6557)),MAX($C$1:C6556)+1,0)</f>
        <v>0</v>
      </c>
      <c r="D6557" s="118" t="s">
        <v>6331</v>
      </c>
      <c r="E6557" t="str">
        <f ca="1">IFERROR(VLOOKUP(ROWS($E$2:E6557),$C$2:$D$7376,2,0),"")</f>
        <v/>
      </c>
    </row>
    <row r="6558" spans="3:5" x14ac:dyDescent="0.35">
      <c r="C6558">
        <f ca="1">IF(ISNUMBER(SEARCH('Picklist-Location-BB'!$A$2,D6558)),MAX($C$1:C6557)+1,0)</f>
        <v>0</v>
      </c>
      <c r="D6558" s="118" t="s">
        <v>6332</v>
      </c>
      <c r="E6558" t="str">
        <f ca="1">IFERROR(VLOOKUP(ROWS($E$2:E6558),$C$2:$D$7376,2,0),"")</f>
        <v/>
      </c>
    </row>
    <row r="6559" spans="3:5" x14ac:dyDescent="0.35">
      <c r="C6559">
        <f ca="1">IF(ISNUMBER(SEARCH('Picklist-Location-BB'!$A$2,D6559)),MAX($C$1:C6558)+1,0)</f>
        <v>0</v>
      </c>
      <c r="D6559" s="118" t="s">
        <v>6333</v>
      </c>
      <c r="E6559" t="str">
        <f ca="1">IFERROR(VLOOKUP(ROWS($E$2:E6559),$C$2:$D$7376,2,0),"")</f>
        <v/>
      </c>
    </row>
    <row r="6560" spans="3:5" x14ac:dyDescent="0.35">
      <c r="C6560">
        <f ca="1">IF(ISNUMBER(SEARCH('Picklist-Location-BB'!$A$2,D6560)),MAX($C$1:C6559)+1,0)</f>
        <v>0</v>
      </c>
      <c r="D6560" s="118" t="s">
        <v>6334</v>
      </c>
      <c r="E6560" t="str">
        <f ca="1">IFERROR(VLOOKUP(ROWS($E$2:E6560),$C$2:$D$7376,2,0),"")</f>
        <v/>
      </c>
    </row>
    <row r="6561" spans="3:5" x14ac:dyDescent="0.35">
      <c r="C6561">
        <f ca="1">IF(ISNUMBER(SEARCH('Picklist-Location-BB'!$A$2,D6561)),MAX($C$1:C6560)+1,0)</f>
        <v>0</v>
      </c>
      <c r="D6561" s="118" t="s">
        <v>6335</v>
      </c>
      <c r="E6561" t="str">
        <f ca="1">IFERROR(VLOOKUP(ROWS($E$2:E6561),$C$2:$D$7376,2,0),"")</f>
        <v/>
      </c>
    </row>
    <row r="6562" spans="3:5" x14ac:dyDescent="0.35">
      <c r="C6562">
        <f ca="1">IF(ISNUMBER(SEARCH('Picklist-Location-BB'!$A$2,D6562)),MAX($C$1:C6561)+1,0)</f>
        <v>0</v>
      </c>
      <c r="D6562" s="118" t="s">
        <v>6336</v>
      </c>
      <c r="E6562" t="str">
        <f ca="1">IFERROR(VLOOKUP(ROWS($E$2:E6562),$C$2:$D$7376,2,0),"")</f>
        <v/>
      </c>
    </row>
    <row r="6563" spans="3:5" x14ac:dyDescent="0.35">
      <c r="C6563">
        <f ca="1">IF(ISNUMBER(SEARCH('Picklist-Location-BB'!$A$2,D6563)),MAX($C$1:C6562)+1,0)</f>
        <v>4626</v>
      </c>
      <c r="D6563" s="118" t="s">
        <v>6337</v>
      </c>
      <c r="E6563" t="str">
        <f ca="1">IFERROR(VLOOKUP(ROWS($E$2:E6563),$C$2:$D$7376,2,0),"")</f>
        <v/>
      </c>
    </row>
    <row r="6564" spans="3:5" x14ac:dyDescent="0.35">
      <c r="C6564">
        <f ca="1">IF(ISNUMBER(SEARCH('Picklist-Location-BB'!$A$2,D6564)),MAX($C$1:C6563)+1,0)</f>
        <v>0</v>
      </c>
      <c r="D6564" s="118" t="s">
        <v>6338</v>
      </c>
      <c r="E6564" t="str">
        <f ca="1">IFERROR(VLOOKUP(ROWS($E$2:E6564),$C$2:$D$7376,2,0),"")</f>
        <v/>
      </c>
    </row>
    <row r="6565" spans="3:5" x14ac:dyDescent="0.35">
      <c r="C6565">
        <f ca="1">IF(ISNUMBER(SEARCH('Picklist-Location-BB'!$A$2,D6565)),MAX($C$1:C6564)+1,0)</f>
        <v>0</v>
      </c>
      <c r="D6565" s="118" t="s">
        <v>6339</v>
      </c>
      <c r="E6565" t="str">
        <f ca="1">IFERROR(VLOOKUP(ROWS($E$2:E6565),$C$2:$D$7376,2,0),"")</f>
        <v/>
      </c>
    </row>
    <row r="6566" spans="3:5" x14ac:dyDescent="0.35">
      <c r="C6566">
        <f ca="1">IF(ISNUMBER(SEARCH('Picklist-Location-BB'!$A$2,D6566)),MAX($C$1:C6565)+1,0)</f>
        <v>0</v>
      </c>
      <c r="D6566" s="118" t="s">
        <v>6340</v>
      </c>
      <c r="E6566" t="str">
        <f ca="1">IFERROR(VLOOKUP(ROWS($E$2:E6566),$C$2:$D$7376,2,0),"")</f>
        <v/>
      </c>
    </row>
    <row r="6567" spans="3:5" x14ac:dyDescent="0.35">
      <c r="C6567">
        <f ca="1">IF(ISNUMBER(SEARCH('Picklist-Location-BB'!$A$2,D6567)),MAX($C$1:C6566)+1,0)</f>
        <v>0</v>
      </c>
      <c r="D6567" s="118" t="s">
        <v>6341</v>
      </c>
      <c r="E6567" t="str">
        <f ca="1">IFERROR(VLOOKUP(ROWS($E$2:E6567),$C$2:$D$7376,2,0),"")</f>
        <v/>
      </c>
    </row>
    <row r="6568" spans="3:5" x14ac:dyDescent="0.35">
      <c r="C6568">
        <f ca="1">IF(ISNUMBER(SEARCH('Picklist-Location-BB'!$A$2,D6568)),MAX($C$1:C6567)+1,0)</f>
        <v>0</v>
      </c>
      <c r="D6568" s="118" t="s">
        <v>6342</v>
      </c>
      <c r="E6568" t="str">
        <f ca="1">IFERROR(VLOOKUP(ROWS($E$2:E6568),$C$2:$D$7376,2,0),"")</f>
        <v/>
      </c>
    </row>
    <row r="6569" spans="3:5" x14ac:dyDescent="0.35">
      <c r="C6569">
        <f ca="1">IF(ISNUMBER(SEARCH('Picklist-Location-BB'!$A$2,D6569)),MAX($C$1:C6568)+1,0)</f>
        <v>0</v>
      </c>
      <c r="D6569" s="118" t="s">
        <v>6343</v>
      </c>
      <c r="E6569" t="str">
        <f ca="1">IFERROR(VLOOKUP(ROWS($E$2:E6569),$C$2:$D$7376,2,0),"")</f>
        <v/>
      </c>
    </row>
    <row r="6570" spans="3:5" x14ac:dyDescent="0.35">
      <c r="C6570">
        <f ca="1">IF(ISNUMBER(SEARCH('Picklist-Location-BB'!$A$2,D6570)),MAX($C$1:C6569)+1,0)</f>
        <v>0</v>
      </c>
      <c r="D6570" s="118" t="s">
        <v>6344</v>
      </c>
      <c r="E6570" t="str">
        <f ca="1">IFERROR(VLOOKUP(ROWS($E$2:E6570),$C$2:$D$7376,2,0),"")</f>
        <v/>
      </c>
    </row>
    <row r="6571" spans="3:5" x14ac:dyDescent="0.35">
      <c r="C6571">
        <f ca="1">IF(ISNUMBER(SEARCH('Picklist-Location-BB'!$A$2,D6571)),MAX($C$1:C6570)+1,0)</f>
        <v>4627</v>
      </c>
      <c r="D6571" s="118" t="s">
        <v>6345</v>
      </c>
      <c r="E6571" t="str">
        <f ca="1">IFERROR(VLOOKUP(ROWS($E$2:E6571),$C$2:$D$7376,2,0),"")</f>
        <v/>
      </c>
    </row>
    <row r="6572" spans="3:5" x14ac:dyDescent="0.35">
      <c r="C6572">
        <f ca="1">IF(ISNUMBER(SEARCH('Picklist-Location-BB'!$A$2,D6572)),MAX($C$1:C6571)+1,0)</f>
        <v>0</v>
      </c>
      <c r="D6572" s="118" t="s">
        <v>6346</v>
      </c>
      <c r="E6572" t="str">
        <f ca="1">IFERROR(VLOOKUP(ROWS($E$2:E6572),$C$2:$D$7376,2,0),"")</f>
        <v/>
      </c>
    </row>
    <row r="6573" spans="3:5" x14ac:dyDescent="0.35">
      <c r="C6573">
        <f ca="1">IF(ISNUMBER(SEARCH('Picklist-Location-BB'!$A$2,D6573)),MAX($C$1:C6572)+1,0)</f>
        <v>0</v>
      </c>
      <c r="D6573" s="118" t="s">
        <v>6347</v>
      </c>
      <c r="E6573" t="str">
        <f ca="1">IFERROR(VLOOKUP(ROWS($E$2:E6573),$C$2:$D$7376,2,0),"")</f>
        <v/>
      </c>
    </row>
    <row r="6574" spans="3:5" x14ac:dyDescent="0.35">
      <c r="C6574">
        <f ca="1">IF(ISNUMBER(SEARCH('Picklist-Location-BB'!$A$2,D6574)),MAX($C$1:C6573)+1,0)</f>
        <v>0</v>
      </c>
      <c r="D6574" s="118" t="s">
        <v>6348</v>
      </c>
      <c r="E6574" t="str">
        <f ca="1">IFERROR(VLOOKUP(ROWS($E$2:E6574),$C$2:$D$7376,2,0),"")</f>
        <v/>
      </c>
    </row>
    <row r="6575" spans="3:5" x14ac:dyDescent="0.35">
      <c r="C6575">
        <f ca="1">IF(ISNUMBER(SEARCH('Picklist-Location-BB'!$A$2,D6575)),MAX($C$1:C6574)+1,0)</f>
        <v>0</v>
      </c>
      <c r="D6575" s="118" t="s">
        <v>6349</v>
      </c>
      <c r="E6575" t="str">
        <f ca="1">IFERROR(VLOOKUP(ROWS($E$2:E6575),$C$2:$D$7376,2,0),"")</f>
        <v/>
      </c>
    </row>
    <row r="6576" spans="3:5" x14ac:dyDescent="0.35">
      <c r="C6576">
        <f ca="1">IF(ISNUMBER(SEARCH('Picklist-Location-BB'!$A$2,D6576)),MAX($C$1:C6575)+1,0)</f>
        <v>0</v>
      </c>
      <c r="D6576" s="118" t="s">
        <v>6350</v>
      </c>
      <c r="E6576" t="str">
        <f ca="1">IFERROR(VLOOKUP(ROWS($E$2:E6576),$C$2:$D$7376,2,0),"")</f>
        <v/>
      </c>
    </row>
    <row r="6577" spans="3:5" x14ac:dyDescent="0.35">
      <c r="C6577">
        <f ca="1">IF(ISNUMBER(SEARCH('Picklist-Location-BB'!$A$2,D6577)),MAX($C$1:C6576)+1,0)</f>
        <v>4628</v>
      </c>
      <c r="D6577" s="118" t="s">
        <v>6351</v>
      </c>
      <c r="E6577" t="str">
        <f ca="1">IFERROR(VLOOKUP(ROWS($E$2:E6577),$C$2:$D$7376,2,0),"")</f>
        <v/>
      </c>
    </row>
    <row r="6578" spans="3:5" x14ac:dyDescent="0.35">
      <c r="C6578">
        <f ca="1">IF(ISNUMBER(SEARCH('Picklist-Location-BB'!$A$2,D6578)),MAX($C$1:C6577)+1,0)</f>
        <v>0</v>
      </c>
      <c r="D6578" s="118" t="s">
        <v>6352</v>
      </c>
      <c r="E6578" t="str">
        <f ca="1">IFERROR(VLOOKUP(ROWS($E$2:E6578),$C$2:$D$7376,2,0),"")</f>
        <v/>
      </c>
    </row>
    <row r="6579" spans="3:5" x14ac:dyDescent="0.35">
      <c r="C6579">
        <f ca="1">IF(ISNUMBER(SEARCH('Picklist-Location-BB'!$A$2,D6579)),MAX($C$1:C6578)+1,0)</f>
        <v>0</v>
      </c>
      <c r="D6579" s="118" t="s">
        <v>6353</v>
      </c>
      <c r="E6579" t="str">
        <f ca="1">IFERROR(VLOOKUP(ROWS($E$2:E6579),$C$2:$D$7376,2,0),"")</f>
        <v/>
      </c>
    </row>
    <row r="6580" spans="3:5" x14ac:dyDescent="0.35">
      <c r="C6580">
        <f ca="1">IF(ISNUMBER(SEARCH('Picklist-Location-BB'!$A$2,D6580)),MAX($C$1:C6579)+1,0)</f>
        <v>0</v>
      </c>
      <c r="D6580" s="118" t="s">
        <v>6354</v>
      </c>
      <c r="E6580" t="str">
        <f ca="1">IFERROR(VLOOKUP(ROWS($E$2:E6580),$C$2:$D$7376,2,0),"")</f>
        <v/>
      </c>
    </row>
    <row r="6581" spans="3:5" x14ac:dyDescent="0.35">
      <c r="C6581">
        <f ca="1">IF(ISNUMBER(SEARCH('Picklist-Location-BB'!$A$2,D6581)),MAX($C$1:C6580)+1,0)</f>
        <v>0</v>
      </c>
      <c r="D6581" s="118" t="s">
        <v>6355</v>
      </c>
      <c r="E6581" t="str">
        <f ca="1">IFERROR(VLOOKUP(ROWS($E$2:E6581),$C$2:$D$7376,2,0),"")</f>
        <v/>
      </c>
    </row>
    <row r="6582" spans="3:5" x14ac:dyDescent="0.35">
      <c r="C6582">
        <f ca="1">IF(ISNUMBER(SEARCH('Picklist-Location-BB'!$A$2,D6582)),MAX($C$1:C6581)+1,0)</f>
        <v>0</v>
      </c>
      <c r="D6582" s="118" t="s">
        <v>6356</v>
      </c>
      <c r="E6582" t="str">
        <f ca="1">IFERROR(VLOOKUP(ROWS($E$2:E6582),$C$2:$D$7376,2,0),"")</f>
        <v/>
      </c>
    </row>
    <row r="6583" spans="3:5" x14ac:dyDescent="0.35">
      <c r="C6583">
        <f ca="1">IF(ISNUMBER(SEARCH('Picklist-Location-BB'!$A$2,D6583)),MAX($C$1:C6582)+1,0)</f>
        <v>0</v>
      </c>
      <c r="D6583" s="118" t="s">
        <v>6357</v>
      </c>
      <c r="E6583" t="str">
        <f ca="1">IFERROR(VLOOKUP(ROWS($E$2:E6583),$C$2:$D$7376,2,0),"")</f>
        <v/>
      </c>
    </row>
    <row r="6584" spans="3:5" x14ac:dyDescent="0.35">
      <c r="C6584">
        <f ca="1">IF(ISNUMBER(SEARCH('Picklist-Location-BB'!$A$2,D6584)),MAX($C$1:C6583)+1,0)</f>
        <v>0</v>
      </c>
      <c r="D6584" s="118" t="s">
        <v>6358</v>
      </c>
      <c r="E6584" t="str">
        <f ca="1">IFERROR(VLOOKUP(ROWS($E$2:E6584),$C$2:$D$7376,2,0),"")</f>
        <v/>
      </c>
    </row>
    <row r="6585" spans="3:5" x14ac:dyDescent="0.35">
      <c r="C6585">
        <f ca="1">IF(ISNUMBER(SEARCH('Picklist-Location-BB'!$A$2,D6585)),MAX($C$1:C6584)+1,0)</f>
        <v>4629</v>
      </c>
      <c r="D6585" s="118" t="s">
        <v>6359</v>
      </c>
      <c r="E6585" t="str">
        <f ca="1">IFERROR(VLOOKUP(ROWS($E$2:E6585),$C$2:$D$7376,2,0),"")</f>
        <v/>
      </c>
    </row>
    <row r="6586" spans="3:5" x14ac:dyDescent="0.35">
      <c r="C6586">
        <f ca="1">IF(ISNUMBER(SEARCH('Picklist-Location-BB'!$A$2,D6586)),MAX($C$1:C6585)+1,0)</f>
        <v>0</v>
      </c>
      <c r="D6586" s="118" t="s">
        <v>6360</v>
      </c>
      <c r="E6586" t="str">
        <f ca="1">IFERROR(VLOOKUP(ROWS($E$2:E6586),$C$2:$D$7376,2,0),"")</f>
        <v/>
      </c>
    </row>
    <row r="6587" spans="3:5" x14ac:dyDescent="0.35">
      <c r="C6587">
        <f ca="1">IF(ISNUMBER(SEARCH('Picklist-Location-BB'!$A$2,D6587)),MAX($C$1:C6586)+1,0)</f>
        <v>0</v>
      </c>
      <c r="D6587" s="118" t="s">
        <v>6361</v>
      </c>
      <c r="E6587" t="str">
        <f ca="1">IFERROR(VLOOKUP(ROWS($E$2:E6587),$C$2:$D$7376,2,0),"")</f>
        <v/>
      </c>
    </row>
    <row r="6588" spans="3:5" x14ac:dyDescent="0.35">
      <c r="C6588">
        <f ca="1">IF(ISNUMBER(SEARCH('Picklist-Location-BB'!$A$2,D6588)),MAX($C$1:C6587)+1,0)</f>
        <v>0</v>
      </c>
      <c r="D6588" s="118" t="s">
        <v>6362</v>
      </c>
      <c r="E6588" t="str">
        <f ca="1">IFERROR(VLOOKUP(ROWS($E$2:E6588),$C$2:$D$7376,2,0),"")</f>
        <v/>
      </c>
    </row>
    <row r="6589" spans="3:5" x14ac:dyDescent="0.35">
      <c r="C6589">
        <f ca="1">IF(ISNUMBER(SEARCH('Picklist-Location-BB'!$A$2,D6589)),MAX($C$1:C6588)+1,0)</f>
        <v>0</v>
      </c>
      <c r="D6589" s="118" t="s">
        <v>6363</v>
      </c>
      <c r="E6589" t="str">
        <f ca="1">IFERROR(VLOOKUP(ROWS($E$2:E6589),$C$2:$D$7376,2,0),"")</f>
        <v/>
      </c>
    </row>
    <row r="6590" spans="3:5" x14ac:dyDescent="0.35">
      <c r="C6590">
        <f ca="1">IF(ISNUMBER(SEARCH('Picklist-Location-BB'!$A$2,D6590)),MAX($C$1:C6589)+1,0)</f>
        <v>0</v>
      </c>
      <c r="D6590" s="118" t="s">
        <v>6364</v>
      </c>
      <c r="E6590" t="str">
        <f ca="1">IFERROR(VLOOKUP(ROWS($E$2:E6590),$C$2:$D$7376,2,0),"")</f>
        <v/>
      </c>
    </row>
    <row r="6591" spans="3:5" x14ac:dyDescent="0.35">
      <c r="C6591">
        <f ca="1">IF(ISNUMBER(SEARCH('Picklist-Location-BB'!$A$2,D6591)),MAX($C$1:C6590)+1,0)</f>
        <v>0</v>
      </c>
      <c r="D6591" s="118" t="s">
        <v>6365</v>
      </c>
      <c r="E6591" t="str">
        <f ca="1">IFERROR(VLOOKUP(ROWS($E$2:E6591),$C$2:$D$7376,2,0),"")</f>
        <v/>
      </c>
    </row>
    <row r="6592" spans="3:5" x14ac:dyDescent="0.35">
      <c r="C6592">
        <f ca="1">IF(ISNUMBER(SEARCH('Picklist-Location-BB'!$A$2,D6592)),MAX($C$1:C6591)+1,0)</f>
        <v>0</v>
      </c>
      <c r="D6592" s="118" t="s">
        <v>6366</v>
      </c>
      <c r="E6592" t="str">
        <f ca="1">IFERROR(VLOOKUP(ROWS($E$2:E6592),$C$2:$D$7376,2,0),"")</f>
        <v/>
      </c>
    </row>
    <row r="6593" spans="3:5" x14ac:dyDescent="0.35">
      <c r="C6593">
        <f ca="1">IF(ISNUMBER(SEARCH('Picklist-Location-BB'!$A$2,D6593)),MAX($C$1:C6592)+1,0)</f>
        <v>0</v>
      </c>
      <c r="D6593" s="118" t="s">
        <v>6367</v>
      </c>
      <c r="E6593" t="str">
        <f ca="1">IFERROR(VLOOKUP(ROWS($E$2:E6593),$C$2:$D$7376,2,0),"")</f>
        <v/>
      </c>
    </row>
    <row r="6594" spans="3:5" x14ac:dyDescent="0.35">
      <c r="C6594">
        <f ca="1">IF(ISNUMBER(SEARCH('Picklist-Location-BB'!$A$2,D6594)),MAX($C$1:C6593)+1,0)</f>
        <v>0</v>
      </c>
      <c r="D6594" s="118" t="s">
        <v>6368</v>
      </c>
      <c r="E6594" t="str">
        <f ca="1">IFERROR(VLOOKUP(ROWS($E$2:E6594),$C$2:$D$7376,2,0),"")</f>
        <v/>
      </c>
    </row>
    <row r="6595" spans="3:5" x14ac:dyDescent="0.35">
      <c r="C6595">
        <f ca="1">IF(ISNUMBER(SEARCH('Picklist-Location-BB'!$A$2,D6595)),MAX($C$1:C6594)+1,0)</f>
        <v>0</v>
      </c>
      <c r="D6595" s="118" t="s">
        <v>6369</v>
      </c>
      <c r="E6595" t="str">
        <f ca="1">IFERROR(VLOOKUP(ROWS($E$2:E6595),$C$2:$D$7376,2,0),"")</f>
        <v/>
      </c>
    </row>
    <row r="6596" spans="3:5" x14ac:dyDescent="0.35">
      <c r="C6596">
        <f ca="1">IF(ISNUMBER(SEARCH('Picklist-Location-BB'!$A$2,D6596)),MAX($C$1:C6595)+1,0)</f>
        <v>4630</v>
      </c>
      <c r="D6596" s="118" t="s">
        <v>6370</v>
      </c>
      <c r="E6596" t="str">
        <f ca="1">IFERROR(VLOOKUP(ROWS($E$2:E6596),$C$2:$D$7376,2,0),"")</f>
        <v/>
      </c>
    </row>
    <row r="6597" spans="3:5" x14ac:dyDescent="0.35">
      <c r="C6597">
        <f ca="1">IF(ISNUMBER(SEARCH('Picklist-Location-BB'!$A$2,D6597)),MAX($C$1:C6596)+1,0)</f>
        <v>0</v>
      </c>
      <c r="D6597" s="118" t="s">
        <v>6371</v>
      </c>
      <c r="E6597" t="str">
        <f ca="1">IFERROR(VLOOKUP(ROWS($E$2:E6597),$C$2:$D$7376,2,0),"")</f>
        <v/>
      </c>
    </row>
    <row r="6598" spans="3:5" x14ac:dyDescent="0.35">
      <c r="C6598">
        <f ca="1">IF(ISNUMBER(SEARCH('Picklist-Location-BB'!$A$2,D6598)),MAX($C$1:C6597)+1,0)</f>
        <v>0</v>
      </c>
      <c r="D6598" s="118" t="s">
        <v>6372</v>
      </c>
      <c r="E6598" t="str">
        <f ca="1">IFERROR(VLOOKUP(ROWS($E$2:E6598),$C$2:$D$7376,2,0),"")</f>
        <v/>
      </c>
    </row>
    <row r="6599" spans="3:5" x14ac:dyDescent="0.35">
      <c r="C6599">
        <f ca="1">IF(ISNUMBER(SEARCH('Picklist-Location-BB'!$A$2,D6599)),MAX($C$1:C6598)+1,0)</f>
        <v>0</v>
      </c>
      <c r="D6599" s="118" t="s">
        <v>6373</v>
      </c>
      <c r="E6599" t="str">
        <f ca="1">IFERROR(VLOOKUP(ROWS($E$2:E6599),$C$2:$D$7376,2,0),"")</f>
        <v/>
      </c>
    </row>
    <row r="6600" spans="3:5" x14ac:dyDescent="0.35">
      <c r="C6600">
        <f ca="1">IF(ISNUMBER(SEARCH('Picklist-Location-BB'!$A$2,D6600)),MAX($C$1:C6599)+1,0)</f>
        <v>0</v>
      </c>
      <c r="D6600" s="118" t="s">
        <v>6374</v>
      </c>
      <c r="E6600" t="str">
        <f ca="1">IFERROR(VLOOKUP(ROWS($E$2:E6600),$C$2:$D$7376,2,0),"")</f>
        <v/>
      </c>
    </row>
    <row r="6601" spans="3:5" x14ac:dyDescent="0.35">
      <c r="C6601">
        <f ca="1">IF(ISNUMBER(SEARCH('Picklist-Location-BB'!$A$2,D6601)),MAX($C$1:C6600)+1,0)</f>
        <v>4631</v>
      </c>
      <c r="D6601" s="118" t="s">
        <v>6375</v>
      </c>
      <c r="E6601" t="str">
        <f ca="1">IFERROR(VLOOKUP(ROWS($E$2:E6601),$C$2:$D$7376,2,0),"")</f>
        <v/>
      </c>
    </row>
    <row r="6602" spans="3:5" x14ac:dyDescent="0.35">
      <c r="C6602">
        <f ca="1">IF(ISNUMBER(SEARCH('Picklist-Location-BB'!$A$2,D6602)),MAX($C$1:C6601)+1,0)</f>
        <v>0</v>
      </c>
      <c r="D6602" s="118" t="s">
        <v>6376</v>
      </c>
      <c r="E6602" t="str">
        <f ca="1">IFERROR(VLOOKUP(ROWS($E$2:E6602),$C$2:$D$7376,2,0),"")</f>
        <v/>
      </c>
    </row>
    <row r="6603" spans="3:5" x14ac:dyDescent="0.35">
      <c r="C6603">
        <f ca="1">IF(ISNUMBER(SEARCH('Picklist-Location-BB'!$A$2,D6603)),MAX($C$1:C6602)+1,0)</f>
        <v>0</v>
      </c>
      <c r="D6603" s="118" t="s">
        <v>6377</v>
      </c>
      <c r="E6603" t="str">
        <f ca="1">IFERROR(VLOOKUP(ROWS($E$2:E6603),$C$2:$D$7376,2,0),"")</f>
        <v/>
      </c>
    </row>
    <row r="6604" spans="3:5" x14ac:dyDescent="0.35">
      <c r="C6604">
        <f ca="1">IF(ISNUMBER(SEARCH('Picklist-Location-BB'!$A$2,D6604)),MAX($C$1:C6603)+1,0)</f>
        <v>0</v>
      </c>
      <c r="D6604" s="118" t="s">
        <v>6378</v>
      </c>
      <c r="E6604" t="str">
        <f ca="1">IFERROR(VLOOKUP(ROWS($E$2:E6604),$C$2:$D$7376,2,0),"")</f>
        <v/>
      </c>
    </row>
    <row r="6605" spans="3:5" x14ac:dyDescent="0.35">
      <c r="C6605">
        <f ca="1">IF(ISNUMBER(SEARCH('Picklist-Location-BB'!$A$2,D6605)),MAX($C$1:C6604)+1,0)</f>
        <v>0</v>
      </c>
      <c r="D6605" s="118" t="s">
        <v>6379</v>
      </c>
      <c r="E6605" t="str">
        <f ca="1">IFERROR(VLOOKUP(ROWS($E$2:E6605),$C$2:$D$7376,2,0),"")</f>
        <v/>
      </c>
    </row>
    <row r="6606" spans="3:5" x14ac:dyDescent="0.35">
      <c r="C6606">
        <f ca="1">IF(ISNUMBER(SEARCH('Picklist-Location-BB'!$A$2,D6606)),MAX($C$1:C6605)+1,0)</f>
        <v>0</v>
      </c>
      <c r="D6606" s="118" t="s">
        <v>6380</v>
      </c>
      <c r="E6606" t="str">
        <f ca="1">IFERROR(VLOOKUP(ROWS($E$2:E6606),$C$2:$D$7376,2,0),"")</f>
        <v/>
      </c>
    </row>
    <row r="6607" spans="3:5" x14ac:dyDescent="0.35">
      <c r="C6607">
        <f ca="1">IF(ISNUMBER(SEARCH('Picklist-Location-BB'!$A$2,D6607)),MAX($C$1:C6606)+1,0)</f>
        <v>0</v>
      </c>
      <c r="D6607" s="118" t="s">
        <v>6381</v>
      </c>
      <c r="E6607" t="str">
        <f ca="1">IFERROR(VLOOKUP(ROWS($E$2:E6607),$C$2:$D$7376,2,0),"")</f>
        <v/>
      </c>
    </row>
    <row r="6608" spans="3:5" x14ac:dyDescent="0.35">
      <c r="C6608">
        <f ca="1">IF(ISNUMBER(SEARCH('Picklist-Location-BB'!$A$2,D6608)),MAX($C$1:C6607)+1,0)</f>
        <v>0</v>
      </c>
      <c r="D6608" s="118" t="s">
        <v>6382</v>
      </c>
      <c r="E6608" t="str">
        <f ca="1">IFERROR(VLOOKUP(ROWS($E$2:E6608),$C$2:$D$7376,2,0),"")</f>
        <v/>
      </c>
    </row>
    <row r="6609" spans="3:5" x14ac:dyDescent="0.35">
      <c r="C6609">
        <f ca="1">IF(ISNUMBER(SEARCH('Picklist-Location-BB'!$A$2,D6609)),MAX($C$1:C6608)+1,0)</f>
        <v>4632</v>
      </c>
      <c r="D6609" s="118" t="s">
        <v>6383</v>
      </c>
      <c r="E6609" t="str">
        <f ca="1">IFERROR(VLOOKUP(ROWS($E$2:E6609),$C$2:$D$7376,2,0),"")</f>
        <v/>
      </c>
    </row>
    <row r="6610" spans="3:5" x14ac:dyDescent="0.35">
      <c r="C6610">
        <f ca="1">IF(ISNUMBER(SEARCH('Picklist-Location-BB'!$A$2,D6610)),MAX($C$1:C6609)+1,0)</f>
        <v>4633</v>
      </c>
      <c r="D6610" s="118" t="s">
        <v>6384</v>
      </c>
      <c r="E6610" t="str">
        <f ca="1">IFERROR(VLOOKUP(ROWS($E$2:E6610),$C$2:$D$7376,2,0),"")</f>
        <v/>
      </c>
    </row>
    <row r="6611" spans="3:5" x14ac:dyDescent="0.35">
      <c r="C6611">
        <f ca="1">IF(ISNUMBER(SEARCH('Picklist-Location-BB'!$A$2,D6611)),MAX($C$1:C6610)+1,0)</f>
        <v>4634</v>
      </c>
      <c r="D6611" s="118" t="s">
        <v>6385</v>
      </c>
      <c r="E6611" t="str">
        <f ca="1">IFERROR(VLOOKUP(ROWS($E$2:E6611),$C$2:$D$7376,2,0),"")</f>
        <v/>
      </c>
    </row>
    <row r="6612" spans="3:5" x14ac:dyDescent="0.35">
      <c r="C6612">
        <f ca="1">IF(ISNUMBER(SEARCH('Picklist-Location-BB'!$A$2,D6612)),MAX($C$1:C6611)+1,0)</f>
        <v>4635</v>
      </c>
      <c r="D6612" s="118" t="s">
        <v>6386</v>
      </c>
      <c r="E6612" t="str">
        <f ca="1">IFERROR(VLOOKUP(ROWS($E$2:E6612),$C$2:$D$7376,2,0),"")</f>
        <v/>
      </c>
    </row>
    <row r="6613" spans="3:5" x14ac:dyDescent="0.35">
      <c r="C6613">
        <f ca="1">IF(ISNUMBER(SEARCH('Picklist-Location-BB'!$A$2,D6613)),MAX($C$1:C6612)+1,0)</f>
        <v>4636</v>
      </c>
      <c r="D6613" s="118" t="s">
        <v>6387</v>
      </c>
      <c r="E6613" t="str">
        <f ca="1">IFERROR(VLOOKUP(ROWS($E$2:E6613),$C$2:$D$7376,2,0),"")</f>
        <v/>
      </c>
    </row>
    <row r="6614" spans="3:5" x14ac:dyDescent="0.35">
      <c r="C6614">
        <f ca="1">IF(ISNUMBER(SEARCH('Picklist-Location-BB'!$A$2,D6614)),MAX($C$1:C6613)+1,0)</f>
        <v>4637</v>
      </c>
      <c r="D6614" s="118" t="s">
        <v>6388</v>
      </c>
      <c r="E6614" t="str">
        <f ca="1">IFERROR(VLOOKUP(ROWS($E$2:E6614),$C$2:$D$7376,2,0),"")</f>
        <v/>
      </c>
    </row>
    <row r="6615" spans="3:5" x14ac:dyDescent="0.35">
      <c r="C6615">
        <f ca="1">IF(ISNUMBER(SEARCH('Picklist-Location-BB'!$A$2,D6615)),MAX($C$1:C6614)+1,0)</f>
        <v>4638</v>
      </c>
      <c r="D6615" s="118" t="s">
        <v>6389</v>
      </c>
      <c r="E6615" t="str">
        <f ca="1">IFERROR(VLOOKUP(ROWS($E$2:E6615),$C$2:$D$7376,2,0),"")</f>
        <v/>
      </c>
    </row>
    <row r="6616" spans="3:5" x14ac:dyDescent="0.35">
      <c r="C6616">
        <f ca="1">IF(ISNUMBER(SEARCH('Picklist-Location-BB'!$A$2,D6616)),MAX($C$1:C6615)+1,0)</f>
        <v>4639</v>
      </c>
      <c r="D6616" s="118" t="s">
        <v>6390</v>
      </c>
      <c r="E6616" t="str">
        <f ca="1">IFERROR(VLOOKUP(ROWS($E$2:E6616),$C$2:$D$7376,2,0),"")</f>
        <v/>
      </c>
    </row>
    <row r="6617" spans="3:5" x14ac:dyDescent="0.35">
      <c r="C6617">
        <f ca="1">IF(ISNUMBER(SEARCH('Picklist-Location-BB'!$A$2,D6617)),MAX($C$1:C6616)+1,0)</f>
        <v>4640</v>
      </c>
      <c r="D6617" s="118" t="s">
        <v>6391</v>
      </c>
      <c r="E6617" t="str">
        <f ca="1">IFERROR(VLOOKUP(ROWS($E$2:E6617),$C$2:$D$7376,2,0),"")</f>
        <v/>
      </c>
    </row>
    <row r="6618" spans="3:5" x14ac:dyDescent="0.35">
      <c r="C6618">
        <f ca="1">IF(ISNUMBER(SEARCH('Picklist-Location-BB'!$A$2,D6618)),MAX($C$1:C6617)+1,0)</f>
        <v>4641</v>
      </c>
      <c r="D6618" s="118" t="s">
        <v>6392</v>
      </c>
      <c r="E6618" t="str">
        <f ca="1">IFERROR(VLOOKUP(ROWS($E$2:E6618),$C$2:$D$7376,2,0),"")</f>
        <v/>
      </c>
    </row>
    <row r="6619" spans="3:5" x14ac:dyDescent="0.35">
      <c r="C6619">
        <f ca="1">IF(ISNUMBER(SEARCH('Picklist-Location-BB'!$A$2,D6619)),MAX($C$1:C6618)+1,0)</f>
        <v>4642</v>
      </c>
      <c r="D6619" s="118" t="s">
        <v>6393</v>
      </c>
      <c r="E6619" t="str">
        <f ca="1">IFERROR(VLOOKUP(ROWS($E$2:E6619),$C$2:$D$7376,2,0),"")</f>
        <v/>
      </c>
    </row>
    <row r="6620" spans="3:5" x14ac:dyDescent="0.35">
      <c r="C6620">
        <f ca="1">IF(ISNUMBER(SEARCH('Picklist-Location-BB'!$A$2,D6620)),MAX($C$1:C6619)+1,0)</f>
        <v>0</v>
      </c>
      <c r="D6620" s="118" t="s">
        <v>6394</v>
      </c>
      <c r="E6620" t="str">
        <f ca="1">IFERROR(VLOOKUP(ROWS($E$2:E6620),$C$2:$D$7376,2,0),"")</f>
        <v/>
      </c>
    </row>
    <row r="6621" spans="3:5" x14ac:dyDescent="0.35">
      <c r="C6621">
        <f ca="1">IF(ISNUMBER(SEARCH('Picklist-Location-BB'!$A$2,D6621)),MAX($C$1:C6620)+1,0)</f>
        <v>0</v>
      </c>
      <c r="D6621" s="118" t="s">
        <v>6395</v>
      </c>
      <c r="E6621" t="str">
        <f ca="1">IFERROR(VLOOKUP(ROWS($E$2:E6621),$C$2:$D$7376,2,0),"")</f>
        <v/>
      </c>
    </row>
    <row r="6622" spans="3:5" x14ac:dyDescent="0.35">
      <c r="C6622">
        <f ca="1">IF(ISNUMBER(SEARCH('Picklist-Location-BB'!$A$2,D6622)),MAX($C$1:C6621)+1,0)</f>
        <v>0</v>
      </c>
      <c r="D6622" s="118" t="s">
        <v>6396</v>
      </c>
      <c r="E6622" t="str">
        <f ca="1">IFERROR(VLOOKUP(ROWS($E$2:E6622),$C$2:$D$7376,2,0),"")</f>
        <v/>
      </c>
    </row>
    <row r="6623" spans="3:5" x14ac:dyDescent="0.35">
      <c r="C6623">
        <f ca="1">IF(ISNUMBER(SEARCH('Picklist-Location-BB'!$A$2,D6623)),MAX($C$1:C6622)+1,0)</f>
        <v>0</v>
      </c>
      <c r="D6623" s="118" t="s">
        <v>6397</v>
      </c>
      <c r="E6623" t="str">
        <f ca="1">IFERROR(VLOOKUP(ROWS($E$2:E6623),$C$2:$D$7376,2,0),"")</f>
        <v/>
      </c>
    </row>
    <row r="6624" spans="3:5" x14ac:dyDescent="0.35">
      <c r="C6624">
        <f ca="1">IF(ISNUMBER(SEARCH('Picklist-Location-BB'!$A$2,D6624)),MAX($C$1:C6623)+1,0)</f>
        <v>0</v>
      </c>
      <c r="D6624" s="118" t="s">
        <v>6398</v>
      </c>
      <c r="E6624" t="str">
        <f ca="1">IFERROR(VLOOKUP(ROWS($E$2:E6624),$C$2:$D$7376,2,0),"")</f>
        <v/>
      </c>
    </row>
    <row r="6625" spans="3:5" x14ac:dyDescent="0.35">
      <c r="C6625">
        <f ca="1">IF(ISNUMBER(SEARCH('Picklist-Location-BB'!$A$2,D6625)),MAX($C$1:C6624)+1,0)</f>
        <v>0</v>
      </c>
      <c r="D6625" s="118" t="s">
        <v>6399</v>
      </c>
      <c r="E6625" t="str">
        <f ca="1">IFERROR(VLOOKUP(ROWS($E$2:E6625),$C$2:$D$7376,2,0),"")</f>
        <v/>
      </c>
    </row>
    <row r="6626" spans="3:5" x14ac:dyDescent="0.35">
      <c r="C6626">
        <f ca="1">IF(ISNUMBER(SEARCH('Picklist-Location-BB'!$A$2,D6626)),MAX($C$1:C6625)+1,0)</f>
        <v>0</v>
      </c>
      <c r="D6626" s="118" t="s">
        <v>6400</v>
      </c>
      <c r="E6626" t="str">
        <f ca="1">IFERROR(VLOOKUP(ROWS($E$2:E6626),$C$2:$D$7376,2,0),"")</f>
        <v/>
      </c>
    </row>
    <row r="6627" spans="3:5" x14ac:dyDescent="0.35">
      <c r="C6627">
        <f ca="1">IF(ISNUMBER(SEARCH('Picklist-Location-BB'!$A$2,D6627)),MAX($C$1:C6626)+1,0)</f>
        <v>0</v>
      </c>
      <c r="D6627" s="118" t="s">
        <v>6401</v>
      </c>
      <c r="E6627" t="str">
        <f ca="1">IFERROR(VLOOKUP(ROWS($E$2:E6627),$C$2:$D$7376,2,0),"")</f>
        <v/>
      </c>
    </row>
    <row r="6628" spans="3:5" x14ac:dyDescent="0.35">
      <c r="C6628">
        <f ca="1">IF(ISNUMBER(SEARCH('Picklist-Location-BB'!$A$2,D6628)),MAX($C$1:C6627)+1,0)</f>
        <v>0</v>
      </c>
      <c r="D6628" s="118" t="s">
        <v>6402</v>
      </c>
      <c r="E6628" t="str">
        <f ca="1">IFERROR(VLOOKUP(ROWS($E$2:E6628),$C$2:$D$7376,2,0),"")</f>
        <v/>
      </c>
    </row>
    <row r="6629" spans="3:5" x14ac:dyDescent="0.35">
      <c r="C6629">
        <f ca="1">IF(ISNUMBER(SEARCH('Picklist-Location-BB'!$A$2,D6629)),MAX($C$1:C6628)+1,0)</f>
        <v>4643</v>
      </c>
      <c r="D6629" s="118" t="s">
        <v>6403</v>
      </c>
      <c r="E6629" t="str">
        <f ca="1">IFERROR(VLOOKUP(ROWS($E$2:E6629),$C$2:$D$7376,2,0),"")</f>
        <v/>
      </c>
    </row>
    <row r="6630" spans="3:5" x14ac:dyDescent="0.35">
      <c r="C6630">
        <f ca="1">IF(ISNUMBER(SEARCH('Picklist-Location-BB'!$A$2,D6630)),MAX($C$1:C6629)+1,0)</f>
        <v>0</v>
      </c>
      <c r="D6630" s="118" t="s">
        <v>6404</v>
      </c>
      <c r="E6630" t="str">
        <f ca="1">IFERROR(VLOOKUP(ROWS($E$2:E6630),$C$2:$D$7376,2,0),"")</f>
        <v/>
      </c>
    </row>
    <row r="6631" spans="3:5" x14ac:dyDescent="0.35">
      <c r="C6631">
        <f ca="1">IF(ISNUMBER(SEARCH('Picklist-Location-BB'!$A$2,D6631)),MAX($C$1:C6630)+1,0)</f>
        <v>0</v>
      </c>
      <c r="D6631" s="118" t="s">
        <v>6405</v>
      </c>
      <c r="E6631" t="str">
        <f ca="1">IFERROR(VLOOKUP(ROWS($E$2:E6631),$C$2:$D$7376,2,0),"")</f>
        <v/>
      </c>
    </row>
    <row r="6632" spans="3:5" x14ac:dyDescent="0.35">
      <c r="C6632">
        <f ca="1">IF(ISNUMBER(SEARCH('Picklist-Location-BB'!$A$2,D6632)),MAX($C$1:C6631)+1,0)</f>
        <v>0</v>
      </c>
      <c r="D6632" s="118" t="s">
        <v>6406</v>
      </c>
      <c r="E6632" t="str">
        <f ca="1">IFERROR(VLOOKUP(ROWS($E$2:E6632),$C$2:$D$7376,2,0),"")</f>
        <v/>
      </c>
    </row>
    <row r="6633" spans="3:5" x14ac:dyDescent="0.35">
      <c r="C6633">
        <f ca="1">IF(ISNUMBER(SEARCH('Picklist-Location-BB'!$A$2,D6633)),MAX($C$1:C6632)+1,0)</f>
        <v>0</v>
      </c>
      <c r="D6633" s="118" t="s">
        <v>6407</v>
      </c>
      <c r="E6633" t="str">
        <f ca="1">IFERROR(VLOOKUP(ROWS($E$2:E6633),$C$2:$D$7376,2,0),"")</f>
        <v/>
      </c>
    </row>
    <row r="6634" spans="3:5" x14ac:dyDescent="0.35">
      <c r="C6634">
        <f ca="1">IF(ISNUMBER(SEARCH('Picklist-Location-BB'!$A$2,D6634)),MAX($C$1:C6633)+1,0)</f>
        <v>0</v>
      </c>
      <c r="D6634" s="118" t="s">
        <v>6408</v>
      </c>
      <c r="E6634" t="str">
        <f ca="1">IFERROR(VLOOKUP(ROWS($E$2:E6634),$C$2:$D$7376,2,0),"")</f>
        <v/>
      </c>
    </row>
    <row r="6635" spans="3:5" x14ac:dyDescent="0.35">
      <c r="C6635">
        <f ca="1">IF(ISNUMBER(SEARCH('Picklist-Location-BB'!$A$2,D6635)),MAX($C$1:C6634)+1,0)</f>
        <v>0</v>
      </c>
      <c r="D6635" s="118" t="s">
        <v>6409</v>
      </c>
      <c r="E6635" t="str">
        <f ca="1">IFERROR(VLOOKUP(ROWS($E$2:E6635),$C$2:$D$7376,2,0),"")</f>
        <v/>
      </c>
    </row>
    <row r="6636" spans="3:5" x14ac:dyDescent="0.35">
      <c r="C6636">
        <f ca="1">IF(ISNUMBER(SEARCH('Picklist-Location-BB'!$A$2,D6636)),MAX($C$1:C6635)+1,0)</f>
        <v>0</v>
      </c>
      <c r="D6636" s="118" t="s">
        <v>6410</v>
      </c>
      <c r="E6636" t="str">
        <f ca="1">IFERROR(VLOOKUP(ROWS($E$2:E6636),$C$2:$D$7376,2,0),"")</f>
        <v/>
      </c>
    </row>
    <row r="6637" spans="3:5" x14ac:dyDescent="0.35">
      <c r="C6637">
        <f ca="1">IF(ISNUMBER(SEARCH('Picklist-Location-BB'!$A$2,D6637)),MAX($C$1:C6636)+1,0)</f>
        <v>0</v>
      </c>
      <c r="D6637" s="118" t="s">
        <v>6411</v>
      </c>
      <c r="E6637" t="str">
        <f ca="1">IFERROR(VLOOKUP(ROWS($E$2:E6637),$C$2:$D$7376,2,0),"")</f>
        <v/>
      </c>
    </row>
    <row r="6638" spans="3:5" x14ac:dyDescent="0.35">
      <c r="C6638">
        <f ca="1">IF(ISNUMBER(SEARCH('Picklist-Location-BB'!$A$2,D6638)),MAX($C$1:C6637)+1,0)</f>
        <v>0</v>
      </c>
      <c r="D6638" s="118" t="s">
        <v>6412</v>
      </c>
      <c r="E6638" t="str">
        <f ca="1">IFERROR(VLOOKUP(ROWS($E$2:E6638),$C$2:$D$7376,2,0),"")</f>
        <v/>
      </c>
    </row>
    <row r="6639" spans="3:5" x14ac:dyDescent="0.35">
      <c r="C6639">
        <f ca="1">IF(ISNUMBER(SEARCH('Picklist-Location-BB'!$A$2,D6639)),MAX($C$1:C6638)+1,0)</f>
        <v>4644</v>
      </c>
      <c r="D6639" s="118" t="s">
        <v>6413</v>
      </c>
      <c r="E6639" t="str">
        <f ca="1">IFERROR(VLOOKUP(ROWS($E$2:E6639),$C$2:$D$7376,2,0),"")</f>
        <v/>
      </c>
    </row>
    <row r="6640" spans="3:5" x14ac:dyDescent="0.35">
      <c r="C6640">
        <f ca="1">IF(ISNUMBER(SEARCH('Picklist-Location-BB'!$A$2,D6640)),MAX($C$1:C6639)+1,0)</f>
        <v>0</v>
      </c>
      <c r="D6640" s="118" t="s">
        <v>6414</v>
      </c>
      <c r="E6640" t="str">
        <f ca="1">IFERROR(VLOOKUP(ROWS($E$2:E6640),$C$2:$D$7376,2,0),"")</f>
        <v/>
      </c>
    </row>
    <row r="6641" spans="3:5" x14ac:dyDescent="0.35">
      <c r="C6641">
        <f ca="1">IF(ISNUMBER(SEARCH('Picklist-Location-BB'!$A$2,D6641)),MAX($C$1:C6640)+1,0)</f>
        <v>0</v>
      </c>
      <c r="D6641" s="118" t="s">
        <v>6415</v>
      </c>
      <c r="E6641" t="str">
        <f ca="1">IFERROR(VLOOKUP(ROWS($E$2:E6641),$C$2:$D$7376,2,0),"")</f>
        <v/>
      </c>
    </row>
    <row r="6642" spans="3:5" x14ac:dyDescent="0.35">
      <c r="C6642">
        <f ca="1">IF(ISNUMBER(SEARCH('Picklist-Location-BB'!$A$2,D6642)),MAX($C$1:C6641)+1,0)</f>
        <v>0</v>
      </c>
      <c r="D6642" s="118" t="s">
        <v>6416</v>
      </c>
      <c r="E6642" t="str">
        <f ca="1">IFERROR(VLOOKUP(ROWS($E$2:E6642),$C$2:$D$7376,2,0),"")</f>
        <v/>
      </c>
    </row>
    <row r="6643" spans="3:5" x14ac:dyDescent="0.35">
      <c r="C6643">
        <f ca="1">IF(ISNUMBER(SEARCH('Picklist-Location-BB'!$A$2,D6643)),MAX($C$1:C6642)+1,0)</f>
        <v>0</v>
      </c>
      <c r="D6643" s="118" t="s">
        <v>6417</v>
      </c>
      <c r="E6643" t="str">
        <f ca="1">IFERROR(VLOOKUP(ROWS($E$2:E6643),$C$2:$D$7376,2,0),"")</f>
        <v/>
      </c>
    </row>
    <row r="6644" spans="3:5" x14ac:dyDescent="0.35">
      <c r="C6644">
        <f ca="1">IF(ISNUMBER(SEARCH('Picklist-Location-BB'!$A$2,D6644)),MAX($C$1:C6643)+1,0)</f>
        <v>0</v>
      </c>
      <c r="D6644" s="118" t="s">
        <v>6418</v>
      </c>
      <c r="E6644" t="str">
        <f ca="1">IFERROR(VLOOKUP(ROWS($E$2:E6644),$C$2:$D$7376,2,0),"")</f>
        <v/>
      </c>
    </row>
    <row r="6645" spans="3:5" x14ac:dyDescent="0.35">
      <c r="C6645">
        <f ca="1">IF(ISNUMBER(SEARCH('Picklist-Location-BB'!$A$2,D6645)),MAX($C$1:C6644)+1,0)</f>
        <v>0</v>
      </c>
      <c r="D6645" s="118" t="s">
        <v>6419</v>
      </c>
      <c r="E6645" t="str">
        <f ca="1">IFERROR(VLOOKUP(ROWS($E$2:E6645),$C$2:$D$7376,2,0),"")</f>
        <v/>
      </c>
    </row>
    <row r="6646" spans="3:5" x14ac:dyDescent="0.35">
      <c r="C6646">
        <f ca="1">IF(ISNUMBER(SEARCH('Picklist-Location-BB'!$A$2,D6646)),MAX($C$1:C6645)+1,0)</f>
        <v>0</v>
      </c>
      <c r="D6646" s="118" t="s">
        <v>6420</v>
      </c>
      <c r="E6646" t="str">
        <f ca="1">IFERROR(VLOOKUP(ROWS($E$2:E6646),$C$2:$D$7376,2,0),"")</f>
        <v/>
      </c>
    </row>
    <row r="6647" spans="3:5" x14ac:dyDescent="0.35">
      <c r="C6647">
        <f ca="1">IF(ISNUMBER(SEARCH('Picklist-Location-BB'!$A$2,D6647)),MAX($C$1:C6646)+1,0)</f>
        <v>0</v>
      </c>
      <c r="D6647" s="118" t="s">
        <v>6421</v>
      </c>
      <c r="E6647" t="str">
        <f ca="1">IFERROR(VLOOKUP(ROWS($E$2:E6647),$C$2:$D$7376,2,0),"")</f>
        <v/>
      </c>
    </row>
    <row r="6648" spans="3:5" x14ac:dyDescent="0.35">
      <c r="C6648">
        <f ca="1">IF(ISNUMBER(SEARCH('Picklist-Location-BB'!$A$2,D6648)),MAX($C$1:C6647)+1,0)</f>
        <v>0</v>
      </c>
      <c r="D6648" s="118" t="s">
        <v>6422</v>
      </c>
      <c r="E6648" t="str">
        <f ca="1">IFERROR(VLOOKUP(ROWS($E$2:E6648),$C$2:$D$7376,2,0),"")</f>
        <v/>
      </c>
    </row>
    <row r="6649" spans="3:5" x14ac:dyDescent="0.35">
      <c r="C6649">
        <f ca="1">IF(ISNUMBER(SEARCH('Picklist-Location-BB'!$A$2,D6649)),MAX($C$1:C6648)+1,0)</f>
        <v>4645</v>
      </c>
      <c r="D6649" s="118" t="s">
        <v>6423</v>
      </c>
      <c r="E6649" t="str">
        <f ca="1">IFERROR(VLOOKUP(ROWS($E$2:E6649),$C$2:$D$7376,2,0),"")</f>
        <v/>
      </c>
    </row>
    <row r="6650" spans="3:5" x14ac:dyDescent="0.35">
      <c r="C6650">
        <f ca="1">IF(ISNUMBER(SEARCH('Picklist-Location-BB'!$A$2,D6650)),MAX($C$1:C6649)+1,0)</f>
        <v>0</v>
      </c>
      <c r="D6650" s="118" t="s">
        <v>6424</v>
      </c>
      <c r="E6650" t="str">
        <f ca="1">IFERROR(VLOOKUP(ROWS($E$2:E6650),$C$2:$D$7376,2,0),"")</f>
        <v/>
      </c>
    </row>
    <row r="6651" spans="3:5" x14ac:dyDescent="0.35">
      <c r="C6651">
        <f ca="1">IF(ISNUMBER(SEARCH('Picklist-Location-BB'!$A$2,D6651)),MAX($C$1:C6650)+1,0)</f>
        <v>0</v>
      </c>
      <c r="D6651" s="118" t="s">
        <v>6425</v>
      </c>
      <c r="E6651" t="str">
        <f ca="1">IFERROR(VLOOKUP(ROWS($E$2:E6651),$C$2:$D$7376,2,0),"")</f>
        <v/>
      </c>
    </row>
    <row r="6652" spans="3:5" x14ac:dyDescent="0.35">
      <c r="C6652">
        <f ca="1">IF(ISNUMBER(SEARCH('Picklist-Location-BB'!$A$2,D6652)),MAX($C$1:C6651)+1,0)</f>
        <v>0</v>
      </c>
      <c r="D6652" s="118" t="s">
        <v>6426</v>
      </c>
      <c r="E6652" t="str">
        <f ca="1">IFERROR(VLOOKUP(ROWS($E$2:E6652),$C$2:$D$7376,2,0),"")</f>
        <v/>
      </c>
    </row>
    <row r="6653" spans="3:5" x14ac:dyDescent="0.35">
      <c r="C6653">
        <f ca="1">IF(ISNUMBER(SEARCH('Picklist-Location-BB'!$A$2,D6653)),MAX($C$1:C6652)+1,0)</f>
        <v>0</v>
      </c>
      <c r="D6653" s="118" t="s">
        <v>6427</v>
      </c>
      <c r="E6653" t="str">
        <f ca="1">IFERROR(VLOOKUP(ROWS($E$2:E6653),$C$2:$D$7376,2,0),"")</f>
        <v/>
      </c>
    </row>
    <row r="6654" spans="3:5" x14ac:dyDescent="0.35">
      <c r="C6654">
        <f ca="1">IF(ISNUMBER(SEARCH('Picklist-Location-BB'!$A$2,D6654)),MAX($C$1:C6653)+1,0)</f>
        <v>0</v>
      </c>
      <c r="D6654" s="118" t="s">
        <v>6428</v>
      </c>
      <c r="E6654" t="str">
        <f ca="1">IFERROR(VLOOKUP(ROWS($E$2:E6654),$C$2:$D$7376,2,0),"")</f>
        <v/>
      </c>
    </row>
    <row r="6655" spans="3:5" x14ac:dyDescent="0.35">
      <c r="C6655">
        <f ca="1">IF(ISNUMBER(SEARCH('Picklist-Location-BB'!$A$2,D6655)),MAX($C$1:C6654)+1,0)</f>
        <v>0</v>
      </c>
      <c r="D6655" s="118" t="s">
        <v>6429</v>
      </c>
      <c r="E6655" t="str">
        <f ca="1">IFERROR(VLOOKUP(ROWS($E$2:E6655),$C$2:$D$7376,2,0),"")</f>
        <v/>
      </c>
    </row>
    <row r="6656" spans="3:5" x14ac:dyDescent="0.35">
      <c r="C6656">
        <f ca="1">IF(ISNUMBER(SEARCH('Picklist-Location-BB'!$A$2,D6656)),MAX($C$1:C6655)+1,0)</f>
        <v>0</v>
      </c>
      <c r="D6656" s="118" t="s">
        <v>6430</v>
      </c>
      <c r="E6656" t="str">
        <f ca="1">IFERROR(VLOOKUP(ROWS($E$2:E6656),$C$2:$D$7376,2,0),"")</f>
        <v/>
      </c>
    </row>
    <row r="6657" spans="3:5" x14ac:dyDescent="0.35">
      <c r="C6657">
        <f ca="1">IF(ISNUMBER(SEARCH('Picklist-Location-BB'!$A$2,D6657)),MAX($C$1:C6656)+1,0)</f>
        <v>0</v>
      </c>
      <c r="D6657" s="118" t="s">
        <v>6431</v>
      </c>
      <c r="E6657" t="str">
        <f ca="1">IFERROR(VLOOKUP(ROWS($E$2:E6657),$C$2:$D$7376,2,0),"")</f>
        <v/>
      </c>
    </row>
    <row r="6658" spans="3:5" x14ac:dyDescent="0.35">
      <c r="C6658">
        <f ca="1">IF(ISNUMBER(SEARCH('Picklist-Location-BB'!$A$2,D6658)),MAX($C$1:C6657)+1,0)</f>
        <v>0</v>
      </c>
      <c r="D6658" s="118" t="s">
        <v>6432</v>
      </c>
      <c r="E6658" t="str">
        <f ca="1">IFERROR(VLOOKUP(ROWS($E$2:E6658),$C$2:$D$7376,2,0),"")</f>
        <v/>
      </c>
    </row>
    <row r="6659" spans="3:5" x14ac:dyDescent="0.35">
      <c r="C6659">
        <f ca="1">IF(ISNUMBER(SEARCH('Picklist-Location-BB'!$A$2,D6659)),MAX($C$1:C6658)+1,0)</f>
        <v>0</v>
      </c>
      <c r="D6659" s="118" t="s">
        <v>6433</v>
      </c>
      <c r="E6659" t="str">
        <f ca="1">IFERROR(VLOOKUP(ROWS($E$2:E6659),$C$2:$D$7376,2,0),"")</f>
        <v/>
      </c>
    </row>
    <row r="6660" spans="3:5" x14ac:dyDescent="0.35">
      <c r="C6660">
        <f ca="1">IF(ISNUMBER(SEARCH('Picklist-Location-BB'!$A$2,D6660)),MAX($C$1:C6659)+1,0)</f>
        <v>4646</v>
      </c>
      <c r="D6660" s="118" t="s">
        <v>6434</v>
      </c>
      <c r="E6660" t="str">
        <f ca="1">IFERROR(VLOOKUP(ROWS($E$2:E6660),$C$2:$D$7376,2,0),"")</f>
        <v/>
      </c>
    </row>
    <row r="6661" spans="3:5" x14ac:dyDescent="0.35">
      <c r="C6661">
        <f ca="1">IF(ISNUMBER(SEARCH('Picklist-Location-BB'!$A$2,D6661)),MAX($C$1:C6660)+1,0)</f>
        <v>0</v>
      </c>
      <c r="D6661" s="118" t="s">
        <v>6435</v>
      </c>
      <c r="E6661" t="str">
        <f ca="1">IFERROR(VLOOKUP(ROWS($E$2:E6661),$C$2:$D$7376,2,0),"")</f>
        <v/>
      </c>
    </row>
    <row r="6662" spans="3:5" x14ac:dyDescent="0.35">
      <c r="C6662">
        <f ca="1">IF(ISNUMBER(SEARCH('Picklist-Location-BB'!$A$2,D6662)),MAX($C$1:C6661)+1,0)</f>
        <v>0</v>
      </c>
      <c r="D6662" s="118" t="s">
        <v>6436</v>
      </c>
      <c r="E6662" t="str">
        <f ca="1">IFERROR(VLOOKUP(ROWS($E$2:E6662),$C$2:$D$7376,2,0),"")</f>
        <v/>
      </c>
    </row>
    <row r="6663" spans="3:5" x14ac:dyDescent="0.35">
      <c r="C6663">
        <f ca="1">IF(ISNUMBER(SEARCH('Picklist-Location-BB'!$A$2,D6663)),MAX($C$1:C6662)+1,0)</f>
        <v>0</v>
      </c>
      <c r="D6663" s="118" t="s">
        <v>6437</v>
      </c>
      <c r="E6663" t="str">
        <f ca="1">IFERROR(VLOOKUP(ROWS($E$2:E6663),$C$2:$D$7376,2,0),"")</f>
        <v/>
      </c>
    </row>
    <row r="6664" spans="3:5" x14ac:dyDescent="0.35">
      <c r="C6664">
        <f ca="1">IF(ISNUMBER(SEARCH('Picklist-Location-BB'!$A$2,D6664)),MAX($C$1:C6663)+1,0)</f>
        <v>0</v>
      </c>
      <c r="D6664" s="118" t="s">
        <v>6438</v>
      </c>
      <c r="E6664" t="str">
        <f ca="1">IFERROR(VLOOKUP(ROWS($E$2:E6664),$C$2:$D$7376,2,0),"")</f>
        <v/>
      </c>
    </row>
    <row r="6665" spans="3:5" x14ac:dyDescent="0.35">
      <c r="C6665">
        <f ca="1">IF(ISNUMBER(SEARCH('Picklist-Location-BB'!$A$2,D6665)),MAX($C$1:C6664)+1,0)</f>
        <v>0</v>
      </c>
      <c r="D6665" s="118" t="s">
        <v>6439</v>
      </c>
      <c r="E6665" t="str">
        <f ca="1">IFERROR(VLOOKUP(ROWS($E$2:E6665),$C$2:$D$7376,2,0),"")</f>
        <v/>
      </c>
    </row>
    <row r="6666" spans="3:5" x14ac:dyDescent="0.35">
      <c r="C6666">
        <f ca="1">IF(ISNUMBER(SEARCH('Picklist-Location-BB'!$A$2,D6666)),MAX($C$1:C6665)+1,0)</f>
        <v>0</v>
      </c>
      <c r="D6666" s="118" t="s">
        <v>6440</v>
      </c>
      <c r="E6666" t="str">
        <f ca="1">IFERROR(VLOOKUP(ROWS($E$2:E6666),$C$2:$D$7376,2,0),"")</f>
        <v/>
      </c>
    </row>
    <row r="6667" spans="3:5" x14ac:dyDescent="0.35">
      <c r="C6667">
        <f ca="1">IF(ISNUMBER(SEARCH('Picklist-Location-BB'!$A$2,D6667)),MAX($C$1:C6666)+1,0)</f>
        <v>0</v>
      </c>
      <c r="D6667" s="118" t="s">
        <v>6441</v>
      </c>
      <c r="E6667" t="str">
        <f ca="1">IFERROR(VLOOKUP(ROWS($E$2:E6667),$C$2:$D$7376,2,0),"")</f>
        <v/>
      </c>
    </row>
    <row r="6668" spans="3:5" x14ac:dyDescent="0.35">
      <c r="C6668">
        <f ca="1">IF(ISNUMBER(SEARCH('Picklist-Location-BB'!$A$2,D6668)),MAX($C$1:C6667)+1,0)</f>
        <v>0</v>
      </c>
      <c r="D6668" s="118" t="s">
        <v>6442</v>
      </c>
      <c r="E6668" t="str">
        <f ca="1">IFERROR(VLOOKUP(ROWS($E$2:E6668),$C$2:$D$7376,2,0),"")</f>
        <v/>
      </c>
    </row>
    <row r="6669" spans="3:5" x14ac:dyDescent="0.35">
      <c r="C6669">
        <f ca="1">IF(ISNUMBER(SEARCH('Picklist-Location-BB'!$A$2,D6669)),MAX($C$1:C6668)+1,0)</f>
        <v>4647</v>
      </c>
      <c r="D6669" s="118" t="s">
        <v>6443</v>
      </c>
      <c r="E6669" t="str">
        <f ca="1">IFERROR(VLOOKUP(ROWS($E$2:E6669),$C$2:$D$7376,2,0),"")</f>
        <v/>
      </c>
    </row>
    <row r="6670" spans="3:5" x14ac:dyDescent="0.35">
      <c r="C6670">
        <f ca="1">IF(ISNUMBER(SEARCH('Picklist-Location-BB'!$A$2,D6670)),MAX($C$1:C6669)+1,0)</f>
        <v>0</v>
      </c>
      <c r="D6670" s="118" t="s">
        <v>6444</v>
      </c>
      <c r="E6670" t="str">
        <f ca="1">IFERROR(VLOOKUP(ROWS($E$2:E6670),$C$2:$D$7376,2,0),"")</f>
        <v/>
      </c>
    </row>
    <row r="6671" spans="3:5" x14ac:dyDescent="0.35">
      <c r="C6671">
        <f ca="1">IF(ISNUMBER(SEARCH('Picklist-Location-BB'!$A$2,D6671)),MAX($C$1:C6670)+1,0)</f>
        <v>0</v>
      </c>
      <c r="D6671" s="118" t="s">
        <v>6445</v>
      </c>
      <c r="E6671" t="str">
        <f ca="1">IFERROR(VLOOKUP(ROWS($E$2:E6671),$C$2:$D$7376,2,0),"")</f>
        <v/>
      </c>
    </row>
    <row r="6672" spans="3:5" x14ac:dyDescent="0.35">
      <c r="C6672">
        <f ca="1">IF(ISNUMBER(SEARCH('Picklist-Location-BB'!$A$2,D6672)),MAX($C$1:C6671)+1,0)</f>
        <v>0</v>
      </c>
      <c r="D6672" s="118" t="s">
        <v>6446</v>
      </c>
      <c r="E6672" t="str">
        <f ca="1">IFERROR(VLOOKUP(ROWS($E$2:E6672),$C$2:$D$7376,2,0),"")</f>
        <v/>
      </c>
    </row>
    <row r="6673" spans="3:5" x14ac:dyDescent="0.35">
      <c r="C6673">
        <f ca="1">IF(ISNUMBER(SEARCH('Picklist-Location-BB'!$A$2,D6673)),MAX($C$1:C6672)+1,0)</f>
        <v>0</v>
      </c>
      <c r="D6673" s="118" t="s">
        <v>6447</v>
      </c>
      <c r="E6673" t="str">
        <f ca="1">IFERROR(VLOOKUP(ROWS($E$2:E6673),$C$2:$D$7376,2,0),"")</f>
        <v/>
      </c>
    </row>
    <row r="6674" spans="3:5" x14ac:dyDescent="0.35">
      <c r="C6674">
        <f ca="1">IF(ISNUMBER(SEARCH('Picklist-Location-BB'!$A$2,D6674)),MAX($C$1:C6673)+1,0)</f>
        <v>0</v>
      </c>
      <c r="D6674" s="118" t="s">
        <v>6448</v>
      </c>
      <c r="E6674" t="str">
        <f ca="1">IFERROR(VLOOKUP(ROWS($E$2:E6674),$C$2:$D$7376,2,0),"")</f>
        <v/>
      </c>
    </row>
    <row r="6675" spans="3:5" x14ac:dyDescent="0.35">
      <c r="C6675">
        <f ca="1">IF(ISNUMBER(SEARCH('Picklist-Location-BB'!$A$2,D6675)),MAX($C$1:C6674)+1,0)</f>
        <v>0</v>
      </c>
      <c r="D6675" s="118" t="s">
        <v>6449</v>
      </c>
      <c r="E6675" t="str">
        <f ca="1">IFERROR(VLOOKUP(ROWS($E$2:E6675),$C$2:$D$7376,2,0),"")</f>
        <v/>
      </c>
    </row>
    <row r="6676" spans="3:5" x14ac:dyDescent="0.35">
      <c r="C6676">
        <f ca="1">IF(ISNUMBER(SEARCH('Picklist-Location-BB'!$A$2,D6676)),MAX($C$1:C6675)+1,0)</f>
        <v>0</v>
      </c>
      <c r="D6676" s="118" t="s">
        <v>6450</v>
      </c>
      <c r="E6676" t="str">
        <f ca="1">IFERROR(VLOOKUP(ROWS($E$2:E6676),$C$2:$D$7376,2,0),"")</f>
        <v/>
      </c>
    </row>
    <row r="6677" spans="3:5" x14ac:dyDescent="0.35">
      <c r="C6677">
        <f ca="1">IF(ISNUMBER(SEARCH('Picklist-Location-BB'!$A$2,D6677)),MAX($C$1:C6676)+1,0)</f>
        <v>0</v>
      </c>
      <c r="D6677" s="118" t="s">
        <v>6451</v>
      </c>
      <c r="E6677" t="str">
        <f ca="1">IFERROR(VLOOKUP(ROWS($E$2:E6677),$C$2:$D$7376,2,0),"")</f>
        <v/>
      </c>
    </row>
    <row r="6678" spans="3:5" x14ac:dyDescent="0.35">
      <c r="C6678">
        <f ca="1">IF(ISNUMBER(SEARCH('Picklist-Location-BB'!$A$2,D6678)),MAX($C$1:C6677)+1,0)</f>
        <v>0</v>
      </c>
      <c r="D6678" s="118" t="s">
        <v>6452</v>
      </c>
      <c r="E6678" t="str">
        <f ca="1">IFERROR(VLOOKUP(ROWS($E$2:E6678),$C$2:$D$7376,2,0),"")</f>
        <v/>
      </c>
    </row>
    <row r="6679" spans="3:5" x14ac:dyDescent="0.35">
      <c r="C6679">
        <f ca="1">IF(ISNUMBER(SEARCH('Picklist-Location-BB'!$A$2,D6679)),MAX($C$1:C6678)+1,0)</f>
        <v>4648</v>
      </c>
      <c r="D6679" s="118" t="s">
        <v>6453</v>
      </c>
      <c r="E6679" t="str">
        <f ca="1">IFERROR(VLOOKUP(ROWS($E$2:E6679),$C$2:$D$7376,2,0),"")</f>
        <v/>
      </c>
    </row>
    <row r="6680" spans="3:5" x14ac:dyDescent="0.35">
      <c r="C6680">
        <f ca="1">IF(ISNUMBER(SEARCH('Picklist-Location-BB'!$A$2,D6680)),MAX($C$1:C6679)+1,0)</f>
        <v>0</v>
      </c>
      <c r="D6680" s="118" t="s">
        <v>6454</v>
      </c>
      <c r="E6680" t="str">
        <f ca="1">IFERROR(VLOOKUP(ROWS($E$2:E6680),$C$2:$D$7376,2,0),"")</f>
        <v/>
      </c>
    </row>
    <row r="6681" spans="3:5" x14ac:dyDescent="0.35">
      <c r="C6681">
        <f ca="1">IF(ISNUMBER(SEARCH('Picklist-Location-BB'!$A$2,D6681)),MAX($C$1:C6680)+1,0)</f>
        <v>0</v>
      </c>
      <c r="D6681" s="118" t="s">
        <v>6455</v>
      </c>
      <c r="E6681" t="str">
        <f ca="1">IFERROR(VLOOKUP(ROWS($E$2:E6681),$C$2:$D$7376,2,0),"")</f>
        <v/>
      </c>
    </row>
    <row r="6682" spans="3:5" x14ac:dyDescent="0.35">
      <c r="C6682">
        <f ca="1">IF(ISNUMBER(SEARCH('Picklist-Location-BB'!$A$2,D6682)),MAX($C$1:C6681)+1,0)</f>
        <v>0</v>
      </c>
      <c r="D6682" s="118" t="s">
        <v>6456</v>
      </c>
      <c r="E6682" t="str">
        <f ca="1">IFERROR(VLOOKUP(ROWS($E$2:E6682),$C$2:$D$7376,2,0),"")</f>
        <v/>
      </c>
    </row>
    <row r="6683" spans="3:5" x14ac:dyDescent="0.35">
      <c r="C6683">
        <f ca="1">IF(ISNUMBER(SEARCH('Picklist-Location-BB'!$A$2,D6683)),MAX($C$1:C6682)+1,0)</f>
        <v>0</v>
      </c>
      <c r="D6683" s="118" t="s">
        <v>6457</v>
      </c>
      <c r="E6683" t="str">
        <f ca="1">IFERROR(VLOOKUP(ROWS($E$2:E6683),$C$2:$D$7376,2,0),"")</f>
        <v/>
      </c>
    </row>
    <row r="6684" spans="3:5" x14ac:dyDescent="0.35">
      <c r="C6684">
        <f ca="1">IF(ISNUMBER(SEARCH('Picklist-Location-BB'!$A$2,D6684)),MAX($C$1:C6683)+1,0)</f>
        <v>0</v>
      </c>
      <c r="D6684" s="118" t="s">
        <v>6458</v>
      </c>
      <c r="E6684" t="str">
        <f ca="1">IFERROR(VLOOKUP(ROWS($E$2:E6684),$C$2:$D$7376,2,0),"")</f>
        <v/>
      </c>
    </row>
    <row r="6685" spans="3:5" x14ac:dyDescent="0.35">
      <c r="C6685">
        <f ca="1">IF(ISNUMBER(SEARCH('Picklist-Location-BB'!$A$2,D6685)),MAX($C$1:C6684)+1,0)</f>
        <v>0</v>
      </c>
      <c r="D6685" s="118" t="s">
        <v>6459</v>
      </c>
      <c r="E6685" t="str">
        <f ca="1">IFERROR(VLOOKUP(ROWS($E$2:E6685),$C$2:$D$7376,2,0),"")</f>
        <v/>
      </c>
    </row>
    <row r="6686" spans="3:5" x14ac:dyDescent="0.35">
      <c r="C6686">
        <f ca="1">IF(ISNUMBER(SEARCH('Picklist-Location-BB'!$A$2,D6686)),MAX($C$1:C6685)+1,0)</f>
        <v>0</v>
      </c>
      <c r="D6686" s="118" t="s">
        <v>6460</v>
      </c>
      <c r="E6686" t="str">
        <f ca="1">IFERROR(VLOOKUP(ROWS($E$2:E6686),$C$2:$D$7376,2,0),"")</f>
        <v/>
      </c>
    </row>
    <row r="6687" spans="3:5" x14ac:dyDescent="0.35">
      <c r="C6687">
        <f ca="1">IF(ISNUMBER(SEARCH('Picklist-Location-BB'!$A$2,D6687)),MAX($C$1:C6686)+1,0)</f>
        <v>0</v>
      </c>
      <c r="D6687" s="118" t="s">
        <v>6461</v>
      </c>
      <c r="E6687" t="str">
        <f ca="1">IFERROR(VLOOKUP(ROWS($E$2:E6687),$C$2:$D$7376,2,0),"")</f>
        <v/>
      </c>
    </row>
    <row r="6688" spans="3:5" x14ac:dyDescent="0.35">
      <c r="C6688">
        <f ca="1">IF(ISNUMBER(SEARCH('Picklist-Location-BB'!$A$2,D6688)),MAX($C$1:C6687)+1,0)</f>
        <v>0</v>
      </c>
      <c r="D6688" s="118" t="s">
        <v>6462</v>
      </c>
      <c r="E6688" t="str">
        <f ca="1">IFERROR(VLOOKUP(ROWS($E$2:E6688),$C$2:$D$7376,2,0),"")</f>
        <v/>
      </c>
    </row>
    <row r="6689" spans="3:5" x14ac:dyDescent="0.35">
      <c r="C6689">
        <f ca="1">IF(ISNUMBER(SEARCH('Picklist-Location-BB'!$A$2,D6689)),MAX($C$1:C6688)+1,0)</f>
        <v>4649</v>
      </c>
      <c r="D6689" s="118" t="s">
        <v>6463</v>
      </c>
      <c r="E6689" t="str">
        <f ca="1">IFERROR(VLOOKUP(ROWS($E$2:E6689),$C$2:$D$7376,2,0),"")</f>
        <v/>
      </c>
    </row>
    <row r="6690" spans="3:5" x14ac:dyDescent="0.35">
      <c r="C6690">
        <f ca="1">IF(ISNUMBER(SEARCH('Picklist-Location-BB'!$A$2,D6690)),MAX($C$1:C6689)+1,0)</f>
        <v>0</v>
      </c>
      <c r="D6690" s="118" t="s">
        <v>6464</v>
      </c>
      <c r="E6690" t="str">
        <f ca="1">IFERROR(VLOOKUP(ROWS($E$2:E6690),$C$2:$D$7376,2,0),"")</f>
        <v/>
      </c>
    </row>
    <row r="6691" spans="3:5" x14ac:dyDescent="0.35">
      <c r="C6691">
        <f ca="1">IF(ISNUMBER(SEARCH('Picklist-Location-BB'!$A$2,D6691)),MAX($C$1:C6690)+1,0)</f>
        <v>0</v>
      </c>
      <c r="D6691" s="118" t="s">
        <v>6465</v>
      </c>
      <c r="E6691" t="str">
        <f ca="1">IFERROR(VLOOKUP(ROWS($E$2:E6691),$C$2:$D$7376,2,0),"")</f>
        <v/>
      </c>
    </row>
    <row r="6692" spans="3:5" x14ac:dyDescent="0.35">
      <c r="C6692">
        <f ca="1">IF(ISNUMBER(SEARCH('Picklist-Location-BB'!$A$2,D6692)),MAX($C$1:C6691)+1,0)</f>
        <v>0</v>
      </c>
      <c r="D6692" s="118" t="s">
        <v>6466</v>
      </c>
      <c r="E6692" t="str">
        <f ca="1">IFERROR(VLOOKUP(ROWS($E$2:E6692),$C$2:$D$7376,2,0),"")</f>
        <v/>
      </c>
    </row>
    <row r="6693" spans="3:5" x14ac:dyDescent="0.35">
      <c r="C6693">
        <f ca="1">IF(ISNUMBER(SEARCH('Picklist-Location-BB'!$A$2,D6693)),MAX($C$1:C6692)+1,0)</f>
        <v>0</v>
      </c>
      <c r="D6693" s="118" t="s">
        <v>6467</v>
      </c>
      <c r="E6693" t="str">
        <f ca="1">IFERROR(VLOOKUP(ROWS($E$2:E6693),$C$2:$D$7376,2,0),"")</f>
        <v/>
      </c>
    </row>
    <row r="6694" spans="3:5" x14ac:dyDescent="0.35">
      <c r="C6694">
        <f ca="1">IF(ISNUMBER(SEARCH('Picklist-Location-BB'!$A$2,D6694)),MAX($C$1:C6693)+1,0)</f>
        <v>0</v>
      </c>
      <c r="D6694" s="118" t="s">
        <v>6468</v>
      </c>
      <c r="E6694" t="str">
        <f ca="1">IFERROR(VLOOKUP(ROWS($E$2:E6694),$C$2:$D$7376,2,0),"")</f>
        <v/>
      </c>
    </row>
    <row r="6695" spans="3:5" x14ac:dyDescent="0.35">
      <c r="C6695">
        <f ca="1">IF(ISNUMBER(SEARCH('Picklist-Location-BB'!$A$2,D6695)),MAX($C$1:C6694)+1,0)</f>
        <v>0</v>
      </c>
      <c r="D6695" s="118" t="s">
        <v>6469</v>
      </c>
      <c r="E6695" t="str">
        <f ca="1">IFERROR(VLOOKUP(ROWS($E$2:E6695),$C$2:$D$7376,2,0),"")</f>
        <v/>
      </c>
    </row>
    <row r="6696" spans="3:5" x14ac:dyDescent="0.35">
      <c r="C6696">
        <f ca="1">IF(ISNUMBER(SEARCH('Picklist-Location-BB'!$A$2,D6696)),MAX($C$1:C6695)+1,0)</f>
        <v>0</v>
      </c>
      <c r="D6696" s="118" t="s">
        <v>6470</v>
      </c>
      <c r="E6696" t="str">
        <f ca="1">IFERROR(VLOOKUP(ROWS($E$2:E6696),$C$2:$D$7376,2,0),"")</f>
        <v/>
      </c>
    </row>
    <row r="6697" spans="3:5" x14ac:dyDescent="0.35">
      <c r="C6697">
        <f ca="1">IF(ISNUMBER(SEARCH('Picklist-Location-BB'!$A$2,D6697)),MAX($C$1:C6696)+1,0)</f>
        <v>0</v>
      </c>
      <c r="D6697" s="118" t="s">
        <v>6471</v>
      </c>
      <c r="E6697" t="str">
        <f ca="1">IFERROR(VLOOKUP(ROWS($E$2:E6697),$C$2:$D$7376,2,0),"")</f>
        <v/>
      </c>
    </row>
    <row r="6698" spans="3:5" x14ac:dyDescent="0.35">
      <c r="C6698">
        <f ca="1">IF(ISNUMBER(SEARCH('Picklist-Location-BB'!$A$2,D6698)),MAX($C$1:C6697)+1,0)</f>
        <v>0</v>
      </c>
      <c r="D6698" s="118" t="s">
        <v>6472</v>
      </c>
      <c r="E6698" t="str">
        <f ca="1">IFERROR(VLOOKUP(ROWS($E$2:E6698),$C$2:$D$7376,2,0),"")</f>
        <v/>
      </c>
    </row>
    <row r="6699" spans="3:5" x14ac:dyDescent="0.35">
      <c r="C6699">
        <f ca="1">IF(ISNUMBER(SEARCH('Picklist-Location-BB'!$A$2,D6699)),MAX($C$1:C6698)+1,0)</f>
        <v>4650</v>
      </c>
      <c r="D6699" s="118" t="s">
        <v>6473</v>
      </c>
      <c r="E6699" t="str">
        <f ca="1">IFERROR(VLOOKUP(ROWS($E$2:E6699),$C$2:$D$7376,2,0),"")</f>
        <v/>
      </c>
    </row>
    <row r="6700" spans="3:5" x14ac:dyDescent="0.35">
      <c r="C6700">
        <f ca="1">IF(ISNUMBER(SEARCH('Picklist-Location-BB'!$A$2,D6700)),MAX($C$1:C6699)+1,0)</f>
        <v>4651</v>
      </c>
      <c r="D6700" s="118" t="s">
        <v>6474</v>
      </c>
      <c r="E6700" t="str">
        <f ca="1">IFERROR(VLOOKUP(ROWS($E$2:E6700),$C$2:$D$7376,2,0),"")</f>
        <v/>
      </c>
    </row>
    <row r="6701" spans="3:5" x14ac:dyDescent="0.35">
      <c r="C6701">
        <f ca="1">IF(ISNUMBER(SEARCH('Picklist-Location-BB'!$A$2,D6701)),MAX($C$1:C6700)+1,0)</f>
        <v>4652</v>
      </c>
      <c r="D6701" s="118" t="s">
        <v>6475</v>
      </c>
      <c r="E6701" t="str">
        <f ca="1">IFERROR(VLOOKUP(ROWS($E$2:E6701),$C$2:$D$7376,2,0),"")</f>
        <v/>
      </c>
    </row>
    <row r="6702" spans="3:5" x14ac:dyDescent="0.35">
      <c r="C6702">
        <f ca="1">IF(ISNUMBER(SEARCH('Picklist-Location-BB'!$A$2,D6702)),MAX($C$1:C6701)+1,0)</f>
        <v>4653</v>
      </c>
      <c r="D6702" s="118" t="s">
        <v>6476</v>
      </c>
      <c r="E6702" t="str">
        <f ca="1">IFERROR(VLOOKUP(ROWS($E$2:E6702),$C$2:$D$7376,2,0),"")</f>
        <v/>
      </c>
    </row>
    <row r="6703" spans="3:5" x14ac:dyDescent="0.35">
      <c r="C6703">
        <f ca="1">IF(ISNUMBER(SEARCH('Picklist-Location-BB'!$A$2,D6703)),MAX($C$1:C6702)+1,0)</f>
        <v>4654</v>
      </c>
      <c r="D6703" s="118" t="s">
        <v>6477</v>
      </c>
      <c r="E6703" t="str">
        <f ca="1">IFERROR(VLOOKUP(ROWS($E$2:E6703),$C$2:$D$7376,2,0),"")</f>
        <v/>
      </c>
    </row>
    <row r="6704" spans="3:5" x14ac:dyDescent="0.35">
      <c r="C6704">
        <f ca="1">IF(ISNUMBER(SEARCH('Picklist-Location-BB'!$A$2,D6704)),MAX($C$1:C6703)+1,0)</f>
        <v>4655</v>
      </c>
      <c r="D6704" s="118" t="s">
        <v>6478</v>
      </c>
      <c r="E6704" t="str">
        <f ca="1">IFERROR(VLOOKUP(ROWS($E$2:E6704),$C$2:$D$7376,2,0),"")</f>
        <v/>
      </c>
    </row>
    <row r="6705" spans="3:5" x14ac:dyDescent="0.35">
      <c r="C6705">
        <f ca="1">IF(ISNUMBER(SEARCH('Picklist-Location-BB'!$A$2,D6705)),MAX($C$1:C6704)+1,0)</f>
        <v>4656</v>
      </c>
      <c r="D6705" s="118" t="s">
        <v>6479</v>
      </c>
      <c r="E6705" t="str">
        <f ca="1">IFERROR(VLOOKUP(ROWS($E$2:E6705),$C$2:$D$7376,2,0),"")</f>
        <v/>
      </c>
    </row>
    <row r="6706" spans="3:5" x14ac:dyDescent="0.35">
      <c r="C6706">
        <f ca="1">IF(ISNUMBER(SEARCH('Picklist-Location-BB'!$A$2,D6706)),MAX($C$1:C6705)+1,0)</f>
        <v>4657</v>
      </c>
      <c r="D6706" s="118" t="s">
        <v>6480</v>
      </c>
      <c r="E6706" t="str">
        <f ca="1">IFERROR(VLOOKUP(ROWS($E$2:E6706),$C$2:$D$7376,2,0),"")</f>
        <v/>
      </c>
    </row>
    <row r="6707" spans="3:5" x14ac:dyDescent="0.35">
      <c r="C6707">
        <f ca="1">IF(ISNUMBER(SEARCH('Picklist-Location-BB'!$A$2,D6707)),MAX($C$1:C6706)+1,0)</f>
        <v>4658</v>
      </c>
      <c r="D6707" s="118" t="s">
        <v>6481</v>
      </c>
      <c r="E6707" t="str">
        <f ca="1">IFERROR(VLOOKUP(ROWS($E$2:E6707),$C$2:$D$7376,2,0),"")</f>
        <v/>
      </c>
    </row>
    <row r="6708" spans="3:5" x14ac:dyDescent="0.35">
      <c r="C6708">
        <f ca="1">IF(ISNUMBER(SEARCH('Picklist-Location-BB'!$A$2,D6708)),MAX($C$1:C6707)+1,0)</f>
        <v>4659</v>
      </c>
      <c r="D6708" s="118" t="s">
        <v>6482</v>
      </c>
      <c r="E6708" t="str">
        <f ca="1">IFERROR(VLOOKUP(ROWS($E$2:E6708),$C$2:$D$7376,2,0),"")</f>
        <v/>
      </c>
    </row>
    <row r="6709" spans="3:5" x14ac:dyDescent="0.35">
      <c r="C6709">
        <f ca="1">IF(ISNUMBER(SEARCH('Picklist-Location-BB'!$A$2,D6709)),MAX($C$1:C6708)+1,0)</f>
        <v>4660</v>
      </c>
      <c r="D6709" s="118" t="s">
        <v>6483</v>
      </c>
      <c r="E6709" t="str">
        <f ca="1">IFERROR(VLOOKUP(ROWS($E$2:E6709),$C$2:$D$7376,2,0),"")</f>
        <v/>
      </c>
    </row>
    <row r="6710" spans="3:5" x14ac:dyDescent="0.35">
      <c r="C6710">
        <f ca="1">IF(ISNUMBER(SEARCH('Picklist-Location-BB'!$A$2,D6710)),MAX($C$1:C6709)+1,0)</f>
        <v>0</v>
      </c>
      <c r="D6710" s="118" t="s">
        <v>6484</v>
      </c>
      <c r="E6710" t="str">
        <f ca="1">IFERROR(VLOOKUP(ROWS($E$2:E6710),$C$2:$D$7376,2,0),"")</f>
        <v/>
      </c>
    </row>
    <row r="6711" spans="3:5" x14ac:dyDescent="0.35">
      <c r="C6711">
        <f ca="1">IF(ISNUMBER(SEARCH('Picklist-Location-BB'!$A$2,D6711)),MAX($C$1:C6710)+1,0)</f>
        <v>0</v>
      </c>
      <c r="D6711" s="118" t="s">
        <v>6485</v>
      </c>
      <c r="E6711" t="str">
        <f ca="1">IFERROR(VLOOKUP(ROWS($E$2:E6711),$C$2:$D$7376,2,0),"")</f>
        <v/>
      </c>
    </row>
    <row r="6712" spans="3:5" x14ac:dyDescent="0.35">
      <c r="C6712">
        <f ca="1">IF(ISNUMBER(SEARCH('Picklist-Location-BB'!$A$2,D6712)),MAX($C$1:C6711)+1,0)</f>
        <v>0</v>
      </c>
      <c r="D6712" s="118" t="s">
        <v>6486</v>
      </c>
      <c r="E6712" t="str">
        <f ca="1">IFERROR(VLOOKUP(ROWS($E$2:E6712),$C$2:$D$7376,2,0),"")</f>
        <v/>
      </c>
    </row>
    <row r="6713" spans="3:5" x14ac:dyDescent="0.35">
      <c r="C6713">
        <f ca="1">IF(ISNUMBER(SEARCH('Picklist-Location-BB'!$A$2,D6713)),MAX($C$1:C6712)+1,0)</f>
        <v>0</v>
      </c>
      <c r="D6713" s="118" t="s">
        <v>6487</v>
      </c>
      <c r="E6713" t="str">
        <f ca="1">IFERROR(VLOOKUP(ROWS($E$2:E6713),$C$2:$D$7376,2,0),"")</f>
        <v/>
      </c>
    </row>
    <row r="6714" spans="3:5" x14ac:dyDescent="0.35">
      <c r="C6714">
        <f ca="1">IF(ISNUMBER(SEARCH('Picklist-Location-BB'!$A$2,D6714)),MAX($C$1:C6713)+1,0)</f>
        <v>0</v>
      </c>
      <c r="D6714" s="118" t="s">
        <v>6488</v>
      </c>
      <c r="E6714" t="str">
        <f ca="1">IFERROR(VLOOKUP(ROWS($E$2:E6714),$C$2:$D$7376,2,0),"")</f>
        <v/>
      </c>
    </row>
    <row r="6715" spans="3:5" x14ac:dyDescent="0.35">
      <c r="C6715">
        <f ca="1">IF(ISNUMBER(SEARCH('Picklist-Location-BB'!$A$2,D6715)),MAX($C$1:C6714)+1,0)</f>
        <v>0</v>
      </c>
      <c r="D6715" s="118" t="s">
        <v>6489</v>
      </c>
      <c r="E6715" t="str">
        <f ca="1">IFERROR(VLOOKUP(ROWS($E$2:E6715),$C$2:$D$7376,2,0),"")</f>
        <v/>
      </c>
    </row>
    <row r="6716" spans="3:5" x14ac:dyDescent="0.35">
      <c r="C6716">
        <f ca="1">IF(ISNUMBER(SEARCH('Picklist-Location-BB'!$A$2,D6716)),MAX($C$1:C6715)+1,0)</f>
        <v>0</v>
      </c>
      <c r="D6716" s="118" t="s">
        <v>6490</v>
      </c>
      <c r="E6716" t="str">
        <f ca="1">IFERROR(VLOOKUP(ROWS($E$2:E6716),$C$2:$D$7376,2,0),"")</f>
        <v/>
      </c>
    </row>
    <row r="6717" spans="3:5" x14ac:dyDescent="0.35">
      <c r="C6717">
        <f ca="1">IF(ISNUMBER(SEARCH('Picklist-Location-BB'!$A$2,D6717)),MAX($C$1:C6716)+1,0)</f>
        <v>0</v>
      </c>
      <c r="D6717" s="118" t="s">
        <v>6491</v>
      </c>
      <c r="E6717" t="str">
        <f ca="1">IFERROR(VLOOKUP(ROWS($E$2:E6717),$C$2:$D$7376,2,0),"")</f>
        <v/>
      </c>
    </row>
    <row r="6718" spans="3:5" x14ac:dyDescent="0.35">
      <c r="C6718">
        <f ca="1">IF(ISNUMBER(SEARCH('Picklist-Location-BB'!$A$2,D6718)),MAX($C$1:C6717)+1,0)</f>
        <v>0</v>
      </c>
      <c r="D6718" s="118" t="s">
        <v>6492</v>
      </c>
      <c r="E6718" t="str">
        <f ca="1">IFERROR(VLOOKUP(ROWS($E$2:E6718),$C$2:$D$7376,2,0),"")</f>
        <v/>
      </c>
    </row>
    <row r="6719" spans="3:5" x14ac:dyDescent="0.35">
      <c r="C6719">
        <f ca="1">IF(ISNUMBER(SEARCH('Picklist-Location-BB'!$A$2,D6719)),MAX($C$1:C6718)+1,0)</f>
        <v>4661</v>
      </c>
      <c r="D6719" s="118" t="s">
        <v>6493</v>
      </c>
      <c r="E6719" t="str">
        <f ca="1">IFERROR(VLOOKUP(ROWS($E$2:E6719),$C$2:$D$7376,2,0),"")</f>
        <v/>
      </c>
    </row>
    <row r="6720" spans="3:5" x14ac:dyDescent="0.35">
      <c r="C6720">
        <f ca="1">IF(ISNUMBER(SEARCH('Picklist-Location-BB'!$A$2,D6720)),MAX($C$1:C6719)+1,0)</f>
        <v>0</v>
      </c>
      <c r="D6720" s="118" t="s">
        <v>6494</v>
      </c>
      <c r="E6720" t="str">
        <f ca="1">IFERROR(VLOOKUP(ROWS($E$2:E6720),$C$2:$D$7376,2,0),"")</f>
        <v/>
      </c>
    </row>
    <row r="6721" spans="3:5" x14ac:dyDescent="0.35">
      <c r="C6721">
        <f ca="1">IF(ISNUMBER(SEARCH('Picklist-Location-BB'!$A$2,D6721)),MAX($C$1:C6720)+1,0)</f>
        <v>0</v>
      </c>
      <c r="D6721" s="118" t="s">
        <v>6495</v>
      </c>
      <c r="E6721" t="str">
        <f ca="1">IFERROR(VLOOKUP(ROWS($E$2:E6721),$C$2:$D$7376,2,0),"")</f>
        <v/>
      </c>
    </row>
    <row r="6722" spans="3:5" x14ac:dyDescent="0.35">
      <c r="C6722">
        <f ca="1">IF(ISNUMBER(SEARCH('Picklist-Location-BB'!$A$2,D6722)),MAX($C$1:C6721)+1,0)</f>
        <v>0</v>
      </c>
      <c r="D6722" s="118" t="s">
        <v>6496</v>
      </c>
      <c r="E6722" t="str">
        <f ca="1">IFERROR(VLOOKUP(ROWS($E$2:E6722),$C$2:$D$7376,2,0),"")</f>
        <v/>
      </c>
    </row>
    <row r="6723" spans="3:5" x14ac:dyDescent="0.35">
      <c r="C6723">
        <f ca="1">IF(ISNUMBER(SEARCH('Picklist-Location-BB'!$A$2,D6723)),MAX($C$1:C6722)+1,0)</f>
        <v>0</v>
      </c>
      <c r="D6723" s="118" t="s">
        <v>6497</v>
      </c>
      <c r="E6723" t="str">
        <f ca="1">IFERROR(VLOOKUP(ROWS($E$2:E6723),$C$2:$D$7376,2,0),"")</f>
        <v/>
      </c>
    </row>
    <row r="6724" spans="3:5" x14ac:dyDescent="0.35">
      <c r="C6724">
        <f ca="1">IF(ISNUMBER(SEARCH('Picklist-Location-BB'!$A$2,D6724)),MAX($C$1:C6723)+1,0)</f>
        <v>0</v>
      </c>
      <c r="D6724" s="118" t="s">
        <v>6498</v>
      </c>
      <c r="E6724" t="str">
        <f ca="1">IFERROR(VLOOKUP(ROWS($E$2:E6724),$C$2:$D$7376,2,0),"")</f>
        <v/>
      </c>
    </row>
    <row r="6725" spans="3:5" x14ac:dyDescent="0.35">
      <c r="C6725">
        <f ca="1">IF(ISNUMBER(SEARCH('Picklist-Location-BB'!$A$2,D6725)),MAX($C$1:C6724)+1,0)</f>
        <v>0</v>
      </c>
      <c r="D6725" s="118" t="s">
        <v>6499</v>
      </c>
      <c r="E6725" t="str">
        <f ca="1">IFERROR(VLOOKUP(ROWS($E$2:E6725),$C$2:$D$7376,2,0),"")</f>
        <v/>
      </c>
    </row>
    <row r="6726" spans="3:5" x14ac:dyDescent="0.35">
      <c r="C6726">
        <f ca="1">IF(ISNUMBER(SEARCH('Picklist-Location-BB'!$A$2,D6726)),MAX($C$1:C6725)+1,0)</f>
        <v>0</v>
      </c>
      <c r="D6726" s="118" t="s">
        <v>6500</v>
      </c>
      <c r="E6726" t="str">
        <f ca="1">IFERROR(VLOOKUP(ROWS($E$2:E6726),$C$2:$D$7376,2,0),"")</f>
        <v/>
      </c>
    </row>
    <row r="6727" spans="3:5" x14ac:dyDescent="0.35">
      <c r="C6727">
        <f ca="1">IF(ISNUMBER(SEARCH('Picklist-Location-BB'!$A$2,D6727)),MAX($C$1:C6726)+1,0)</f>
        <v>0</v>
      </c>
      <c r="D6727" s="118" t="s">
        <v>6501</v>
      </c>
      <c r="E6727" t="str">
        <f ca="1">IFERROR(VLOOKUP(ROWS($E$2:E6727),$C$2:$D$7376,2,0),"")</f>
        <v/>
      </c>
    </row>
    <row r="6728" spans="3:5" x14ac:dyDescent="0.35">
      <c r="C6728">
        <f ca="1">IF(ISNUMBER(SEARCH('Picklist-Location-BB'!$A$2,D6728)),MAX($C$1:C6727)+1,0)</f>
        <v>0</v>
      </c>
      <c r="D6728" s="118" t="s">
        <v>6502</v>
      </c>
      <c r="E6728" t="str">
        <f ca="1">IFERROR(VLOOKUP(ROWS($E$2:E6728),$C$2:$D$7376,2,0),"")</f>
        <v/>
      </c>
    </row>
    <row r="6729" spans="3:5" x14ac:dyDescent="0.35">
      <c r="C6729">
        <f ca="1">IF(ISNUMBER(SEARCH('Picklist-Location-BB'!$A$2,D6729)),MAX($C$1:C6728)+1,0)</f>
        <v>4662</v>
      </c>
      <c r="D6729" s="118" t="s">
        <v>6503</v>
      </c>
      <c r="E6729" t="str">
        <f ca="1">IFERROR(VLOOKUP(ROWS($E$2:E6729),$C$2:$D$7376,2,0),"")</f>
        <v/>
      </c>
    </row>
    <row r="6730" spans="3:5" x14ac:dyDescent="0.35">
      <c r="C6730">
        <f ca="1">IF(ISNUMBER(SEARCH('Picklist-Location-BB'!$A$2,D6730)),MAX($C$1:C6729)+1,0)</f>
        <v>0</v>
      </c>
      <c r="D6730" s="118" t="s">
        <v>6504</v>
      </c>
      <c r="E6730" t="str">
        <f ca="1">IFERROR(VLOOKUP(ROWS($E$2:E6730),$C$2:$D$7376,2,0),"")</f>
        <v/>
      </c>
    </row>
    <row r="6731" spans="3:5" x14ac:dyDescent="0.35">
      <c r="C6731">
        <f ca="1">IF(ISNUMBER(SEARCH('Picklist-Location-BB'!$A$2,D6731)),MAX($C$1:C6730)+1,0)</f>
        <v>0</v>
      </c>
      <c r="D6731" s="118" t="s">
        <v>6505</v>
      </c>
      <c r="E6731" t="str">
        <f ca="1">IFERROR(VLOOKUP(ROWS($E$2:E6731),$C$2:$D$7376,2,0),"")</f>
        <v/>
      </c>
    </row>
    <row r="6732" spans="3:5" x14ac:dyDescent="0.35">
      <c r="C6732">
        <f ca="1">IF(ISNUMBER(SEARCH('Picklist-Location-BB'!$A$2,D6732)),MAX($C$1:C6731)+1,0)</f>
        <v>0</v>
      </c>
      <c r="D6732" s="118" t="s">
        <v>6506</v>
      </c>
      <c r="E6732" t="str">
        <f ca="1">IFERROR(VLOOKUP(ROWS($E$2:E6732),$C$2:$D$7376,2,0),"")</f>
        <v/>
      </c>
    </row>
    <row r="6733" spans="3:5" x14ac:dyDescent="0.35">
      <c r="C6733">
        <f ca="1">IF(ISNUMBER(SEARCH('Picklist-Location-BB'!$A$2,D6733)),MAX($C$1:C6732)+1,0)</f>
        <v>0</v>
      </c>
      <c r="D6733" s="118" t="s">
        <v>6507</v>
      </c>
      <c r="E6733" t="str">
        <f ca="1">IFERROR(VLOOKUP(ROWS($E$2:E6733),$C$2:$D$7376,2,0),"")</f>
        <v/>
      </c>
    </row>
    <row r="6734" spans="3:5" x14ac:dyDescent="0.35">
      <c r="C6734">
        <f ca="1">IF(ISNUMBER(SEARCH('Picklist-Location-BB'!$A$2,D6734)),MAX($C$1:C6733)+1,0)</f>
        <v>0</v>
      </c>
      <c r="D6734" s="118" t="s">
        <v>6508</v>
      </c>
      <c r="E6734" t="str">
        <f ca="1">IFERROR(VLOOKUP(ROWS($E$2:E6734),$C$2:$D$7376,2,0),"")</f>
        <v/>
      </c>
    </row>
    <row r="6735" spans="3:5" x14ac:dyDescent="0.35">
      <c r="C6735">
        <f ca="1">IF(ISNUMBER(SEARCH('Picklist-Location-BB'!$A$2,D6735)),MAX($C$1:C6734)+1,0)</f>
        <v>0</v>
      </c>
      <c r="D6735" s="118" t="s">
        <v>6509</v>
      </c>
      <c r="E6735" t="str">
        <f ca="1">IFERROR(VLOOKUP(ROWS($E$2:E6735),$C$2:$D$7376,2,0),"")</f>
        <v/>
      </c>
    </row>
    <row r="6736" spans="3:5" x14ac:dyDescent="0.35">
      <c r="C6736">
        <f ca="1">IF(ISNUMBER(SEARCH('Picklist-Location-BB'!$A$2,D6736)),MAX($C$1:C6735)+1,0)</f>
        <v>0</v>
      </c>
      <c r="D6736" s="118" t="s">
        <v>6510</v>
      </c>
      <c r="E6736" t="str">
        <f ca="1">IFERROR(VLOOKUP(ROWS($E$2:E6736),$C$2:$D$7376,2,0),"")</f>
        <v/>
      </c>
    </row>
    <row r="6737" spans="3:5" x14ac:dyDescent="0.35">
      <c r="C6737">
        <f ca="1">IF(ISNUMBER(SEARCH('Picklist-Location-BB'!$A$2,D6737)),MAX($C$1:C6736)+1,0)</f>
        <v>0</v>
      </c>
      <c r="D6737" s="118" t="s">
        <v>6511</v>
      </c>
      <c r="E6737" t="str">
        <f ca="1">IFERROR(VLOOKUP(ROWS($E$2:E6737),$C$2:$D$7376,2,0),"")</f>
        <v/>
      </c>
    </row>
    <row r="6738" spans="3:5" x14ac:dyDescent="0.35">
      <c r="C6738">
        <f ca="1">IF(ISNUMBER(SEARCH('Picklist-Location-BB'!$A$2,D6738)),MAX($C$1:C6737)+1,0)</f>
        <v>0</v>
      </c>
      <c r="D6738" s="118" t="s">
        <v>6512</v>
      </c>
      <c r="E6738" t="str">
        <f ca="1">IFERROR(VLOOKUP(ROWS($E$2:E6738),$C$2:$D$7376,2,0),"")</f>
        <v/>
      </c>
    </row>
    <row r="6739" spans="3:5" x14ac:dyDescent="0.35">
      <c r="C6739">
        <f ca="1">IF(ISNUMBER(SEARCH('Picklist-Location-BB'!$A$2,D6739)),MAX($C$1:C6738)+1,0)</f>
        <v>4663</v>
      </c>
      <c r="D6739" s="118" t="s">
        <v>6513</v>
      </c>
      <c r="E6739" t="str">
        <f ca="1">IFERROR(VLOOKUP(ROWS($E$2:E6739),$C$2:$D$7376,2,0),"")</f>
        <v/>
      </c>
    </row>
    <row r="6740" spans="3:5" x14ac:dyDescent="0.35">
      <c r="C6740">
        <f ca="1">IF(ISNUMBER(SEARCH('Picklist-Location-BB'!$A$2,D6740)),MAX($C$1:C6739)+1,0)</f>
        <v>0</v>
      </c>
      <c r="D6740" s="118" t="s">
        <v>6514</v>
      </c>
      <c r="E6740" t="str">
        <f ca="1">IFERROR(VLOOKUP(ROWS($E$2:E6740),$C$2:$D$7376,2,0),"")</f>
        <v/>
      </c>
    </row>
    <row r="6741" spans="3:5" x14ac:dyDescent="0.35">
      <c r="C6741">
        <f ca="1">IF(ISNUMBER(SEARCH('Picklist-Location-BB'!$A$2,D6741)),MAX($C$1:C6740)+1,0)</f>
        <v>0</v>
      </c>
      <c r="D6741" s="118" t="s">
        <v>6515</v>
      </c>
      <c r="E6741" t="str">
        <f ca="1">IFERROR(VLOOKUP(ROWS($E$2:E6741),$C$2:$D$7376,2,0),"")</f>
        <v/>
      </c>
    </row>
    <row r="6742" spans="3:5" x14ac:dyDescent="0.35">
      <c r="C6742">
        <f ca="1">IF(ISNUMBER(SEARCH('Picklist-Location-BB'!$A$2,D6742)),MAX($C$1:C6741)+1,0)</f>
        <v>0</v>
      </c>
      <c r="D6742" s="118" t="s">
        <v>6516</v>
      </c>
      <c r="E6742" t="str">
        <f ca="1">IFERROR(VLOOKUP(ROWS($E$2:E6742),$C$2:$D$7376,2,0),"")</f>
        <v/>
      </c>
    </row>
    <row r="6743" spans="3:5" x14ac:dyDescent="0.35">
      <c r="C6743">
        <f ca="1">IF(ISNUMBER(SEARCH('Picklist-Location-BB'!$A$2,D6743)),MAX($C$1:C6742)+1,0)</f>
        <v>0</v>
      </c>
      <c r="D6743" s="118" t="s">
        <v>6517</v>
      </c>
      <c r="E6743" t="str">
        <f ca="1">IFERROR(VLOOKUP(ROWS($E$2:E6743),$C$2:$D$7376,2,0),"")</f>
        <v/>
      </c>
    </row>
    <row r="6744" spans="3:5" x14ac:dyDescent="0.35">
      <c r="C6744">
        <f ca="1">IF(ISNUMBER(SEARCH('Picklist-Location-BB'!$A$2,D6744)),MAX($C$1:C6743)+1,0)</f>
        <v>0</v>
      </c>
      <c r="D6744" s="118" t="s">
        <v>6518</v>
      </c>
      <c r="E6744" t="str">
        <f ca="1">IFERROR(VLOOKUP(ROWS($E$2:E6744),$C$2:$D$7376,2,0),"")</f>
        <v/>
      </c>
    </row>
    <row r="6745" spans="3:5" x14ac:dyDescent="0.35">
      <c r="C6745">
        <f ca="1">IF(ISNUMBER(SEARCH('Picklist-Location-BB'!$A$2,D6745)),MAX($C$1:C6744)+1,0)</f>
        <v>0</v>
      </c>
      <c r="D6745" s="118" t="s">
        <v>6519</v>
      </c>
      <c r="E6745" t="str">
        <f ca="1">IFERROR(VLOOKUP(ROWS($E$2:E6745),$C$2:$D$7376,2,0),"")</f>
        <v/>
      </c>
    </row>
    <row r="6746" spans="3:5" x14ac:dyDescent="0.35">
      <c r="C6746">
        <f ca="1">IF(ISNUMBER(SEARCH('Picklist-Location-BB'!$A$2,D6746)),MAX($C$1:C6745)+1,0)</f>
        <v>0</v>
      </c>
      <c r="D6746" s="118" t="s">
        <v>6520</v>
      </c>
      <c r="E6746" t="str">
        <f ca="1">IFERROR(VLOOKUP(ROWS($E$2:E6746),$C$2:$D$7376,2,0),"")</f>
        <v/>
      </c>
    </row>
    <row r="6747" spans="3:5" x14ac:dyDescent="0.35">
      <c r="C6747">
        <f ca="1">IF(ISNUMBER(SEARCH('Picklist-Location-BB'!$A$2,D6747)),MAX($C$1:C6746)+1,0)</f>
        <v>0</v>
      </c>
      <c r="D6747" s="118" t="s">
        <v>6521</v>
      </c>
      <c r="E6747" t="str">
        <f ca="1">IFERROR(VLOOKUP(ROWS($E$2:E6747),$C$2:$D$7376,2,0),"")</f>
        <v/>
      </c>
    </row>
    <row r="6748" spans="3:5" x14ac:dyDescent="0.35">
      <c r="C6748">
        <f ca="1">IF(ISNUMBER(SEARCH('Picklist-Location-BB'!$A$2,D6748)),MAX($C$1:C6747)+1,0)</f>
        <v>0</v>
      </c>
      <c r="D6748" s="118" t="s">
        <v>6522</v>
      </c>
      <c r="E6748" t="str">
        <f ca="1">IFERROR(VLOOKUP(ROWS($E$2:E6748),$C$2:$D$7376,2,0),"")</f>
        <v/>
      </c>
    </row>
    <row r="6749" spans="3:5" x14ac:dyDescent="0.35">
      <c r="C6749">
        <f ca="1">IF(ISNUMBER(SEARCH('Picklist-Location-BB'!$A$2,D6749)),MAX($C$1:C6748)+1,0)</f>
        <v>4664</v>
      </c>
      <c r="D6749" s="118" t="s">
        <v>6523</v>
      </c>
      <c r="E6749" t="str">
        <f ca="1">IFERROR(VLOOKUP(ROWS($E$2:E6749),$C$2:$D$7376,2,0),"")</f>
        <v/>
      </c>
    </row>
    <row r="6750" spans="3:5" x14ac:dyDescent="0.35">
      <c r="C6750">
        <f ca="1">IF(ISNUMBER(SEARCH('Picklist-Location-BB'!$A$2,D6750)),MAX($C$1:C6749)+1,0)</f>
        <v>0</v>
      </c>
      <c r="D6750" s="118" t="s">
        <v>6524</v>
      </c>
      <c r="E6750" t="str">
        <f ca="1">IFERROR(VLOOKUP(ROWS($E$2:E6750),$C$2:$D$7376,2,0),"")</f>
        <v/>
      </c>
    </row>
    <row r="6751" spans="3:5" x14ac:dyDescent="0.35">
      <c r="C6751">
        <f ca="1">IF(ISNUMBER(SEARCH('Picklist-Location-BB'!$A$2,D6751)),MAX($C$1:C6750)+1,0)</f>
        <v>0</v>
      </c>
      <c r="D6751" s="118" t="s">
        <v>6525</v>
      </c>
      <c r="E6751" t="str">
        <f ca="1">IFERROR(VLOOKUP(ROWS($E$2:E6751),$C$2:$D$7376,2,0),"")</f>
        <v/>
      </c>
    </row>
    <row r="6752" spans="3:5" x14ac:dyDescent="0.35">
      <c r="C6752">
        <f ca="1">IF(ISNUMBER(SEARCH('Picklist-Location-BB'!$A$2,D6752)),MAX($C$1:C6751)+1,0)</f>
        <v>0</v>
      </c>
      <c r="D6752" s="118" t="s">
        <v>6526</v>
      </c>
      <c r="E6752" t="str">
        <f ca="1">IFERROR(VLOOKUP(ROWS($E$2:E6752),$C$2:$D$7376,2,0),"")</f>
        <v/>
      </c>
    </row>
    <row r="6753" spans="3:5" x14ac:dyDescent="0.35">
      <c r="C6753">
        <f ca="1">IF(ISNUMBER(SEARCH('Picklist-Location-BB'!$A$2,D6753)),MAX($C$1:C6752)+1,0)</f>
        <v>0</v>
      </c>
      <c r="D6753" s="118" t="s">
        <v>6527</v>
      </c>
      <c r="E6753" t="str">
        <f ca="1">IFERROR(VLOOKUP(ROWS($E$2:E6753),$C$2:$D$7376,2,0),"")</f>
        <v/>
      </c>
    </row>
    <row r="6754" spans="3:5" x14ac:dyDescent="0.35">
      <c r="C6754">
        <f ca="1">IF(ISNUMBER(SEARCH('Picklist-Location-BB'!$A$2,D6754)),MAX($C$1:C6753)+1,0)</f>
        <v>0</v>
      </c>
      <c r="D6754" s="118" t="s">
        <v>6528</v>
      </c>
      <c r="E6754" t="str">
        <f ca="1">IFERROR(VLOOKUP(ROWS($E$2:E6754),$C$2:$D$7376,2,0),"")</f>
        <v/>
      </c>
    </row>
    <row r="6755" spans="3:5" x14ac:dyDescent="0.35">
      <c r="C6755">
        <f ca="1">IF(ISNUMBER(SEARCH('Picklist-Location-BB'!$A$2,D6755)),MAX($C$1:C6754)+1,0)</f>
        <v>0</v>
      </c>
      <c r="D6755" s="118" t="s">
        <v>6529</v>
      </c>
      <c r="E6755" t="str">
        <f ca="1">IFERROR(VLOOKUP(ROWS($E$2:E6755),$C$2:$D$7376,2,0),"")</f>
        <v/>
      </c>
    </row>
    <row r="6756" spans="3:5" x14ac:dyDescent="0.35">
      <c r="C6756">
        <f ca="1">IF(ISNUMBER(SEARCH('Picklist-Location-BB'!$A$2,D6756)),MAX($C$1:C6755)+1,0)</f>
        <v>0</v>
      </c>
      <c r="D6756" s="118" t="s">
        <v>6530</v>
      </c>
      <c r="E6756" t="str">
        <f ca="1">IFERROR(VLOOKUP(ROWS($E$2:E6756),$C$2:$D$7376,2,0),"")</f>
        <v/>
      </c>
    </row>
    <row r="6757" spans="3:5" x14ac:dyDescent="0.35">
      <c r="C6757">
        <f ca="1">IF(ISNUMBER(SEARCH('Picklist-Location-BB'!$A$2,D6757)),MAX($C$1:C6756)+1,0)</f>
        <v>0</v>
      </c>
      <c r="D6757" s="118" t="s">
        <v>6531</v>
      </c>
      <c r="E6757" t="str">
        <f ca="1">IFERROR(VLOOKUP(ROWS($E$2:E6757),$C$2:$D$7376,2,0),"")</f>
        <v/>
      </c>
    </row>
    <row r="6758" spans="3:5" x14ac:dyDescent="0.35">
      <c r="C6758">
        <f ca="1">IF(ISNUMBER(SEARCH('Picklist-Location-BB'!$A$2,D6758)),MAX($C$1:C6757)+1,0)</f>
        <v>0</v>
      </c>
      <c r="D6758" s="118" t="s">
        <v>6532</v>
      </c>
      <c r="E6758" t="str">
        <f ca="1">IFERROR(VLOOKUP(ROWS($E$2:E6758),$C$2:$D$7376,2,0),"")</f>
        <v/>
      </c>
    </row>
    <row r="6759" spans="3:5" x14ac:dyDescent="0.35">
      <c r="C6759">
        <f ca="1">IF(ISNUMBER(SEARCH('Picklist-Location-BB'!$A$2,D6759)),MAX($C$1:C6758)+1,0)</f>
        <v>4665</v>
      </c>
      <c r="D6759" s="118" t="s">
        <v>6533</v>
      </c>
      <c r="E6759" t="str">
        <f ca="1">IFERROR(VLOOKUP(ROWS($E$2:E6759),$C$2:$D$7376,2,0),"")</f>
        <v/>
      </c>
    </row>
    <row r="6760" spans="3:5" x14ac:dyDescent="0.35">
      <c r="C6760">
        <f ca="1">IF(ISNUMBER(SEARCH('Picklist-Location-BB'!$A$2,D6760)),MAX($C$1:C6759)+1,0)</f>
        <v>0</v>
      </c>
      <c r="D6760" s="118" t="s">
        <v>6534</v>
      </c>
      <c r="E6760" t="str">
        <f ca="1">IFERROR(VLOOKUP(ROWS($E$2:E6760),$C$2:$D$7376,2,0),"")</f>
        <v/>
      </c>
    </row>
    <row r="6761" spans="3:5" x14ac:dyDescent="0.35">
      <c r="C6761">
        <f ca="1">IF(ISNUMBER(SEARCH('Picklist-Location-BB'!$A$2,D6761)),MAX($C$1:C6760)+1,0)</f>
        <v>0</v>
      </c>
      <c r="D6761" s="118" t="s">
        <v>6535</v>
      </c>
      <c r="E6761" t="str">
        <f ca="1">IFERROR(VLOOKUP(ROWS($E$2:E6761),$C$2:$D$7376,2,0),"")</f>
        <v/>
      </c>
    </row>
    <row r="6762" spans="3:5" x14ac:dyDescent="0.35">
      <c r="C6762">
        <f ca="1">IF(ISNUMBER(SEARCH('Picklist-Location-BB'!$A$2,D6762)),MAX($C$1:C6761)+1,0)</f>
        <v>0</v>
      </c>
      <c r="D6762" s="118" t="s">
        <v>6536</v>
      </c>
      <c r="E6762" t="str">
        <f ca="1">IFERROR(VLOOKUP(ROWS($E$2:E6762),$C$2:$D$7376,2,0),"")</f>
        <v/>
      </c>
    </row>
    <row r="6763" spans="3:5" x14ac:dyDescent="0.35">
      <c r="C6763">
        <f ca="1">IF(ISNUMBER(SEARCH('Picklist-Location-BB'!$A$2,D6763)),MAX($C$1:C6762)+1,0)</f>
        <v>0</v>
      </c>
      <c r="D6763" s="118" t="s">
        <v>6537</v>
      </c>
      <c r="E6763" t="str">
        <f ca="1">IFERROR(VLOOKUP(ROWS($E$2:E6763),$C$2:$D$7376,2,0),"")</f>
        <v/>
      </c>
    </row>
    <row r="6764" spans="3:5" x14ac:dyDescent="0.35">
      <c r="C6764">
        <f ca="1">IF(ISNUMBER(SEARCH('Picklist-Location-BB'!$A$2,D6764)),MAX($C$1:C6763)+1,0)</f>
        <v>0</v>
      </c>
      <c r="D6764" s="118" t="s">
        <v>6538</v>
      </c>
      <c r="E6764" t="str">
        <f ca="1">IFERROR(VLOOKUP(ROWS($E$2:E6764),$C$2:$D$7376,2,0),"")</f>
        <v/>
      </c>
    </row>
    <row r="6765" spans="3:5" x14ac:dyDescent="0.35">
      <c r="C6765">
        <f ca="1">IF(ISNUMBER(SEARCH('Picklist-Location-BB'!$A$2,D6765)),MAX($C$1:C6764)+1,0)</f>
        <v>0</v>
      </c>
      <c r="D6765" s="118" t="s">
        <v>6539</v>
      </c>
      <c r="E6765" t="str">
        <f ca="1">IFERROR(VLOOKUP(ROWS($E$2:E6765),$C$2:$D$7376,2,0),"")</f>
        <v/>
      </c>
    </row>
    <row r="6766" spans="3:5" x14ac:dyDescent="0.35">
      <c r="C6766">
        <f ca="1">IF(ISNUMBER(SEARCH('Picklist-Location-BB'!$A$2,D6766)),MAX($C$1:C6765)+1,0)</f>
        <v>4666</v>
      </c>
      <c r="D6766" s="118" t="s">
        <v>6540</v>
      </c>
      <c r="E6766" t="str">
        <f ca="1">IFERROR(VLOOKUP(ROWS($E$2:E6766),$C$2:$D$7376,2,0),"")</f>
        <v/>
      </c>
    </row>
    <row r="6767" spans="3:5" x14ac:dyDescent="0.35">
      <c r="C6767">
        <f ca="1">IF(ISNUMBER(SEARCH('Picklist-Location-BB'!$A$2,D6767)),MAX($C$1:C6766)+1,0)</f>
        <v>0</v>
      </c>
      <c r="D6767" s="118" t="s">
        <v>6541</v>
      </c>
      <c r="E6767" t="str">
        <f ca="1">IFERROR(VLOOKUP(ROWS($E$2:E6767),$C$2:$D$7376,2,0),"")</f>
        <v/>
      </c>
    </row>
    <row r="6768" spans="3:5" x14ac:dyDescent="0.35">
      <c r="C6768">
        <f ca="1">IF(ISNUMBER(SEARCH('Picklist-Location-BB'!$A$2,D6768)),MAX($C$1:C6767)+1,0)</f>
        <v>0</v>
      </c>
      <c r="D6768" s="118" t="s">
        <v>6542</v>
      </c>
      <c r="E6768" t="str">
        <f ca="1">IFERROR(VLOOKUP(ROWS($E$2:E6768),$C$2:$D$7376,2,0),"")</f>
        <v/>
      </c>
    </row>
    <row r="6769" spans="3:5" x14ac:dyDescent="0.35">
      <c r="C6769">
        <f ca="1">IF(ISNUMBER(SEARCH('Picklist-Location-BB'!$A$2,D6769)),MAX($C$1:C6768)+1,0)</f>
        <v>0</v>
      </c>
      <c r="D6769" s="118" t="s">
        <v>6543</v>
      </c>
      <c r="E6769" t="str">
        <f ca="1">IFERROR(VLOOKUP(ROWS($E$2:E6769),$C$2:$D$7376,2,0),"")</f>
        <v/>
      </c>
    </row>
    <row r="6770" spans="3:5" x14ac:dyDescent="0.35">
      <c r="C6770">
        <f ca="1">IF(ISNUMBER(SEARCH('Picklist-Location-BB'!$A$2,D6770)),MAX($C$1:C6769)+1,0)</f>
        <v>0</v>
      </c>
      <c r="D6770" s="118" t="s">
        <v>6544</v>
      </c>
      <c r="E6770" t="str">
        <f ca="1">IFERROR(VLOOKUP(ROWS($E$2:E6770),$C$2:$D$7376,2,0),"")</f>
        <v/>
      </c>
    </row>
    <row r="6771" spans="3:5" x14ac:dyDescent="0.35">
      <c r="C6771">
        <f ca="1">IF(ISNUMBER(SEARCH('Picklist-Location-BB'!$A$2,D6771)),MAX($C$1:C6770)+1,0)</f>
        <v>0</v>
      </c>
      <c r="D6771" s="118" t="s">
        <v>6545</v>
      </c>
      <c r="E6771" t="str">
        <f ca="1">IFERROR(VLOOKUP(ROWS($E$2:E6771),$C$2:$D$7376,2,0),"")</f>
        <v/>
      </c>
    </row>
    <row r="6772" spans="3:5" x14ac:dyDescent="0.35">
      <c r="C6772">
        <f ca="1">IF(ISNUMBER(SEARCH('Picklist-Location-BB'!$A$2,D6772)),MAX($C$1:C6771)+1,0)</f>
        <v>0</v>
      </c>
      <c r="D6772" s="118" t="s">
        <v>6546</v>
      </c>
      <c r="E6772" t="str">
        <f ca="1">IFERROR(VLOOKUP(ROWS($E$2:E6772),$C$2:$D$7376,2,0),"")</f>
        <v/>
      </c>
    </row>
    <row r="6773" spans="3:5" x14ac:dyDescent="0.35">
      <c r="C6773">
        <f ca="1">IF(ISNUMBER(SEARCH('Picklist-Location-BB'!$A$2,D6773)),MAX($C$1:C6772)+1,0)</f>
        <v>0</v>
      </c>
      <c r="D6773" s="118" t="s">
        <v>6547</v>
      </c>
      <c r="E6773" t="str">
        <f ca="1">IFERROR(VLOOKUP(ROWS($E$2:E6773),$C$2:$D$7376,2,0),"")</f>
        <v/>
      </c>
    </row>
    <row r="6774" spans="3:5" x14ac:dyDescent="0.35">
      <c r="C6774">
        <f ca="1">IF(ISNUMBER(SEARCH('Picklist-Location-BB'!$A$2,D6774)),MAX($C$1:C6773)+1,0)</f>
        <v>0</v>
      </c>
      <c r="D6774" s="118" t="s">
        <v>6548</v>
      </c>
      <c r="E6774" t="str">
        <f ca="1">IFERROR(VLOOKUP(ROWS($E$2:E6774),$C$2:$D$7376,2,0),"")</f>
        <v/>
      </c>
    </row>
    <row r="6775" spans="3:5" x14ac:dyDescent="0.35">
      <c r="C6775">
        <f ca="1">IF(ISNUMBER(SEARCH('Picklist-Location-BB'!$A$2,D6775)),MAX($C$1:C6774)+1,0)</f>
        <v>0</v>
      </c>
      <c r="D6775" s="118" t="s">
        <v>6549</v>
      </c>
      <c r="E6775" t="str">
        <f ca="1">IFERROR(VLOOKUP(ROWS($E$2:E6775),$C$2:$D$7376,2,0),"")</f>
        <v/>
      </c>
    </row>
    <row r="6776" spans="3:5" x14ac:dyDescent="0.35">
      <c r="C6776">
        <f ca="1">IF(ISNUMBER(SEARCH('Picklist-Location-BB'!$A$2,D6776)),MAX($C$1:C6775)+1,0)</f>
        <v>4667</v>
      </c>
      <c r="D6776" s="118" t="s">
        <v>6550</v>
      </c>
      <c r="E6776" t="str">
        <f ca="1">IFERROR(VLOOKUP(ROWS($E$2:E6776),$C$2:$D$7376,2,0),"")</f>
        <v/>
      </c>
    </row>
    <row r="6777" spans="3:5" x14ac:dyDescent="0.35">
      <c r="C6777">
        <f ca="1">IF(ISNUMBER(SEARCH('Picklist-Location-BB'!$A$2,D6777)),MAX($C$1:C6776)+1,0)</f>
        <v>0</v>
      </c>
      <c r="D6777" s="118" t="s">
        <v>6551</v>
      </c>
      <c r="E6777" t="str">
        <f ca="1">IFERROR(VLOOKUP(ROWS($E$2:E6777),$C$2:$D$7376,2,0),"")</f>
        <v/>
      </c>
    </row>
    <row r="6778" spans="3:5" x14ac:dyDescent="0.35">
      <c r="C6778">
        <f ca="1">IF(ISNUMBER(SEARCH('Picklist-Location-BB'!$A$2,D6778)),MAX($C$1:C6777)+1,0)</f>
        <v>0</v>
      </c>
      <c r="D6778" s="118" t="s">
        <v>6552</v>
      </c>
      <c r="E6778" t="str">
        <f ca="1">IFERROR(VLOOKUP(ROWS($E$2:E6778),$C$2:$D$7376,2,0),"")</f>
        <v/>
      </c>
    </row>
    <row r="6779" spans="3:5" x14ac:dyDescent="0.35">
      <c r="C6779">
        <f ca="1">IF(ISNUMBER(SEARCH('Picklist-Location-BB'!$A$2,D6779)),MAX($C$1:C6778)+1,0)</f>
        <v>0</v>
      </c>
      <c r="D6779" s="118" t="s">
        <v>6553</v>
      </c>
      <c r="E6779" t="str">
        <f ca="1">IFERROR(VLOOKUP(ROWS($E$2:E6779),$C$2:$D$7376,2,0),"")</f>
        <v/>
      </c>
    </row>
    <row r="6780" spans="3:5" x14ac:dyDescent="0.35">
      <c r="C6780">
        <f ca="1">IF(ISNUMBER(SEARCH('Picklist-Location-BB'!$A$2,D6780)),MAX($C$1:C6779)+1,0)</f>
        <v>0</v>
      </c>
      <c r="D6780" s="118" t="s">
        <v>6554</v>
      </c>
      <c r="E6780" t="str">
        <f ca="1">IFERROR(VLOOKUP(ROWS($E$2:E6780),$C$2:$D$7376,2,0),"")</f>
        <v/>
      </c>
    </row>
    <row r="6781" spans="3:5" x14ac:dyDescent="0.35">
      <c r="C6781">
        <f ca="1">IF(ISNUMBER(SEARCH('Picklist-Location-BB'!$A$2,D6781)),MAX($C$1:C6780)+1,0)</f>
        <v>0</v>
      </c>
      <c r="D6781" s="118" t="s">
        <v>6555</v>
      </c>
      <c r="E6781" t="str">
        <f ca="1">IFERROR(VLOOKUP(ROWS($E$2:E6781),$C$2:$D$7376,2,0),"")</f>
        <v/>
      </c>
    </row>
    <row r="6782" spans="3:5" x14ac:dyDescent="0.35">
      <c r="C6782">
        <f ca="1">IF(ISNUMBER(SEARCH('Picklist-Location-BB'!$A$2,D6782)),MAX($C$1:C6781)+1,0)</f>
        <v>0</v>
      </c>
      <c r="D6782" s="118" t="s">
        <v>6556</v>
      </c>
      <c r="E6782" t="str">
        <f ca="1">IFERROR(VLOOKUP(ROWS($E$2:E6782),$C$2:$D$7376,2,0),"")</f>
        <v/>
      </c>
    </row>
    <row r="6783" spans="3:5" x14ac:dyDescent="0.35">
      <c r="C6783">
        <f ca="1">IF(ISNUMBER(SEARCH('Picklist-Location-BB'!$A$2,D6783)),MAX($C$1:C6782)+1,0)</f>
        <v>0</v>
      </c>
      <c r="D6783" s="118" t="s">
        <v>6557</v>
      </c>
      <c r="E6783" t="str">
        <f ca="1">IFERROR(VLOOKUP(ROWS($E$2:E6783),$C$2:$D$7376,2,0),"")</f>
        <v/>
      </c>
    </row>
    <row r="6784" spans="3:5" x14ac:dyDescent="0.35">
      <c r="C6784">
        <f ca="1">IF(ISNUMBER(SEARCH('Picklist-Location-BB'!$A$2,D6784)),MAX($C$1:C6783)+1,0)</f>
        <v>0</v>
      </c>
      <c r="D6784" s="118" t="s">
        <v>6558</v>
      </c>
      <c r="E6784" t="str">
        <f ca="1">IFERROR(VLOOKUP(ROWS($E$2:E6784),$C$2:$D$7376,2,0),"")</f>
        <v/>
      </c>
    </row>
    <row r="6785" spans="3:5" x14ac:dyDescent="0.35">
      <c r="C6785">
        <f ca="1">IF(ISNUMBER(SEARCH('Picklist-Location-BB'!$A$2,D6785)),MAX($C$1:C6784)+1,0)</f>
        <v>0</v>
      </c>
      <c r="D6785" s="118" t="s">
        <v>6559</v>
      </c>
      <c r="E6785" t="str">
        <f ca="1">IFERROR(VLOOKUP(ROWS($E$2:E6785),$C$2:$D$7376,2,0),"")</f>
        <v/>
      </c>
    </row>
    <row r="6786" spans="3:5" x14ac:dyDescent="0.35">
      <c r="C6786">
        <f ca="1">IF(ISNUMBER(SEARCH('Picklist-Location-BB'!$A$2,D6786)),MAX($C$1:C6785)+1,0)</f>
        <v>0</v>
      </c>
      <c r="D6786" s="118" t="s">
        <v>6560</v>
      </c>
      <c r="E6786" t="str">
        <f ca="1">IFERROR(VLOOKUP(ROWS($E$2:E6786),$C$2:$D$7376,2,0),"")</f>
        <v/>
      </c>
    </row>
    <row r="6787" spans="3:5" x14ac:dyDescent="0.35">
      <c r="C6787">
        <f ca="1">IF(ISNUMBER(SEARCH('Picklist-Location-BB'!$A$2,D6787)),MAX($C$1:C6786)+1,0)</f>
        <v>0</v>
      </c>
      <c r="D6787" s="118" t="s">
        <v>6561</v>
      </c>
      <c r="E6787" t="str">
        <f ca="1">IFERROR(VLOOKUP(ROWS($E$2:E6787),$C$2:$D$7376,2,0),"")</f>
        <v/>
      </c>
    </row>
    <row r="6788" spans="3:5" x14ac:dyDescent="0.35">
      <c r="C6788">
        <f ca="1">IF(ISNUMBER(SEARCH('Picklist-Location-BB'!$A$2,D6788)),MAX($C$1:C6787)+1,0)</f>
        <v>0</v>
      </c>
      <c r="D6788" s="118" t="s">
        <v>6562</v>
      </c>
      <c r="E6788" t="str">
        <f ca="1">IFERROR(VLOOKUP(ROWS($E$2:E6788),$C$2:$D$7376,2,0),"")</f>
        <v/>
      </c>
    </row>
    <row r="6789" spans="3:5" x14ac:dyDescent="0.35">
      <c r="C6789">
        <f ca="1">IF(ISNUMBER(SEARCH('Picklist-Location-BB'!$A$2,D6789)),MAX($C$1:C6788)+1,0)</f>
        <v>0</v>
      </c>
      <c r="D6789" s="118" t="s">
        <v>6563</v>
      </c>
      <c r="E6789" t="str">
        <f ca="1">IFERROR(VLOOKUP(ROWS($E$2:E6789),$C$2:$D$7376,2,0),"")</f>
        <v/>
      </c>
    </row>
    <row r="6790" spans="3:5" x14ac:dyDescent="0.35">
      <c r="C6790">
        <f ca="1">IF(ISNUMBER(SEARCH('Picklist-Location-BB'!$A$2,D6790)),MAX($C$1:C6789)+1,0)</f>
        <v>0</v>
      </c>
      <c r="D6790" s="118" t="s">
        <v>6564</v>
      </c>
      <c r="E6790" t="str">
        <f ca="1">IFERROR(VLOOKUP(ROWS($E$2:E6790),$C$2:$D$7376,2,0),"")</f>
        <v/>
      </c>
    </row>
    <row r="6791" spans="3:5" x14ac:dyDescent="0.35">
      <c r="C6791">
        <f ca="1">IF(ISNUMBER(SEARCH('Picklist-Location-BB'!$A$2,D6791)),MAX($C$1:C6790)+1,0)</f>
        <v>0</v>
      </c>
      <c r="D6791" s="118" t="s">
        <v>6565</v>
      </c>
      <c r="E6791" t="str">
        <f ca="1">IFERROR(VLOOKUP(ROWS($E$2:E6791),$C$2:$D$7376,2,0),"")</f>
        <v/>
      </c>
    </row>
    <row r="6792" spans="3:5" x14ac:dyDescent="0.35">
      <c r="C6792">
        <f ca="1">IF(ISNUMBER(SEARCH('Picklist-Location-BB'!$A$2,D6792)),MAX($C$1:C6791)+1,0)</f>
        <v>0</v>
      </c>
      <c r="D6792" s="118" t="s">
        <v>6566</v>
      </c>
      <c r="E6792" t="str">
        <f ca="1">IFERROR(VLOOKUP(ROWS($E$2:E6792),$C$2:$D$7376,2,0),"")</f>
        <v/>
      </c>
    </row>
    <row r="6793" spans="3:5" x14ac:dyDescent="0.35">
      <c r="C6793">
        <f ca="1">IF(ISNUMBER(SEARCH('Picklist-Location-BB'!$A$2,D6793)),MAX($C$1:C6792)+1,0)</f>
        <v>0</v>
      </c>
      <c r="D6793" s="118" t="s">
        <v>6567</v>
      </c>
      <c r="E6793" t="str">
        <f ca="1">IFERROR(VLOOKUP(ROWS($E$2:E6793),$C$2:$D$7376,2,0),"")</f>
        <v/>
      </c>
    </row>
    <row r="6794" spans="3:5" x14ac:dyDescent="0.35">
      <c r="C6794">
        <f ca="1">IF(ISNUMBER(SEARCH('Picklist-Location-BB'!$A$2,D6794)),MAX($C$1:C6793)+1,0)</f>
        <v>0</v>
      </c>
      <c r="D6794" s="118" t="s">
        <v>6568</v>
      </c>
      <c r="E6794" t="str">
        <f ca="1">IFERROR(VLOOKUP(ROWS($E$2:E6794),$C$2:$D$7376,2,0),"")</f>
        <v/>
      </c>
    </row>
    <row r="6795" spans="3:5" x14ac:dyDescent="0.35">
      <c r="C6795">
        <f ca="1">IF(ISNUMBER(SEARCH('Picklist-Location-BB'!$A$2,D6795)),MAX($C$1:C6794)+1,0)</f>
        <v>4668</v>
      </c>
      <c r="D6795" s="118" t="s">
        <v>6569</v>
      </c>
      <c r="E6795" t="str">
        <f ca="1">IFERROR(VLOOKUP(ROWS($E$2:E6795),$C$2:$D$7376,2,0),"")</f>
        <v/>
      </c>
    </row>
    <row r="6796" spans="3:5" x14ac:dyDescent="0.35">
      <c r="C6796">
        <f ca="1">IF(ISNUMBER(SEARCH('Picklist-Location-BB'!$A$2,D6796)),MAX($C$1:C6795)+1,0)</f>
        <v>4669</v>
      </c>
      <c r="D6796" s="118" t="s">
        <v>6570</v>
      </c>
      <c r="E6796" t="str">
        <f ca="1">IFERROR(VLOOKUP(ROWS($E$2:E6796),$C$2:$D$7376,2,0),"")</f>
        <v/>
      </c>
    </row>
    <row r="6797" spans="3:5" x14ac:dyDescent="0.35">
      <c r="C6797">
        <f ca="1">IF(ISNUMBER(SEARCH('Picklist-Location-BB'!$A$2,D6797)),MAX($C$1:C6796)+1,0)</f>
        <v>4670</v>
      </c>
      <c r="D6797" s="118" t="s">
        <v>6571</v>
      </c>
      <c r="E6797" t="str">
        <f ca="1">IFERROR(VLOOKUP(ROWS($E$2:E6797),$C$2:$D$7376,2,0),"")</f>
        <v/>
      </c>
    </row>
    <row r="6798" spans="3:5" x14ac:dyDescent="0.35">
      <c r="C6798">
        <f ca="1">IF(ISNUMBER(SEARCH('Picklist-Location-BB'!$A$2,D6798)),MAX($C$1:C6797)+1,0)</f>
        <v>4671</v>
      </c>
      <c r="D6798" s="118" t="s">
        <v>6572</v>
      </c>
      <c r="E6798" t="str">
        <f ca="1">IFERROR(VLOOKUP(ROWS($E$2:E6798),$C$2:$D$7376,2,0),"")</f>
        <v/>
      </c>
    </row>
    <row r="6799" spans="3:5" x14ac:dyDescent="0.35">
      <c r="C6799">
        <f ca="1">IF(ISNUMBER(SEARCH('Picklist-Location-BB'!$A$2,D6799)),MAX($C$1:C6798)+1,0)</f>
        <v>4672</v>
      </c>
      <c r="D6799" s="118" t="s">
        <v>6573</v>
      </c>
      <c r="E6799" t="str">
        <f ca="1">IFERROR(VLOOKUP(ROWS($E$2:E6799),$C$2:$D$7376,2,0),"")</f>
        <v/>
      </c>
    </row>
    <row r="6800" spans="3:5" x14ac:dyDescent="0.35">
      <c r="C6800">
        <f ca="1">IF(ISNUMBER(SEARCH('Picklist-Location-BB'!$A$2,D6800)),MAX($C$1:C6799)+1,0)</f>
        <v>4673</v>
      </c>
      <c r="D6800" s="118" t="s">
        <v>6574</v>
      </c>
      <c r="E6800" t="str">
        <f ca="1">IFERROR(VLOOKUP(ROWS($E$2:E6800),$C$2:$D$7376,2,0),"")</f>
        <v/>
      </c>
    </row>
    <row r="6801" spans="3:5" x14ac:dyDescent="0.35">
      <c r="C6801">
        <f ca="1">IF(ISNUMBER(SEARCH('Picklist-Location-BB'!$A$2,D6801)),MAX($C$1:C6800)+1,0)</f>
        <v>4674</v>
      </c>
      <c r="D6801" s="118" t="s">
        <v>6575</v>
      </c>
      <c r="E6801" t="str">
        <f ca="1">IFERROR(VLOOKUP(ROWS($E$2:E6801),$C$2:$D$7376,2,0),"")</f>
        <v/>
      </c>
    </row>
    <row r="6802" spans="3:5" x14ac:dyDescent="0.35">
      <c r="C6802">
        <f ca="1">IF(ISNUMBER(SEARCH('Picklist-Location-BB'!$A$2,D6802)),MAX($C$1:C6801)+1,0)</f>
        <v>4675</v>
      </c>
      <c r="D6802" s="118" t="s">
        <v>6576</v>
      </c>
      <c r="E6802" t="str">
        <f ca="1">IFERROR(VLOOKUP(ROWS($E$2:E6802),$C$2:$D$7376,2,0),"")</f>
        <v/>
      </c>
    </row>
    <row r="6803" spans="3:5" x14ac:dyDescent="0.35">
      <c r="C6803">
        <f ca="1">IF(ISNUMBER(SEARCH('Picklist-Location-BB'!$A$2,D6803)),MAX($C$1:C6802)+1,0)</f>
        <v>4676</v>
      </c>
      <c r="D6803" s="118" t="s">
        <v>6577</v>
      </c>
      <c r="E6803" t="str">
        <f ca="1">IFERROR(VLOOKUP(ROWS($E$2:E6803),$C$2:$D$7376,2,0),"")</f>
        <v/>
      </c>
    </row>
    <row r="6804" spans="3:5" x14ac:dyDescent="0.35">
      <c r="C6804">
        <f ca="1">IF(ISNUMBER(SEARCH('Picklist-Location-BB'!$A$2,D6804)),MAX($C$1:C6803)+1,0)</f>
        <v>0</v>
      </c>
      <c r="D6804" s="118" t="s">
        <v>6578</v>
      </c>
      <c r="E6804" t="str">
        <f ca="1">IFERROR(VLOOKUP(ROWS($E$2:E6804),$C$2:$D$7376,2,0),"")</f>
        <v/>
      </c>
    </row>
    <row r="6805" spans="3:5" x14ac:dyDescent="0.35">
      <c r="C6805">
        <f ca="1">IF(ISNUMBER(SEARCH('Picklist-Location-BB'!$A$2,D6805)),MAX($C$1:C6804)+1,0)</f>
        <v>0</v>
      </c>
      <c r="D6805" s="118" t="s">
        <v>6579</v>
      </c>
      <c r="E6805" t="str">
        <f ca="1">IFERROR(VLOOKUP(ROWS($E$2:E6805),$C$2:$D$7376,2,0),"")</f>
        <v/>
      </c>
    </row>
    <row r="6806" spans="3:5" x14ac:dyDescent="0.35">
      <c r="C6806">
        <f ca="1">IF(ISNUMBER(SEARCH('Picklist-Location-BB'!$A$2,D6806)),MAX($C$1:C6805)+1,0)</f>
        <v>0</v>
      </c>
      <c r="D6806" s="118" t="s">
        <v>6580</v>
      </c>
      <c r="E6806" t="str">
        <f ca="1">IFERROR(VLOOKUP(ROWS($E$2:E6806),$C$2:$D$7376,2,0),"")</f>
        <v/>
      </c>
    </row>
    <row r="6807" spans="3:5" x14ac:dyDescent="0.35">
      <c r="C6807">
        <f ca="1">IF(ISNUMBER(SEARCH('Picklist-Location-BB'!$A$2,D6807)),MAX($C$1:C6806)+1,0)</f>
        <v>0</v>
      </c>
      <c r="D6807" s="118" t="s">
        <v>6581</v>
      </c>
      <c r="E6807" t="str">
        <f ca="1">IFERROR(VLOOKUP(ROWS($E$2:E6807),$C$2:$D$7376,2,0),"")</f>
        <v/>
      </c>
    </row>
    <row r="6808" spans="3:5" x14ac:dyDescent="0.35">
      <c r="C6808">
        <f ca="1">IF(ISNUMBER(SEARCH('Picklist-Location-BB'!$A$2,D6808)),MAX($C$1:C6807)+1,0)</f>
        <v>0</v>
      </c>
      <c r="D6808" s="118" t="s">
        <v>6582</v>
      </c>
      <c r="E6808" t="str">
        <f ca="1">IFERROR(VLOOKUP(ROWS($E$2:E6808),$C$2:$D$7376,2,0),"")</f>
        <v/>
      </c>
    </row>
    <row r="6809" spans="3:5" x14ac:dyDescent="0.35">
      <c r="C6809">
        <f ca="1">IF(ISNUMBER(SEARCH('Picklist-Location-BB'!$A$2,D6809)),MAX($C$1:C6808)+1,0)</f>
        <v>0</v>
      </c>
      <c r="D6809" s="118" t="s">
        <v>6583</v>
      </c>
      <c r="E6809" t="str">
        <f ca="1">IFERROR(VLOOKUP(ROWS($E$2:E6809),$C$2:$D$7376,2,0),"")</f>
        <v/>
      </c>
    </row>
    <row r="6810" spans="3:5" x14ac:dyDescent="0.35">
      <c r="C6810">
        <f ca="1">IF(ISNUMBER(SEARCH('Picklist-Location-BB'!$A$2,D6810)),MAX($C$1:C6809)+1,0)</f>
        <v>0</v>
      </c>
      <c r="D6810" s="118" t="s">
        <v>6584</v>
      </c>
      <c r="E6810" t="str">
        <f ca="1">IFERROR(VLOOKUP(ROWS($E$2:E6810),$C$2:$D$7376,2,0),"")</f>
        <v/>
      </c>
    </row>
    <row r="6811" spans="3:5" x14ac:dyDescent="0.35">
      <c r="C6811">
        <f ca="1">IF(ISNUMBER(SEARCH('Picklist-Location-BB'!$A$2,D6811)),MAX($C$1:C6810)+1,0)</f>
        <v>0</v>
      </c>
      <c r="D6811" s="118" t="s">
        <v>6585</v>
      </c>
      <c r="E6811" t="str">
        <f ca="1">IFERROR(VLOOKUP(ROWS($E$2:E6811),$C$2:$D$7376,2,0),"")</f>
        <v/>
      </c>
    </row>
    <row r="6812" spans="3:5" x14ac:dyDescent="0.35">
      <c r="C6812">
        <f ca="1">IF(ISNUMBER(SEARCH('Picklist-Location-BB'!$A$2,D6812)),MAX($C$1:C6811)+1,0)</f>
        <v>0</v>
      </c>
      <c r="D6812" s="118" t="s">
        <v>6586</v>
      </c>
      <c r="E6812" t="str">
        <f ca="1">IFERROR(VLOOKUP(ROWS($E$2:E6812),$C$2:$D$7376,2,0),"")</f>
        <v/>
      </c>
    </row>
    <row r="6813" spans="3:5" x14ac:dyDescent="0.35">
      <c r="C6813">
        <f ca="1">IF(ISNUMBER(SEARCH('Picklist-Location-BB'!$A$2,D6813)),MAX($C$1:C6812)+1,0)</f>
        <v>4677</v>
      </c>
      <c r="D6813" s="118" t="s">
        <v>6587</v>
      </c>
      <c r="E6813" t="str">
        <f ca="1">IFERROR(VLOOKUP(ROWS($E$2:E6813),$C$2:$D$7376,2,0),"")</f>
        <v/>
      </c>
    </row>
    <row r="6814" spans="3:5" x14ac:dyDescent="0.35">
      <c r="C6814">
        <f ca="1">IF(ISNUMBER(SEARCH('Picklist-Location-BB'!$A$2,D6814)),MAX($C$1:C6813)+1,0)</f>
        <v>0</v>
      </c>
      <c r="D6814" s="118" t="s">
        <v>6588</v>
      </c>
      <c r="E6814" t="str">
        <f ca="1">IFERROR(VLOOKUP(ROWS($E$2:E6814),$C$2:$D$7376,2,0),"")</f>
        <v/>
      </c>
    </row>
    <row r="6815" spans="3:5" x14ac:dyDescent="0.35">
      <c r="C6815">
        <f ca="1">IF(ISNUMBER(SEARCH('Picklist-Location-BB'!$A$2,D6815)),MAX($C$1:C6814)+1,0)</f>
        <v>0</v>
      </c>
      <c r="D6815" s="118" t="s">
        <v>6589</v>
      </c>
      <c r="E6815" t="str">
        <f ca="1">IFERROR(VLOOKUP(ROWS($E$2:E6815),$C$2:$D$7376,2,0),"")</f>
        <v/>
      </c>
    </row>
    <row r="6816" spans="3:5" x14ac:dyDescent="0.35">
      <c r="C6816">
        <f ca="1">IF(ISNUMBER(SEARCH('Picklist-Location-BB'!$A$2,D6816)),MAX($C$1:C6815)+1,0)</f>
        <v>0</v>
      </c>
      <c r="D6816" s="118" t="s">
        <v>6590</v>
      </c>
      <c r="E6816" t="str">
        <f ca="1">IFERROR(VLOOKUP(ROWS($E$2:E6816),$C$2:$D$7376,2,0),"")</f>
        <v/>
      </c>
    </row>
    <row r="6817" spans="3:5" x14ac:dyDescent="0.35">
      <c r="C6817">
        <f ca="1">IF(ISNUMBER(SEARCH('Picklist-Location-BB'!$A$2,D6817)),MAX($C$1:C6816)+1,0)</f>
        <v>0</v>
      </c>
      <c r="D6817" s="118" t="s">
        <v>6591</v>
      </c>
      <c r="E6817" t="str">
        <f ca="1">IFERROR(VLOOKUP(ROWS($E$2:E6817),$C$2:$D$7376,2,0),"")</f>
        <v/>
      </c>
    </row>
    <row r="6818" spans="3:5" x14ac:dyDescent="0.35">
      <c r="C6818">
        <f ca="1">IF(ISNUMBER(SEARCH('Picklist-Location-BB'!$A$2,D6818)),MAX($C$1:C6817)+1,0)</f>
        <v>0</v>
      </c>
      <c r="D6818" s="118" t="s">
        <v>6592</v>
      </c>
      <c r="E6818" t="str">
        <f ca="1">IFERROR(VLOOKUP(ROWS($E$2:E6818),$C$2:$D$7376,2,0),"")</f>
        <v/>
      </c>
    </row>
    <row r="6819" spans="3:5" x14ac:dyDescent="0.35">
      <c r="C6819">
        <f ca="1">IF(ISNUMBER(SEARCH('Picklist-Location-BB'!$A$2,D6819)),MAX($C$1:C6818)+1,0)</f>
        <v>0</v>
      </c>
      <c r="D6819" s="118" t="s">
        <v>6593</v>
      </c>
      <c r="E6819" t="str">
        <f ca="1">IFERROR(VLOOKUP(ROWS($E$2:E6819),$C$2:$D$7376,2,0),"")</f>
        <v/>
      </c>
    </row>
    <row r="6820" spans="3:5" x14ac:dyDescent="0.35">
      <c r="C6820">
        <f ca="1">IF(ISNUMBER(SEARCH('Picklist-Location-BB'!$A$2,D6820)),MAX($C$1:C6819)+1,0)</f>
        <v>0</v>
      </c>
      <c r="D6820" s="118" t="s">
        <v>6594</v>
      </c>
      <c r="E6820" t="str">
        <f ca="1">IFERROR(VLOOKUP(ROWS($E$2:E6820),$C$2:$D$7376,2,0),"")</f>
        <v/>
      </c>
    </row>
    <row r="6821" spans="3:5" x14ac:dyDescent="0.35">
      <c r="C6821">
        <f ca="1">IF(ISNUMBER(SEARCH('Picklist-Location-BB'!$A$2,D6821)),MAX($C$1:C6820)+1,0)</f>
        <v>0</v>
      </c>
      <c r="D6821" s="118" t="s">
        <v>6595</v>
      </c>
      <c r="E6821" t="str">
        <f ca="1">IFERROR(VLOOKUP(ROWS($E$2:E6821),$C$2:$D$7376,2,0),"")</f>
        <v/>
      </c>
    </row>
    <row r="6822" spans="3:5" x14ac:dyDescent="0.35">
      <c r="C6822">
        <f ca="1">IF(ISNUMBER(SEARCH('Picklist-Location-BB'!$A$2,D6822)),MAX($C$1:C6821)+1,0)</f>
        <v>4678</v>
      </c>
      <c r="D6822" s="118" t="s">
        <v>6596</v>
      </c>
      <c r="E6822" t="str">
        <f ca="1">IFERROR(VLOOKUP(ROWS($E$2:E6822),$C$2:$D$7376,2,0),"")</f>
        <v/>
      </c>
    </row>
    <row r="6823" spans="3:5" x14ac:dyDescent="0.35">
      <c r="C6823">
        <f ca="1">IF(ISNUMBER(SEARCH('Picklist-Location-BB'!$A$2,D6823)),MAX($C$1:C6822)+1,0)</f>
        <v>4679</v>
      </c>
      <c r="D6823" s="118" t="s">
        <v>6597</v>
      </c>
      <c r="E6823" t="str">
        <f ca="1">IFERROR(VLOOKUP(ROWS($E$2:E6823),$C$2:$D$7376,2,0),"")</f>
        <v/>
      </c>
    </row>
    <row r="6824" spans="3:5" x14ac:dyDescent="0.35">
      <c r="C6824">
        <f ca="1">IF(ISNUMBER(SEARCH('Picklist-Location-BB'!$A$2,D6824)),MAX($C$1:C6823)+1,0)</f>
        <v>4680</v>
      </c>
      <c r="D6824" s="118" t="s">
        <v>6598</v>
      </c>
      <c r="E6824" t="str">
        <f ca="1">IFERROR(VLOOKUP(ROWS($E$2:E6824),$C$2:$D$7376,2,0),"")</f>
        <v/>
      </c>
    </row>
    <row r="6825" spans="3:5" x14ac:dyDescent="0.35">
      <c r="C6825">
        <f ca="1">IF(ISNUMBER(SEARCH('Picklist-Location-BB'!$A$2,D6825)),MAX($C$1:C6824)+1,0)</f>
        <v>4681</v>
      </c>
      <c r="D6825" s="118" t="s">
        <v>6599</v>
      </c>
      <c r="E6825" t="str">
        <f ca="1">IFERROR(VLOOKUP(ROWS($E$2:E6825),$C$2:$D$7376,2,0),"")</f>
        <v/>
      </c>
    </row>
    <row r="6826" spans="3:5" x14ac:dyDescent="0.35">
      <c r="C6826">
        <f ca="1">IF(ISNUMBER(SEARCH('Picklist-Location-BB'!$A$2,D6826)),MAX($C$1:C6825)+1,0)</f>
        <v>4682</v>
      </c>
      <c r="D6826" s="118" t="s">
        <v>6600</v>
      </c>
      <c r="E6826" t="str">
        <f ca="1">IFERROR(VLOOKUP(ROWS($E$2:E6826),$C$2:$D$7376,2,0),"")</f>
        <v/>
      </c>
    </row>
    <row r="6827" spans="3:5" x14ac:dyDescent="0.35">
      <c r="C6827">
        <f ca="1">IF(ISNUMBER(SEARCH('Picklist-Location-BB'!$A$2,D6827)),MAX($C$1:C6826)+1,0)</f>
        <v>4683</v>
      </c>
      <c r="D6827" s="118" t="s">
        <v>6601</v>
      </c>
      <c r="E6827" t="str">
        <f ca="1">IFERROR(VLOOKUP(ROWS($E$2:E6827),$C$2:$D$7376,2,0),"")</f>
        <v/>
      </c>
    </row>
    <row r="6828" spans="3:5" x14ac:dyDescent="0.35">
      <c r="C6828">
        <f ca="1">IF(ISNUMBER(SEARCH('Picklist-Location-BB'!$A$2,D6828)),MAX($C$1:C6827)+1,0)</f>
        <v>4684</v>
      </c>
      <c r="D6828" s="118" t="s">
        <v>6602</v>
      </c>
      <c r="E6828" t="str">
        <f ca="1">IFERROR(VLOOKUP(ROWS($E$2:E6828),$C$2:$D$7376,2,0),"")</f>
        <v/>
      </c>
    </row>
    <row r="6829" spans="3:5" x14ac:dyDescent="0.35">
      <c r="C6829">
        <f ca="1">IF(ISNUMBER(SEARCH('Picklist-Location-BB'!$A$2,D6829)),MAX($C$1:C6828)+1,0)</f>
        <v>4685</v>
      </c>
      <c r="D6829" s="118" t="s">
        <v>6603</v>
      </c>
      <c r="E6829" t="str">
        <f ca="1">IFERROR(VLOOKUP(ROWS($E$2:E6829),$C$2:$D$7376,2,0),"")</f>
        <v/>
      </c>
    </row>
    <row r="6830" spans="3:5" x14ac:dyDescent="0.35">
      <c r="C6830">
        <f ca="1">IF(ISNUMBER(SEARCH('Picklist-Location-BB'!$A$2,D6830)),MAX($C$1:C6829)+1,0)</f>
        <v>4686</v>
      </c>
      <c r="D6830" s="118" t="s">
        <v>6604</v>
      </c>
      <c r="E6830" t="str">
        <f ca="1">IFERROR(VLOOKUP(ROWS($E$2:E6830),$C$2:$D$7376,2,0),"")</f>
        <v/>
      </c>
    </row>
    <row r="6831" spans="3:5" x14ac:dyDescent="0.35">
      <c r="C6831">
        <f ca="1">IF(ISNUMBER(SEARCH('Picklist-Location-BB'!$A$2,D6831)),MAX($C$1:C6830)+1,0)</f>
        <v>4687</v>
      </c>
      <c r="D6831" s="118" t="s">
        <v>6605</v>
      </c>
      <c r="E6831" t="str">
        <f ca="1">IFERROR(VLOOKUP(ROWS($E$2:E6831),$C$2:$D$7376,2,0),"")</f>
        <v/>
      </c>
    </row>
    <row r="6832" spans="3:5" x14ac:dyDescent="0.35">
      <c r="C6832">
        <f ca="1">IF(ISNUMBER(SEARCH('Picklist-Location-BB'!$A$2,D6832)),MAX($C$1:C6831)+1,0)</f>
        <v>4688</v>
      </c>
      <c r="D6832" s="118" t="s">
        <v>6606</v>
      </c>
      <c r="E6832" t="str">
        <f ca="1">IFERROR(VLOOKUP(ROWS($E$2:E6832),$C$2:$D$7376,2,0),"")</f>
        <v/>
      </c>
    </row>
    <row r="6833" spans="3:5" x14ac:dyDescent="0.35">
      <c r="C6833">
        <f ca="1">IF(ISNUMBER(SEARCH('Picklist-Location-BB'!$A$2,D6833)),MAX($C$1:C6832)+1,0)</f>
        <v>4689</v>
      </c>
      <c r="D6833" s="118" t="s">
        <v>6607</v>
      </c>
      <c r="E6833" t="str">
        <f ca="1">IFERROR(VLOOKUP(ROWS($E$2:E6833),$C$2:$D$7376,2,0),"")</f>
        <v/>
      </c>
    </row>
    <row r="6834" spans="3:5" x14ac:dyDescent="0.35">
      <c r="C6834">
        <f ca="1">IF(ISNUMBER(SEARCH('Picklist-Location-BB'!$A$2,D6834)),MAX($C$1:C6833)+1,0)</f>
        <v>4690</v>
      </c>
      <c r="D6834" s="118" t="s">
        <v>6608</v>
      </c>
      <c r="E6834" t="str">
        <f ca="1">IFERROR(VLOOKUP(ROWS($E$2:E6834),$C$2:$D$7376,2,0),"")</f>
        <v/>
      </c>
    </row>
    <row r="6835" spans="3:5" x14ac:dyDescent="0.35">
      <c r="C6835">
        <f ca="1">IF(ISNUMBER(SEARCH('Picklist-Location-BB'!$A$2,D6835)),MAX($C$1:C6834)+1,0)</f>
        <v>4691</v>
      </c>
      <c r="D6835" s="118" t="s">
        <v>6609</v>
      </c>
      <c r="E6835" t="str">
        <f ca="1">IFERROR(VLOOKUP(ROWS($E$2:E6835),$C$2:$D$7376,2,0),"")</f>
        <v/>
      </c>
    </row>
    <row r="6836" spans="3:5" x14ac:dyDescent="0.35">
      <c r="C6836">
        <f ca="1">IF(ISNUMBER(SEARCH('Picklist-Location-BB'!$A$2,D6836)),MAX($C$1:C6835)+1,0)</f>
        <v>4692</v>
      </c>
      <c r="D6836" s="118" t="s">
        <v>6610</v>
      </c>
      <c r="E6836" t="str">
        <f ca="1">IFERROR(VLOOKUP(ROWS($E$2:E6836),$C$2:$D$7376,2,0),"")</f>
        <v/>
      </c>
    </row>
    <row r="6837" spans="3:5" x14ac:dyDescent="0.35">
      <c r="C6837">
        <f ca="1">IF(ISNUMBER(SEARCH('Picklist-Location-BB'!$A$2,D6837)),MAX($C$1:C6836)+1,0)</f>
        <v>4693</v>
      </c>
      <c r="D6837" s="118" t="s">
        <v>6611</v>
      </c>
      <c r="E6837" t="str">
        <f ca="1">IFERROR(VLOOKUP(ROWS($E$2:E6837),$C$2:$D$7376,2,0),"")</f>
        <v/>
      </c>
    </row>
    <row r="6838" spans="3:5" x14ac:dyDescent="0.35">
      <c r="C6838">
        <f ca="1">IF(ISNUMBER(SEARCH('Picklist-Location-BB'!$A$2,D6838)),MAX($C$1:C6837)+1,0)</f>
        <v>4694</v>
      </c>
      <c r="D6838" s="118" t="s">
        <v>6612</v>
      </c>
      <c r="E6838" t="str">
        <f ca="1">IFERROR(VLOOKUP(ROWS($E$2:E6838),$C$2:$D$7376,2,0),"")</f>
        <v/>
      </c>
    </row>
    <row r="6839" spans="3:5" x14ac:dyDescent="0.35">
      <c r="C6839">
        <f ca="1">IF(ISNUMBER(SEARCH('Picklist-Location-BB'!$A$2,D6839)),MAX($C$1:C6838)+1,0)</f>
        <v>4695</v>
      </c>
      <c r="D6839" s="118" t="s">
        <v>6613</v>
      </c>
      <c r="E6839" t="str">
        <f ca="1">IFERROR(VLOOKUP(ROWS($E$2:E6839),$C$2:$D$7376,2,0),"")</f>
        <v/>
      </c>
    </row>
    <row r="6840" spans="3:5" x14ac:dyDescent="0.35">
      <c r="C6840">
        <f ca="1">IF(ISNUMBER(SEARCH('Picklist-Location-BB'!$A$2,D6840)),MAX($C$1:C6839)+1,0)</f>
        <v>4696</v>
      </c>
      <c r="D6840" s="118" t="s">
        <v>6614</v>
      </c>
      <c r="E6840" t="str">
        <f ca="1">IFERROR(VLOOKUP(ROWS($E$2:E6840),$C$2:$D$7376,2,0),"")</f>
        <v/>
      </c>
    </row>
    <row r="6841" spans="3:5" x14ac:dyDescent="0.35">
      <c r="C6841">
        <f ca="1">IF(ISNUMBER(SEARCH('Picklist-Location-BB'!$A$2,D6841)),MAX($C$1:C6840)+1,0)</f>
        <v>4697</v>
      </c>
      <c r="D6841" s="118" t="s">
        <v>6615</v>
      </c>
      <c r="E6841" t="str">
        <f ca="1">IFERROR(VLOOKUP(ROWS($E$2:E6841),$C$2:$D$7376,2,0),"")</f>
        <v/>
      </c>
    </row>
    <row r="6842" spans="3:5" x14ac:dyDescent="0.35">
      <c r="C6842">
        <f ca="1">IF(ISNUMBER(SEARCH('Picklist-Location-BB'!$A$2,D6842)),MAX($C$1:C6841)+1,0)</f>
        <v>4698</v>
      </c>
      <c r="D6842" s="118" t="s">
        <v>6616</v>
      </c>
      <c r="E6842" t="str">
        <f ca="1">IFERROR(VLOOKUP(ROWS($E$2:E6842),$C$2:$D$7376,2,0),"")</f>
        <v/>
      </c>
    </row>
    <row r="6843" spans="3:5" x14ac:dyDescent="0.35">
      <c r="C6843">
        <f ca="1">IF(ISNUMBER(SEARCH('Picklist-Location-BB'!$A$2,D6843)),MAX($C$1:C6842)+1,0)</f>
        <v>0</v>
      </c>
      <c r="D6843" s="118" t="s">
        <v>6617</v>
      </c>
      <c r="E6843" t="str">
        <f ca="1">IFERROR(VLOOKUP(ROWS($E$2:E6843),$C$2:$D$7376,2,0),"")</f>
        <v/>
      </c>
    </row>
    <row r="6844" spans="3:5" x14ac:dyDescent="0.35">
      <c r="C6844">
        <f ca="1">IF(ISNUMBER(SEARCH('Picklist-Location-BB'!$A$2,D6844)),MAX($C$1:C6843)+1,0)</f>
        <v>0</v>
      </c>
      <c r="D6844" s="118" t="s">
        <v>6618</v>
      </c>
      <c r="E6844" t="str">
        <f ca="1">IFERROR(VLOOKUP(ROWS($E$2:E6844),$C$2:$D$7376,2,0),"")</f>
        <v/>
      </c>
    </row>
    <row r="6845" spans="3:5" x14ac:dyDescent="0.35">
      <c r="C6845">
        <f ca="1">IF(ISNUMBER(SEARCH('Picklist-Location-BB'!$A$2,D6845)),MAX($C$1:C6844)+1,0)</f>
        <v>0</v>
      </c>
      <c r="D6845" s="118" t="s">
        <v>6619</v>
      </c>
      <c r="E6845" t="str">
        <f ca="1">IFERROR(VLOOKUP(ROWS($E$2:E6845),$C$2:$D$7376,2,0),"")</f>
        <v/>
      </c>
    </row>
    <row r="6846" spans="3:5" x14ac:dyDescent="0.35">
      <c r="C6846">
        <f ca="1">IF(ISNUMBER(SEARCH('Picklist-Location-BB'!$A$2,D6846)),MAX($C$1:C6845)+1,0)</f>
        <v>0</v>
      </c>
      <c r="D6846" s="118" t="s">
        <v>6620</v>
      </c>
      <c r="E6846" t="str">
        <f ca="1">IFERROR(VLOOKUP(ROWS($E$2:E6846),$C$2:$D$7376,2,0),"")</f>
        <v/>
      </c>
    </row>
    <row r="6847" spans="3:5" x14ac:dyDescent="0.35">
      <c r="C6847">
        <f ca="1">IF(ISNUMBER(SEARCH('Picklist-Location-BB'!$A$2,D6847)),MAX($C$1:C6846)+1,0)</f>
        <v>0</v>
      </c>
      <c r="D6847" s="118" t="s">
        <v>6621</v>
      </c>
      <c r="E6847" t="str">
        <f ca="1">IFERROR(VLOOKUP(ROWS($E$2:E6847),$C$2:$D$7376,2,0),"")</f>
        <v/>
      </c>
    </row>
    <row r="6848" spans="3:5" x14ac:dyDescent="0.35">
      <c r="C6848">
        <f ca="1">IF(ISNUMBER(SEARCH('Picklist-Location-BB'!$A$2,D6848)),MAX($C$1:C6847)+1,0)</f>
        <v>0</v>
      </c>
      <c r="D6848" s="118" t="s">
        <v>6622</v>
      </c>
      <c r="E6848" t="str">
        <f ca="1">IFERROR(VLOOKUP(ROWS($E$2:E6848),$C$2:$D$7376,2,0),"")</f>
        <v/>
      </c>
    </row>
    <row r="6849" spans="3:5" x14ac:dyDescent="0.35">
      <c r="C6849">
        <f ca="1">IF(ISNUMBER(SEARCH('Picklist-Location-BB'!$A$2,D6849)),MAX($C$1:C6848)+1,0)</f>
        <v>0</v>
      </c>
      <c r="D6849" s="118" t="s">
        <v>6623</v>
      </c>
      <c r="E6849" t="str">
        <f ca="1">IFERROR(VLOOKUP(ROWS($E$2:E6849),$C$2:$D$7376,2,0),"")</f>
        <v/>
      </c>
    </row>
    <row r="6850" spans="3:5" x14ac:dyDescent="0.35">
      <c r="C6850">
        <f ca="1">IF(ISNUMBER(SEARCH('Picklist-Location-BB'!$A$2,D6850)),MAX($C$1:C6849)+1,0)</f>
        <v>0</v>
      </c>
      <c r="D6850" s="118" t="s">
        <v>6624</v>
      </c>
      <c r="E6850" t="str">
        <f ca="1">IFERROR(VLOOKUP(ROWS($E$2:E6850),$C$2:$D$7376,2,0),"")</f>
        <v/>
      </c>
    </row>
    <row r="6851" spans="3:5" x14ac:dyDescent="0.35">
      <c r="C6851">
        <f ca="1">IF(ISNUMBER(SEARCH('Picklist-Location-BB'!$A$2,D6851)),MAX($C$1:C6850)+1,0)</f>
        <v>4699</v>
      </c>
      <c r="D6851" s="118" t="s">
        <v>6625</v>
      </c>
      <c r="E6851" t="str">
        <f ca="1">IFERROR(VLOOKUP(ROWS($E$2:E6851),$C$2:$D$7376,2,0),"")</f>
        <v/>
      </c>
    </row>
    <row r="6852" spans="3:5" x14ac:dyDescent="0.35">
      <c r="C6852">
        <f ca="1">IF(ISNUMBER(SEARCH('Picklist-Location-BB'!$A$2,D6852)),MAX($C$1:C6851)+1,0)</f>
        <v>0</v>
      </c>
      <c r="D6852" s="118" t="s">
        <v>6626</v>
      </c>
      <c r="E6852" t="str">
        <f ca="1">IFERROR(VLOOKUP(ROWS($E$2:E6852),$C$2:$D$7376,2,0),"")</f>
        <v/>
      </c>
    </row>
    <row r="6853" spans="3:5" x14ac:dyDescent="0.35">
      <c r="C6853">
        <f ca="1">IF(ISNUMBER(SEARCH('Picklist-Location-BB'!$A$2,D6853)),MAX($C$1:C6852)+1,0)</f>
        <v>0</v>
      </c>
      <c r="D6853" s="118" t="s">
        <v>6627</v>
      </c>
      <c r="E6853" t="str">
        <f ca="1">IFERROR(VLOOKUP(ROWS($E$2:E6853),$C$2:$D$7376,2,0),"")</f>
        <v/>
      </c>
    </row>
    <row r="6854" spans="3:5" x14ac:dyDescent="0.35">
      <c r="C6854">
        <f ca="1">IF(ISNUMBER(SEARCH('Picklist-Location-BB'!$A$2,D6854)),MAX($C$1:C6853)+1,0)</f>
        <v>0</v>
      </c>
      <c r="D6854" s="118" t="s">
        <v>6628</v>
      </c>
      <c r="E6854" t="str">
        <f ca="1">IFERROR(VLOOKUP(ROWS($E$2:E6854),$C$2:$D$7376,2,0),"")</f>
        <v/>
      </c>
    </row>
    <row r="6855" spans="3:5" x14ac:dyDescent="0.35">
      <c r="C6855">
        <f ca="1">IF(ISNUMBER(SEARCH('Picklist-Location-BB'!$A$2,D6855)),MAX($C$1:C6854)+1,0)</f>
        <v>0</v>
      </c>
      <c r="D6855" s="118" t="s">
        <v>6629</v>
      </c>
      <c r="E6855" t="str">
        <f ca="1">IFERROR(VLOOKUP(ROWS($E$2:E6855),$C$2:$D$7376,2,0),"")</f>
        <v/>
      </c>
    </row>
    <row r="6856" spans="3:5" x14ac:dyDescent="0.35">
      <c r="C6856">
        <f ca="1">IF(ISNUMBER(SEARCH('Picklist-Location-BB'!$A$2,D6856)),MAX($C$1:C6855)+1,0)</f>
        <v>0</v>
      </c>
      <c r="D6856" s="118" t="s">
        <v>6630</v>
      </c>
      <c r="E6856" t="str">
        <f ca="1">IFERROR(VLOOKUP(ROWS($E$2:E6856),$C$2:$D$7376,2,0),"")</f>
        <v/>
      </c>
    </row>
    <row r="6857" spans="3:5" x14ac:dyDescent="0.35">
      <c r="C6857">
        <f ca="1">IF(ISNUMBER(SEARCH('Picklist-Location-BB'!$A$2,D6857)),MAX($C$1:C6856)+1,0)</f>
        <v>0</v>
      </c>
      <c r="D6857" s="118" t="s">
        <v>6631</v>
      </c>
      <c r="E6857" t="str">
        <f ca="1">IFERROR(VLOOKUP(ROWS($E$2:E6857),$C$2:$D$7376,2,0),"")</f>
        <v/>
      </c>
    </row>
    <row r="6858" spans="3:5" x14ac:dyDescent="0.35">
      <c r="C6858">
        <f ca="1">IF(ISNUMBER(SEARCH('Picklist-Location-BB'!$A$2,D6858)),MAX($C$1:C6857)+1,0)</f>
        <v>0</v>
      </c>
      <c r="D6858" s="118" t="s">
        <v>6632</v>
      </c>
      <c r="E6858" t="str">
        <f ca="1">IFERROR(VLOOKUP(ROWS($E$2:E6858),$C$2:$D$7376,2,0),"")</f>
        <v/>
      </c>
    </row>
    <row r="6859" spans="3:5" x14ac:dyDescent="0.35">
      <c r="C6859">
        <f ca="1">IF(ISNUMBER(SEARCH('Picklist-Location-BB'!$A$2,D6859)),MAX($C$1:C6858)+1,0)</f>
        <v>0</v>
      </c>
      <c r="D6859" s="118" t="s">
        <v>6633</v>
      </c>
      <c r="E6859" t="str">
        <f ca="1">IFERROR(VLOOKUP(ROWS($E$2:E6859),$C$2:$D$7376,2,0),"")</f>
        <v/>
      </c>
    </row>
    <row r="6860" spans="3:5" x14ac:dyDescent="0.35">
      <c r="C6860">
        <f ca="1">IF(ISNUMBER(SEARCH('Picklist-Location-BB'!$A$2,D6860)),MAX($C$1:C6859)+1,0)</f>
        <v>0</v>
      </c>
      <c r="D6860" s="118" t="s">
        <v>6634</v>
      </c>
      <c r="E6860" t="str">
        <f ca="1">IFERROR(VLOOKUP(ROWS($E$2:E6860),$C$2:$D$7376,2,0),"")</f>
        <v/>
      </c>
    </row>
    <row r="6861" spans="3:5" x14ac:dyDescent="0.35">
      <c r="C6861">
        <f ca="1">IF(ISNUMBER(SEARCH('Picklist-Location-BB'!$A$2,D6861)),MAX($C$1:C6860)+1,0)</f>
        <v>0</v>
      </c>
      <c r="D6861" s="118" t="s">
        <v>6635</v>
      </c>
      <c r="E6861" t="str">
        <f ca="1">IFERROR(VLOOKUP(ROWS($E$2:E6861),$C$2:$D$7376,2,0),"")</f>
        <v/>
      </c>
    </row>
    <row r="6862" spans="3:5" x14ac:dyDescent="0.35">
      <c r="C6862">
        <f ca="1">IF(ISNUMBER(SEARCH('Picklist-Location-BB'!$A$2,D6862)),MAX($C$1:C6861)+1,0)</f>
        <v>0</v>
      </c>
      <c r="D6862" s="118" t="s">
        <v>6636</v>
      </c>
      <c r="E6862" t="str">
        <f ca="1">IFERROR(VLOOKUP(ROWS($E$2:E6862),$C$2:$D$7376,2,0),"")</f>
        <v/>
      </c>
    </row>
    <row r="6863" spans="3:5" x14ac:dyDescent="0.35">
      <c r="C6863">
        <f ca="1">IF(ISNUMBER(SEARCH('Picklist-Location-BB'!$A$2,D6863)),MAX($C$1:C6862)+1,0)</f>
        <v>0</v>
      </c>
      <c r="D6863" s="118" t="s">
        <v>6637</v>
      </c>
      <c r="E6863" t="str">
        <f ca="1">IFERROR(VLOOKUP(ROWS($E$2:E6863),$C$2:$D$7376,2,0),"")</f>
        <v/>
      </c>
    </row>
    <row r="6864" spans="3:5" x14ac:dyDescent="0.35">
      <c r="C6864">
        <f ca="1">IF(ISNUMBER(SEARCH('Picklist-Location-BB'!$A$2,D6864)),MAX($C$1:C6863)+1,0)</f>
        <v>0</v>
      </c>
      <c r="D6864" s="118" t="s">
        <v>6638</v>
      </c>
      <c r="E6864" t="str">
        <f ca="1">IFERROR(VLOOKUP(ROWS($E$2:E6864),$C$2:$D$7376,2,0),"")</f>
        <v/>
      </c>
    </row>
    <row r="6865" spans="3:5" x14ac:dyDescent="0.35">
      <c r="C6865">
        <f ca="1">IF(ISNUMBER(SEARCH('Picklist-Location-BB'!$A$2,D6865)),MAX($C$1:C6864)+1,0)</f>
        <v>0</v>
      </c>
      <c r="D6865" s="118" t="s">
        <v>6639</v>
      </c>
      <c r="E6865" t="str">
        <f ca="1">IFERROR(VLOOKUP(ROWS($E$2:E6865),$C$2:$D$7376,2,0),"")</f>
        <v/>
      </c>
    </row>
    <row r="6866" spans="3:5" x14ac:dyDescent="0.35">
      <c r="C6866">
        <f ca="1">IF(ISNUMBER(SEARCH('Picklist-Location-BB'!$A$2,D6866)),MAX($C$1:C6865)+1,0)</f>
        <v>0</v>
      </c>
      <c r="D6866" s="118" t="s">
        <v>6640</v>
      </c>
      <c r="E6866" t="str">
        <f ca="1">IFERROR(VLOOKUP(ROWS($E$2:E6866),$C$2:$D$7376,2,0),"")</f>
        <v/>
      </c>
    </row>
    <row r="6867" spans="3:5" x14ac:dyDescent="0.35">
      <c r="C6867">
        <f ca="1">IF(ISNUMBER(SEARCH('Picklist-Location-BB'!$A$2,D6867)),MAX($C$1:C6866)+1,0)</f>
        <v>0</v>
      </c>
      <c r="D6867" s="118" t="s">
        <v>6641</v>
      </c>
      <c r="E6867" t="str">
        <f ca="1">IFERROR(VLOOKUP(ROWS($E$2:E6867),$C$2:$D$7376,2,0),"")</f>
        <v/>
      </c>
    </row>
    <row r="6868" spans="3:5" x14ac:dyDescent="0.35">
      <c r="C6868">
        <f ca="1">IF(ISNUMBER(SEARCH('Picklist-Location-BB'!$A$2,D6868)),MAX($C$1:C6867)+1,0)</f>
        <v>0</v>
      </c>
      <c r="D6868" s="118" t="s">
        <v>6642</v>
      </c>
      <c r="E6868" t="str">
        <f ca="1">IFERROR(VLOOKUP(ROWS($E$2:E6868),$C$2:$D$7376,2,0),"")</f>
        <v/>
      </c>
    </row>
    <row r="6869" spans="3:5" x14ac:dyDescent="0.35">
      <c r="C6869">
        <f ca="1">IF(ISNUMBER(SEARCH('Picklist-Location-BB'!$A$2,D6869)),MAX($C$1:C6868)+1,0)</f>
        <v>0</v>
      </c>
      <c r="D6869" s="118" t="s">
        <v>6643</v>
      </c>
      <c r="E6869" t="str">
        <f ca="1">IFERROR(VLOOKUP(ROWS($E$2:E6869),$C$2:$D$7376,2,0),"")</f>
        <v/>
      </c>
    </row>
    <row r="6870" spans="3:5" x14ac:dyDescent="0.35">
      <c r="C6870">
        <f ca="1">IF(ISNUMBER(SEARCH('Picklist-Location-BB'!$A$2,D6870)),MAX($C$1:C6869)+1,0)</f>
        <v>0</v>
      </c>
      <c r="D6870" s="118" t="s">
        <v>6644</v>
      </c>
      <c r="E6870" t="str">
        <f ca="1">IFERROR(VLOOKUP(ROWS($E$2:E6870),$C$2:$D$7376,2,0),"")</f>
        <v/>
      </c>
    </row>
    <row r="6871" spans="3:5" x14ac:dyDescent="0.35">
      <c r="C6871">
        <f ca="1">IF(ISNUMBER(SEARCH('Picklist-Location-BB'!$A$2,D6871)),MAX($C$1:C6870)+1,0)</f>
        <v>0</v>
      </c>
      <c r="D6871" s="118" t="s">
        <v>6645</v>
      </c>
      <c r="E6871" t="str">
        <f ca="1">IFERROR(VLOOKUP(ROWS($E$2:E6871),$C$2:$D$7376,2,0),"")</f>
        <v/>
      </c>
    </row>
    <row r="6872" spans="3:5" x14ac:dyDescent="0.35">
      <c r="C6872">
        <f ca="1">IF(ISNUMBER(SEARCH('Picklist-Location-BB'!$A$2,D6872)),MAX($C$1:C6871)+1,0)</f>
        <v>0</v>
      </c>
      <c r="D6872" s="118" t="s">
        <v>6646</v>
      </c>
      <c r="E6872" t="str">
        <f ca="1">IFERROR(VLOOKUP(ROWS($E$2:E6872),$C$2:$D$7376,2,0),"")</f>
        <v/>
      </c>
    </row>
    <row r="6873" spans="3:5" x14ac:dyDescent="0.35">
      <c r="C6873">
        <f ca="1">IF(ISNUMBER(SEARCH('Picklist-Location-BB'!$A$2,D6873)),MAX($C$1:C6872)+1,0)</f>
        <v>4700</v>
      </c>
      <c r="D6873" s="118" t="s">
        <v>6647</v>
      </c>
      <c r="E6873" t="str">
        <f ca="1">IFERROR(VLOOKUP(ROWS($E$2:E6873),$C$2:$D$7376,2,0),"")</f>
        <v/>
      </c>
    </row>
    <row r="6874" spans="3:5" x14ac:dyDescent="0.35">
      <c r="C6874">
        <f ca="1">IF(ISNUMBER(SEARCH('Picklist-Location-BB'!$A$2,D6874)),MAX($C$1:C6873)+1,0)</f>
        <v>0</v>
      </c>
      <c r="D6874" s="118" t="s">
        <v>6648</v>
      </c>
      <c r="E6874" t="str">
        <f ca="1">IFERROR(VLOOKUP(ROWS($E$2:E6874),$C$2:$D$7376,2,0),"")</f>
        <v/>
      </c>
    </row>
    <row r="6875" spans="3:5" x14ac:dyDescent="0.35">
      <c r="C6875">
        <f ca="1">IF(ISNUMBER(SEARCH('Picklist-Location-BB'!$A$2,D6875)),MAX($C$1:C6874)+1,0)</f>
        <v>0</v>
      </c>
      <c r="D6875" s="118" t="s">
        <v>6649</v>
      </c>
      <c r="E6875" t="str">
        <f ca="1">IFERROR(VLOOKUP(ROWS($E$2:E6875),$C$2:$D$7376,2,0),"")</f>
        <v/>
      </c>
    </row>
    <row r="6876" spans="3:5" x14ac:dyDescent="0.35">
      <c r="C6876">
        <f ca="1">IF(ISNUMBER(SEARCH('Picklist-Location-BB'!$A$2,D6876)),MAX($C$1:C6875)+1,0)</f>
        <v>0</v>
      </c>
      <c r="D6876" s="118" t="s">
        <v>6650</v>
      </c>
      <c r="E6876" t="str">
        <f ca="1">IFERROR(VLOOKUP(ROWS($E$2:E6876),$C$2:$D$7376,2,0),"")</f>
        <v/>
      </c>
    </row>
    <row r="6877" spans="3:5" x14ac:dyDescent="0.35">
      <c r="C6877">
        <f ca="1">IF(ISNUMBER(SEARCH('Picklist-Location-BB'!$A$2,D6877)),MAX($C$1:C6876)+1,0)</f>
        <v>0</v>
      </c>
      <c r="D6877" s="118" t="s">
        <v>6651</v>
      </c>
      <c r="E6877" t="str">
        <f ca="1">IFERROR(VLOOKUP(ROWS($E$2:E6877),$C$2:$D$7376,2,0),"")</f>
        <v/>
      </c>
    </row>
    <row r="6878" spans="3:5" x14ac:dyDescent="0.35">
      <c r="C6878">
        <f ca="1">IF(ISNUMBER(SEARCH('Picklist-Location-BB'!$A$2,D6878)),MAX($C$1:C6877)+1,0)</f>
        <v>0</v>
      </c>
      <c r="D6878" s="118" t="s">
        <v>6652</v>
      </c>
      <c r="E6878" t="str">
        <f ca="1">IFERROR(VLOOKUP(ROWS($E$2:E6878),$C$2:$D$7376,2,0),"")</f>
        <v/>
      </c>
    </row>
    <row r="6879" spans="3:5" x14ac:dyDescent="0.35">
      <c r="C6879">
        <f ca="1">IF(ISNUMBER(SEARCH('Picklist-Location-BB'!$A$2,D6879)),MAX($C$1:C6878)+1,0)</f>
        <v>0</v>
      </c>
      <c r="D6879" s="118" t="s">
        <v>6653</v>
      </c>
      <c r="E6879" t="str">
        <f ca="1">IFERROR(VLOOKUP(ROWS($E$2:E6879),$C$2:$D$7376,2,0),"")</f>
        <v/>
      </c>
    </row>
    <row r="6880" spans="3:5" x14ac:dyDescent="0.35">
      <c r="C6880">
        <f ca="1">IF(ISNUMBER(SEARCH('Picklist-Location-BB'!$A$2,D6880)),MAX($C$1:C6879)+1,0)</f>
        <v>0</v>
      </c>
      <c r="D6880" s="118" t="s">
        <v>6654</v>
      </c>
      <c r="E6880" t="str">
        <f ca="1">IFERROR(VLOOKUP(ROWS($E$2:E6880),$C$2:$D$7376,2,0),"")</f>
        <v/>
      </c>
    </row>
    <row r="6881" spans="3:5" x14ac:dyDescent="0.35">
      <c r="C6881">
        <f ca="1">IF(ISNUMBER(SEARCH('Picklist-Location-BB'!$A$2,D6881)),MAX($C$1:C6880)+1,0)</f>
        <v>0</v>
      </c>
      <c r="D6881" s="118" t="s">
        <v>6655</v>
      </c>
      <c r="E6881" t="str">
        <f ca="1">IFERROR(VLOOKUP(ROWS($E$2:E6881),$C$2:$D$7376,2,0),"")</f>
        <v/>
      </c>
    </row>
    <row r="6882" spans="3:5" x14ac:dyDescent="0.35">
      <c r="C6882">
        <f ca="1">IF(ISNUMBER(SEARCH('Picklist-Location-BB'!$A$2,D6882)),MAX($C$1:C6881)+1,0)</f>
        <v>0</v>
      </c>
      <c r="D6882" s="118" t="s">
        <v>6656</v>
      </c>
      <c r="E6882" t="str">
        <f ca="1">IFERROR(VLOOKUP(ROWS($E$2:E6882),$C$2:$D$7376,2,0),"")</f>
        <v/>
      </c>
    </row>
    <row r="6883" spans="3:5" x14ac:dyDescent="0.35">
      <c r="C6883">
        <f ca="1">IF(ISNUMBER(SEARCH('Picklist-Location-BB'!$A$2,D6883)),MAX($C$1:C6882)+1,0)</f>
        <v>4701</v>
      </c>
      <c r="D6883" s="118" t="s">
        <v>6657</v>
      </c>
      <c r="E6883" t="str">
        <f ca="1">IFERROR(VLOOKUP(ROWS($E$2:E6883),$C$2:$D$7376,2,0),"")</f>
        <v/>
      </c>
    </row>
    <row r="6884" spans="3:5" x14ac:dyDescent="0.35">
      <c r="C6884">
        <f ca="1">IF(ISNUMBER(SEARCH('Picklist-Location-BB'!$A$2,D6884)),MAX($C$1:C6883)+1,0)</f>
        <v>0</v>
      </c>
      <c r="D6884" s="118" t="s">
        <v>6658</v>
      </c>
      <c r="E6884" t="str">
        <f ca="1">IFERROR(VLOOKUP(ROWS($E$2:E6884),$C$2:$D$7376,2,0),"")</f>
        <v/>
      </c>
    </row>
    <row r="6885" spans="3:5" x14ac:dyDescent="0.35">
      <c r="C6885">
        <f ca="1">IF(ISNUMBER(SEARCH('Picklist-Location-BB'!$A$2,D6885)),MAX($C$1:C6884)+1,0)</f>
        <v>0</v>
      </c>
      <c r="D6885" s="118" t="s">
        <v>6659</v>
      </c>
      <c r="E6885" t="str">
        <f ca="1">IFERROR(VLOOKUP(ROWS($E$2:E6885),$C$2:$D$7376,2,0),"")</f>
        <v/>
      </c>
    </row>
    <row r="6886" spans="3:5" x14ac:dyDescent="0.35">
      <c r="C6886">
        <f ca="1">IF(ISNUMBER(SEARCH('Picklist-Location-BB'!$A$2,D6886)),MAX($C$1:C6885)+1,0)</f>
        <v>0</v>
      </c>
      <c r="D6886" s="118" t="s">
        <v>6660</v>
      </c>
      <c r="E6886" t="str">
        <f ca="1">IFERROR(VLOOKUP(ROWS($E$2:E6886),$C$2:$D$7376,2,0),"")</f>
        <v/>
      </c>
    </row>
    <row r="6887" spans="3:5" x14ac:dyDescent="0.35">
      <c r="C6887">
        <f ca="1">IF(ISNUMBER(SEARCH('Picklist-Location-BB'!$A$2,D6887)),MAX($C$1:C6886)+1,0)</f>
        <v>0</v>
      </c>
      <c r="D6887" s="118" t="s">
        <v>6661</v>
      </c>
      <c r="E6887" t="str">
        <f ca="1">IFERROR(VLOOKUP(ROWS($E$2:E6887),$C$2:$D$7376,2,0),"")</f>
        <v/>
      </c>
    </row>
    <row r="6888" spans="3:5" x14ac:dyDescent="0.35">
      <c r="C6888">
        <f ca="1">IF(ISNUMBER(SEARCH('Picklist-Location-BB'!$A$2,D6888)),MAX($C$1:C6887)+1,0)</f>
        <v>0</v>
      </c>
      <c r="D6888" s="118" t="s">
        <v>6662</v>
      </c>
      <c r="E6888" t="str">
        <f ca="1">IFERROR(VLOOKUP(ROWS($E$2:E6888),$C$2:$D$7376,2,0),"")</f>
        <v/>
      </c>
    </row>
    <row r="6889" spans="3:5" x14ac:dyDescent="0.35">
      <c r="C6889">
        <f ca="1">IF(ISNUMBER(SEARCH('Picklist-Location-BB'!$A$2,D6889)),MAX($C$1:C6888)+1,0)</f>
        <v>0</v>
      </c>
      <c r="D6889" s="118" t="s">
        <v>6663</v>
      </c>
      <c r="E6889" t="str">
        <f ca="1">IFERROR(VLOOKUP(ROWS($E$2:E6889),$C$2:$D$7376,2,0),"")</f>
        <v/>
      </c>
    </row>
    <row r="6890" spans="3:5" x14ac:dyDescent="0.35">
      <c r="C6890">
        <f ca="1">IF(ISNUMBER(SEARCH('Picklist-Location-BB'!$A$2,D6890)),MAX($C$1:C6889)+1,0)</f>
        <v>0</v>
      </c>
      <c r="D6890" s="118" t="s">
        <v>6664</v>
      </c>
      <c r="E6890" t="str">
        <f ca="1">IFERROR(VLOOKUP(ROWS($E$2:E6890),$C$2:$D$7376,2,0),"")</f>
        <v/>
      </c>
    </row>
    <row r="6891" spans="3:5" x14ac:dyDescent="0.35">
      <c r="C6891">
        <f ca="1">IF(ISNUMBER(SEARCH('Picklist-Location-BB'!$A$2,D6891)),MAX($C$1:C6890)+1,0)</f>
        <v>0</v>
      </c>
      <c r="D6891" s="118" t="s">
        <v>6665</v>
      </c>
      <c r="E6891" t="str">
        <f ca="1">IFERROR(VLOOKUP(ROWS($E$2:E6891),$C$2:$D$7376,2,0),"")</f>
        <v/>
      </c>
    </row>
    <row r="6892" spans="3:5" x14ac:dyDescent="0.35">
      <c r="C6892">
        <f ca="1">IF(ISNUMBER(SEARCH('Picklist-Location-BB'!$A$2,D6892)),MAX($C$1:C6891)+1,0)</f>
        <v>0</v>
      </c>
      <c r="D6892" s="118" t="s">
        <v>6666</v>
      </c>
      <c r="E6892" t="str">
        <f ca="1">IFERROR(VLOOKUP(ROWS($E$2:E6892),$C$2:$D$7376,2,0),"")</f>
        <v/>
      </c>
    </row>
    <row r="6893" spans="3:5" x14ac:dyDescent="0.35">
      <c r="C6893">
        <f ca="1">IF(ISNUMBER(SEARCH('Picklist-Location-BB'!$A$2,D6893)),MAX($C$1:C6892)+1,0)</f>
        <v>4702</v>
      </c>
      <c r="D6893" s="118" t="s">
        <v>6667</v>
      </c>
      <c r="E6893" t="str">
        <f ca="1">IFERROR(VLOOKUP(ROWS($E$2:E6893),$C$2:$D$7376,2,0),"")</f>
        <v/>
      </c>
    </row>
    <row r="6894" spans="3:5" x14ac:dyDescent="0.35">
      <c r="C6894">
        <f ca="1">IF(ISNUMBER(SEARCH('Picklist-Location-BB'!$A$2,D6894)),MAX($C$1:C6893)+1,0)</f>
        <v>0</v>
      </c>
      <c r="D6894" s="118" t="s">
        <v>6668</v>
      </c>
      <c r="E6894" t="str">
        <f ca="1">IFERROR(VLOOKUP(ROWS($E$2:E6894),$C$2:$D$7376,2,0),"")</f>
        <v/>
      </c>
    </row>
    <row r="6895" spans="3:5" x14ac:dyDescent="0.35">
      <c r="C6895">
        <f ca="1">IF(ISNUMBER(SEARCH('Picklist-Location-BB'!$A$2,D6895)),MAX($C$1:C6894)+1,0)</f>
        <v>0</v>
      </c>
      <c r="D6895" s="118" t="s">
        <v>6669</v>
      </c>
      <c r="E6895" t="str">
        <f ca="1">IFERROR(VLOOKUP(ROWS($E$2:E6895),$C$2:$D$7376,2,0),"")</f>
        <v/>
      </c>
    </row>
    <row r="6896" spans="3:5" x14ac:dyDescent="0.35">
      <c r="C6896">
        <f ca="1">IF(ISNUMBER(SEARCH('Picklist-Location-BB'!$A$2,D6896)),MAX($C$1:C6895)+1,0)</f>
        <v>0</v>
      </c>
      <c r="D6896" s="118" t="s">
        <v>6670</v>
      </c>
      <c r="E6896" t="str">
        <f ca="1">IFERROR(VLOOKUP(ROWS($E$2:E6896),$C$2:$D$7376,2,0),"")</f>
        <v/>
      </c>
    </row>
    <row r="6897" spans="3:5" x14ac:dyDescent="0.35">
      <c r="C6897">
        <f ca="1">IF(ISNUMBER(SEARCH('Picklist-Location-BB'!$A$2,D6897)),MAX($C$1:C6896)+1,0)</f>
        <v>0</v>
      </c>
      <c r="D6897" s="118" t="s">
        <v>6671</v>
      </c>
      <c r="E6897" t="str">
        <f ca="1">IFERROR(VLOOKUP(ROWS($E$2:E6897),$C$2:$D$7376,2,0),"")</f>
        <v/>
      </c>
    </row>
    <row r="6898" spans="3:5" x14ac:dyDescent="0.35">
      <c r="C6898">
        <f ca="1">IF(ISNUMBER(SEARCH('Picklist-Location-BB'!$A$2,D6898)),MAX($C$1:C6897)+1,0)</f>
        <v>0</v>
      </c>
      <c r="D6898" s="118" t="s">
        <v>6672</v>
      </c>
      <c r="E6898" t="str">
        <f ca="1">IFERROR(VLOOKUP(ROWS($E$2:E6898),$C$2:$D$7376,2,0),"")</f>
        <v/>
      </c>
    </row>
    <row r="6899" spans="3:5" x14ac:dyDescent="0.35">
      <c r="C6899">
        <f ca="1">IF(ISNUMBER(SEARCH('Picklist-Location-BB'!$A$2,D6899)),MAX($C$1:C6898)+1,0)</f>
        <v>0</v>
      </c>
      <c r="D6899" s="118" t="s">
        <v>6673</v>
      </c>
      <c r="E6899" t="str">
        <f ca="1">IFERROR(VLOOKUP(ROWS($E$2:E6899),$C$2:$D$7376,2,0),"")</f>
        <v/>
      </c>
    </row>
    <row r="6900" spans="3:5" x14ac:dyDescent="0.35">
      <c r="C6900">
        <f ca="1">IF(ISNUMBER(SEARCH('Picklist-Location-BB'!$A$2,D6900)),MAX($C$1:C6899)+1,0)</f>
        <v>0</v>
      </c>
      <c r="D6900" s="118" t="s">
        <v>6674</v>
      </c>
      <c r="E6900" t="str">
        <f ca="1">IFERROR(VLOOKUP(ROWS($E$2:E6900),$C$2:$D$7376,2,0),"")</f>
        <v/>
      </c>
    </row>
    <row r="6901" spans="3:5" x14ac:dyDescent="0.35">
      <c r="C6901">
        <f ca="1">IF(ISNUMBER(SEARCH('Picklist-Location-BB'!$A$2,D6901)),MAX($C$1:C6900)+1,0)</f>
        <v>0</v>
      </c>
      <c r="D6901" s="118" t="s">
        <v>6675</v>
      </c>
      <c r="E6901" t="str">
        <f ca="1">IFERROR(VLOOKUP(ROWS($E$2:E6901),$C$2:$D$7376,2,0),"")</f>
        <v/>
      </c>
    </row>
    <row r="6902" spans="3:5" x14ac:dyDescent="0.35">
      <c r="C6902">
        <f ca="1">IF(ISNUMBER(SEARCH('Picklist-Location-BB'!$A$2,D6902)),MAX($C$1:C6901)+1,0)</f>
        <v>4703</v>
      </c>
      <c r="D6902" s="118" t="s">
        <v>6676</v>
      </c>
      <c r="E6902" t="str">
        <f ca="1">IFERROR(VLOOKUP(ROWS($E$2:E6902),$C$2:$D$7376,2,0),"")</f>
        <v/>
      </c>
    </row>
    <row r="6903" spans="3:5" x14ac:dyDescent="0.35">
      <c r="C6903">
        <f ca="1">IF(ISNUMBER(SEARCH('Picklist-Location-BB'!$A$2,D6903)),MAX($C$1:C6902)+1,0)</f>
        <v>0</v>
      </c>
      <c r="D6903" s="118" t="s">
        <v>6677</v>
      </c>
      <c r="E6903" t="str">
        <f ca="1">IFERROR(VLOOKUP(ROWS($E$2:E6903),$C$2:$D$7376,2,0),"")</f>
        <v/>
      </c>
    </row>
    <row r="6904" spans="3:5" x14ac:dyDescent="0.35">
      <c r="C6904">
        <f ca="1">IF(ISNUMBER(SEARCH('Picklist-Location-BB'!$A$2,D6904)),MAX($C$1:C6903)+1,0)</f>
        <v>4704</v>
      </c>
      <c r="D6904" s="118" t="s">
        <v>6678</v>
      </c>
      <c r="E6904" t="str">
        <f ca="1">IFERROR(VLOOKUP(ROWS($E$2:E6904),$C$2:$D$7376,2,0),"")</f>
        <v/>
      </c>
    </row>
    <row r="6905" spans="3:5" x14ac:dyDescent="0.35">
      <c r="C6905">
        <f ca="1">IF(ISNUMBER(SEARCH('Picklist-Location-BB'!$A$2,D6905)),MAX($C$1:C6904)+1,0)</f>
        <v>4705</v>
      </c>
      <c r="D6905" s="118" t="s">
        <v>6679</v>
      </c>
      <c r="E6905" t="str">
        <f ca="1">IFERROR(VLOOKUP(ROWS($E$2:E6905),$C$2:$D$7376,2,0),"")</f>
        <v/>
      </c>
    </row>
    <row r="6906" spans="3:5" x14ac:dyDescent="0.35">
      <c r="C6906">
        <f ca="1">IF(ISNUMBER(SEARCH('Picklist-Location-BB'!$A$2,D6906)),MAX($C$1:C6905)+1,0)</f>
        <v>4706</v>
      </c>
      <c r="D6906" s="118" t="s">
        <v>6680</v>
      </c>
      <c r="E6906" t="str">
        <f ca="1">IFERROR(VLOOKUP(ROWS($E$2:E6906),$C$2:$D$7376,2,0),"")</f>
        <v/>
      </c>
    </row>
    <row r="6907" spans="3:5" x14ac:dyDescent="0.35">
      <c r="C6907">
        <f ca="1">IF(ISNUMBER(SEARCH('Picklist-Location-BB'!$A$2,D6907)),MAX($C$1:C6906)+1,0)</f>
        <v>4707</v>
      </c>
      <c r="D6907" s="118" t="s">
        <v>6681</v>
      </c>
      <c r="E6907" t="str">
        <f ca="1">IFERROR(VLOOKUP(ROWS($E$2:E6907),$C$2:$D$7376,2,0),"")</f>
        <v/>
      </c>
    </row>
    <row r="6908" spans="3:5" x14ac:dyDescent="0.35">
      <c r="C6908">
        <f ca="1">IF(ISNUMBER(SEARCH('Picklist-Location-BB'!$A$2,D6908)),MAX($C$1:C6907)+1,0)</f>
        <v>4708</v>
      </c>
      <c r="D6908" s="118" t="s">
        <v>6682</v>
      </c>
      <c r="E6908" t="str">
        <f ca="1">IFERROR(VLOOKUP(ROWS($E$2:E6908),$C$2:$D$7376,2,0),"")</f>
        <v/>
      </c>
    </row>
    <row r="6909" spans="3:5" x14ac:dyDescent="0.35">
      <c r="C6909">
        <f ca="1">IF(ISNUMBER(SEARCH('Picklist-Location-BB'!$A$2,D6909)),MAX($C$1:C6908)+1,0)</f>
        <v>4709</v>
      </c>
      <c r="D6909" s="118" t="s">
        <v>6683</v>
      </c>
      <c r="E6909" t="str">
        <f ca="1">IFERROR(VLOOKUP(ROWS($E$2:E6909),$C$2:$D$7376,2,0),"")</f>
        <v/>
      </c>
    </row>
    <row r="6910" spans="3:5" x14ac:dyDescent="0.35">
      <c r="C6910">
        <f ca="1">IF(ISNUMBER(SEARCH('Picklist-Location-BB'!$A$2,D6910)),MAX($C$1:C6909)+1,0)</f>
        <v>0</v>
      </c>
      <c r="D6910" s="118" t="s">
        <v>6684</v>
      </c>
      <c r="E6910" t="str">
        <f ca="1">IFERROR(VLOOKUP(ROWS($E$2:E6910),$C$2:$D$7376,2,0),"")</f>
        <v/>
      </c>
    </row>
    <row r="6911" spans="3:5" x14ac:dyDescent="0.35">
      <c r="C6911">
        <f ca="1">IF(ISNUMBER(SEARCH('Picklist-Location-BB'!$A$2,D6911)),MAX($C$1:C6910)+1,0)</f>
        <v>0</v>
      </c>
      <c r="D6911" s="118" t="s">
        <v>6685</v>
      </c>
      <c r="E6911" t="str">
        <f ca="1">IFERROR(VLOOKUP(ROWS($E$2:E6911),$C$2:$D$7376,2,0),"")</f>
        <v/>
      </c>
    </row>
    <row r="6912" spans="3:5" x14ac:dyDescent="0.35">
      <c r="C6912">
        <f ca="1">IF(ISNUMBER(SEARCH('Picklist-Location-BB'!$A$2,D6912)),MAX($C$1:C6911)+1,0)</f>
        <v>0</v>
      </c>
      <c r="D6912" s="118" t="s">
        <v>6686</v>
      </c>
      <c r="E6912" t="str">
        <f ca="1">IFERROR(VLOOKUP(ROWS($E$2:E6912),$C$2:$D$7376,2,0),"")</f>
        <v/>
      </c>
    </row>
    <row r="6913" spans="3:5" x14ac:dyDescent="0.35">
      <c r="C6913">
        <f ca="1">IF(ISNUMBER(SEARCH('Picklist-Location-BB'!$A$2,D6913)),MAX($C$1:C6912)+1,0)</f>
        <v>0</v>
      </c>
      <c r="D6913" s="118" t="s">
        <v>6687</v>
      </c>
      <c r="E6913" t="str">
        <f ca="1">IFERROR(VLOOKUP(ROWS($E$2:E6913),$C$2:$D$7376,2,0),"")</f>
        <v/>
      </c>
    </row>
    <row r="6914" spans="3:5" x14ac:dyDescent="0.35">
      <c r="C6914">
        <f ca="1">IF(ISNUMBER(SEARCH('Picklist-Location-BB'!$A$2,D6914)),MAX($C$1:C6913)+1,0)</f>
        <v>0</v>
      </c>
      <c r="D6914" s="118" t="s">
        <v>6688</v>
      </c>
      <c r="E6914" t="str">
        <f ca="1">IFERROR(VLOOKUP(ROWS($E$2:E6914),$C$2:$D$7376,2,0),"")</f>
        <v/>
      </c>
    </row>
    <row r="6915" spans="3:5" x14ac:dyDescent="0.35">
      <c r="C6915">
        <f ca="1">IF(ISNUMBER(SEARCH('Picklist-Location-BB'!$A$2,D6915)),MAX($C$1:C6914)+1,0)</f>
        <v>4710</v>
      </c>
      <c r="D6915" s="118" t="s">
        <v>6689</v>
      </c>
      <c r="E6915" t="str">
        <f ca="1">IFERROR(VLOOKUP(ROWS($E$2:E6915),$C$2:$D$7376,2,0),"")</f>
        <v/>
      </c>
    </row>
    <row r="6916" spans="3:5" x14ac:dyDescent="0.35">
      <c r="C6916">
        <f ca="1">IF(ISNUMBER(SEARCH('Picklist-Location-BB'!$A$2,D6916)),MAX($C$1:C6915)+1,0)</f>
        <v>0</v>
      </c>
      <c r="D6916" s="118" t="s">
        <v>6690</v>
      </c>
      <c r="E6916" t="str">
        <f ca="1">IFERROR(VLOOKUP(ROWS($E$2:E6916),$C$2:$D$7376,2,0),"")</f>
        <v/>
      </c>
    </row>
    <row r="6917" spans="3:5" x14ac:dyDescent="0.35">
      <c r="C6917">
        <f ca="1">IF(ISNUMBER(SEARCH('Picklist-Location-BB'!$A$2,D6917)),MAX($C$1:C6916)+1,0)</f>
        <v>0</v>
      </c>
      <c r="D6917" s="118" t="s">
        <v>6691</v>
      </c>
      <c r="E6917" t="str">
        <f ca="1">IFERROR(VLOOKUP(ROWS($E$2:E6917),$C$2:$D$7376,2,0),"")</f>
        <v/>
      </c>
    </row>
    <row r="6918" spans="3:5" x14ac:dyDescent="0.35">
      <c r="C6918">
        <f ca="1">IF(ISNUMBER(SEARCH('Picklist-Location-BB'!$A$2,D6918)),MAX($C$1:C6917)+1,0)</f>
        <v>0</v>
      </c>
      <c r="D6918" s="118" t="s">
        <v>6692</v>
      </c>
      <c r="E6918" t="str">
        <f ca="1">IFERROR(VLOOKUP(ROWS($E$2:E6918),$C$2:$D$7376,2,0),"")</f>
        <v/>
      </c>
    </row>
    <row r="6919" spans="3:5" x14ac:dyDescent="0.35">
      <c r="C6919">
        <f ca="1">IF(ISNUMBER(SEARCH('Picklist-Location-BB'!$A$2,D6919)),MAX($C$1:C6918)+1,0)</f>
        <v>0</v>
      </c>
      <c r="D6919" s="118" t="s">
        <v>6693</v>
      </c>
      <c r="E6919" t="str">
        <f ca="1">IFERROR(VLOOKUP(ROWS($E$2:E6919),$C$2:$D$7376,2,0),"")</f>
        <v/>
      </c>
    </row>
    <row r="6920" spans="3:5" x14ac:dyDescent="0.35">
      <c r="C6920">
        <f ca="1">IF(ISNUMBER(SEARCH('Picklist-Location-BB'!$A$2,D6920)),MAX($C$1:C6919)+1,0)</f>
        <v>0</v>
      </c>
      <c r="D6920" s="118" t="s">
        <v>6694</v>
      </c>
      <c r="E6920" t="str">
        <f ca="1">IFERROR(VLOOKUP(ROWS($E$2:E6920),$C$2:$D$7376,2,0),"")</f>
        <v/>
      </c>
    </row>
    <row r="6921" spans="3:5" x14ac:dyDescent="0.35">
      <c r="C6921">
        <f ca="1">IF(ISNUMBER(SEARCH('Picklist-Location-BB'!$A$2,D6921)),MAX($C$1:C6920)+1,0)</f>
        <v>0</v>
      </c>
      <c r="D6921" s="118" t="s">
        <v>6695</v>
      </c>
      <c r="E6921" t="str">
        <f ca="1">IFERROR(VLOOKUP(ROWS($E$2:E6921),$C$2:$D$7376,2,0),"")</f>
        <v/>
      </c>
    </row>
    <row r="6922" spans="3:5" x14ac:dyDescent="0.35">
      <c r="C6922">
        <f ca="1">IF(ISNUMBER(SEARCH('Picklist-Location-BB'!$A$2,D6922)),MAX($C$1:C6921)+1,0)</f>
        <v>0</v>
      </c>
      <c r="D6922" s="118" t="s">
        <v>6696</v>
      </c>
      <c r="E6922" t="str">
        <f ca="1">IFERROR(VLOOKUP(ROWS($E$2:E6922),$C$2:$D$7376,2,0),"")</f>
        <v/>
      </c>
    </row>
    <row r="6923" spans="3:5" x14ac:dyDescent="0.35">
      <c r="C6923">
        <f ca="1">IF(ISNUMBER(SEARCH('Picklist-Location-BB'!$A$2,D6923)),MAX($C$1:C6922)+1,0)</f>
        <v>0</v>
      </c>
      <c r="D6923" s="118" t="s">
        <v>6697</v>
      </c>
      <c r="E6923" t="str">
        <f ca="1">IFERROR(VLOOKUP(ROWS($E$2:E6923),$C$2:$D$7376,2,0),"")</f>
        <v/>
      </c>
    </row>
    <row r="6924" spans="3:5" x14ac:dyDescent="0.35">
      <c r="C6924">
        <f ca="1">IF(ISNUMBER(SEARCH('Picklist-Location-BB'!$A$2,D6924)),MAX($C$1:C6923)+1,0)</f>
        <v>0</v>
      </c>
      <c r="D6924" s="118" t="s">
        <v>6698</v>
      </c>
      <c r="E6924" t="str">
        <f ca="1">IFERROR(VLOOKUP(ROWS($E$2:E6924),$C$2:$D$7376,2,0),"")</f>
        <v/>
      </c>
    </row>
    <row r="6925" spans="3:5" x14ac:dyDescent="0.35">
      <c r="C6925">
        <f ca="1">IF(ISNUMBER(SEARCH('Picklist-Location-BB'!$A$2,D6925)),MAX($C$1:C6924)+1,0)</f>
        <v>4711</v>
      </c>
      <c r="D6925" s="118" t="s">
        <v>6699</v>
      </c>
      <c r="E6925" t="str">
        <f ca="1">IFERROR(VLOOKUP(ROWS($E$2:E6925),$C$2:$D$7376,2,0),"")</f>
        <v/>
      </c>
    </row>
    <row r="6926" spans="3:5" x14ac:dyDescent="0.35">
      <c r="C6926">
        <f ca="1">IF(ISNUMBER(SEARCH('Picklist-Location-BB'!$A$2,D6926)),MAX($C$1:C6925)+1,0)</f>
        <v>4712</v>
      </c>
      <c r="D6926" s="118" t="s">
        <v>6700</v>
      </c>
      <c r="E6926" t="str">
        <f ca="1">IFERROR(VLOOKUP(ROWS($E$2:E6926),$C$2:$D$7376,2,0),"")</f>
        <v/>
      </c>
    </row>
    <row r="6927" spans="3:5" x14ac:dyDescent="0.35">
      <c r="C6927">
        <f ca="1">IF(ISNUMBER(SEARCH('Picklist-Location-BB'!$A$2,D6927)),MAX($C$1:C6926)+1,0)</f>
        <v>4713</v>
      </c>
      <c r="D6927" s="118" t="s">
        <v>6701</v>
      </c>
      <c r="E6927" t="str">
        <f ca="1">IFERROR(VLOOKUP(ROWS($E$2:E6927),$C$2:$D$7376,2,0),"")</f>
        <v/>
      </c>
    </row>
    <row r="6928" spans="3:5" x14ac:dyDescent="0.35">
      <c r="C6928">
        <f ca="1">IF(ISNUMBER(SEARCH('Picklist-Location-BB'!$A$2,D6928)),MAX($C$1:C6927)+1,0)</f>
        <v>4714</v>
      </c>
      <c r="D6928" s="118" t="s">
        <v>6702</v>
      </c>
      <c r="E6928" t="str">
        <f ca="1">IFERROR(VLOOKUP(ROWS($E$2:E6928),$C$2:$D$7376,2,0),"")</f>
        <v/>
      </c>
    </row>
    <row r="6929" spans="3:5" x14ac:dyDescent="0.35">
      <c r="C6929">
        <f ca="1">IF(ISNUMBER(SEARCH('Picklist-Location-BB'!$A$2,D6929)),MAX($C$1:C6928)+1,0)</f>
        <v>4715</v>
      </c>
      <c r="D6929" s="118" t="s">
        <v>6703</v>
      </c>
      <c r="E6929" t="str">
        <f ca="1">IFERROR(VLOOKUP(ROWS($E$2:E6929),$C$2:$D$7376,2,0),"")</f>
        <v/>
      </c>
    </row>
    <row r="6930" spans="3:5" x14ac:dyDescent="0.35">
      <c r="C6930">
        <f ca="1">IF(ISNUMBER(SEARCH('Picklist-Location-BB'!$A$2,D6930)),MAX($C$1:C6929)+1,0)</f>
        <v>4716</v>
      </c>
      <c r="D6930" s="118" t="s">
        <v>6704</v>
      </c>
      <c r="E6930" t="str">
        <f ca="1">IFERROR(VLOOKUP(ROWS($E$2:E6930),$C$2:$D$7376,2,0),"")</f>
        <v/>
      </c>
    </row>
    <row r="6931" spans="3:5" x14ac:dyDescent="0.35">
      <c r="C6931">
        <f ca="1">IF(ISNUMBER(SEARCH('Picklist-Location-BB'!$A$2,D6931)),MAX($C$1:C6930)+1,0)</f>
        <v>4717</v>
      </c>
      <c r="D6931" s="118" t="s">
        <v>6705</v>
      </c>
      <c r="E6931" t="str">
        <f ca="1">IFERROR(VLOOKUP(ROWS($E$2:E6931),$C$2:$D$7376,2,0),"")</f>
        <v/>
      </c>
    </row>
    <row r="6932" spans="3:5" x14ac:dyDescent="0.35">
      <c r="C6932">
        <f ca="1">IF(ISNUMBER(SEARCH('Picklist-Location-BB'!$A$2,D6932)),MAX($C$1:C6931)+1,0)</f>
        <v>4718</v>
      </c>
      <c r="D6932" s="118" t="s">
        <v>6706</v>
      </c>
      <c r="E6932" t="str">
        <f ca="1">IFERROR(VLOOKUP(ROWS($E$2:E6932),$C$2:$D$7376,2,0),"")</f>
        <v/>
      </c>
    </row>
    <row r="6933" spans="3:5" x14ac:dyDescent="0.35">
      <c r="C6933">
        <f ca="1">IF(ISNUMBER(SEARCH('Picklist-Location-BB'!$A$2,D6933)),MAX($C$1:C6932)+1,0)</f>
        <v>4719</v>
      </c>
      <c r="D6933" s="118" t="s">
        <v>6707</v>
      </c>
      <c r="E6933" t="str">
        <f ca="1">IFERROR(VLOOKUP(ROWS($E$2:E6933),$C$2:$D$7376,2,0),"")</f>
        <v/>
      </c>
    </row>
    <row r="6934" spans="3:5" x14ac:dyDescent="0.35">
      <c r="C6934">
        <f ca="1">IF(ISNUMBER(SEARCH('Picklist-Location-BB'!$A$2,D6934)),MAX($C$1:C6933)+1,0)</f>
        <v>4720</v>
      </c>
      <c r="D6934" s="118" t="s">
        <v>6708</v>
      </c>
      <c r="E6934" t="str">
        <f ca="1">IFERROR(VLOOKUP(ROWS($E$2:E6934),$C$2:$D$7376,2,0),"")</f>
        <v/>
      </c>
    </row>
    <row r="6935" spans="3:5" x14ac:dyDescent="0.35">
      <c r="C6935">
        <f ca="1">IF(ISNUMBER(SEARCH('Picklist-Location-BB'!$A$2,D6935)),MAX($C$1:C6934)+1,0)</f>
        <v>0</v>
      </c>
      <c r="D6935" s="118" t="s">
        <v>6709</v>
      </c>
      <c r="E6935" t="str">
        <f ca="1">IFERROR(VLOOKUP(ROWS($E$2:E6935),$C$2:$D$7376,2,0),"")</f>
        <v/>
      </c>
    </row>
    <row r="6936" spans="3:5" x14ac:dyDescent="0.35">
      <c r="C6936">
        <f ca="1">IF(ISNUMBER(SEARCH('Picklist-Location-BB'!$A$2,D6936)),MAX($C$1:C6935)+1,0)</f>
        <v>0</v>
      </c>
      <c r="D6936" s="118" t="s">
        <v>6710</v>
      </c>
      <c r="E6936" t="str">
        <f ca="1">IFERROR(VLOOKUP(ROWS($E$2:E6936),$C$2:$D$7376,2,0),"")</f>
        <v/>
      </c>
    </row>
    <row r="6937" spans="3:5" x14ac:dyDescent="0.35">
      <c r="C6937">
        <f ca="1">IF(ISNUMBER(SEARCH('Picklist-Location-BB'!$A$2,D6937)),MAX($C$1:C6936)+1,0)</f>
        <v>0</v>
      </c>
      <c r="D6937" s="118" t="s">
        <v>6711</v>
      </c>
      <c r="E6937" t="str">
        <f ca="1">IFERROR(VLOOKUP(ROWS($E$2:E6937),$C$2:$D$7376,2,0),"")</f>
        <v/>
      </c>
    </row>
    <row r="6938" spans="3:5" x14ac:dyDescent="0.35">
      <c r="C6938">
        <f ca="1">IF(ISNUMBER(SEARCH('Picklist-Location-BB'!$A$2,D6938)),MAX($C$1:C6937)+1,0)</f>
        <v>0</v>
      </c>
      <c r="D6938" s="118" t="s">
        <v>6712</v>
      </c>
      <c r="E6938" t="str">
        <f ca="1">IFERROR(VLOOKUP(ROWS($E$2:E6938),$C$2:$D$7376,2,0),"")</f>
        <v/>
      </c>
    </row>
    <row r="6939" spans="3:5" x14ac:dyDescent="0.35">
      <c r="C6939">
        <f ca="1">IF(ISNUMBER(SEARCH('Picklist-Location-BB'!$A$2,D6939)),MAX($C$1:C6938)+1,0)</f>
        <v>0</v>
      </c>
      <c r="D6939" s="118" t="s">
        <v>6713</v>
      </c>
      <c r="E6939" t="str">
        <f ca="1">IFERROR(VLOOKUP(ROWS($E$2:E6939),$C$2:$D$7376,2,0),"")</f>
        <v/>
      </c>
    </row>
    <row r="6940" spans="3:5" x14ac:dyDescent="0.35">
      <c r="C6940">
        <f ca="1">IF(ISNUMBER(SEARCH('Picklist-Location-BB'!$A$2,D6940)),MAX($C$1:C6939)+1,0)</f>
        <v>0</v>
      </c>
      <c r="D6940" s="118" t="s">
        <v>6714</v>
      </c>
      <c r="E6940" t="str">
        <f ca="1">IFERROR(VLOOKUP(ROWS($E$2:E6940),$C$2:$D$7376,2,0),"")</f>
        <v/>
      </c>
    </row>
    <row r="6941" spans="3:5" x14ac:dyDescent="0.35">
      <c r="C6941">
        <f ca="1">IF(ISNUMBER(SEARCH('Picklist-Location-BB'!$A$2,D6941)),MAX($C$1:C6940)+1,0)</f>
        <v>0</v>
      </c>
      <c r="D6941" s="118" t="s">
        <v>6715</v>
      </c>
      <c r="E6941" t="str">
        <f ca="1">IFERROR(VLOOKUP(ROWS($E$2:E6941),$C$2:$D$7376,2,0),"")</f>
        <v/>
      </c>
    </row>
    <row r="6942" spans="3:5" x14ac:dyDescent="0.35">
      <c r="C6942">
        <f ca="1">IF(ISNUMBER(SEARCH('Picklist-Location-BB'!$A$2,D6942)),MAX($C$1:C6941)+1,0)</f>
        <v>0</v>
      </c>
      <c r="D6942" s="118" t="s">
        <v>6716</v>
      </c>
      <c r="E6942" t="str">
        <f ca="1">IFERROR(VLOOKUP(ROWS($E$2:E6942),$C$2:$D$7376,2,0),"")</f>
        <v/>
      </c>
    </row>
    <row r="6943" spans="3:5" x14ac:dyDescent="0.35">
      <c r="C6943">
        <f ca="1">IF(ISNUMBER(SEARCH('Picklist-Location-BB'!$A$2,D6943)),MAX($C$1:C6942)+1,0)</f>
        <v>4721</v>
      </c>
      <c r="D6943" s="118" t="s">
        <v>6717</v>
      </c>
      <c r="E6943" t="str">
        <f ca="1">IFERROR(VLOOKUP(ROWS($E$2:E6943),$C$2:$D$7376,2,0),"")</f>
        <v/>
      </c>
    </row>
    <row r="6944" spans="3:5" x14ac:dyDescent="0.35">
      <c r="C6944">
        <f ca="1">IF(ISNUMBER(SEARCH('Picklist-Location-BB'!$A$2,D6944)),MAX($C$1:C6943)+1,0)</f>
        <v>0</v>
      </c>
      <c r="D6944" s="118" t="s">
        <v>6718</v>
      </c>
      <c r="E6944" t="str">
        <f ca="1">IFERROR(VLOOKUP(ROWS($E$2:E6944),$C$2:$D$7376,2,0),"")</f>
        <v/>
      </c>
    </row>
    <row r="6945" spans="3:5" x14ac:dyDescent="0.35">
      <c r="C6945">
        <f ca="1">IF(ISNUMBER(SEARCH('Picklist-Location-BB'!$A$2,D6945)),MAX($C$1:C6944)+1,0)</f>
        <v>0</v>
      </c>
      <c r="D6945" s="118" t="s">
        <v>6719</v>
      </c>
      <c r="E6945" t="str">
        <f ca="1">IFERROR(VLOOKUP(ROWS($E$2:E6945),$C$2:$D$7376,2,0),"")</f>
        <v/>
      </c>
    </row>
    <row r="6946" spans="3:5" x14ac:dyDescent="0.35">
      <c r="C6946">
        <f ca="1">IF(ISNUMBER(SEARCH('Picklist-Location-BB'!$A$2,D6946)),MAX($C$1:C6945)+1,0)</f>
        <v>0</v>
      </c>
      <c r="D6946" s="118" t="s">
        <v>6720</v>
      </c>
      <c r="E6946" t="str">
        <f ca="1">IFERROR(VLOOKUP(ROWS($E$2:E6946),$C$2:$D$7376,2,0),"")</f>
        <v/>
      </c>
    </row>
    <row r="6947" spans="3:5" x14ac:dyDescent="0.35">
      <c r="C6947">
        <f ca="1">IF(ISNUMBER(SEARCH('Picklist-Location-BB'!$A$2,D6947)),MAX($C$1:C6946)+1,0)</f>
        <v>0</v>
      </c>
      <c r="D6947" s="118" t="s">
        <v>6721</v>
      </c>
      <c r="E6947" t="str">
        <f ca="1">IFERROR(VLOOKUP(ROWS($E$2:E6947),$C$2:$D$7376,2,0),"")</f>
        <v/>
      </c>
    </row>
    <row r="6948" spans="3:5" x14ac:dyDescent="0.35">
      <c r="C6948">
        <f ca="1">IF(ISNUMBER(SEARCH('Picklist-Location-BB'!$A$2,D6948)),MAX($C$1:C6947)+1,0)</f>
        <v>0</v>
      </c>
      <c r="D6948" s="118" t="s">
        <v>6722</v>
      </c>
      <c r="E6948" t="str">
        <f ca="1">IFERROR(VLOOKUP(ROWS($E$2:E6948),$C$2:$D$7376,2,0),"")</f>
        <v/>
      </c>
    </row>
    <row r="6949" spans="3:5" x14ac:dyDescent="0.35">
      <c r="C6949">
        <f ca="1">IF(ISNUMBER(SEARCH('Picklist-Location-BB'!$A$2,D6949)),MAX($C$1:C6948)+1,0)</f>
        <v>0</v>
      </c>
      <c r="D6949" s="118" t="s">
        <v>6723</v>
      </c>
      <c r="E6949" t="str">
        <f ca="1">IFERROR(VLOOKUP(ROWS($E$2:E6949),$C$2:$D$7376,2,0),"")</f>
        <v/>
      </c>
    </row>
    <row r="6950" spans="3:5" x14ac:dyDescent="0.35">
      <c r="C6950">
        <f ca="1">IF(ISNUMBER(SEARCH('Picklist-Location-BB'!$A$2,D6950)),MAX($C$1:C6949)+1,0)</f>
        <v>0</v>
      </c>
      <c r="D6950" s="118" t="s">
        <v>6724</v>
      </c>
      <c r="E6950" t="str">
        <f ca="1">IFERROR(VLOOKUP(ROWS($E$2:E6950),$C$2:$D$7376,2,0),"")</f>
        <v/>
      </c>
    </row>
    <row r="6951" spans="3:5" x14ac:dyDescent="0.35">
      <c r="C6951">
        <f ca="1">IF(ISNUMBER(SEARCH('Picklist-Location-BB'!$A$2,D6951)),MAX($C$1:C6950)+1,0)</f>
        <v>0</v>
      </c>
      <c r="D6951" s="118" t="s">
        <v>6725</v>
      </c>
      <c r="E6951" t="str">
        <f ca="1">IFERROR(VLOOKUP(ROWS($E$2:E6951),$C$2:$D$7376,2,0),"")</f>
        <v/>
      </c>
    </row>
    <row r="6952" spans="3:5" x14ac:dyDescent="0.35">
      <c r="C6952">
        <f ca="1">IF(ISNUMBER(SEARCH('Picklist-Location-BB'!$A$2,D6952)),MAX($C$1:C6951)+1,0)</f>
        <v>4722</v>
      </c>
      <c r="D6952" s="118" t="s">
        <v>6726</v>
      </c>
      <c r="E6952" t="str">
        <f ca="1">IFERROR(VLOOKUP(ROWS($E$2:E6952),$C$2:$D$7376,2,0),"")</f>
        <v/>
      </c>
    </row>
    <row r="6953" spans="3:5" x14ac:dyDescent="0.35">
      <c r="C6953">
        <f ca="1">IF(ISNUMBER(SEARCH('Picklist-Location-BB'!$A$2,D6953)),MAX($C$1:C6952)+1,0)</f>
        <v>0</v>
      </c>
      <c r="D6953" s="118" t="s">
        <v>6727</v>
      </c>
      <c r="E6953" t="str">
        <f ca="1">IFERROR(VLOOKUP(ROWS($E$2:E6953),$C$2:$D$7376,2,0),"")</f>
        <v/>
      </c>
    </row>
    <row r="6954" spans="3:5" x14ac:dyDescent="0.35">
      <c r="C6954">
        <f ca="1">IF(ISNUMBER(SEARCH('Picklist-Location-BB'!$A$2,D6954)),MAX($C$1:C6953)+1,0)</f>
        <v>0</v>
      </c>
      <c r="D6954" s="118" t="s">
        <v>6728</v>
      </c>
      <c r="E6954" t="str">
        <f ca="1">IFERROR(VLOOKUP(ROWS($E$2:E6954),$C$2:$D$7376,2,0),"")</f>
        <v/>
      </c>
    </row>
    <row r="6955" spans="3:5" x14ac:dyDescent="0.35">
      <c r="C6955">
        <f ca="1">IF(ISNUMBER(SEARCH('Picklist-Location-BB'!$A$2,D6955)),MAX($C$1:C6954)+1,0)</f>
        <v>0</v>
      </c>
      <c r="D6955" s="118" t="s">
        <v>6729</v>
      </c>
      <c r="E6955" t="str">
        <f ca="1">IFERROR(VLOOKUP(ROWS($E$2:E6955),$C$2:$D$7376,2,0),"")</f>
        <v/>
      </c>
    </row>
    <row r="6956" spans="3:5" x14ac:dyDescent="0.35">
      <c r="C6956">
        <f ca="1">IF(ISNUMBER(SEARCH('Picklist-Location-BB'!$A$2,D6956)),MAX($C$1:C6955)+1,0)</f>
        <v>0</v>
      </c>
      <c r="D6956" s="118" t="s">
        <v>6730</v>
      </c>
      <c r="E6956" t="str">
        <f ca="1">IFERROR(VLOOKUP(ROWS($E$2:E6956),$C$2:$D$7376,2,0),"")</f>
        <v/>
      </c>
    </row>
    <row r="6957" spans="3:5" x14ac:dyDescent="0.35">
      <c r="C6957">
        <f ca="1">IF(ISNUMBER(SEARCH('Picklist-Location-BB'!$A$2,D6957)),MAX($C$1:C6956)+1,0)</f>
        <v>0</v>
      </c>
      <c r="D6957" s="118" t="s">
        <v>6731</v>
      </c>
      <c r="E6957" t="str">
        <f ca="1">IFERROR(VLOOKUP(ROWS($E$2:E6957),$C$2:$D$7376,2,0),"")</f>
        <v/>
      </c>
    </row>
    <row r="6958" spans="3:5" x14ac:dyDescent="0.35">
      <c r="C6958">
        <f ca="1">IF(ISNUMBER(SEARCH('Picklist-Location-BB'!$A$2,D6958)),MAX($C$1:C6957)+1,0)</f>
        <v>0</v>
      </c>
      <c r="D6958" s="118" t="s">
        <v>6732</v>
      </c>
      <c r="E6958" t="str">
        <f ca="1">IFERROR(VLOOKUP(ROWS($E$2:E6958),$C$2:$D$7376,2,0),"")</f>
        <v/>
      </c>
    </row>
    <row r="6959" spans="3:5" x14ac:dyDescent="0.35">
      <c r="C6959">
        <f ca="1">IF(ISNUMBER(SEARCH('Picklist-Location-BB'!$A$2,D6959)),MAX($C$1:C6958)+1,0)</f>
        <v>0</v>
      </c>
      <c r="D6959" s="118" t="s">
        <v>6733</v>
      </c>
      <c r="E6959" t="str">
        <f ca="1">IFERROR(VLOOKUP(ROWS($E$2:E6959),$C$2:$D$7376,2,0),"")</f>
        <v/>
      </c>
    </row>
    <row r="6960" spans="3:5" x14ac:dyDescent="0.35">
      <c r="C6960">
        <f ca="1">IF(ISNUMBER(SEARCH('Picklist-Location-BB'!$A$2,D6960)),MAX($C$1:C6959)+1,0)</f>
        <v>4723</v>
      </c>
      <c r="D6960" s="118" t="s">
        <v>6734</v>
      </c>
      <c r="E6960" t="str">
        <f ca="1">IFERROR(VLOOKUP(ROWS($E$2:E6960),$C$2:$D$7376,2,0),"")</f>
        <v/>
      </c>
    </row>
    <row r="6961" spans="3:5" x14ac:dyDescent="0.35">
      <c r="C6961">
        <f ca="1">IF(ISNUMBER(SEARCH('Picklist-Location-BB'!$A$2,D6961)),MAX($C$1:C6960)+1,0)</f>
        <v>0</v>
      </c>
      <c r="D6961" s="118" t="s">
        <v>6735</v>
      </c>
      <c r="E6961" t="str">
        <f ca="1">IFERROR(VLOOKUP(ROWS($E$2:E6961),$C$2:$D$7376,2,0),"")</f>
        <v/>
      </c>
    </row>
    <row r="6962" spans="3:5" x14ac:dyDescent="0.35">
      <c r="C6962">
        <f ca="1">IF(ISNUMBER(SEARCH('Picklist-Location-BB'!$A$2,D6962)),MAX($C$1:C6961)+1,0)</f>
        <v>0</v>
      </c>
      <c r="D6962" s="118" t="s">
        <v>6736</v>
      </c>
      <c r="E6962" t="str">
        <f ca="1">IFERROR(VLOOKUP(ROWS($E$2:E6962),$C$2:$D$7376,2,0),"")</f>
        <v/>
      </c>
    </row>
    <row r="6963" spans="3:5" x14ac:dyDescent="0.35">
      <c r="C6963">
        <f ca="1">IF(ISNUMBER(SEARCH('Picklist-Location-BB'!$A$2,D6963)),MAX($C$1:C6962)+1,0)</f>
        <v>0</v>
      </c>
      <c r="D6963" s="118" t="s">
        <v>6737</v>
      </c>
      <c r="E6963" t="str">
        <f ca="1">IFERROR(VLOOKUP(ROWS($E$2:E6963),$C$2:$D$7376,2,0),"")</f>
        <v/>
      </c>
    </row>
    <row r="6964" spans="3:5" x14ac:dyDescent="0.35">
      <c r="C6964">
        <f ca="1">IF(ISNUMBER(SEARCH('Picklist-Location-BB'!$A$2,D6964)),MAX($C$1:C6963)+1,0)</f>
        <v>0</v>
      </c>
      <c r="D6964" s="118" t="s">
        <v>6738</v>
      </c>
      <c r="E6964" t="str">
        <f ca="1">IFERROR(VLOOKUP(ROWS($E$2:E6964),$C$2:$D$7376,2,0),"")</f>
        <v/>
      </c>
    </row>
    <row r="6965" spans="3:5" x14ac:dyDescent="0.35">
      <c r="C6965">
        <f ca="1">IF(ISNUMBER(SEARCH('Picklist-Location-BB'!$A$2,D6965)),MAX($C$1:C6964)+1,0)</f>
        <v>0</v>
      </c>
      <c r="D6965" s="118" t="s">
        <v>6739</v>
      </c>
      <c r="E6965" t="str">
        <f ca="1">IFERROR(VLOOKUP(ROWS($E$2:E6965),$C$2:$D$7376,2,0),"")</f>
        <v/>
      </c>
    </row>
    <row r="6966" spans="3:5" x14ac:dyDescent="0.35">
      <c r="C6966">
        <f ca="1">IF(ISNUMBER(SEARCH('Picklist-Location-BB'!$A$2,D6966)),MAX($C$1:C6965)+1,0)</f>
        <v>0</v>
      </c>
      <c r="D6966" s="118" t="s">
        <v>6740</v>
      </c>
      <c r="E6966" t="str">
        <f ca="1">IFERROR(VLOOKUP(ROWS($E$2:E6966),$C$2:$D$7376,2,0),"")</f>
        <v/>
      </c>
    </row>
    <row r="6967" spans="3:5" x14ac:dyDescent="0.35">
      <c r="C6967">
        <f ca="1">IF(ISNUMBER(SEARCH('Picklist-Location-BB'!$A$2,D6967)),MAX($C$1:C6966)+1,0)</f>
        <v>0</v>
      </c>
      <c r="D6967" s="118" t="s">
        <v>6741</v>
      </c>
      <c r="E6967" t="str">
        <f ca="1">IFERROR(VLOOKUP(ROWS($E$2:E6967),$C$2:$D$7376,2,0),"")</f>
        <v/>
      </c>
    </row>
    <row r="6968" spans="3:5" x14ac:dyDescent="0.35">
      <c r="C6968">
        <f ca="1">IF(ISNUMBER(SEARCH('Picklist-Location-BB'!$A$2,D6968)),MAX($C$1:C6967)+1,0)</f>
        <v>0</v>
      </c>
      <c r="D6968" s="118" t="s">
        <v>6742</v>
      </c>
      <c r="E6968" t="str">
        <f ca="1">IFERROR(VLOOKUP(ROWS($E$2:E6968),$C$2:$D$7376,2,0),"")</f>
        <v/>
      </c>
    </row>
    <row r="6969" spans="3:5" x14ac:dyDescent="0.35">
      <c r="C6969">
        <f ca="1">IF(ISNUMBER(SEARCH('Picklist-Location-BB'!$A$2,D6969)),MAX($C$1:C6968)+1,0)</f>
        <v>0</v>
      </c>
      <c r="D6969" s="118" t="s">
        <v>6743</v>
      </c>
      <c r="E6969" t="str">
        <f ca="1">IFERROR(VLOOKUP(ROWS($E$2:E6969),$C$2:$D$7376,2,0),"")</f>
        <v/>
      </c>
    </row>
    <row r="6970" spans="3:5" x14ac:dyDescent="0.35">
      <c r="C6970">
        <f ca="1">IF(ISNUMBER(SEARCH('Picklist-Location-BB'!$A$2,D6970)),MAX($C$1:C6969)+1,0)</f>
        <v>4724</v>
      </c>
      <c r="D6970" s="118" t="s">
        <v>6744</v>
      </c>
      <c r="E6970" t="str">
        <f ca="1">IFERROR(VLOOKUP(ROWS($E$2:E6970),$C$2:$D$7376,2,0),"")</f>
        <v/>
      </c>
    </row>
    <row r="6971" spans="3:5" x14ac:dyDescent="0.35">
      <c r="C6971">
        <f ca="1">IF(ISNUMBER(SEARCH('Picklist-Location-BB'!$A$2,D6971)),MAX($C$1:C6970)+1,0)</f>
        <v>0</v>
      </c>
      <c r="D6971" s="118" t="s">
        <v>6745</v>
      </c>
      <c r="E6971" t="str">
        <f ca="1">IFERROR(VLOOKUP(ROWS($E$2:E6971),$C$2:$D$7376,2,0),"")</f>
        <v/>
      </c>
    </row>
    <row r="6972" spans="3:5" x14ac:dyDescent="0.35">
      <c r="C6972">
        <f ca="1">IF(ISNUMBER(SEARCH('Picklist-Location-BB'!$A$2,D6972)),MAX($C$1:C6971)+1,0)</f>
        <v>0</v>
      </c>
      <c r="D6972" s="118" t="s">
        <v>6746</v>
      </c>
      <c r="E6972" t="str">
        <f ca="1">IFERROR(VLOOKUP(ROWS($E$2:E6972),$C$2:$D$7376,2,0),"")</f>
        <v/>
      </c>
    </row>
    <row r="6973" spans="3:5" x14ac:dyDescent="0.35">
      <c r="C6973">
        <f ca="1">IF(ISNUMBER(SEARCH('Picklist-Location-BB'!$A$2,D6973)),MAX($C$1:C6972)+1,0)</f>
        <v>0</v>
      </c>
      <c r="D6973" s="118" t="s">
        <v>6747</v>
      </c>
      <c r="E6973" t="str">
        <f ca="1">IFERROR(VLOOKUP(ROWS($E$2:E6973),$C$2:$D$7376,2,0),"")</f>
        <v/>
      </c>
    </row>
    <row r="6974" spans="3:5" x14ac:dyDescent="0.35">
      <c r="C6974">
        <f ca="1">IF(ISNUMBER(SEARCH('Picklist-Location-BB'!$A$2,D6974)),MAX($C$1:C6973)+1,0)</f>
        <v>0</v>
      </c>
      <c r="D6974" s="118" t="s">
        <v>6748</v>
      </c>
      <c r="E6974" t="str">
        <f ca="1">IFERROR(VLOOKUP(ROWS($E$2:E6974),$C$2:$D$7376,2,0),"")</f>
        <v/>
      </c>
    </row>
    <row r="6975" spans="3:5" x14ac:dyDescent="0.35">
      <c r="C6975">
        <f ca="1">IF(ISNUMBER(SEARCH('Picklist-Location-BB'!$A$2,D6975)),MAX($C$1:C6974)+1,0)</f>
        <v>0</v>
      </c>
      <c r="D6975" s="118" t="s">
        <v>6749</v>
      </c>
      <c r="E6975" t="str">
        <f ca="1">IFERROR(VLOOKUP(ROWS($E$2:E6975),$C$2:$D$7376,2,0),"")</f>
        <v/>
      </c>
    </row>
    <row r="6976" spans="3:5" x14ac:dyDescent="0.35">
      <c r="C6976">
        <f ca="1">IF(ISNUMBER(SEARCH('Picklist-Location-BB'!$A$2,D6976)),MAX($C$1:C6975)+1,0)</f>
        <v>4725</v>
      </c>
      <c r="D6976" s="118" t="s">
        <v>6750</v>
      </c>
      <c r="E6976" t="str">
        <f ca="1">IFERROR(VLOOKUP(ROWS($E$2:E6976),$C$2:$D$7376,2,0),"")</f>
        <v/>
      </c>
    </row>
    <row r="6977" spans="3:5" x14ac:dyDescent="0.35">
      <c r="C6977">
        <f ca="1">IF(ISNUMBER(SEARCH('Picklist-Location-BB'!$A$2,D6977)),MAX($C$1:C6976)+1,0)</f>
        <v>0</v>
      </c>
      <c r="D6977" s="118" t="s">
        <v>6751</v>
      </c>
      <c r="E6977" t="str">
        <f ca="1">IFERROR(VLOOKUP(ROWS($E$2:E6977),$C$2:$D$7376,2,0),"")</f>
        <v/>
      </c>
    </row>
    <row r="6978" spans="3:5" x14ac:dyDescent="0.35">
      <c r="C6978">
        <f ca="1">IF(ISNUMBER(SEARCH('Picklist-Location-BB'!$A$2,D6978)),MAX($C$1:C6977)+1,0)</f>
        <v>0</v>
      </c>
      <c r="D6978" s="118" t="s">
        <v>6752</v>
      </c>
      <c r="E6978" t="str">
        <f ca="1">IFERROR(VLOOKUP(ROWS($E$2:E6978),$C$2:$D$7376,2,0),"")</f>
        <v/>
      </c>
    </row>
    <row r="6979" spans="3:5" x14ac:dyDescent="0.35">
      <c r="C6979">
        <f ca="1">IF(ISNUMBER(SEARCH('Picklist-Location-BB'!$A$2,D6979)),MAX($C$1:C6978)+1,0)</f>
        <v>0</v>
      </c>
      <c r="D6979" s="118" t="s">
        <v>6753</v>
      </c>
      <c r="E6979" t="str">
        <f ca="1">IFERROR(VLOOKUP(ROWS($E$2:E6979),$C$2:$D$7376,2,0),"")</f>
        <v/>
      </c>
    </row>
    <row r="6980" spans="3:5" x14ac:dyDescent="0.35">
      <c r="C6980">
        <f ca="1">IF(ISNUMBER(SEARCH('Picklist-Location-BB'!$A$2,D6980)),MAX($C$1:C6979)+1,0)</f>
        <v>0</v>
      </c>
      <c r="D6980" s="118" t="s">
        <v>6754</v>
      </c>
      <c r="E6980" t="str">
        <f ca="1">IFERROR(VLOOKUP(ROWS($E$2:E6980),$C$2:$D$7376,2,0),"")</f>
        <v/>
      </c>
    </row>
    <row r="6981" spans="3:5" x14ac:dyDescent="0.35">
      <c r="C6981">
        <f ca="1">IF(ISNUMBER(SEARCH('Picklist-Location-BB'!$A$2,D6981)),MAX($C$1:C6980)+1,0)</f>
        <v>0</v>
      </c>
      <c r="D6981" s="118" t="s">
        <v>6755</v>
      </c>
      <c r="E6981" t="str">
        <f ca="1">IFERROR(VLOOKUP(ROWS($E$2:E6981),$C$2:$D$7376,2,0),"")</f>
        <v/>
      </c>
    </row>
    <row r="6982" spans="3:5" x14ac:dyDescent="0.35">
      <c r="C6982">
        <f ca="1">IF(ISNUMBER(SEARCH('Picklist-Location-BB'!$A$2,D6982)),MAX($C$1:C6981)+1,0)</f>
        <v>0</v>
      </c>
      <c r="D6982" s="118" t="s">
        <v>6756</v>
      </c>
      <c r="E6982" t="str">
        <f ca="1">IFERROR(VLOOKUP(ROWS($E$2:E6982),$C$2:$D$7376,2,0),"")</f>
        <v/>
      </c>
    </row>
    <row r="6983" spans="3:5" x14ac:dyDescent="0.35">
      <c r="C6983">
        <f ca="1">IF(ISNUMBER(SEARCH('Picklist-Location-BB'!$A$2,D6983)),MAX($C$1:C6982)+1,0)</f>
        <v>0</v>
      </c>
      <c r="D6983" s="118" t="s">
        <v>6757</v>
      </c>
      <c r="E6983" t="str">
        <f ca="1">IFERROR(VLOOKUP(ROWS($E$2:E6983),$C$2:$D$7376,2,0),"")</f>
        <v/>
      </c>
    </row>
    <row r="6984" spans="3:5" x14ac:dyDescent="0.35">
      <c r="C6984">
        <f ca="1">IF(ISNUMBER(SEARCH('Picklist-Location-BB'!$A$2,D6984)),MAX($C$1:C6983)+1,0)</f>
        <v>4726</v>
      </c>
      <c r="D6984" s="118" t="s">
        <v>6758</v>
      </c>
      <c r="E6984" t="str">
        <f ca="1">IFERROR(VLOOKUP(ROWS($E$2:E6984),$C$2:$D$7376,2,0),"")</f>
        <v/>
      </c>
    </row>
    <row r="6985" spans="3:5" x14ac:dyDescent="0.35">
      <c r="C6985">
        <f ca="1">IF(ISNUMBER(SEARCH('Picklist-Location-BB'!$A$2,D6985)),MAX($C$1:C6984)+1,0)</f>
        <v>0</v>
      </c>
      <c r="D6985" s="118" t="s">
        <v>6759</v>
      </c>
      <c r="E6985" t="str">
        <f ca="1">IFERROR(VLOOKUP(ROWS($E$2:E6985),$C$2:$D$7376,2,0),"")</f>
        <v/>
      </c>
    </row>
    <row r="6986" spans="3:5" x14ac:dyDescent="0.35">
      <c r="C6986">
        <f ca="1">IF(ISNUMBER(SEARCH('Picklist-Location-BB'!$A$2,D6986)),MAX($C$1:C6985)+1,0)</f>
        <v>0</v>
      </c>
      <c r="D6986" s="118" t="s">
        <v>6760</v>
      </c>
      <c r="E6986" t="str">
        <f ca="1">IFERROR(VLOOKUP(ROWS($E$2:E6986),$C$2:$D$7376,2,0),"")</f>
        <v/>
      </c>
    </row>
    <row r="6987" spans="3:5" x14ac:dyDescent="0.35">
      <c r="C6987">
        <f ca="1">IF(ISNUMBER(SEARCH('Picklist-Location-BB'!$A$2,D6987)),MAX($C$1:C6986)+1,0)</f>
        <v>0</v>
      </c>
      <c r="D6987" s="118" t="s">
        <v>6761</v>
      </c>
      <c r="E6987" t="str">
        <f ca="1">IFERROR(VLOOKUP(ROWS($E$2:E6987),$C$2:$D$7376,2,0),"")</f>
        <v/>
      </c>
    </row>
    <row r="6988" spans="3:5" x14ac:dyDescent="0.35">
      <c r="C6988">
        <f ca="1">IF(ISNUMBER(SEARCH('Picklist-Location-BB'!$A$2,D6988)),MAX($C$1:C6987)+1,0)</f>
        <v>0</v>
      </c>
      <c r="D6988" s="118" t="s">
        <v>6762</v>
      </c>
      <c r="E6988" t="str">
        <f ca="1">IFERROR(VLOOKUP(ROWS($E$2:E6988),$C$2:$D$7376,2,0),"")</f>
        <v/>
      </c>
    </row>
    <row r="6989" spans="3:5" x14ac:dyDescent="0.35">
      <c r="C6989">
        <f ca="1">IF(ISNUMBER(SEARCH('Picklist-Location-BB'!$A$2,D6989)),MAX($C$1:C6988)+1,0)</f>
        <v>0</v>
      </c>
      <c r="D6989" s="118" t="s">
        <v>6763</v>
      </c>
      <c r="E6989" t="str">
        <f ca="1">IFERROR(VLOOKUP(ROWS($E$2:E6989),$C$2:$D$7376,2,0),"")</f>
        <v/>
      </c>
    </row>
    <row r="6990" spans="3:5" x14ac:dyDescent="0.35">
      <c r="C6990">
        <f ca="1">IF(ISNUMBER(SEARCH('Picklist-Location-BB'!$A$2,D6990)),MAX($C$1:C6989)+1,0)</f>
        <v>0</v>
      </c>
      <c r="D6990" s="118" t="s">
        <v>6764</v>
      </c>
      <c r="E6990" t="str">
        <f ca="1">IFERROR(VLOOKUP(ROWS($E$2:E6990),$C$2:$D$7376,2,0),"")</f>
        <v/>
      </c>
    </row>
    <row r="6991" spans="3:5" x14ac:dyDescent="0.35">
      <c r="C6991">
        <f ca="1">IF(ISNUMBER(SEARCH('Picklist-Location-BB'!$A$2,D6991)),MAX($C$1:C6990)+1,0)</f>
        <v>0</v>
      </c>
      <c r="D6991" s="118" t="s">
        <v>6765</v>
      </c>
      <c r="E6991" t="str">
        <f ca="1">IFERROR(VLOOKUP(ROWS($E$2:E6991),$C$2:$D$7376,2,0),"")</f>
        <v/>
      </c>
    </row>
    <row r="6992" spans="3:5" x14ac:dyDescent="0.35">
      <c r="C6992">
        <f ca="1">IF(ISNUMBER(SEARCH('Picklist-Location-BB'!$A$2,D6992)),MAX($C$1:C6991)+1,0)</f>
        <v>4727</v>
      </c>
      <c r="D6992" s="118" t="s">
        <v>6766</v>
      </c>
      <c r="E6992" t="str">
        <f ca="1">IFERROR(VLOOKUP(ROWS($E$2:E6992),$C$2:$D$7376,2,0),"")</f>
        <v/>
      </c>
    </row>
    <row r="6993" spans="3:5" x14ac:dyDescent="0.35">
      <c r="C6993">
        <f ca="1">IF(ISNUMBER(SEARCH('Picklist-Location-BB'!$A$2,D6993)),MAX($C$1:C6992)+1,0)</f>
        <v>0</v>
      </c>
      <c r="D6993" s="118" t="s">
        <v>6767</v>
      </c>
      <c r="E6993" t="str">
        <f ca="1">IFERROR(VLOOKUP(ROWS($E$2:E6993),$C$2:$D$7376,2,0),"")</f>
        <v/>
      </c>
    </row>
    <row r="6994" spans="3:5" x14ac:dyDescent="0.35">
      <c r="C6994">
        <f ca="1">IF(ISNUMBER(SEARCH('Picklist-Location-BB'!$A$2,D6994)),MAX($C$1:C6993)+1,0)</f>
        <v>0</v>
      </c>
      <c r="D6994" s="118" t="s">
        <v>6768</v>
      </c>
      <c r="E6994" t="str">
        <f ca="1">IFERROR(VLOOKUP(ROWS($E$2:E6994),$C$2:$D$7376,2,0),"")</f>
        <v/>
      </c>
    </row>
    <row r="6995" spans="3:5" x14ac:dyDescent="0.35">
      <c r="C6995">
        <f ca="1">IF(ISNUMBER(SEARCH('Picklist-Location-BB'!$A$2,D6995)),MAX($C$1:C6994)+1,0)</f>
        <v>0</v>
      </c>
      <c r="D6995" s="118" t="s">
        <v>6769</v>
      </c>
      <c r="E6995" t="str">
        <f ca="1">IFERROR(VLOOKUP(ROWS($E$2:E6995),$C$2:$D$7376,2,0),"")</f>
        <v/>
      </c>
    </row>
    <row r="6996" spans="3:5" x14ac:dyDescent="0.35">
      <c r="C6996">
        <f ca="1">IF(ISNUMBER(SEARCH('Picklist-Location-BB'!$A$2,D6996)),MAX($C$1:C6995)+1,0)</f>
        <v>0</v>
      </c>
      <c r="D6996" s="118" t="s">
        <v>6770</v>
      </c>
      <c r="E6996" t="str">
        <f ca="1">IFERROR(VLOOKUP(ROWS($E$2:E6996),$C$2:$D$7376,2,0),"")</f>
        <v/>
      </c>
    </row>
    <row r="6997" spans="3:5" x14ac:dyDescent="0.35">
      <c r="C6997">
        <f ca="1">IF(ISNUMBER(SEARCH('Picklist-Location-BB'!$A$2,D6997)),MAX($C$1:C6996)+1,0)</f>
        <v>0</v>
      </c>
      <c r="D6997" s="118" t="s">
        <v>6771</v>
      </c>
      <c r="E6997" t="str">
        <f ca="1">IFERROR(VLOOKUP(ROWS($E$2:E6997),$C$2:$D$7376,2,0),"")</f>
        <v/>
      </c>
    </row>
    <row r="6998" spans="3:5" x14ac:dyDescent="0.35">
      <c r="C6998">
        <f ca="1">IF(ISNUMBER(SEARCH('Picklist-Location-BB'!$A$2,D6998)),MAX($C$1:C6997)+1,0)</f>
        <v>0</v>
      </c>
      <c r="D6998" s="118" t="s">
        <v>6772</v>
      </c>
      <c r="E6998" t="str">
        <f ca="1">IFERROR(VLOOKUP(ROWS($E$2:E6998),$C$2:$D$7376,2,0),"")</f>
        <v/>
      </c>
    </row>
    <row r="6999" spans="3:5" x14ac:dyDescent="0.35">
      <c r="C6999">
        <f ca="1">IF(ISNUMBER(SEARCH('Picklist-Location-BB'!$A$2,D6999)),MAX($C$1:C6998)+1,0)</f>
        <v>0</v>
      </c>
      <c r="D6999" s="118" t="s">
        <v>6773</v>
      </c>
      <c r="E6999" t="str">
        <f ca="1">IFERROR(VLOOKUP(ROWS($E$2:E6999),$C$2:$D$7376,2,0),"")</f>
        <v/>
      </c>
    </row>
    <row r="7000" spans="3:5" x14ac:dyDescent="0.35">
      <c r="C7000">
        <f ca="1">IF(ISNUMBER(SEARCH('Picklist-Location-BB'!$A$2,D7000)),MAX($C$1:C6999)+1,0)</f>
        <v>0</v>
      </c>
      <c r="D7000" s="118" t="s">
        <v>6774</v>
      </c>
      <c r="E7000" t="str">
        <f ca="1">IFERROR(VLOOKUP(ROWS($E$2:E7000),$C$2:$D$7376,2,0),"")</f>
        <v/>
      </c>
    </row>
    <row r="7001" spans="3:5" x14ac:dyDescent="0.35">
      <c r="C7001">
        <f ca="1">IF(ISNUMBER(SEARCH('Picklist-Location-BB'!$A$2,D7001)),MAX($C$1:C7000)+1,0)</f>
        <v>0</v>
      </c>
      <c r="D7001" s="118" t="s">
        <v>6775</v>
      </c>
      <c r="E7001" t="str">
        <f ca="1">IFERROR(VLOOKUP(ROWS($E$2:E7001),$C$2:$D$7376,2,0),"")</f>
        <v/>
      </c>
    </row>
    <row r="7002" spans="3:5" x14ac:dyDescent="0.35">
      <c r="C7002">
        <f ca="1">IF(ISNUMBER(SEARCH('Picklist-Location-BB'!$A$2,D7002)),MAX($C$1:C7001)+1,0)</f>
        <v>0</v>
      </c>
      <c r="D7002" s="118" t="s">
        <v>6776</v>
      </c>
      <c r="E7002" t="str">
        <f ca="1">IFERROR(VLOOKUP(ROWS($E$2:E7002),$C$2:$D$7376,2,0),"")</f>
        <v/>
      </c>
    </row>
    <row r="7003" spans="3:5" x14ac:dyDescent="0.35">
      <c r="C7003">
        <f ca="1">IF(ISNUMBER(SEARCH('Picklist-Location-BB'!$A$2,D7003)),MAX($C$1:C7002)+1,0)</f>
        <v>0</v>
      </c>
      <c r="D7003" s="118" t="s">
        <v>6777</v>
      </c>
      <c r="E7003" t="str">
        <f ca="1">IFERROR(VLOOKUP(ROWS($E$2:E7003),$C$2:$D$7376,2,0),"")</f>
        <v/>
      </c>
    </row>
    <row r="7004" spans="3:5" x14ac:dyDescent="0.35">
      <c r="C7004">
        <f ca="1">IF(ISNUMBER(SEARCH('Picklist-Location-BB'!$A$2,D7004)),MAX($C$1:C7003)+1,0)</f>
        <v>0</v>
      </c>
      <c r="D7004" s="118" t="s">
        <v>6778</v>
      </c>
      <c r="E7004" t="str">
        <f ca="1">IFERROR(VLOOKUP(ROWS($E$2:E7004),$C$2:$D$7376,2,0),"")</f>
        <v/>
      </c>
    </row>
    <row r="7005" spans="3:5" x14ac:dyDescent="0.35">
      <c r="C7005">
        <f ca="1">IF(ISNUMBER(SEARCH('Picklist-Location-BB'!$A$2,D7005)),MAX($C$1:C7004)+1,0)</f>
        <v>0</v>
      </c>
      <c r="D7005" s="118" t="s">
        <v>6779</v>
      </c>
      <c r="E7005" t="str">
        <f ca="1">IFERROR(VLOOKUP(ROWS($E$2:E7005),$C$2:$D$7376,2,0),"")</f>
        <v/>
      </c>
    </row>
    <row r="7006" spans="3:5" x14ac:dyDescent="0.35">
      <c r="C7006">
        <f ca="1">IF(ISNUMBER(SEARCH('Picklist-Location-BB'!$A$2,D7006)),MAX($C$1:C7005)+1,0)</f>
        <v>0</v>
      </c>
      <c r="D7006" s="118" t="s">
        <v>6780</v>
      </c>
      <c r="E7006" t="str">
        <f ca="1">IFERROR(VLOOKUP(ROWS($E$2:E7006),$C$2:$D$7376,2,0),"")</f>
        <v/>
      </c>
    </row>
    <row r="7007" spans="3:5" x14ac:dyDescent="0.35">
      <c r="C7007">
        <f ca="1">IF(ISNUMBER(SEARCH('Picklist-Location-BB'!$A$2,D7007)),MAX($C$1:C7006)+1,0)</f>
        <v>0</v>
      </c>
      <c r="D7007" s="118" t="s">
        <v>6781</v>
      </c>
      <c r="E7007" t="str">
        <f ca="1">IFERROR(VLOOKUP(ROWS($E$2:E7007),$C$2:$D$7376,2,0),"")</f>
        <v/>
      </c>
    </row>
    <row r="7008" spans="3:5" x14ac:dyDescent="0.35">
      <c r="C7008">
        <f ca="1">IF(ISNUMBER(SEARCH('Picklist-Location-BB'!$A$2,D7008)),MAX($C$1:C7007)+1,0)</f>
        <v>0</v>
      </c>
      <c r="D7008" s="118" t="s">
        <v>6782</v>
      </c>
      <c r="E7008" t="str">
        <f ca="1">IFERROR(VLOOKUP(ROWS($E$2:E7008),$C$2:$D$7376,2,0),"")</f>
        <v/>
      </c>
    </row>
    <row r="7009" spans="3:5" x14ac:dyDescent="0.35">
      <c r="C7009">
        <f ca="1">IF(ISNUMBER(SEARCH('Picklist-Location-BB'!$A$2,D7009)),MAX($C$1:C7008)+1,0)</f>
        <v>0</v>
      </c>
      <c r="D7009" s="118" t="s">
        <v>6783</v>
      </c>
      <c r="E7009" t="str">
        <f ca="1">IFERROR(VLOOKUP(ROWS($E$2:E7009),$C$2:$D$7376,2,0),"")</f>
        <v/>
      </c>
    </row>
    <row r="7010" spans="3:5" x14ac:dyDescent="0.35">
      <c r="C7010">
        <f ca="1">IF(ISNUMBER(SEARCH('Picklist-Location-BB'!$A$2,D7010)),MAX($C$1:C7009)+1,0)</f>
        <v>4728</v>
      </c>
      <c r="D7010" s="118" t="s">
        <v>6784</v>
      </c>
      <c r="E7010" t="str">
        <f ca="1">IFERROR(VLOOKUP(ROWS($E$2:E7010),$C$2:$D$7376,2,0),"")</f>
        <v/>
      </c>
    </row>
    <row r="7011" spans="3:5" x14ac:dyDescent="0.35">
      <c r="C7011">
        <f ca="1">IF(ISNUMBER(SEARCH('Picklist-Location-BB'!$A$2,D7011)),MAX($C$1:C7010)+1,0)</f>
        <v>4729</v>
      </c>
      <c r="D7011" s="118" t="s">
        <v>6785</v>
      </c>
      <c r="E7011" t="str">
        <f ca="1">IFERROR(VLOOKUP(ROWS($E$2:E7011),$C$2:$D$7376,2,0),"")</f>
        <v/>
      </c>
    </row>
    <row r="7012" spans="3:5" x14ac:dyDescent="0.35">
      <c r="C7012">
        <f ca="1">IF(ISNUMBER(SEARCH('Picklist-Location-BB'!$A$2,D7012)),MAX($C$1:C7011)+1,0)</f>
        <v>4730</v>
      </c>
      <c r="D7012" s="118" t="s">
        <v>6786</v>
      </c>
      <c r="E7012" t="str">
        <f ca="1">IFERROR(VLOOKUP(ROWS($E$2:E7012),$C$2:$D$7376,2,0),"")</f>
        <v/>
      </c>
    </row>
    <row r="7013" spans="3:5" x14ac:dyDescent="0.35">
      <c r="C7013">
        <f ca="1">IF(ISNUMBER(SEARCH('Picklist-Location-BB'!$A$2,D7013)),MAX($C$1:C7012)+1,0)</f>
        <v>4731</v>
      </c>
      <c r="D7013" s="118" t="s">
        <v>6787</v>
      </c>
      <c r="E7013" t="str">
        <f ca="1">IFERROR(VLOOKUP(ROWS($E$2:E7013),$C$2:$D$7376,2,0),"")</f>
        <v/>
      </c>
    </row>
    <row r="7014" spans="3:5" x14ac:dyDescent="0.35">
      <c r="C7014">
        <f ca="1">IF(ISNUMBER(SEARCH('Picklist-Location-BB'!$A$2,D7014)),MAX($C$1:C7013)+1,0)</f>
        <v>4732</v>
      </c>
      <c r="D7014" s="118" t="s">
        <v>6788</v>
      </c>
      <c r="E7014" t="str">
        <f ca="1">IFERROR(VLOOKUP(ROWS($E$2:E7014),$C$2:$D$7376,2,0),"")</f>
        <v/>
      </c>
    </row>
    <row r="7015" spans="3:5" x14ac:dyDescent="0.35">
      <c r="C7015">
        <f ca="1">IF(ISNUMBER(SEARCH('Picklist-Location-BB'!$A$2,D7015)),MAX($C$1:C7014)+1,0)</f>
        <v>4733</v>
      </c>
      <c r="D7015" s="118" t="s">
        <v>6789</v>
      </c>
      <c r="E7015" t="str">
        <f ca="1">IFERROR(VLOOKUP(ROWS($E$2:E7015),$C$2:$D$7376,2,0),"")</f>
        <v/>
      </c>
    </row>
    <row r="7016" spans="3:5" x14ac:dyDescent="0.35">
      <c r="C7016">
        <f ca="1">IF(ISNUMBER(SEARCH('Picklist-Location-BB'!$A$2,D7016)),MAX($C$1:C7015)+1,0)</f>
        <v>4734</v>
      </c>
      <c r="D7016" s="118" t="s">
        <v>6790</v>
      </c>
      <c r="E7016" t="str">
        <f ca="1">IFERROR(VLOOKUP(ROWS($E$2:E7016),$C$2:$D$7376,2,0),"")</f>
        <v/>
      </c>
    </row>
    <row r="7017" spans="3:5" x14ac:dyDescent="0.35">
      <c r="C7017">
        <f ca="1">IF(ISNUMBER(SEARCH('Picklist-Location-BB'!$A$2,D7017)),MAX($C$1:C7016)+1,0)</f>
        <v>4735</v>
      </c>
      <c r="D7017" s="118" t="s">
        <v>6791</v>
      </c>
      <c r="E7017" t="str">
        <f ca="1">IFERROR(VLOOKUP(ROWS($E$2:E7017),$C$2:$D$7376,2,0),"")</f>
        <v/>
      </c>
    </row>
    <row r="7018" spans="3:5" x14ac:dyDescent="0.35">
      <c r="C7018">
        <f ca="1">IF(ISNUMBER(SEARCH('Picklist-Location-BB'!$A$2,D7018)),MAX($C$1:C7017)+1,0)</f>
        <v>4736</v>
      </c>
      <c r="D7018" s="118" t="s">
        <v>6792</v>
      </c>
      <c r="E7018" t="str">
        <f ca="1">IFERROR(VLOOKUP(ROWS($E$2:E7018),$C$2:$D$7376,2,0),"")</f>
        <v/>
      </c>
    </row>
    <row r="7019" spans="3:5" x14ac:dyDescent="0.35">
      <c r="C7019">
        <f ca="1">IF(ISNUMBER(SEARCH('Picklist-Location-BB'!$A$2,D7019)),MAX($C$1:C7018)+1,0)</f>
        <v>0</v>
      </c>
      <c r="D7019" s="118" t="s">
        <v>6793</v>
      </c>
      <c r="E7019" t="str">
        <f ca="1">IFERROR(VLOOKUP(ROWS($E$2:E7019),$C$2:$D$7376,2,0),"")</f>
        <v/>
      </c>
    </row>
    <row r="7020" spans="3:5" x14ac:dyDescent="0.35">
      <c r="C7020">
        <f ca="1">IF(ISNUMBER(SEARCH('Picklist-Location-BB'!$A$2,D7020)),MAX($C$1:C7019)+1,0)</f>
        <v>0</v>
      </c>
      <c r="D7020" s="118" t="s">
        <v>6794</v>
      </c>
      <c r="E7020" t="str">
        <f ca="1">IFERROR(VLOOKUP(ROWS($E$2:E7020),$C$2:$D$7376,2,0),"")</f>
        <v/>
      </c>
    </row>
    <row r="7021" spans="3:5" x14ac:dyDescent="0.35">
      <c r="C7021">
        <f ca="1">IF(ISNUMBER(SEARCH('Picklist-Location-BB'!$A$2,D7021)),MAX($C$1:C7020)+1,0)</f>
        <v>0</v>
      </c>
      <c r="D7021" s="118" t="s">
        <v>6795</v>
      </c>
      <c r="E7021" t="str">
        <f ca="1">IFERROR(VLOOKUP(ROWS($E$2:E7021),$C$2:$D$7376,2,0),"")</f>
        <v/>
      </c>
    </row>
    <row r="7022" spans="3:5" x14ac:dyDescent="0.35">
      <c r="C7022">
        <f ca="1">IF(ISNUMBER(SEARCH('Picklist-Location-BB'!$A$2,D7022)),MAX($C$1:C7021)+1,0)</f>
        <v>0</v>
      </c>
      <c r="D7022" s="118" t="s">
        <v>6796</v>
      </c>
      <c r="E7022" t="str">
        <f ca="1">IFERROR(VLOOKUP(ROWS($E$2:E7022),$C$2:$D$7376,2,0),"")</f>
        <v/>
      </c>
    </row>
    <row r="7023" spans="3:5" x14ac:dyDescent="0.35">
      <c r="C7023">
        <f ca="1">IF(ISNUMBER(SEARCH('Picklist-Location-BB'!$A$2,D7023)),MAX($C$1:C7022)+1,0)</f>
        <v>0</v>
      </c>
      <c r="D7023" s="118" t="s">
        <v>6797</v>
      </c>
      <c r="E7023" t="str">
        <f ca="1">IFERROR(VLOOKUP(ROWS($E$2:E7023),$C$2:$D$7376,2,0),"")</f>
        <v/>
      </c>
    </row>
    <row r="7024" spans="3:5" x14ac:dyDescent="0.35">
      <c r="C7024">
        <f ca="1">IF(ISNUMBER(SEARCH('Picklist-Location-BB'!$A$2,D7024)),MAX($C$1:C7023)+1,0)</f>
        <v>0</v>
      </c>
      <c r="D7024" s="118" t="s">
        <v>6798</v>
      </c>
      <c r="E7024" t="str">
        <f ca="1">IFERROR(VLOOKUP(ROWS($E$2:E7024),$C$2:$D$7376,2,0),"")</f>
        <v/>
      </c>
    </row>
    <row r="7025" spans="3:5" x14ac:dyDescent="0.35">
      <c r="C7025">
        <f ca="1">IF(ISNUMBER(SEARCH('Picklist-Location-BB'!$A$2,D7025)),MAX($C$1:C7024)+1,0)</f>
        <v>0</v>
      </c>
      <c r="D7025" s="118" t="s">
        <v>6799</v>
      </c>
      <c r="E7025" t="str">
        <f ca="1">IFERROR(VLOOKUP(ROWS($E$2:E7025),$C$2:$D$7376,2,0),"")</f>
        <v/>
      </c>
    </row>
    <row r="7026" spans="3:5" x14ac:dyDescent="0.35">
      <c r="C7026">
        <f ca="1">IF(ISNUMBER(SEARCH('Picklist-Location-BB'!$A$2,D7026)),MAX($C$1:C7025)+1,0)</f>
        <v>0</v>
      </c>
      <c r="D7026" s="118" t="s">
        <v>6800</v>
      </c>
      <c r="E7026" t="str">
        <f ca="1">IFERROR(VLOOKUP(ROWS($E$2:E7026),$C$2:$D$7376,2,0),"")</f>
        <v/>
      </c>
    </row>
    <row r="7027" spans="3:5" x14ac:dyDescent="0.35">
      <c r="C7027">
        <f ca="1">IF(ISNUMBER(SEARCH('Picklist-Location-BB'!$A$2,D7027)),MAX($C$1:C7026)+1,0)</f>
        <v>4737</v>
      </c>
      <c r="D7027" s="118" t="s">
        <v>6801</v>
      </c>
      <c r="E7027" t="str">
        <f ca="1">IFERROR(VLOOKUP(ROWS($E$2:E7027),$C$2:$D$7376,2,0),"")</f>
        <v/>
      </c>
    </row>
    <row r="7028" spans="3:5" x14ac:dyDescent="0.35">
      <c r="C7028">
        <f ca="1">IF(ISNUMBER(SEARCH('Picklist-Location-BB'!$A$2,D7028)),MAX($C$1:C7027)+1,0)</f>
        <v>0</v>
      </c>
      <c r="D7028" s="118" t="s">
        <v>6802</v>
      </c>
      <c r="E7028" t="str">
        <f ca="1">IFERROR(VLOOKUP(ROWS($E$2:E7028),$C$2:$D$7376,2,0),"")</f>
        <v/>
      </c>
    </row>
    <row r="7029" spans="3:5" x14ac:dyDescent="0.35">
      <c r="C7029">
        <f ca="1">IF(ISNUMBER(SEARCH('Picklist-Location-BB'!$A$2,D7029)),MAX($C$1:C7028)+1,0)</f>
        <v>0</v>
      </c>
      <c r="D7029" s="118" t="s">
        <v>6803</v>
      </c>
      <c r="E7029" t="str">
        <f ca="1">IFERROR(VLOOKUP(ROWS($E$2:E7029),$C$2:$D$7376,2,0),"")</f>
        <v/>
      </c>
    </row>
    <row r="7030" spans="3:5" x14ac:dyDescent="0.35">
      <c r="C7030">
        <f ca="1">IF(ISNUMBER(SEARCH('Picklist-Location-BB'!$A$2,D7030)),MAX($C$1:C7029)+1,0)</f>
        <v>0</v>
      </c>
      <c r="D7030" s="118" t="s">
        <v>6804</v>
      </c>
      <c r="E7030" t="str">
        <f ca="1">IFERROR(VLOOKUP(ROWS($E$2:E7030),$C$2:$D$7376,2,0),"")</f>
        <v/>
      </c>
    </row>
    <row r="7031" spans="3:5" x14ac:dyDescent="0.35">
      <c r="C7031">
        <f ca="1">IF(ISNUMBER(SEARCH('Picklist-Location-BB'!$A$2,D7031)),MAX($C$1:C7030)+1,0)</f>
        <v>0</v>
      </c>
      <c r="D7031" s="118" t="s">
        <v>6805</v>
      </c>
      <c r="E7031" t="str">
        <f ca="1">IFERROR(VLOOKUP(ROWS($E$2:E7031),$C$2:$D$7376,2,0),"")</f>
        <v/>
      </c>
    </row>
    <row r="7032" spans="3:5" x14ac:dyDescent="0.35">
      <c r="C7032">
        <f ca="1">IF(ISNUMBER(SEARCH('Picklist-Location-BB'!$A$2,D7032)),MAX($C$1:C7031)+1,0)</f>
        <v>0</v>
      </c>
      <c r="D7032" s="118" t="s">
        <v>6806</v>
      </c>
      <c r="E7032" t="str">
        <f ca="1">IFERROR(VLOOKUP(ROWS($E$2:E7032),$C$2:$D$7376,2,0),"")</f>
        <v/>
      </c>
    </row>
    <row r="7033" spans="3:5" x14ac:dyDescent="0.35">
      <c r="C7033">
        <f ca="1">IF(ISNUMBER(SEARCH('Picklist-Location-BB'!$A$2,D7033)),MAX($C$1:C7032)+1,0)</f>
        <v>0</v>
      </c>
      <c r="D7033" s="118" t="s">
        <v>6807</v>
      </c>
      <c r="E7033" t="str">
        <f ca="1">IFERROR(VLOOKUP(ROWS($E$2:E7033),$C$2:$D$7376,2,0),"")</f>
        <v/>
      </c>
    </row>
    <row r="7034" spans="3:5" x14ac:dyDescent="0.35">
      <c r="C7034">
        <f ca="1">IF(ISNUMBER(SEARCH('Picklist-Location-BB'!$A$2,D7034)),MAX($C$1:C7033)+1,0)</f>
        <v>0</v>
      </c>
      <c r="D7034" s="118" t="s">
        <v>6808</v>
      </c>
      <c r="E7034" t="str">
        <f ca="1">IFERROR(VLOOKUP(ROWS($E$2:E7034),$C$2:$D$7376,2,0),"")</f>
        <v/>
      </c>
    </row>
    <row r="7035" spans="3:5" x14ac:dyDescent="0.35">
      <c r="C7035">
        <f ca="1">IF(ISNUMBER(SEARCH('Picklist-Location-BB'!$A$2,D7035)),MAX($C$1:C7034)+1,0)</f>
        <v>0</v>
      </c>
      <c r="D7035" s="118" t="s">
        <v>6809</v>
      </c>
      <c r="E7035" t="str">
        <f ca="1">IFERROR(VLOOKUP(ROWS($E$2:E7035),$C$2:$D$7376,2,0),"")</f>
        <v/>
      </c>
    </row>
    <row r="7036" spans="3:5" x14ac:dyDescent="0.35">
      <c r="C7036">
        <f ca="1">IF(ISNUMBER(SEARCH('Picklist-Location-BB'!$A$2,D7036)),MAX($C$1:C7035)+1,0)</f>
        <v>0</v>
      </c>
      <c r="D7036" s="118" t="s">
        <v>6810</v>
      </c>
      <c r="E7036" t="str">
        <f ca="1">IFERROR(VLOOKUP(ROWS($E$2:E7036),$C$2:$D$7376,2,0),"")</f>
        <v/>
      </c>
    </row>
    <row r="7037" spans="3:5" x14ac:dyDescent="0.35">
      <c r="C7037">
        <f ca="1">IF(ISNUMBER(SEARCH('Picklist-Location-BB'!$A$2,D7037)),MAX($C$1:C7036)+1,0)</f>
        <v>0</v>
      </c>
      <c r="D7037" s="118" t="s">
        <v>6811</v>
      </c>
      <c r="E7037" t="str">
        <f ca="1">IFERROR(VLOOKUP(ROWS($E$2:E7037),$C$2:$D$7376,2,0),"")</f>
        <v/>
      </c>
    </row>
    <row r="7038" spans="3:5" x14ac:dyDescent="0.35">
      <c r="C7038">
        <f ca="1">IF(ISNUMBER(SEARCH('Picklist-Location-BB'!$A$2,D7038)),MAX($C$1:C7037)+1,0)</f>
        <v>0</v>
      </c>
      <c r="D7038" s="118" t="s">
        <v>6812</v>
      </c>
      <c r="E7038" t="str">
        <f ca="1">IFERROR(VLOOKUP(ROWS($E$2:E7038),$C$2:$D$7376,2,0),"")</f>
        <v/>
      </c>
    </row>
    <row r="7039" spans="3:5" x14ac:dyDescent="0.35">
      <c r="C7039">
        <f ca="1">IF(ISNUMBER(SEARCH('Picklist-Location-BB'!$A$2,D7039)),MAX($C$1:C7038)+1,0)</f>
        <v>0</v>
      </c>
      <c r="D7039" s="118" t="s">
        <v>6813</v>
      </c>
      <c r="E7039" t="str">
        <f ca="1">IFERROR(VLOOKUP(ROWS($E$2:E7039),$C$2:$D$7376,2,0),"")</f>
        <v/>
      </c>
    </row>
    <row r="7040" spans="3:5" x14ac:dyDescent="0.35">
      <c r="C7040">
        <f ca="1">IF(ISNUMBER(SEARCH('Picklist-Location-BB'!$A$2,D7040)),MAX($C$1:C7039)+1,0)</f>
        <v>0</v>
      </c>
      <c r="D7040" s="118" t="s">
        <v>6814</v>
      </c>
      <c r="E7040" t="str">
        <f ca="1">IFERROR(VLOOKUP(ROWS($E$2:E7040),$C$2:$D$7376,2,0),"")</f>
        <v/>
      </c>
    </row>
    <row r="7041" spans="3:5" x14ac:dyDescent="0.35">
      <c r="C7041">
        <f ca="1">IF(ISNUMBER(SEARCH('Picklist-Location-BB'!$A$2,D7041)),MAX($C$1:C7040)+1,0)</f>
        <v>0</v>
      </c>
      <c r="D7041" s="118" t="s">
        <v>6815</v>
      </c>
      <c r="E7041" t="str">
        <f ca="1">IFERROR(VLOOKUP(ROWS($E$2:E7041),$C$2:$D$7376,2,0),"")</f>
        <v/>
      </c>
    </row>
    <row r="7042" spans="3:5" x14ac:dyDescent="0.35">
      <c r="C7042">
        <f ca="1">IF(ISNUMBER(SEARCH('Picklist-Location-BB'!$A$2,D7042)),MAX($C$1:C7041)+1,0)</f>
        <v>0</v>
      </c>
      <c r="D7042" s="118" t="s">
        <v>6816</v>
      </c>
      <c r="E7042" t="str">
        <f ca="1">IFERROR(VLOOKUP(ROWS($E$2:E7042),$C$2:$D$7376,2,0),"")</f>
        <v/>
      </c>
    </row>
    <row r="7043" spans="3:5" x14ac:dyDescent="0.35">
      <c r="C7043">
        <f ca="1">IF(ISNUMBER(SEARCH('Picklist-Location-BB'!$A$2,D7043)),MAX($C$1:C7042)+1,0)</f>
        <v>0</v>
      </c>
      <c r="D7043" s="118" t="s">
        <v>6817</v>
      </c>
      <c r="E7043" t="str">
        <f ca="1">IFERROR(VLOOKUP(ROWS($E$2:E7043),$C$2:$D$7376,2,0),"")</f>
        <v/>
      </c>
    </row>
    <row r="7044" spans="3:5" x14ac:dyDescent="0.35">
      <c r="C7044">
        <f ca="1">IF(ISNUMBER(SEARCH('Picklist-Location-BB'!$A$2,D7044)),MAX($C$1:C7043)+1,0)</f>
        <v>0</v>
      </c>
      <c r="D7044" s="118" t="s">
        <v>6818</v>
      </c>
      <c r="E7044" t="str">
        <f ca="1">IFERROR(VLOOKUP(ROWS($E$2:E7044),$C$2:$D$7376,2,0),"")</f>
        <v/>
      </c>
    </row>
    <row r="7045" spans="3:5" x14ac:dyDescent="0.35">
      <c r="C7045">
        <f ca="1">IF(ISNUMBER(SEARCH('Picklist-Location-BB'!$A$2,D7045)),MAX($C$1:C7044)+1,0)</f>
        <v>4738</v>
      </c>
      <c r="D7045" s="118" t="s">
        <v>6819</v>
      </c>
      <c r="E7045" t="str">
        <f ca="1">IFERROR(VLOOKUP(ROWS($E$2:E7045),$C$2:$D$7376,2,0),"")</f>
        <v/>
      </c>
    </row>
    <row r="7046" spans="3:5" x14ac:dyDescent="0.35">
      <c r="C7046">
        <f ca="1">IF(ISNUMBER(SEARCH('Picklist-Location-BB'!$A$2,D7046)),MAX($C$1:C7045)+1,0)</f>
        <v>0</v>
      </c>
      <c r="D7046" s="118" t="s">
        <v>6820</v>
      </c>
      <c r="E7046" t="str">
        <f ca="1">IFERROR(VLOOKUP(ROWS($E$2:E7046),$C$2:$D$7376,2,0),"")</f>
        <v/>
      </c>
    </row>
    <row r="7047" spans="3:5" x14ac:dyDescent="0.35">
      <c r="C7047">
        <f ca="1">IF(ISNUMBER(SEARCH('Picklist-Location-BB'!$A$2,D7047)),MAX($C$1:C7046)+1,0)</f>
        <v>0</v>
      </c>
      <c r="D7047" s="118" t="s">
        <v>6821</v>
      </c>
      <c r="E7047" t="str">
        <f ca="1">IFERROR(VLOOKUP(ROWS($E$2:E7047),$C$2:$D$7376,2,0),"")</f>
        <v/>
      </c>
    </row>
    <row r="7048" spans="3:5" x14ac:dyDescent="0.35">
      <c r="C7048">
        <f ca="1">IF(ISNUMBER(SEARCH('Picklist-Location-BB'!$A$2,D7048)),MAX($C$1:C7047)+1,0)</f>
        <v>0</v>
      </c>
      <c r="D7048" s="118" t="s">
        <v>6822</v>
      </c>
      <c r="E7048" t="str">
        <f ca="1">IFERROR(VLOOKUP(ROWS($E$2:E7048),$C$2:$D$7376,2,0),"")</f>
        <v/>
      </c>
    </row>
    <row r="7049" spans="3:5" x14ac:dyDescent="0.35">
      <c r="C7049">
        <f ca="1">IF(ISNUMBER(SEARCH('Picklist-Location-BB'!$A$2,D7049)),MAX($C$1:C7048)+1,0)</f>
        <v>0</v>
      </c>
      <c r="D7049" s="118" t="s">
        <v>6823</v>
      </c>
      <c r="E7049" t="str">
        <f ca="1">IFERROR(VLOOKUP(ROWS($E$2:E7049),$C$2:$D$7376,2,0),"")</f>
        <v/>
      </c>
    </row>
    <row r="7050" spans="3:5" x14ac:dyDescent="0.35">
      <c r="C7050">
        <f ca="1">IF(ISNUMBER(SEARCH('Picklist-Location-BB'!$A$2,D7050)),MAX($C$1:C7049)+1,0)</f>
        <v>4739</v>
      </c>
      <c r="D7050" s="118" t="s">
        <v>6824</v>
      </c>
      <c r="E7050" t="str">
        <f ca="1">IFERROR(VLOOKUP(ROWS($E$2:E7050),$C$2:$D$7376,2,0),"")</f>
        <v/>
      </c>
    </row>
    <row r="7051" spans="3:5" x14ac:dyDescent="0.35">
      <c r="C7051">
        <f ca="1">IF(ISNUMBER(SEARCH('Picklist-Location-BB'!$A$2,D7051)),MAX($C$1:C7050)+1,0)</f>
        <v>4740</v>
      </c>
      <c r="D7051" s="118" t="s">
        <v>6825</v>
      </c>
      <c r="E7051" t="str">
        <f ca="1">IFERROR(VLOOKUP(ROWS($E$2:E7051),$C$2:$D$7376,2,0),"")</f>
        <v/>
      </c>
    </row>
    <row r="7052" spans="3:5" x14ac:dyDescent="0.35">
      <c r="C7052">
        <f ca="1">IF(ISNUMBER(SEARCH('Picklist-Location-BB'!$A$2,D7052)),MAX($C$1:C7051)+1,0)</f>
        <v>4741</v>
      </c>
      <c r="D7052" s="118" t="s">
        <v>6826</v>
      </c>
      <c r="E7052" t="str">
        <f ca="1">IFERROR(VLOOKUP(ROWS($E$2:E7052),$C$2:$D$7376,2,0),"")</f>
        <v/>
      </c>
    </row>
    <row r="7053" spans="3:5" x14ac:dyDescent="0.35">
      <c r="C7053">
        <f ca="1">IF(ISNUMBER(SEARCH('Picklist-Location-BB'!$A$2,D7053)),MAX($C$1:C7052)+1,0)</f>
        <v>4742</v>
      </c>
      <c r="D7053" s="118" t="s">
        <v>6827</v>
      </c>
      <c r="E7053" t="str">
        <f ca="1">IFERROR(VLOOKUP(ROWS($E$2:E7053),$C$2:$D$7376,2,0),"")</f>
        <v/>
      </c>
    </row>
    <row r="7054" spans="3:5" x14ac:dyDescent="0.35">
      <c r="C7054">
        <f ca="1">IF(ISNUMBER(SEARCH('Picklist-Location-BB'!$A$2,D7054)),MAX($C$1:C7053)+1,0)</f>
        <v>4743</v>
      </c>
      <c r="D7054" s="118" t="s">
        <v>6828</v>
      </c>
      <c r="E7054" t="str">
        <f ca="1">IFERROR(VLOOKUP(ROWS($E$2:E7054),$C$2:$D$7376,2,0),"")</f>
        <v/>
      </c>
    </row>
    <row r="7055" spans="3:5" x14ac:dyDescent="0.35">
      <c r="C7055">
        <f ca="1">IF(ISNUMBER(SEARCH('Picklist-Location-BB'!$A$2,D7055)),MAX($C$1:C7054)+1,0)</f>
        <v>4744</v>
      </c>
      <c r="D7055" s="118" t="s">
        <v>6829</v>
      </c>
      <c r="E7055" t="str">
        <f ca="1">IFERROR(VLOOKUP(ROWS($E$2:E7055),$C$2:$D$7376,2,0),"")</f>
        <v/>
      </c>
    </row>
    <row r="7056" spans="3:5" x14ac:dyDescent="0.35">
      <c r="C7056">
        <f ca="1">IF(ISNUMBER(SEARCH('Picklist-Location-BB'!$A$2,D7056)),MAX($C$1:C7055)+1,0)</f>
        <v>4745</v>
      </c>
      <c r="D7056" s="118" t="s">
        <v>6830</v>
      </c>
      <c r="E7056" t="str">
        <f ca="1">IFERROR(VLOOKUP(ROWS($E$2:E7056),$C$2:$D$7376,2,0),"")</f>
        <v/>
      </c>
    </row>
    <row r="7057" spans="3:5" x14ac:dyDescent="0.35">
      <c r="C7057">
        <f ca="1">IF(ISNUMBER(SEARCH('Picklist-Location-BB'!$A$2,D7057)),MAX($C$1:C7056)+1,0)</f>
        <v>4746</v>
      </c>
      <c r="D7057" s="118" t="s">
        <v>6831</v>
      </c>
      <c r="E7057" t="str">
        <f ca="1">IFERROR(VLOOKUP(ROWS($E$2:E7057),$C$2:$D$7376,2,0),"")</f>
        <v/>
      </c>
    </row>
    <row r="7058" spans="3:5" x14ac:dyDescent="0.35">
      <c r="C7058">
        <f ca="1">IF(ISNUMBER(SEARCH('Picklist-Location-BB'!$A$2,D7058)),MAX($C$1:C7057)+1,0)</f>
        <v>4747</v>
      </c>
      <c r="D7058" s="118" t="s">
        <v>6832</v>
      </c>
      <c r="E7058" t="str">
        <f ca="1">IFERROR(VLOOKUP(ROWS($E$2:E7058),$C$2:$D$7376,2,0),"")</f>
        <v/>
      </c>
    </row>
    <row r="7059" spans="3:5" x14ac:dyDescent="0.35">
      <c r="C7059">
        <f ca="1">IF(ISNUMBER(SEARCH('Picklist-Location-BB'!$A$2,D7059)),MAX($C$1:C7058)+1,0)</f>
        <v>4748</v>
      </c>
      <c r="D7059" s="118" t="s">
        <v>6833</v>
      </c>
      <c r="E7059" t="str">
        <f ca="1">IFERROR(VLOOKUP(ROWS($E$2:E7059),$C$2:$D$7376,2,0),"")</f>
        <v/>
      </c>
    </row>
    <row r="7060" spans="3:5" x14ac:dyDescent="0.35">
      <c r="C7060">
        <f ca="1">IF(ISNUMBER(SEARCH('Picklist-Location-BB'!$A$2,D7060)),MAX($C$1:C7059)+1,0)</f>
        <v>4749</v>
      </c>
      <c r="D7060" s="118" t="s">
        <v>6834</v>
      </c>
      <c r="E7060" t="str">
        <f ca="1">IFERROR(VLOOKUP(ROWS($E$2:E7060),$C$2:$D$7376,2,0),"")</f>
        <v/>
      </c>
    </row>
    <row r="7061" spans="3:5" x14ac:dyDescent="0.35">
      <c r="C7061">
        <f ca="1">IF(ISNUMBER(SEARCH('Picklist-Location-BB'!$A$2,D7061)),MAX($C$1:C7060)+1,0)</f>
        <v>4750</v>
      </c>
      <c r="D7061" s="118" t="s">
        <v>6835</v>
      </c>
      <c r="E7061" t="str">
        <f ca="1">IFERROR(VLOOKUP(ROWS($E$2:E7061),$C$2:$D$7376,2,0),"")</f>
        <v/>
      </c>
    </row>
    <row r="7062" spans="3:5" x14ac:dyDescent="0.35">
      <c r="C7062">
        <f ca="1">IF(ISNUMBER(SEARCH('Picklist-Location-BB'!$A$2,D7062)),MAX($C$1:C7061)+1,0)</f>
        <v>4751</v>
      </c>
      <c r="D7062" s="118" t="s">
        <v>6836</v>
      </c>
      <c r="E7062" t="str">
        <f ca="1">IFERROR(VLOOKUP(ROWS($E$2:E7062),$C$2:$D$7376,2,0),"")</f>
        <v/>
      </c>
    </row>
    <row r="7063" spans="3:5" x14ac:dyDescent="0.35">
      <c r="C7063">
        <f ca="1">IF(ISNUMBER(SEARCH('Picklist-Location-BB'!$A$2,D7063)),MAX($C$1:C7062)+1,0)</f>
        <v>4752</v>
      </c>
      <c r="D7063" s="118" t="s">
        <v>6837</v>
      </c>
      <c r="E7063" t="str">
        <f ca="1">IFERROR(VLOOKUP(ROWS($E$2:E7063),$C$2:$D$7376,2,0),"")</f>
        <v/>
      </c>
    </row>
    <row r="7064" spans="3:5" x14ac:dyDescent="0.35">
      <c r="C7064">
        <f ca="1">IF(ISNUMBER(SEARCH('Picklist-Location-BB'!$A$2,D7064)),MAX($C$1:C7063)+1,0)</f>
        <v>4753</v>
      </c>
      <c r="D7064" s="118" t="s">
        <v>6838</v>
      </c>
      <c r="E7064" t="str">
        <f ca="1">IFERROR(VLOOKUP(ROWS($E$2:E7064),$C$2:$D$7376,2,0),"")</f>
        <v/>
      </c>
    </row>
    <row r="7065" spans="3:5" x14ac:dyDescent="0.35">
      <c r="C7065">
        <f ca="1">IF(ISNUMBER(SEARCH('Picklist-Location-BB'!$A$2,D7065)),MAX($C$1:C7064)+1,0)</f>
        <v>4754</v>
      </c>
      <c r="D7065" s="118" t="s">
        <v>6839</v>
      </c>
      <c r="E7065" t="str">
        <f ca="1">IFERROR(VLOOKUP(ROWS($E$2:E7065),$C$2:$D$7376,2,0),"")</f>
        <v/>
      </c>
    </row>
    <row r="7066" spans="3:5" x14ac:dyDescent="0.35">
      <c r="C7066">
        <f ca="1">IF(ISNUMBER(SEARCH('Picklist-Location-BB'!$A$2,D7066)),MAX($C$1:C7065)+1,0)</f>
        <v>4755</v>
      </c>
      <c r="D7066" s="118" t="s">
        <v>6840</v>
      </c>
      <c r="E7066" t="str">
        <f ca="1">IFERROR(VLOOKUP(ROWS($E$2:E7066),$C$2:$D$7376,2,0),"")</f>
        <v/>
      </c>
    </row>
    <row r="7067" spans="3:5" x14ac:dyDescent="0.35">
      <c r="C7067">
        <f ca="1">IF(ISNUMBER(SEARCH('Picklist-Location-BB'!$A$2,D7067)),MAX($C$1:C7066)+1,0)</f>
        <v>4756</v>
      </c>
      <c r="D7067" s="118" t="s">
        <v>6841</v>
      </c>
      <c r="E7067" t="str">
        <f ca="1">IFERROR(VLOOKUP(ROWS($E$2:E7067),$C$2:$D$7376,2,0),"")</f>
        <v/>
      </c>
    </row>
    <row r="7068" spans="3:5" x14ac:dyDescent="0.35">
      <c r="C7068">
        <f ca="1">IF(ISNUMBER(SEARCH('Picklist-Location-BB'!$A$2,D7068)),MAX($C$1:C7067)+1,0)</f>
        <v>4757</v>
      </c>
      <c r="D7068" s="118" t="s">
        <v>6842</v>
      </c>
      <c r="E7068" t="str">
        <f ca="1">IFERROR(VLOOKUP(ROWS($E$2:E7068),$C$2:$D$7376,2,0),"")</f>
        <v/>
      </c>
    </row>
    <row r="7069" spans="3:5" x14ac:dyDescent="0.35">
      <c r="C7069">
        <f ca="1">IF(ISNUMBER(SEARCH('Picklist-Location-BB'!$A$2,D7069)),MAX($C$1:C7068)+1,0)</f>
        <v>4758</v>
      </c>
      <c r="D7069" s="118" t="s">
        <v>6843</v>
      </c>
      <c r="E7069" t="str">
        <f ca="1">IFERROR(VLOOKUP(ROWS($E$2:E7069),$C$2:$D$7376,2,0),"")</f>
        <v/>
      </c>
    </row>
    <row r="7070" spans="3:5" x14ac:dyDescent="0.35">
      <c r="C7070">
        <f ca="1">IF(ISNUMBER(SEARCH('Picklist-Location-BB'!$A$2,D7070)),MAX($C$1:C7069)+1,0)</f>
        <v>4759</v>
      </c>
      <c r="D7070" s="118" t="s">
        <v>6844</v>
      </c>
      <c r="E7070" t="str">
        <f ca="1">IFERROR(VLOOKUP(ROWS($E$2:E7070),$C$2:$D$7376,2,0),"")</f>
        <v/>
      </c>
    </row>
    <row r="7071" spans="3:5" x14ac:dyDescent="0.35">
      <c r="C7071">
        <f ca="1">IF(ISNUMBER(SEARCH('Picklist-Location-BB'!$A$2,D7071)),MAX($C$1:C7070)+1,0)</f>
        <v>4760</v>
      </c>
      <c r="D7071" s="118" t="s">
        <v>6845</v>
      </c>
      <c r="E7071" t="str">
        <f ca="1">IFERROR(VLOOKUP(ROWS($E$2:E7071),$C$2:$D$7376,2,0),"")</f>
        <v/>
      </c>
    </row>
    <row r="7072" spans="3:5" x14ac:dyDescent="0.35">
      <c r="C7072">
        <f ca="1">IF(ISNUMBER(SEARCH('Picklist-Location-BB'!$A$2,D7072)),MAX($C$1:C7071)+1,0)</f>
        <v>4761</v>
      </c>
      <c r="D7072" s="118" t="s">
        <v>6846</v>
      </c>
      <c r="E7072" t="str">
        <f ca="1">IFERROR(VLOOKUP(ROWS($E$2:E7072),$C$2:$D$7376,2,0),"")</f>
        <v/>
      </c>
    </row>
    <row r="7073" spans="3:5" x14ac:dyDescent="0.35">
      <c r="C7073">
        <f ca="1">IF(ISNUMBER(SEARCH('Picklist-Location-BB'!$A$2,D7073)),MAX($C$1:C7072)+1,0)</f>
        <v>4762</v>
      </c>
      <c r="D7073" s="118" t="s">
        <v>6847</v>
      </c>
      <c r="E7073" t="str">
        <f ca="1">IFERROR(VLOOKUP(ROWS($E$2:E7073),$C$2:$D$7376,2,0),"")</f>
        <v/>
      </c>
    </row>
    <row r="7074" spans="3:5" x14ac:dyDescent="0.35">
      <c r="C7074">
        <f ca="1">IF(ISNUMBER(SEARCH('Picklist-Location-BB'!$A$2,D7074)),MAX($C$1:C7073)+1,0)</f>
        <v>4763</v>
      </c>
      <c r="D7074" s="118" t="s">
        <v>6848</v>
      </c>
      <c r="E7074" t="str">
        <f ca="1">IFERROR(VLOOKUP(ROWS($E$2:E7074),$C$2:$D$7376,2,0),"")</f>
        <v/>
      </c>
    </row>
    <row r="7075" spans="3:5" x14ac:dyDescent="0.35">
      <c r="C7075">
        <f ca="1">IF(ISNUMBER(SEARCH('Picklist-Location-BB'!$A$2,D7075)),MAX($C$1:C7074)+1,0)</f>
        <v>0</v>
      </c>
      <c r="D7075" s="118" t="s">
        <v>6849</v>
      </c>
      <c r="E7075" t="str">
        <f ca="1">IFERROR(VLOOKUP(ROWS($E$2:E7075),$C$2:$D$7376,2,0),"")</f>
        <v/>
      </c>
    </row>
    <row r="7076" spans="3:5" x14ac:dyDescent="0.35">
      <c r="C7076">
        <f ca="1">IF(ISNUMBER(SEARCH('Picklist-Location-BB'!$A$2,D7076)),MAX($C$1:C7075)+1,0)</f>
        <v>0</v>
      </c>
      <c r="D7076" s="118" t="s">
        <v>6850</v>
      </c>
      <c r="E7076" t="str">
        <f ca="1">IFERROR(VLOOKUP(ROWS($E$2:E7076),$C$2:$D$7376,2,0),"")</f>
        <v/>
      </c>
    </row>
    <row r="7077" spans="3:5" x14ac:dyDescent="0.35">
      <c r="C7077">
        <f ca="1">IF(ISNUMBER(SEARCH('Picklist-Location-BB'!$A$2,D7077)),MAX($C$1:C7076)+1,0)</f>
        <v>0</v>
      </c>
      <c r="D7077" s="118" t="s">
        <v>6851</v>
      </c>
      <c r="E7077" t="str">
        <f ca="1">IFERROR(VLOOKUP(ROWS($E$2:E7077),$C$2:$D$7376,2,0),"")</f>
        <v/>
      </c>
    </row>
    <row r="7078" spans="3:5" x14ac:dyDescent="0.35">
      <c r="C7078">
        <f ca="1">IF(ISNUMBER(SEARCH('Picklist-Location-BB'!$A$2,D7078)),MAX($C$1:C7077)+1,0)</f>
        <v>0</v>
      </c>
      <c r="D7078" s="118" t="s">
        <v>6852</v>
      </c>
      <c r="E7078" t="str">
        <f ca="1">IFERROR(VLOOKUP(ROWS($E$2:E7078),$C$2:$D$7376,2,0),"")</f>
        <v/>
      </c>
    </row>
    <row r="7079" spans="3:5" x14ac:dyDescent="0.35">
      <c r="C7079">
        <f ca="1">IF(ISNUMBER(SEARCH('Picklist-Location-BB'!$A$2,D7079)),MAX($C$1:C7078)+1,0)</f>
        <v>0</v>
      </c>
      <c r="D7079" s="118" t="s">
        <v>6853</v>
      </c>
      <c r="E7079" t="str">
        <f ca="1">IFERROR(VLOOKUP(ROWS($E$2:E7079),$C$2:$D$7376,2,0),"")</f>
        <v/>
      </c>
    </row>
    <row r="7080" spans="3:5" x14ac:dyDescent="0.35">
      <c r="C7080">
        <f ca="1">IF(ISNUMBER(SEARCH('Picklist-Location-BB'!$A$2,D7080)),MAX($C$1:C7079)+1,0)</f>
        <v>0</v>
      </c>
      <c r="D7080" s="118" t="s">
        <v>6854</v>
      </c>
      <c r="E7080" t="str">
        <f ca="1">IFERROR(VLOOKUP(ROWS($E$2:E7080),$C$2:$D$7376,2,0),"")</f>
        <v/>
      </c>
    </row>
    <row r="7081" spans="3:5" x14ac:dyDescent="0.35">
      <c r="C7081">
        <f ca="1">IF(ISNUMBER(SEARCH('Picklist-Location-BB'!$A$2,D7081)),MAX($C$1:C7080)+1,0)</f>
        <v>0</v>
      </c>
      <c r="D7081" s="118" t="s">
        <v>6855</v>
      </c>
      <c r="E7081" t="str">
        <f ca="1">IFERROR(VLOOKUP(ROWS($E$2:E7081),$C$2:$D$7376,2,0),"")</f>
        <v/>
      </c>
    </row>
    <row r="7082" spans="3:5" x14ac:dyDescent="0.35">
      <c r="C7082">
        <f ca="1">IF(ISNUMBER(SEARCH('Picklist-Location-BB'!$A$2,D7082)),MAX($C$1:C7081)+1,0)</f>
        <v>0</v>
      </c>
      <c r="D7082" s="118" t="s">
        <v>6856</v>
      </c>
      <c r="E7082" t="str">
        <f ca="1">IFERROR(VLOOKUP(ROWS($E$2:E7082),$C$2:$D$7376,2,0),"")</f>
        <v/>
      </c>
    </row>
    <row r="7083" spans="3:5" x14ac:dyDescent="0.35">
      <c r="C7083">
        <f ca="1">IF(ISNUMBER(SEARCH('Picklist-Location-BB'!$A$2,D7083)),MAX($C$1:C7082)+1,0)</f>
        <v>0</v>
      </c>
      <c r="D7083" s="118" t="s">
        <v>6857</v>
      </c>
      <c r="E7083" t="str">
        <f ca="1">IFERROR(VLOOKUP(ROWS($E$2:E7083),$C$2:$D$7376,2,0),"")</f>
        <v/>
      </c>
    </row>
    <row r="7084" spans="3:5" x14ac:dyDescent="0.35">
      <c r="C7084">
        <f ca="1">IF(ISNUMBER(SEARCH('Picklist-Location-BB'!$A$2,D7084)),MAX($C$1:C7083)+1,0)</f>
        <v>4764</v>
      </c>
      <c r="D7084" s="118" t="s">
        <v>6858</v>
      </c>
      <c r="E7084" t="str">
        <f ca="1">IFERROR(VLOOKUP(ROWS($E$2:E7084),$C$2:$D$7376,2,0),"")</f>
        <v/>
      </c>
    </row>
    <row r="7085" spans="3:5" x14ac:dyDescent="0.35">
      <c r="C7085">
        <f ca="1">IF(ISNUMBER(SEARCH('Picklist-Location-BB'!$A$2,D7085)),MAX($C$1:C7084)+1,0)</f>
        <v>4765</v>
      </c>
      <c r="D7085" s="118" t="s">
        <v>6859</v>
      </c>
      <c r="E7085" t="str">
        <f ca="1">IFERROR(VLOOKUP(ROWS($E$2:E7085),$C$2:$D$7376,2,0),"")</f>
        <v/>
      </c>
    </row>
    <row r="7086" spans="3:5" x14ac:dyDescent="0.35">
      <c r="C7086">
        <f ca="1">IF(ISNUMBER(SEARCH('Picklist-Location-BB'!$A$2,D7086)),MAX($C$1:C7085)+1,0)</f>
        <v>4766</v>
      </c>
      <c r="D7086" s="118" t="s">
        <v>6860</v>
      </c>
      <c r="E7086" t="str">
        <f ca="1">IFERROR(VLOOKUP(ROWS($E$2:E7086),$C$2:$D$7376,2,0),"")</f>
        <v/>
      </c>
    </row>
    <row r="7087" spans="3:5" x14ac:dyDescent="0.35">
      <c r="C7087">
        <f ca="1">IF(ISNUMBER(SEARCH('Picklist-Location-BB'!$A$2,D7087)),MAX($C$1:C7086)+1,0)</f>
        <v>4767</v>
      </c>
      <c r="D7087" s="118" t="s">
        <v>6861</v>
      </c>
      <c r="E7087" t="str">
        <f ca="1">IFERROR(VLOOKUP(ROWS($E$2:E7087),$C$2:$D$7376,2,0),"")</f>
        <v/>
      </c>
    </row>
    <row r="7088" spans="3:5" x14ac:dyDescent="0.35">
      <c r="C7088">
        <f ca="1">IF(ISNUMBER(SEARCH('Picklist-Location-BB'!$A$2,D7088)),MAX($C$1:C7087)+1,0)</f>
        <v>4768</v>
      </c>
      <c r="D7088" s="118" t="s">
        <v>6862</v>
      </c>
      <c r="E7088" t="str">
        <f ca="1">IFERROR(VLOOKUP(ROWS($E$2:E7088),$C$2:$D$7376,2,0),"")</f>
        <v/>
      </c>
    </row>
    <row r="7089" spans="3:5" x14ac:dyDescent="0.35">
      <c r="C7089">
        <f ca="1">IF(ISNUMBER(SEARCH('Picklist-Location-BB'!$A$2,D7089)),MAX($C$1:C7088)+1,0)</f>
        <v>4769</v>
      </c>
      <c r="D7089" s="118" t="s">
        <v>6863</v>
      </c>
      <c r="E7089" t="str">
        <f ca="1">IFERROR(VLOOKUP(ROWS($E$2:E7089),$C$2:$D$7376,2,0),"")</f>
        <v/>
      </c>
    </row>
    <row r="7090" spans="3:5" x14ac:dyDescent="0.35">
      <c r="C7090">
        <f ca="1">IF(ISNUMBER(SEARCH('Picklist-Location-BB'!$A$2,D7090)),MAX($C$1:C7089)+1,0)</f>
        <v>0</v>
      </c>
      <c r="D7090" s="118" t="s">
        <v>6864</v>
      </c>
      <c r="E7090" t="str">
        <f ca="1">IFERROR(VLOOKUP(ROWS($E$2:E7090),$C$2:$D$7376,2,0),"")</f>
        <v/>
      </c>
    </row>
    <row r="7091" spans="3:5" x14ac:dyDescent="0.35">
      <c r="C7091">
        <f ca="1">IF(ISNUMBER(SEARCH('Picklist-Location-BB'!$A$2,D7091)),MAX($C$1:C7090)+1,0)</f>
        <v>0</v>
      </c>
      <c r="D7091" s="118" t="s">
        <v>6865</v>
      </c>
      <c r="E7091" t="str">
        <f ca="1">IFERROR(VLOOKUP(ROWS($E$2:E7091),$C$2:$D$7376,2,0),"")</f>
        <v/>
      </c>
    </row>
    <row r="7092" spans="3:5" x14ac:dyDescent="0.35">
      <c r="C7092">
        <f ca="1">IF(ISNUMBER(SEARCH('Picklist-Location-BB'!$A$2,D7092)),MAX($C$1:C7091)+1,0)</f>
        <v>0</v>
      </c>
      <c r="D7092" s="118" t="s">
        <v>6866</v>
      </c>
      <c r="E7092" t="str">
        <f ca="1">IFERROR(VLOOKUP(ROWS($E$2:E7092),$C$2:$D$7376,2,0),"")</f>
        <v/>
      </c>
    </row>
    <row r="7093" spans="3:5" x14ac:dyDescent="0.35">
      <c r="C7093">
        <f ca="1">IF(ISNUMBER(SEARCH('Picklist-Location-BB'!$A$2,D7093)),MAX($C$1:C7092)+1,0)</f>
        <v>0</v>
      </c>
      <c r="D7093" s="118" t="s">
        <v>6867</v>
      </c>
      <c r="E7093" t="str">
        <f ca="1">IFERROR(VLOOKUP(ROWS($E$2:E7093),$C$2:$D$7376,2,0),"")</f>
        <v/>
      </c>
    </row>
    <row r="7094" spans="3:5" x14ac:dyDescent="0.35">
      <c r="C7094">
        <f ca="1">IF(ISNUMBER(SEARCH('Picklist-Location-BB'!$A$2,D7094)),MAX($C$1:C7093)+1,0)</f>
        <v>4770</v>
      </c>
      <c r="D7094" s="118" t="s">
        <v>6868</v>
      </c>
      <c r="E7094" t="str">
        <f ca="1">IFERROR(VLOOKUP(ROWS($E$2:E7094),$C$2:$D$7376,2,0),"")</f>
        <v/>
      </c>
    </row>
    <row r="7095" spans="3:5" x14ac:dyDescent="0.35">
      <c r="C7095">
        <f ca="1">IF(ISNUMBER(SEARCH('Picklist-Location-BB'!$A$2,D7095)),MAX($C$1:C7094)+1,0)</f>
        <v>4771</v>
      </c>
      <c r="D7095" s="118" t="s">
        <v>6869</v>
      </c>
      <c r="E7095" t="str">
        <f ca="1">IFERROR(VLOOKUP(ROWS($E$2:E7095),$C$2:$D$7376,2,0),"")</f>
        <v/>
      </c>
    </row>
    <row r="7096" spans="3:5" x14ac:dyDescent="0.35">
      <c r="C7096">
        <f ca="1">IF(ISNUMBER(SEARCH('Picklist-Location-BB'!$A$2,D7096)),MAX($C$1:C7095)+1,0)</f>
        <v>0</v>
      </c>
      <c r="D7096" s="118" t="s">
        <v>6870</v>
      </c>
      <c r="E7096" t="str">
        <f ca="1">IFERROR(VLOOKUP(ROWS($E$2:E7096),$C$2:$D$7376,2,0),"")</f>
        <v/>
      </c>
    </row>
    <row r="7097" spans="3:5" x14ac:dyDescent="0.35">
      <c r="C7097">
        <f ca="1">IF(ISNUMBER(SEARCH('Picklist-Location-BB'!$A$2,D7097)),MAX($C$1:C7096)+1,0)</f>
        <v>0</v>
      </c>
      <c r="D7097" s="118" t="s">
        <v>6871</v>
      </c>
      <c r="E7097" t="str">
        <f ca="1">IFERROR(VLOOKUP(ROWS($E$2:E7097),$C$2:$D$7376,2,0),"")</f>
        <v/>
      </c>
    </row>
    <row r="7098" spans="3:5" x14ac:dyDescent="0.35">
      <c r="C7098">
        <f ca="1">IF(ISNUMBER(SEARCH('Picklist-Location-BB'!$A$2,D7098)),MAX($C$1:C7097)+1,0)</f>
        <v>0</v>
      </c>
      <c r="D7098" s="118" t="s">
        <v>6872</v>
      </c>
      <c r="E7098" t="str">
        <f ca="1">IFERROR(VLOOKUP(ROWS($E$2:E7098),$C$2:$D$7376,2,0),"")</f>
        <v/>
      </c>
    </row>
    <row r="7099" spans="3:5" x14ac:dyDescent="0.35">
      <c r="C7099">
        <f ca="1">IF(ISNUMBER(SEARCH('Picklist-Location-BB'!$A$2,D7099)),MAX($C$1:C7098)+1,0)</f>
        <v>0</v>
      </c>
      <c r="D7099" s="118" t="s">
        <v>6873</v>
      </c>
      <c r="E7099" t="str">
        <f ca="1">IFERROR(VLOOKUP(ROWS($E$2:E7099),$C$2:$D$7376,2,0),"")</f>
        <v/>
      </c>
    </row>
    <row r="7100" spans="3:5" x14ac:dyDescent="0.35">
      <c r="C7100">
        <f ca="1">IF(ISNUMBER(SEARCH('Picklist-Location-BB'!$A$2,D7100)),MAX($C$1:C7099)+1,0)</f>
        <v>0</v>
      </c>
      <c r="D7100" s="118" t="s">
        <v>6874</v>
      </c>
      <c r="E7100" t="str">
        <f ca="1">IFERROR(VLOOKUP(ROWS($E$2:E7100),$C$2:$D$7376,2,0),"")</f>
        <v/>
      </c>
    </row>
    <row r="7101" spans="3:5" x14ac:dyDescent="0.35">
      <c r="C7101">
        <f ca="1">IF(ISNUMBER(SEARCH('Picklist-Location-BB'!$A$2,D7101)),MAX($C$1:C7100)+1,0)</f>
        <v>4772</v>
      </c>
      <c r="D7101" s="118" t="s">
        <v>6875</v>
      </c>
      <c r="E7101" t="str">
        <f ca="1">IFERROR(VLOOKUP(ROWS($E$2:E7101),$C$2:$D$7376,2,0),"")</f>
        <v/>
      </c>
    </row>
    <row r="7102" spans="3:5" x14ac:dyDescent="0.35">
      <c r="C7102">
        <f ca="1">IF(ISNUMBER(SEARCH('Picklist-Location-BB'!$A$2,D7102)),MAX($C$1:C7101)+1,0)</f>
        <v>4773</v>
      </c>
      <c r="D7102" s="118" t="s">
        <v>6876</v>
      </c>
      <c r="E7102" t="str">
        <f ca="1">IFERROR(VLOOKUP(ROWS($E$2:E7102),$C$2:$D$7376,2,0),"")</f>
        <v/>
      </c>
    </row>
    <row r="7103" spans="3:5" x14ac:dyDescent="0.35">
      <c r="C7103">
        <f ca="1">IF(ISNUMBER(SEARCH('Picklist-Location-BB'!$A$2,D7103)),MAX($C$1:C7102)+1,0)</f>
        <v>4774</v>
      </c>
      <c r="D7103" s="118" t="s">
        <v>6877</v>
      </c>
      <c r="E7103" t="str">
        <f ca="1">IFERROR(VLOOKUP(ROWS($E$2:E7103),$C$2:$D$7376,2,0),"")</f>
        <v/>
      </c>
    </row>
    <row r="7104" spans="3:5" x14ac:dyDescent="0.35">
      <c r="C7104">
        <f ca="1">IF(ISNUMBER(SEARCH('Picklist-Location-BB'!$A$2,D7104)),MAX($C$1:C7103)+1,0)</f>
        <v>4775</v>
      </c>
      <c r="D7104" s="118" t="s">
        <v>6878</v>
      </c>
      <c r="E7104" t="str">
        <f ca="1">IFERROR(VLOOKUP(ROWS($E$2:E7104),$C$2:$D$7376,2,0),"")</f>
        <v/>
      </c>
    </row>
    <row r="7105" spans="3:5" x14ac:dyDescent="0.35">
      <c r="C7105">
        <f ca="1">IF(ISNUMBER(SEARCH('Picklist-Location-BB'!$A$2,D7105)),MAX($C$1:C7104)+1,0)</f>
        <v>4776</v>
      </c>
      <c r="D7105" s="118" t="s">
        <v>6879</v>
      </c>
      <c r="E7105" t="str">
        <f ca="1">IFERROR(VLOOKUP(ROWS($E$2:E7105),$C$2:$D$7376,2,0),"")</f>
        <v/>
      </c>
    </row>
    <row r="7106" spans="3:5" x14ac:dyDescent="0.35">
      <c r="C7106">
        <f ca="1">IF(ISNUMBER(SEARCH('Picklist-Location-BB'!$A$2,D7106)),MAX($C$1:C7105)+1,0)</f>
        <v>4777</v>
      </c>
      <c r="D7106" s="118" t="s">
        <v>6880</v>
      </c>
      <c r="E7106" t="str">
        <f ca="1">IFERROR(VLOOKUP(ROWS($E$2:E7106),$C$2:$D$7376,2,0),"")</f>
        <v/>
      </c>
    </row>
    <row r="7107" spans="3:5" x14ac:dyDescent="0.35">
      <c r="C7107">
        <f ca="1">IF(ISNUMBER(SEARCH('Picklist-Location-BB'!$A$2,D7107)),MAX($C$1:C7106)+1,0)</f>
        <v>4778</v>
      </c>
      <c r="D7107" s="118" t="s">
        <v>6881</v>
      </c>
      <c r="E7107" t="str">
        <f ca="1">IFERROR(VLOOKUP(ROWS($E$2:E7107),$C$2:$D$7376,2,0),"")</f>
        <v/>
      </c>
    </row>
    <row r="7108" spans="3:5" x14ac:dyDescent="0.35">
      <c r="C7108">
        <f ca="1">IF(ISNUMBER(SEARCH('Picklist-Location-BB'!$A$2,D7108)),MAX($C$1:C7107)+1,0)</f>
        <v>4779</v>
      </c>
      <c r="D7108" s="118" t="s">
        <v>6882</v>
      </c>
      <c r="E7108" t="str">
        <f ca="1">IFERROR(VLOOKUP(ROWS($E$2:E7108),$C$2:$D$7376,2,0),"")</f>
        <v/>
      </c>
    </row>
    <row r="7109" spans="3:5" x14ac:dyDescent="0.35">
      <c r="C7109">
        <f ca="1">IF(ISNUMBER(SEARCH('Picklist-Location-BB'!$A$2,D7109)),MAX($C$1:C7108)+1,0)</f>
        <v>4780</v>
      </c>
      <c r="D7109" s="118" t="s">
        <v>6883</v>
      </c>
      <c r="E7109" t="str">
        <f ca="1">IFERROR(VLOOKUP(ROWS($E$2:E7109),$C$2:$D$7376,2,0),"")</f>
        <v/>
      </c>
    </row>
    <row r="7110" spans="3:5" x14ac:dyDescent="0.35">
      <c r="C7110">
        <f ca="1">IF(ISNUMBER(SEARCH('Picklist-Location-BB'!$A$2,D7110)),MAX($C$1:C7109)+1,0)</f>
        <v>4781</v>
      </c>
      <c r="D7110" s="118" t="s">
        <v>6884</v>
      </c>
      <c r="E7110" t="str">
        <f ca="1">IFERROR(VLOOKUP(ROWS($E$2:E7110),$C$2:$D$7376,2,0),"")</f>
        <v/>
      </c>
    </row>
    <row r="7111" spans="3:5" x14ac:dyDescent="0.35">
      <c r="C7111">
        <f ca="1">IF(ISNUMBER(SEARCH('Picklist-Location-BB'!$A$2,D7111)),MAX($C$1:C7110)+1,0)</f>
        <v>4782</v>
      </c>
      <c r="D7111" s="118" t="s">
        <v>6885</v>
      </c>
      <c r="E7111" t="str">
        <f ca="1">IFERROR(VLOOKUP(ROWS($E$2:E7111),$C$2:$D$7376,2,0),"")</f>
        <v/>
      </c>
    </row>
    <row r="7112" spans="3:5" x14ac:dyDescent="0.35">
      <c r="C7112">
        <f ca="1">IF(ISNUMBER(SEARCH('Picklist-Location-BB'!$A$2,D7112)),MAX($C$1:C7111)+1,0)</f>
        <v>4783</v>
      </c>
      <c r="D7112" s="118" t="s">
        <v>6886</v>
      </c>
      <c r="E7112" t="str">
        <f ca="1">IFERROR(VLOOKUP(ROWS($E$2:E7112),$C$2:$D$7376,2,0),"")</f>
        <v/>
      </c>
    </row>
    <row r="7113" spans="3:5" x14ac:dyDescent="0.35">
      <c r="C7113">
        <f ca="1">IF(ISNUMBER(SEARCH('Picklist-Location-BB'!$A$2,D7113)),MAX($C$1:C7112)+1,0)</f>
        <v>4784</v>
      </c>
      <c r="D7113" s="118" t="s">
        <v>6887</v>
      </c>
      <c r="E7113" t="str">
        <f ca="1">IFERROR(VLOOKUP(ROWS($E$2:E7113),$C$2:$D$7376,2,0),"")</f>
        <v/>
      </c>
    </row>
    <row r="7114" spans="3:5" x14ac:dyDescent="0.35">
      <c r="C7114">
        <f ca="1">IF(ISNUMBER(SEARCH('Picklist-Location-BB'!$A$2,D7114)),MAX($C$1:C7113)+1,0)</f>
        <v>4785</v>
      </c>
      <c r="D7114" s="118" t="s">
        <v>6888</v>
      </c>
      <c r="E7114" t="str">
        <f ca="1">IFERROR(VLOOKUP(ROWS($E$2:E7114),$C$2:$D$7376,2,0),"")</f>
        <v/>
      </c>
    </row>
    <row r="7115" spans="3:5" x14ac:dyDescent="0.35">
      <c r="C7115">
        <f ca="1">IF(ISNUMBER(SEARCH('Picklist-Location-BB'!$A$2,D7115)),MAX($C$1:C7114)+1,0)</f>
        <v>4786</v>
      </c>
      <c r="D7115" s="118" t="s">
        <v>6889</v>
      </c>
      <c r="E7115" t="str">
        <f ca="1">IFERROR(VLOOKUP(ROWS($E$2:E7115),$C$2:$D$7376,2,0),"")</f>
        <v/>
      </c>
    </row>
    <row r="7116" spans="3:5" x14ac:dyDescent="0.35">
      <c r="C7116">
        <f ca="1">IF(ISNUMBER(SEARCH('Picklist-Location-BB'!$A$2,D7116)),MAX($C$1:C7115)+1,0)</f>
        <v>4787</v>
      </c>
      <c r="D7116" s="118" t="s">
        <v>6890</v>
      </c>
      <c r="E7116" t="str">
        <f ca="1">IFERROR(VLOOKUP(ROWS($E$2:E7116),$C$2:$D$7376,2,0),"")</f>
        <v/>
      </c>
    </row>
    <row r="7117" spans="3:5" x14ac:dyDescent="0.35">
      <c r="C7117">
        <f ca="1">IF(ISNUMBER(SEARCH('Picklist-Location-BB'!$A$2,D7117)),MAX($C$1:C7116)+1,0)</f>
        <v>4788</v>
      </c>
      <c r="D7117" s="118" t="s">
        <v>6891</v>
      </c>
      <c r="E7117" t="str">
        <f ca="1">IFERROR(VLOOKUP(ROWS($E$2:E7117),$C$2:$D$7376,2,0),"")</f>
        <v/>
      </c>
    </row>
    <row r="7118" spans="3:5" x14ac:dyDescent="0.35">
      <c r="C7118">
        <f ca="1">IF(ISNUMBER(SEARCH('Picklist-Location-BB'!$A$2,D7118)),MAX($C$1:C7117)+1,0)</f>
        <v>4789</v>
      </c>
      <c r="D7118" s="118" t="s">
        <v>6892</v>
      </c>
      <c r="E7118" t="str">
        <f ca="1">IFERROR(VLOOKUP(ROWS($E$2:E7118),$C$2:$D$7376,2,0),"")</f>
        <v/>
      </c>
    </row>
    <row r="7119" spans="3:5" x14ac:dyDescent="0.35">
      <c r="C7119">
        <f ca="1">IF(ISNUMBER(SEARCH('Picklist-Location-BB'!$A$2,D7119)),MAX($C$1:C7118)+1,0)</f>
        <v>4790</v>
      </c>
      <c r="D7119" s="118" t="s">
        <v>6893</v>
      </c>
      <c r="E7119" t="str">
        <f ca="1">IFERROR(VLOOKUP(ROWS($E$2:E7119),$C$2:$D$7376,2,0),"")</f>
        <v/>
      </c>
    </row>
    <row r="7120" spans="3:5" x14ac:dyDescent="0.35">
      <c r="C7120">
        <f ca="1">IF(ISNUMBER(SEARCH('Picklist-Location-BB'!$A$2,D7120)),MAX($C$1:C7119)+1,0)</f>
        <v>4791</v>
      </c>
      <c r="D7120" s="118" t="s">
        <v>6894</v>
      </c>
      <c r="E7120" t="str">
        <f ca="1">IFERROR(VLOOKUP(ROWS($E$2:E7120),$C$2:$D$7376,2,0),"")</f>
        <v/>
      </c>
    </row>
    <row r="7121" spans="3:5" x14ac:dyDescent="0.35">
      <c r="C7121">
        <f ca="1">IF(ISNUMBER(SEARCH('Picklist-Location-BB'!$A$2,D7121)),MAX($C$1:C7120)+1,0)</f>
        <v>4792</v>
      </c>
      <c r="D7121" s="118" t="s">
        <v>6895</v>
      </c>
      <c r="E7121" t="str">
        <f ca="1">IFERROR(VLOOKUP(ROWS($E$2:E7121),$C$2:$D$7376,2,0),"")</f>
        <v/>
      </c>
    </row>
    <row r="7122" spans="3:5" x14ac:dyDescent="0.35">
      <c r="C7122">
        <f ca="1">IF(ISNUMBER(SEARCH('Picklist-Location-BB'!$A$2,D7122)),MAX($C$1:C7121)+1,0)</f>
        <v>4793</v>
      </c>
      <c r="D7122" s="118" t="s">
        <v>6896</v>
      </c>
      <c r="E7122" t="str">
        <f ca="1">IFERROR(VLOOKUP(ROWS($E$2:E7122),$C$2:$D$7376,2,0),"")</f>
        <v/>
      </c>
    </row>
    <row r="7123" spans="3:5" x14ac:dyDescent="0.35">
      <c r="C7123">
        <f ca="1">IF(ISNUMBER(SEARCH('Picklist-Location-BB'!$A$2,D7123)),MAX($C$1:C7122)+1,0)</f>
        <v>4794</v>
      </c>
      <c r="D7123" s="118" t="s">
        <v>6897</v>
      </c>
      <c r="E7123" t="str">
        <f ca="1">IFERROR(VLOOKUP(ROWS($E$2:E7123),$C$2:$D$7376,2,0),"")</f>
        <v/>
      </c>
    </row>
    <row r="7124" spans="3:5" x14ac:dyDescent="0.35">
      <c r="C7124">
        <f ca="1">IF(ISNUMBER(SEARCH('Picklist-Location-BB'!$A$2,D7124)),MAX($C$1:C7123)+1,0)</f>
        <v>4795</v>
      </c>
      <c r="D7124" s="118" t="s">
        <v>6898</v>
      </c>
      <c r="E7124" t="str">
        <f ca="1">IFERROR(VLOOKUP(ROWS($E$2:E7124),$C$2:$D$7376,2,0),"")</f>
        <v/>
      </c>
    </row>
    <row r="7125" spans="3:5" x14ac:dyDescent="0.35">
      <c r="C7125">
        <f ca="1">IF(ISNUMBER(SEARCH('Picklist-Location-BB'!$A$2,D7125)),MAX($C$1:C7124)+1,0)</f>
        <v>4796</v>
      </c>
      <c r="D7125" s="118" t="s">
        <v>6899</v>
      </c>
      <c r="E7125" t="str">
        <f ca="1">IFERROR(VLOOKUP(ROWS($E$2:E7125),$C$2:$D$7376,2,0),"")</f>
        <v/>
      </c>
    </row>
    <row r="7126" spans="3:5" x14ac:dyDescent="0.35">
      <c r="C7126">
        <f ca="1">IF(ISNUMBER(SEARCH('Picklist-Location-BB'!$A$2,D7126)),MAX($C$1:C7125)+1,0)</f>
        <v>4797</v>
      </c>
      <c r="D7126" s="118" t="s">
        <v>6900</v>
      </c>
      <c r="E7126" t="str">
        <f ca="1">IFERROR(VLOOKUP(ROWS($E$2:E7126),$C$2:$D$7376,2,0),"")</f>
        <v/>
      </c>
    </row>
    <row r="7127" spans="3:5" x14ac:dyDescent="0.35">
      <c r="C7127">
        <f ca="1">IF(ISNUMBER(SEARCH('Picklist-Location-BB'!$A$2,D7127)),MAX($C$1:C7126)+1,0)</f>
        <v>4798</v>
      </c>
      <c r="D7127" s="118" t="s">
        <v>6901</v>
      </c>
      <c r="E7127" t="str">
        <f ca="1">IFERROR(VLOOKUP(ROWS($E$2:E7127),$C$2:$D$7376,2,0),"")</f>
        <v/>
      </c>
    </row>
    <row r="7128" spans="3:5" x14ac:dyDescent="0.35">
      <c r="C7128">
        <f ca="1">IF(ISNUMBER(SEARCH('Picklist-Location-BB'!$A$2,D7128)),MAX($C$1:C7127)+1,0)</f>
        <v>4799</v>
      </c>
      <c r="D7128" s="118" t="s">
        <v>6902</v>
      </c>
      <c r="E7128" t="str">
        <f ca="1">IFERROR(VLOOKUP(ROWS($E$2:E7128),$C$2:$D$7376,2,0),"")</f>
        <v/>
      </c>
    </row>
    <row r="7129" spans="3:5" x14ac:dyDescent="0.35">
      <c r="C7129">
        <f ca="1">IF(ISNUMBER(SEARCH('Picklist-Location-BB'!$A$2,D7129)),MAX($C$1:C7128)+1,0)</f>
        <v>4800</v>
      </c>
      <c r="D7129" s="118" t="s">
        <v>6903</v>
      </c>
      <c r="E7129" t="str">
        <f ca="1">IFERROR(VLOOKUP(ROWS($E$2:E7129),$C$2:$D$7376,2,0),"")</f>
        <v/>
      </c>
    </row>
    <row r="7130" spans="3:5" x14ac:dyDescent="0.35">
      <c r="C7130">
        <f ca="1">IF(ISNUMBER(SEARCH('Picklist-Location-BB'!$A$2,D7130)),MAX($C$1:C7129)+1,0)</f>
        <v>4801</v>
      </c>
      <c r="D7130" s="118" t="s">
        <v>6904</v>
      </c>
      <c r="E7130" t="str">
        <f ca="1">IFERROR(VLOOKUP(ROWS($E$2:E7130),$C$2:$D$7376,2,0),"")</f>
        <v/>
      </c>
    </row>
    <row r="7131" spans="3:5" x14ac:dyDescent="0.35">
      <c r="C7131">
        <f ca="1">IF(ISNUMBER(SEARCH('Picklist-Location-BB'!$A$2,D7131)),MAX($C$1:C7130)+1,0)</f>
        <v>4802</v>
      </c>
      <c r="D7131" s="118" t="s">
        <v>6905</v>
      </c>
      <c r="E7131" t="str">
        <f ca="1">IFERROR(VLOOKUP(ROWS($E$2:E7131),$C$2:$D$7376,2,0),"")</f>
        <v/>
      </c>
    </row>
    <row r="7132" spans="3:5" x14ac:dyDescent="0.35">
      <c r="C7132">
        <f ca="1">IF(ISNUMBER(SEARCH('Picklist-Location-BB'!$A$2,D7132)),MAX($C$1:C7131)+1,0)</f>
        <v>4803</v>
      </c>
      <c r="D7132" s="118" t="s">
        <v>6906</v>
      </c>
      <c r="E7132" t="str">
        <f ca="1">IFERROR(VLOOKUP(ROWS($E$2:E7132),$C$2:$D$7376,2,0),"")</f>
        <v/>
      </c>
    </row>
    <row r="7133" spans="3:5" x14ac:dyDescent="0.35">
      <c r="C7133">
        <f ca="1">IF(ISNUMBER(SEARCH('Picklist-Location-BB'!$A$2,D7133)),MAX($C$1:C7132)+1,0)</f>
        <v>4804</v>
      </c>
      <c r="D7133" s="118" t="s">
        <v>6907</v>
      </c>
      <c r="E7133" t="str">
        <f ca="1">IFERROR(VLOOKUP(ROWS($E$2:E7133),$C$2:$D$7376,2,0),"")</f>
        <v/>
      </c>
    </row>
    <row r="7134" spans="3:5" x14ac:dyDescent="0.35">
      <c r="C7134">
        <f ca="1">IF(ISNUMBER(SEARCH('Picklist-Location-BB'!$A$2,D7134)),MAX($C$1:C7133)+1,0)</f>
        <v>4805</v>
      </c>
      <c r="D7134" s="118" t="s">
        <v>6908</v>
      </c>
      <c r="E7134" t="str">
        <f ca="1">IFERROR(VLOOKUP(ROWS($E$2:E7134),$C$2:$D$7376,2,0),"")</f>
        <v/>
      </c>
    </row>
    <row r="7135" spans="3:5" x14ac:dyDescent="0.35">
      <c r="C7135">
        <f ca="1">IF(ISNUMBER(SEARCH('Picklist-Location-BB'!$A$2,D7135)),MAX($C$1:C7134)+1,0)</f>
        <v>0</v>
      </c>
      <c r="D7135" s="118" t="s">
        <v>6909</v>
      </c>
      <c r="E7135" t="str">
        <f ca="1">IFERROR(VLOOKUP(ROWS($E$2:E7135),$C$2:$D$7376,2,0),"")</f>
        <v/>
      </c>
    </row>
    <row r="7136" spans="3:5" x14ac:dyDescent="0.35">
      <c r="C7136">
        <f ca="1">IF(ISNUMBER(SEARCH('Picklist-Location-BB'!$A$2,D7136)),MAX($C$1:C7135)+1,0)</f>
        <v>0</v>
      </c>
      <c r="D7136" s="118" t="s">
        <v>6910</v>
      </c>
      <c r="E7136" t="str">
        <f ca="1">IFERROR(VLOOKUP(ROWS($E$2:E7136),$C$2:$D$7376,2,0),"")</f>
        <v/>
      </c>
    </row>
    <row r="7137" spans="3:5" x14ac:dyDescent="0.35">
      <c r="C7137">
        <f ca="1">IF(ISNUMBER(SEARCH('Picklist-Location-BB'!$A$2,D7137)),MAX($C$1:C7136)+1,0)</f>
        <v>4806</v>
      </c>
      <c r="D7137" s="118" t="s">
        <v>6911</v>
      </c>
      <c r="E7137" t="str">
        <f ca="1">IFERROR(VLOOKUP(ROWS($E$2:E7137),$C$2:$D$7376,2,0),"")</f>
        <v/>
      </c>
    </row>
    <row r="7138" spans="3:5" x14ac:dyDescent="0.35">
      <c r="C7138">
        <f ca="1">IF(ISNUMBER(SEARCH('Picklist-Location-BB'!$A$2,D7138)),MAX($C$1:C7137)+1,0)</f>
        <v>4807</v>
      </c>
      <c r="D7138" s="118" t="s">
        <v>6912</v>
      </c>
      <c r="E7138" t="str">
        <f ca="1">IFERROR(VLOOKUP(ROWS($E$2:E7138),$C$2:$D$7376,2,0),"")</f>
        <v/>
      </c>
    </row>
    <row r="7139" spans="3:5" x14ac:dyDescent="0.35">
      <c r="C7139">
        <f ca="1">IF(ISNUMBER(SEARCH('Picklist-Location-BB'!$A$2,D7139)),MAX($C$1:C7138)+1,0)</f>
        <v>0</v>
      </c>
      <c r="D7139" s="118" t="s">
        <v>6913</v>
      </c>
      <c r="E7139" t="str">
        <f ca="1">IFERROR(VLOOKUP(ROWS($E$2:E7139),$C$2:$D$7376,2,0),"")</f>
        <v/>
      </c>
    </row>
    <row r="7140" spans="3:5" x14ac:dyDescent="0.35">
      <c r="C7140">
        <f ca="1">IF(ISNUMBER(SEARCH('Picklist-Location-BB'!$A$2,D7140)),MAX($C$1:C7139)+1,0)</f>
        <v>0</v>
      </c>
      <c r="D7140" s="118" t="s">
        <v>6914</v>
      </c>
      <c r="E7140" t="str">
        <f ca="1">IFERROR(VLOOKUP(ROWS($E$2:E7140),$C$2:$D$7376,2,0),"")</f>
        <v/>
      </c>
    </row>
    <row r="7141" spans="3:5" x14ac:dyDescent="0.35">
      <c r="C7141">
        <f ca="1">IF(ISNUMBER(SEARCH('Picklist-Location-BB'!$A$2,D7141)),MAX($C$1:C7140)+1,0)</f>
        <v>4808</v>
      </c>
      <c r="D7141" s="118" t="s">
        <v>6915</v>
      </c>
      <c r="E7141" t="str">
        <f ca="1">IFERROR(VLOOKUP(ROWS($E$2:E7141),$C$2:$D$7376,2,0),"")</f>
        <v/>
      </c>
    </row>
    <row r="7142" spans="3:5" x14ac:dyDescent="0.35">
      <c r="C7142">
        <f ca="1">IF(ISNUMBER(SEARCH('Picklist-Location-BB'!$A$2,D7142)),MAX($C$1:C7141)+1,0)</f>
        <v>4809</v>
      </c>
      <c r="D7142" s="118" t="s">
        <v>6916</v>
      </c>
      <c r="E7142" t="str">
        <f ca="1">IFERROR(VLOOKUP(ROWS($E$2:E7142),$C$2:$D$7376,2,0),"")</f>
        <v/>
      </c>
    </row>
    <row r="7143" spans="3:5" x14ac:dyDescent="0.35">
      <c r="C7143">
        <f ca="1">IF(ISNUMBER(SEARCH('Picklist-Location-BB'!$A$2,D7143)),MAX($C$1:C7142)+1,0)</f>
        <v>4810</v>
      </c>
      <c r="D7143" s="118" t="s">
        <v>6917</v>
      </c>
      <c r="E7143" t="str">
        <f ca="1">IFERROR(VLOOKUP(ROWS($E$2:E7143),$C$2:$D$7376,2,0),"")</f>
        <v/>
      </c>
    </row>
    <row r="7144" spans="3:5" x14ac:dyDescent="0.35">
      <c r="C7144">
        <f ca="1">IF(ISNUMBER(SEARCH('Picklist-Location-BB'!$A$2,D7144)),MAX($C$1:C7143)+1,0)</f>
        <v>0</v>
      </c>
      <c r="D7144" s="118" t="s">
        <v>6918</v>
      </c>
      <c r="E7144" t="str">
        <f ca="1">IFERROR(VLOOKUP(ROWS($E$2:E7144),$C$2:$D$7376,2,0),"")</f>
        <v/>
      </c>
    </row>
    <row r="7145" spans="3:5" x14ac:dyDescent="0.35">
      <c r="C7145">
        <f ca="1">IF(ISNUMBER(SEARCH('Picklist-Location-BB'!$A$2,D7145)),MAX($C$1:C7144)+1,0)</f>
        <v>0</v>
      </c>
      <c r="D7145" s="118" t="s">
        <v>6919</v>
      </c>
      <c r="E7145" t="str">
        <f ca="1">IFERROR(VLOOKUP(ROWS($E$2:E7145),$C$2:$D$7376,2,0),"")</f>
        <v/>
      </c>
    </row>
    <row r="7146" spans="3:5" x14ac:dyDescent="0.35">
      <c r="C7146">
        <f ca="1">IF(ISNUMBER(SEARCH('Picklist-Location-BB'!$A$2,D7146)),MAX($C$1:C7145)+1,0)</f>
        <v>0</v>
      </c>
      <c r="D7146" s="118" t="s">
        <v>6920</v>
      </c>
      <c r="E7146" t="str">
        <f ca="1">IFERROR(VLOOKUP(ROWS($E$2:E7146),$C$2:$D$7376,2,0),"")</f>
        <v/>
      </c>
    </row>
    <row r="7147" spans="3:5" x14ac:dyDescent="0.35">
      <c r="C7147">
        <f ca="1">IF(ISNUMBER(SEARCH('Picklist-Location-BB'!$A$2,D7147)),MAX($C$1:C7146)+1,0)</f>
        <v>4811</v>
      </c>
      <c r="D7147" s="118" t="s">
        <v>6921</v>
      </c>
      <c r="E7147" t="str">
        <f ca="1">IFERROR(VLOOKUP(ROWS($E$2:E7147),$C$2:$D$7376,2,0),"")</f>
        <v/>
      </c>
    </row>
    <row r="7148" spans="3:5" x14ac:dyDescent="0.35">
      <c r="C7148">
        <f ca="1">IF(ISNUMBER(SEARCH('Picklist-Location-BB'!$A$2,D7148)),MAX($C$1:C7147)+1,0)</f>
        <v>4812</v>
      </c>
      <c r="D7148" s="118" t="s">
        <v>6922</v>
      </c>
      <c r="E7148" t="str">
        <f ca="1">IFERROR(VLOOKUP(ROWS($E$2:E7148),$C$2:$D$7376,2,0),"")</f>
        <v/>
      </c>
    </row>
    <row r="7149" spans="3:5" x14ac:dyDescent="0.35">
      <c r="C7149">
        <f ca="1">IF(ISNUMBER(SEARCH('Picklist-Location-BB'!$A$2,D7149)),MAX($C$1:C7148)+1,0)</f>
        <v>4813</v>
      </c>
      <c r="D7149" s="118" t="s">
        <v>6923</v>
      </c>
      <c r="E7149" t="str">
        <f ca="1">IFERROR(VLOOKUP(ROWS($E$2:E7149),$C$2:$D$7376,2,0),"")</f>
        <v/>
      </c>
    </row>
    <row r="7150" spans="3:5" x14ac:dyDescent="0.35">
      <c r="C7150">
        <f ca="1">IF(ISNUMBER(SEARCH('Picklist-Location-BB'!$A$2,D7150)),MAX($C$1:C7149)+1,0)</f>
        <v>4814</v>
      </c>
      <c r="D7150" s="118" t="s">
        <v>6924</v>
      </c>
      <c r="E7150" t="str">
        <f ca="1">IFERROR(VLOOKUP(ROWS($E$2:E7150),$C$2:$D$7376,2,0),"")</f>
        <v/>
      </c>
    </row>
    <row r="7151" spans="3:5" x14ac:dyDescent="0.35">
      <c r="C7151">
        <f ca="1">IF(ISNUMBER(SEARCH('Picklist-Location-BB'!$A$2,D7151)),MAX($C$1:C7150)+1,0)</f>
        <v>4815</v>
      </c>
      <c r="D7151" s="118" t="s">
        <v>6925</v>
      </c>
      <c r="E7151" t="str">
        <f ca="1">IFERROR(VLOOKUP(ROWS($E$2:E7151),$C$2:$D$7376,2,0),"")</f>
        <v/>
      </c>
    </row>
    <row r="7152" spans="3:5" x14ac:dyDescent="0.35">
      <c r="C7152">
        <f ca="1">IF(ISNUMBER(SEARCH('Picklist-Location-BB'!$A$2,D7152)),MAX($C$1:C7151)+1,0)</f>
        <v>4816</v>
      </c>
      <c r="D7152" s="118" t="s">
        <v>6926</v>
      </c>
      <c r="E7152" t="str">
        <f ca="1">IFERROR(VLOOKUP(ROWS($E$2:E7152),$C$2:$D$7376,2,0),"")</f>
        <v/>
      </c>
    </row>
    <row r="7153" spans="3:5" x14ac:dyDescent="0.35">
      <c r="C7153">
        <f ca="1">IF(ISNUMBER(SEARCH('Picklist-Location-BB'!$A$2,D7153)),MAX($C$1:C7152)+1,0)</f>
        <v>4817</v>
      </c>
      <c r="D7153" s="118" t="s">
        <v>6927</v>
      </c>
      <c r="E7153" t="str">
        <f ca="1">IFERROR(VLOOKUP(ROWS($E$2:E7153),$C$2:$D$7376,2,0),"")</f>
        <v/>
      </c>
    </row>
    <row r="7154" spans="3:5" x14ac:dyDescent="0.35">
      <c r="C7154">
        <f ca="1">IF(ISNUMBER(SEARCH('Picklist-Location-BB'!$A$2,D7154)),MAX($C$1:C7153)+1,0)</f>
        <v>4818</v>
      </c>
      <c r="D7154" s="118" t="s">
        <v>6928</v>
      </c>
      <c r="E7154" t="str">
        <f ca="1">IFERROR(VLOOKUP(ROWS($E$2:E7154),$C$2:$D$7376,2,0),"")</f>
        <v/>
      </c>
    </row>
    <row r="7155" spans="3:5" x14ac:dyDescent="0.35">
      <c r="C7155">
        <f ca="1">IF(ISNUMBER(SEARCH('Picklist-Location-BB'!$A$2,D7155)),MAX($C$1:C7154)+1,0)</f>
        <v>0</v>
      </c>
      <c r="D7155" s="118" t="s">
        <v>6929</v>
      </c>
      <c r="E7155" t="str">
        <f ca="1">IFERROR(VLOOKUP(ROWS($E$2:E7155),$C$2:$D$7376,2,0),"")</f>
        <v/>
      </c>
    </row>
    <row r="7156" spans="3:5" x14ac:dyDescent="0.35">
      <c r="C7156">
        <f ca="1">IF(ISNUMBER(SEARCH('Picklist-Location-BB'!$A$2,D7156)),MAX($C$1:C7155)+1,0)</f>
        <v>4819</v>
      </c>
      <c r="D7156" s="118" t="s">
        <v>6930</v>
      </c>
      <c r="E7156" t="str">
        <f ca="1">IFERROR(VLOOKUP(ROWS($E$2:E7156),$C$2:$D$7376,2,0),"")</f>
        <v/>
      </c>
    </row>
    <row r="7157" spans="3:5" x14ac:dyDescent="0.35">
      <c r="C7157">
        <f ca="1">IF(ISNUMBER(SEARCH('Picklist-Location-BB'!$A$2,D7157)),MAX($C$1:C7156)+1,0)</f>
        <v>4820</v>
      </c>
      <c r="D7157" s="118" t="s">
        <v>6931</v>
      </c>
      <c r="E7157" t="str">
        <f ca="1">IFERROR(VLOOKUP(ROWS($E$2:E7157),$C$2:$D$7376,2,0),"")</f>
        <v/>
      </c>
    </row>
    <row r="7158" spans="3:5" x14ac:dyDescent="0.35">
      <c r="C7158">
        <f ca="1">IF(ISNUMBER(SEARCH('Picklist-Location-BB'!$A$2,D7158)),MAX($C$1:C7157)+1,0)</f>
        <v>4821</v>
      </c>
      <c r="D7158" s="118" t="s">
        <v>6932</v>
      </c>
      <c r="E7158" t="str">
        <f ca="1">IFERROR(VLOOKUP(ROWS($E$2:E7158),$C$2:$D$7376,2,0),"")</f>
        <v/>
      </c>
    </row>
    <row r="7159" spans="3:5" x14ac:dyDescent="0.35">
      <c r="C7159">
        <f ca="1">IF(ISNUMBER(SEARCH('Picklist-Location-BB'!$A$2,D7159)),MAX($C$1:C7158)+1,0)</f>
        <v>4822</v>
      </c>
      <c r="D7159" s="118" t="s">
        <v>6933</v>
      </c>
      <c r="E7159" t="str">
        <f ca="1">IFERROR(VLOOKUP(ROWS($E$2:E7159),$C$2:$D$7376,2,0),"")</f>
        <v/>
      </c>
    </row>
    <row r="7160" spans="3:5" x14ac:dyDescent="0.35">
      <c r="C7160">
        <f ca="1">IF(ISNUMBER(SEARCH('Picklist-Location-BB'!$A$2,D7160)),MAX($C$1:C7159)+1,0)</f>
        <v>0</v>
      </c>
      <c r="D7160" s="118" t="s">
        <v>6934</v>
      </c>
      <c r="E7160" t="str">
        <f ca="1">IFERROR(VLOOKUP(ROWS($E$2:E7160),$C$2:$D$7376,2,0),"")</f>
        <v/>
      </c>
    </row>
    <row r="7161" spans="3:5" x14ac:dyDescent="0.35">
      <c r="C7161">
        <f ca="1">IF(ISNUMBER(SEARCH('Picklist-Location-BB'!$A$2,D7161)),MAX($C$1:C7160)+1,0)</f>
        <v>4823</v>
      </c>
      <c r="D7161" s="118" t="s">
        <v>6935</v>
      </c>
      <c r="E7161" t="str">
        <f ca="1">IFERROR(VLOOKUP(ROWS($E$2:E7161),$C$2:$D$7376,2,0),"")</f>
        <v/>
      </c>
    </row>
    <row r="7162" spans="3:5" x14ac:dyDescent="0.35">
      <c r="C7162">
        <f ca="1">IF(ISNUMBER(SEARCH('Picklist-Location-BB'!$A$2,D7162)),MAX($C$1:C7161)+1,0)</f>
        <v>4824</v>
      </c>
      <c r="D7162" s="118" t="s">
        <v>6936</v>
      </c>
      <c r="E7162" t="str">
        <f ca="1">IFERROR(VLOOKUP(ROWS($E$2:E7162),$C$2:$D$7376,2,0),"")</f>
        <v/>
      </c>
    </row>
    <row r="7163" spans="3:5" x14ac:dyDescent="0.35">
      <c r="C7163">
        <f ca="1">IF(ISNUMBER(SEARCH('Picklist-Location-BB'!$A$2,D7163)),MAX($C$1:C7162)+1,0)</f>
        <v>4825</v>
      </c>
      <c r="D7163" s="118" t="s">
        <v>6937</v>
      </c>
      <c r="E7163" t="str">
        <f ca="1">IFERROR(VLOOKUP(ROWS($E$2:E7163),$C$2:$D$7376,2,0),"")</f>
        <v/>
      </c>
    </row>
    <row r="7164" spans="3:5" x14ac:dyDescent="0.35">
      <c r="C7164">
        <f ca="1">IF(ISNUMBER(SEARCH('Picklist-Location-BB'!$A$2,D7164)),MAX($C$1:C7163)+1,0)</f>
        <v>0</v>
      </c>
      <c r="D7164" s="118" t="s">
        <v>6938</v>
      </c>
      <c r="E7164" t="str">
        <f ca="1">IFERROR(VLOOKUP(ROWS($E$2:E7164),$C$2:$D$7376,2,0),"")</f>
        <v/>
      </c>
    </row>
    <row r="7165" spans="3:5" x14ac:dyDescent="0.35">
      <c r="C7165">
        <f ca="1">IF(ISNUMBER(SEARCH('Picklist-Location-BB'!$A$2,D7165)),MAX($C$1:C7164)+1,0)</f>
        <v>0</v>
      </c>
      <c r="D7165" s="118" t="s">
        <v>6939</v>
      </c>
      <c r="E7165" t="str">
        <f ca="1">IFERROR(VLOOKUP(ROWS($E$2:E7165),$C$2:$D$7376,2,0),"")</f>
        <v/>
      </c>
    </row>
    <row r="7166" spans="3:5" x14ac:dyDescent="0.35">
      <c r="C7166">
        <f ca="1">IF(ISNUMBER(SEARCH('Picklist-Location-BB'!$A$2,D7166)),MAX($C$1:C7165)+1,0)</f>
        <v>4826</v>
      </c>
      <c r="D7166" s="118" t="s">
        <v>6940</v>
      </c>
      <c r="E7166" t="str">
        <f ca="1">IFERROR(VLOOKUP(ROWS($E$2:E7166),$C$2:$D$7376,2,0),"")</f>
        <v/>
      </c>
    </row>
    <row r="7167" spans="3:5" x14ac:dyDescent="0.35">
      <c r="C7167">
        <f ca="1">IF(ISNUMBER(SEARCH('Picklist-Location-BB'!$A$2,D7167)),MAX($C$1:C7166)+1,0)</f>
        <v>4827</v>
      </c>
      <c r="D7167" s="118" t="s">
        <v>6941</v>
      </c>
      <c r="E7167" t="str">
        <f ca="1">IFERROR(VLOOKUP(ROWS($E$2:E7167),$C$2:$D$7376,2,0),"")</f>
        <v/>
      </c>
    </row>
    <row r="7168" spans="3:5" x14ac:dyDescent="0.35">
      <c r="C7168">
        <f ca="1">IF(ISNUMBER(SEARCH('Picklist-Location-BB'!$A$2,D7168)),MAX($C$1:C7167)+1,0)</f>
        <v>4828</v>
      </c>
      <c r="D7168" s="118" t="s">
        <v>6942</v>
      </c>
      <c r="E7168" t="str">
        <f ca="1">IFERROR(VLOOKUP(ROWS($E$2:E7168),$C$2:$D$7376,2,0),"")</f>
        <v/>
      </c>
    </row>
    <row r="7169" spans="3:5" x14ac:dyDescent="0.35">
      <c r="C7169">
        <f ca="1">IF(ISNUMBER(SEARCH('Picklist-Location-BB'!$A$2,D7169)),MAX($C$1:C7168)+1,0)</f>
        <v>4829</v>
      </c>
      <c r="D7169" s="118" t="s">
        <v>6943</v>
      </c>
      <c r="E7169" t="str">
        <f ca="1">IFERROR(VLOOKUP(ROWS($E$2:E7169),$C$2:$D$7376,2,0),"")</f>
        <v/>
      </c>
    </row>
    <row r="7170" spans="3:5" x14ac:dyDescent="0.35">
      <c r="C7170">
        <f ca="1">IF(ISNUMBER(SEARCH('Picklist-Location-BB'!$A$2,D7170)),MAX($C$1:C7169)+1,0)</f>
        <v>4830</v>
      </c>
      <c r="D7170" s="118" t="s">
        <v>6944</v>
      </c>
      <c r="E7170" t="str">
        <f ca="1">IFERROR(VLOOKUP(ROWS($E$2:E7170),$C$2:$D$7376,2,0),"")</f>
        <v/>
      </c>
    </row>
    <row r="7171" spans="3:5" x14ac:dyDescent="0.35">
      <c r="C7171">
        <f ca="1">IF(ISNUMBER(SEARCH('Picklist-Location-BB'!$A$2,D7171)),MAX($C$1:C7170)+1,0)</f>
        <v>4831</v>
      </c>
      <c r="D7171" s="118" t="s">
        <v>6945</v>
      </c>
      <c r="E7171" t="str">
        <f ca="1">IFERROR(VLOOKUP(ROWS($E$2:E7171),$C$2:$D$7376,2,0),"")</f>
        <v/>
      </c>
    </row>
    <row r="7172" spans="3:5" x14ac:dyDescent="0.35">
      <c r="C7172">
        <f ca="1">IF(ISNUMBER(SEARCH('Picklist-Location-BB'!$A$2,D7172)),MAX($C$1:C7171)+1,0)</f>
        <v>4832</v>
      </c>
      <c r="D7172" s="118" t="s">
        <v>6946</v>
      </c>
      <c r="E7172" t="str">
        <f ca="1">IFERROR(VLOOKUP(ROWS($E$2:E7172),$C$2:$D$7376,2,0),"")</f>
        <v/>
      </c>
    </row>
    <row r="7173" spans="3:5" x14ac:dyDescent="0.35">
      <c r="C7173">
        <f ca="1">IF(ISNUMBER(SEARCH('Picklist-Location-BB'!$A$2,D7173)),MAX($C$1:C7172)+1,0)</f>
        <v>4833</v>
      </c>
      <c r="D7173" s="118" t="s">
        <v>6947</v>
      </c>
      <c r="E7173" t="str">
        <f ca="1">IFERROR(VLOOKUP(ROWS($E$2:E7173),$C$2:$D$7376,2,0),"")</f>
        <v/>
      </c>
    </row>
    <row r="7174" spans="3:5" x14ac:dyDescent="0.35">
      <c r="C7174">
        <f ca="1">IF(ISNUMBER(SEARCH('Picklist-Location-BB'!$A$2,D7174)),MAX($C$1:C7173)+1,0)</f>
        <v>4834</v>
      </c>
      <c r="D7174" s="118" t="s">
        <v>6948</v>
      </c>
      <c r="E7174" t="str">
        <f ca="1">IFERROR(VLOOKUP(ROWS($E$2:E7174),$C$2:$D$7376,2,0),"")</f>
        <v/>
      </c>
    </row>
    <row r="7175" spans="3:5" x14ac:dyDescent="0.35">
      <c r="C7175">
        <f ca="1">IF(ISNUMBER(SEARCH('Picklist-Location-BB'!$A$2,D7175)),MAX($C$1:C7174)+1,0)</f>
        <v>0</v>
      </c>
      <c r="D7175" s="118" t="s">
        <v>6949</v>
      </c>
      <c r="E7175" t="str">
        <f ca="1">IFERROR(VLOOKUP(ROWS($E$2:E7175),$C$2:$D$7376,2,0),"")</f>
        <v/>
      </c>
    </row>
    <row r="7176" spans="3:5" x14ac:dyDescent="0.35">
      <c r="C7176">
        <f ca="1">IF(ISNUMBER(SEARCH('Picklist-Location-BB'!$A$2,D7176)),MAX($C$1:C7175)+1,0)</f>
        <v>0</v>
      </c>
      <c r="D7176" s="118" t="s">
        <v>6950</v>
      </c>
      <c r="E7176" t="str">
        <f ca="1">IFERROR(VLOOKUP(ROWS($E$2:E7176),$C$2:$D$7376,2,0),"")</f>
        <v/>
      </c>
    </row>
    <row r="7177" spans="3:5" x14ac:dyDescent="0.35">
      <c r="C7177">
        <f ca="1">IF(ISNUMBER(SEARCH('Picklist-Location-BB'!$A$2,D7177)),MAX($C$1:C7176)+1,0)</f>
        <v>4835</v>
      </c>
      <c r="D7177" s="118" t="s">
        <v>6951</v>
      </c>
      <c r="E7177" t="str">
        <f ca="1">IFERROR(VLOOKUP(ROWS($E$2:E7177),$C$2:$D$7376,2,0),"")</f>
        <v/>
      </c>
    </row>
    <row r="7178" spans="3:5" x14ac:dyDescent="0.35">
      <c r="C7178">
        <f ca="1">IF(ISNUMBER(SEARCH('Picklist-Location-BB'!$A$2,D7178)),MAX($C$1:C7177)+1,0)</f>
        <v>4836</v>
      </c>
      <c r="D7178" s="118" t="s">
        <v>6952</v>
      </c>
      <c r="E7178" t="str">
        <f ca="1">IFERROR(VLOOKUP(ROWS($E$2:E7178),$C$2:$D$7376,2,0),"")</f>
        <v/>
      </c>
    </row>
    <row r="7179" spans="3:5" x14ac:dyDescent="0.35">
      <c r="C7179">
        <f ca="1">IF(ISNUMBER(SEARCH('Picklist-Location-BB'!$A$2,D7179)),MAX($C$1:C7178)+1,0)</f>
        <v>4837</v>
      </c>
      <c r="D7179" s="118" t="s">
        <v>6953</v>
      </c>
      <c r="E7179" t="str">
        <f ca="1">IFERROR(VLOOKUP(ROWS($E$2:E7179),$C$2:$D$7376,2,0),"")</f>
        <v/>
      </c>
    </row>
    <row r="7180" spans="3:5" x14ac:dyDescent="0.35">
      <c r="C7180">
        <f ca="1">IF(ISNUMBER(SEARCH('Picklist-Location-BB'!$A$2,D7180)),MAX($C$1:C7179)+1,0)</f>
        <v>0</v>
      </c>
      <c r="D7180" s="118" t="s">
        <v>6954</v>
      </c>
      <c r="E7180" t="str">
        <f ca="1">IFERROR(VLOOKUP(ROWS($E$2:E7180),$C$2:$D$7376,2,0),"")</f>
        <v/>
      </c>
    </row>
    <row r="7181" spans="3:5" x14ac:dyDescent="0.35">
      <c r="C7181">
        <f ca="1">IF(ISNUMBER(SEARCH('Picklist-Location-BB'!$A$2,D7181)),MAX($C$1:C7180)+1,0)</f>
        <v>0</v>
      </c>
      <c r="D7181" s="118" t="s">
        <v>6955</v>
      </c>
      <c r="E7181" t="str">
        <f ca="1">IFERROR(VLOOKUP(ROWS($E$2:E7181),$C$2:$D$7376,2,0),"")</f>
        <v/>
      </c>
    </row>
    <row r="7182" spans="3:5" x14ac:dyDescent="0.35">
      <c r="C7182">
        <f ca="1">IF(ISNUMBER(SEARCH('Picklist-Location-BB'!$A$2,D7182)),MAX($C$1:C7181)+1,0)</f>
        <v>4838</v>
      </c>
      <c r="D7182" s="118" t="s">
        <v>6956</v>
      </c>
      <c r="E7182" t="str">
        <f ca="1">IFERROR(VLOOKUP(ROWS($E$2:E7182),$C$2:$D$7376,2,0),"")</f>
        <v/>
      </c>
    </row>
    <row r="7183" spans="3:5" x14ac:dyDescent="0.35">
      <c r="C7183">
        <f ca="1">IF(ISNUMBER(SEARCH('Picklist-Location-BB'!$A$2,D7183)),MAX($C$1:C7182)+1,0)</f>
        <v>0</v>
      </c>
      <c r="D7183" s="118" t="s">
        <v>6957</v>
      </c>
      <c r="E7183" t="str">
        <f ca="1">IFERROR(VLOOKUP(ROWS($E$2:E7183),$C$2:$D$7376,2,0),"")</f>
        <v/>
      </c>
    </row>
    <row r="7184" spans="3:5" x14ac:dyDescent="0.35">
      <c r="C7184">
        <f ca="1">IF(ISNUMBER(SEARCH('Picklist-Location-BB'!$A$2,D7184)),MAX($C$1:C7183)+1,0)</f>
        <v>4839</v>
      </c>
      <c r="D7184" s="118" t="s">
        <v>6958</v>
      </c>
      <c r="E7184" t="str">
        <f ca="1">IFERROR(VLOOKUP(ROWS($E$2:E7184),$C$2:$D$7376,2,0),"")</f>
        <v/>
      </c>
    </row>
    <row r="7185" spans="3:5" x14ac:dyDescent="0.35">
      <c r="C7185">
        <f ca="1">IF(ISNUMBER(SEARCH('Picklist-Location-BB'!$A$2,D7185)),MAX($C$1:C7184)+1,0)</f>
        <v>0</v>
      </c>
      <c r="D7185" s="118" t="s">
        <v>6959</v>
      </c>
      <c r="E7185" t="str">
        <f ca="1">IFERROR(VLOOKUP(ROWS($E$2:E7185),$C$2:$D$7376,2,0),"")</f>
        <v/>
      </c>
    </row>
    <row r="7186" spans="3:5" x14ac:dyDescent="0.35">
      <c r="C7186">
        <f ca="1">IF(ISNUMBER(SEARCH('Picklist-Location-BB'!$A$2,D7186)),MAX($C$1:C7185)+1,0)</f>
        <v>4840</v>
      </c>
      <c r="D7186" s="118" t="s">
        <v>6960</v>
      </c>
      <c r="E7186" t="str">
        <f ca="1">IFERROR(VLOOKUP(ROWS($E$2:E7186),$C$2:$D$7376,2,0),"")</f>
        <v/>
      </c>
    </row>
    <row r="7187" spans="3:5" x14ac:dyDescent="0.35">
      <c r="C7187">
        <f ca="1">IF(ISNUMBER(SEARCH('Picklist-Location-BB'!$A$2,D7187)),MAX($C$1:C7186)+1,0)</f>
        <v>4841</v>
      </c>
      <c r="D7187" s="118" t="s">
        <v>6961</v>
      </c>
      <c r="E7187" t="str">
        <f ca="1">IFERROR(VLOOKUP(ROWS($E$2:E7187),$C$2:$D$7376,2,0),"")</f>
        <v/>
      </c>
    </row>
    <row r="7188" spans="3:5" x14ac:dyDescent="0.35">
      <c r="C7188">
        <f ca="1">IF(ISNUMBER(SEARCH('Picklist-Location-BB'!$A$2,D7188)),MAX($C$1:C7187)+1,0)</f>
        <v>0</v>
      </c>
      <c r="D7188" s="118" t="s">
        <v>6962</v>
      </c>
      <c r="E7188" t="str">
        <f ca="1">IFERROR(VLOOKUP(ROWS($E$2:E7188),$C$2:$D$7376,2,0),"")</f>
        <v/>
      </c>
    </row>
    <row r="7189" spans="3:5" x14ac:dyDescent="0.35">
      <c r="C7189">
        <f ca="1">IF(ISNUMBER(SEARCH('Picklist-Location-BB'!$A$2,D7189)),MAX($C$1:C7188)+1,0)</f>
        <v>0</v>
      </c>
      <c r="D7189" s="118" t="s">
        <v>6963</v>
      </c>
      <c r="E7189" t="str">
        <f ca="1">IFERROR(VLOOKUP(ROWS($E$2:E7189),$C$2:$D$7376,2,0),"")</f>
        <v/>
      </c>
    </row>
    <row r="7190" spans="3:5" x14ac:dyDescent="0.35">
      <c r="C7190">
        <f ca="1">IF(ISNUMBER(SEARCH('Picklist-Location-BB'!$A$2,D7190)),MAX($C$1:C7189)+1,0)</f>
        <v>0</v>
      </c>
      <c r="D7190" s="118" t="s">
        <v>6964</v>
      </c>
      <c r="E7190" t="str">
        <f ca="1">IFERROR(VLOOKUP(ROWS($E$2:E7190),$C$2:$D$7376,2,0),"")</f>
        <v/>
      </c>
    </row>
    <row r="7191" spans="3:5" x14ac:dyDescent="0.35">
      <c r="C7191">
        <f ca="1">IF(ISNUMBER(SEARCH('Picklist-Location-BB'!$A$2,D7191)),MAX($C$1:C7190)+1,0)</f>
        <v>0</v>
      </c>
      <c r="D7191" s="118" t="s">
        <v>6965</v>
      </c>
      <c r="E7191" t="str">
        <f ca="1">IFERROR(VLOOKUP(ROWS($E$2:E7191),$C$2:$D$7376,2,0),"")</f>
        <v/>
      </c>
    </row>
    <row r="7192" spans="3:5" x14ac:dyDescent="0.35">
      <c r="C7192">
        <f ca="1">IF(ISNUMBER(SEARCH('Picklist-Location-BB'!$A$2,D7192)),MAX($C$1:C7191)+1,0)</f>
        <v>4842</v>
      </c>
      <c r="D7192" s="118" t="s">
        <v>6966</v>
      </c>
      <c r="E7192" t="str">
        <f ca="1">IFERROR(VLOOKUP(ROWS($E$2:E7192),$C$2:$D$7376,2,0),"")</f>
        <v/>
      </c>
    </row>
    <row r="7193" spans="3:5" x14ac:dyDescent="0.35">
      <c r="C7193">
        <f ca="1">IF(ISNUMBER(SEARCH('Picklist-Location-BB'!$A$2,D7193)),MAX($C$1:C7192)+1,0)</f>
        <v>0</v>
      </c>
      <c r="D7193" s="118" t="s">
        <v>6967</v>
      </c>
      <c r="E7193" t="str">
        <f ca="1">IFERROR(VLOOKUP(ROWS($E$2:E7193),$C$2:$D$7376,2,0),"")</f>
        <v/>
      </c>
    </row>
    <row r="7194" spans="3:5" x14ac:dyDescent="0.35">
      <c r="C7194">
        <f ca="1">IF(ISNUMBER(SEARCH('Picklist-Location-BB'!$A$2,D7194)),MAX($C$1:C7193)+1,0)</f>
        <v>0</v>
      </c>
      <c r="D7194" s="118" t="s">
        <v>6968</v>
      </c>
      <c r="E7194" t="str">
        <f ca="1">IFERROR(VLOOKUP(ROWS($E$2:E7194),$C$2:$D$7376,2,0),"")</f>
        <v/>
      </c>
    </row>
    <row r="7195" spans="3:5" x14ac:dyDescent="0.35">
      <c r="C7195">
        <f ca="1">IF(ISNUMBER(SEARCH('Picklist-Location-BB'!$A$2,D7195)),MAX($C$1:C7194)+1,0)</f>
        <v>0</v>
      </c>
      <c r="D7195" s="118" t="s">
        <v>6969</v>
      </c>
      <c r="E7195" t="str">
        <f ca="1">IFERROR(VLOOKUP(ROWS($E$2:E7195),$C$2:$D$7376,2,0),"")</f>
        <v/>
      </c>
    </row>
    <row r="7196" spans="3:5" x14ac:dyDescent="0.35">
      <c r="C7196">
        <f ca="1">IF(ISNUMBER(SEARCH('Picklist-Location-BB'!$A$2,D7196)),MAX($C$1:C7195)+1,0)</f>
        <v>0</v>
      </c>
      <c r="D7196" s="118" t="s">
        <v>6970</v>
      </c>
      <c r="E7196" t="str">
        <f ca="1">IFERROR(VLOOKUP(ROWS($E$2:E7196),$C$2:$D$7376,2,0),"")</f>
        <v/>
      </c>
    </row>
    <row r="7197" spans="3:5" x14ac:dyDescent="0.35">
      <c r="C7197">
        <f ca="1">IF(ISNUMBER(SEARCH('Picklist-Location-BB'!$A$2,D7197)),MAX($C$1:C7196)+1,0)</f>
        <v>4843</v>
      </c>
      <c r="D7197" s="118" t="s">
        <v>6971</v>
      </c>
      <c r="E7197" t="str">
        <f ca="1">IFERROR(VLOOKUP(ROWS($E$2:E7197),$C$2:$D$7376,2,0),"")</f>
        <v/>
      </c>
    </row>
    <row r="7198" spans="3:5" x14ac:dyDescent="0.35">
      <c r="C7198">
        <f ca="1">IF(ISNUMBER(SEARCH('Picklist-Location-BB'!$A$2,D7198)),MAX($C$1:C7197)+1,0)</f>
        <v>4844</v>
      </c>
      <c r="D7198" s="118" t="s">
        <v>6972</v>
      </c>
      <c r="E7198" t="str">
        <f ca="1">IFERROR(VLOOKUP(ROWS($E$2:E7198),$C$2:$D$7376,2,0),"")</f>
        <v/>
      </c>
    </row>
    <row r="7199" spans="3:5" x14ac:dyDescent="0.35">
      <c r="C7199">
        <f ca="1">IF(ISNUMBER(SEARCH('Picklist-Location-BB'!$A$2,D7199)),MAX($C$1:C7198)+1,0)</f>
        <v>4845</v>
      </c>
      <c r="D7199" s="118" t="s">
        <v>6973</v>
      </c>
      <c r="E7199" t="str">
        <f ca="1">IFERROR(VLOOKUP(ROWS($E$2:E7199),$C$2:$D$7376,2,0),"")</f>
        <v/>
      </c>
    </row>
    <row r="7200" spans="3:5" x14ac:dyDescent="0.35">
      <c r="C7200">
        <f ca="1">IF(ISNUMBER(SEARCH('Picklist-Location-BB'!$A$2,D7200)),MAX($C$1:C7199)+1,0)</f>
        <v>0</v>
      </c>
      <c r="D7200" s="118" t="s">
        <v>6974</v>
      </c>
      <c r="E7200" t="str">
        <f ca="1">IFERROR(VLOOKUP(ROWS($E$2:E7200),$C$2:$D$7376,2,0),"")</f>
        <v/>
      </c>
    </row>
    <row r="7201" spans="3:5" x14ac:dyDescent="0.35">
      <c r="C7201">
        <f ca="1">IF(ISNUMBER(SEARCH('Picklist-Location-BB'!$A$2,D7201)),MAX($C$1:C7200)+1,0)</f>
        <v>4846</v>
      </c>
      <c r="D7201" s="118" t="s">
        <v>6975</v>
      </c>
      <c r="E7201" t="str">
        <f ca="1">IFERROR(VLOOKUP(ROWS($E$2:E7201),$C$2:$D$7376,2,0),"")</f>
        <v/>
      </c>
    </row>
    <row r="7202" spans="3:5" x14ac:dyDescent="0.35">
      <c r="C7202">
        <f ca="1">IF(ISNUMBER(SEARCH('Picklist-Location-BB'!$A$2,D7202)),MAX($C$1:C7201)+1,0)</f>
        <v>4847</v>
      </c>
      <c r="D7202" s="118" t="s">
        <v>6976</v>
      </c>
      <c r="E7202" t="str">
        <f ca="1">IFERROR(VLOOKUP(ROWS($E$2:E7202),$C$2:$D$7376,2,0),"")</f>
        <v/>
      </c>
    </row>
    <row r="7203" spans="3:5" x14ac:dyDescent="0.35">
      <c r="C7203">
        <f ca="1">IF(ISNUMBER(SEARCH('Picklist-Location-BB'!$A$2,D7203)),MAX($C$1:C7202)+1,0)</f>
        <v>4848</v>
      </c>
      <c r="D7203" s="118" t="s">
        <v>6977</v>
      </c>
      <c r="E7203" t="str">
        <f ca="1">IFERROR(VLOOKUP(ROWS($E$2:E7203),$C$2:$D$7376,2,0),"")</f>
        <v/>
      </c>
    </row>
    <row r="7204" spans="3:5" x14ac:dyDescent="0.35">
      <c r="C7204">
        <f ca="1">IF(ISNUMBER(SEARCH('Picklist-Location-BB'!$A$2,D7204)),MAX($C$1:C7203)+1,0)</f>
        <v>4849</v>
      </c>
      <c r="D7204" s="118" t="s">
        <v>6978</v>
      </c>
      <c r="E7204" t="str">
        <f ca="1">IFERROR(VLOOKUP(ROWS($E$2:E7204),$C$2:$D$7376,2,0),"")</f>
        <v/>
      </c>
    </row>
    <row r="7205" spans="3:5" x14ac:dyDescent="0.35">
      <c r="C7205">
        <f ca="1">IF(ISNUMBER(SEARCH('Picklist-Location-BB'!$A$2,D7205)),MAX($C$1:C7204)+1,0)</f>
        <v>4850</v>
      </c>
      <c r="D7205" s="118" t="s">
        <v>6979</v>
      </c>
      <c r="E7205" t="str">
        <f ca="1">IFERROR(VLOOKUP(ROWS($E$2:E7205),$C$2:$D$7376,2,0),"")</f>
        <v/>
      </c>
    </row>
    <row r="7206" spans="3:5" x14ac:dyDescent="0.35">
      <c r="C7206">
        <f ca="1">IF(ISNUMBER(SEARCH('Picklist-Location-BB'!$A$2,D7206)),MAX($C$1:C7205)+1,0)</f>
        <v>4851</v>
      </c>
      <c r="D7206" s="118" t="s">
        <v>6980</v>
      </c>
      <c r="E7206" t="str">
        <f ca="1">IFERROR(VLOOKUP(ROWS($E$2:E7206),$C$2:$D$7376,2,0),"")</f>
        <v/>
      </c>
    </row>
    <row r="7207" spans="3:5" x14ac:dyDescent="0.35">
      <c r="C7207">
        <f ca="1">IF(ISNUMBER(SEARCH('Picklist-Location-BB'!$A$2,D7207)),MAX($C$1:C7206)+1,0)</f>
        <v>4852</v>
      </c>
      <c r="D7207" s="118" t="s">
        <v>6981</v>
      </c>
      <c r="E7207" t="str">
        <f ca="1">IFERROR(VLOOKUP(ROWS($E$2:E7207),$C$2:$D$7376,2,0),"")</f>
        <v/>
      </c>
    </row>
    <row r="7208" spans="3:5" x14ac:dyDescent="0.35">
      <c r="C7208">
        <f ca="1">IF(ISNUMBER(SEARCH('Picklist-Location-BB'!$A$2,D7208)),MAX($C$1:C7207)+1,0)</f>
        <v>4853</v>
      </c>
      <c r="D7208" s="118" t="s">
        <v>6982</v>
      </c>
      <c r="E7208" t="str">
        <f ca="1">IFERROR(VLOOKUP(ROWS($E$2:E7208),$C$2:$D$7376,2,0),"")</f>
        <v/>
      </c>
    </row>
    <row r="7209" spans="3:5" x14ac:dyDescent="0.35">
      <c r="C7209">
        <f ca="1">IF(ISNUMBER(SEARCH('Picklist-Location-BB'!$A$2,D7209)),MAX($C$1:C7208)+1,0)</f>
        <v>4854</v>
      </c>
      <c r="D7209" s="118" t="s">
        <v>6983</v>
      </c>
      <c r="E7209" t="str">
        <f ca="1">IFERROR(VLOOKUP(ROWS($E$2:E7209),$C$2:$D$7376,2,0),"")</f>
        <v/>
      </c>
    </row>
    <row r="7210" spans="3:5" x14ac:dyDescent="0.35">
      <c r="C7210">
        <f ca="1">IF(ISNUMBER(SEARCH('Picklist-Location-BB'!$A$2,D7210)),MAX($C$1:C7209)+1,0)</f>
        <v>4855</v>
      </c>
      <c r="D7210" s="118" t="s">
        <v>6984</v>
      </c>
      <c r="E7210" t="str">
        <f ca="1">IFERROR(VLOOKUP(ROWS($E$2:E7210),$C$2:$D$7376,2,0),"")</f>
        <v/>
      </c>
    </row>
    <row r="7211" spans="3:5" x14ac:dyDescent="0.35">
      <c r="C7211">
        <f ca="1">IF(ISNUMBER(SEARCH('Picklist-Location-BB'!$A$2,D7211)),MAX($C$1:C7210)+1,0)</f>
        <v>4856</v>
      </c>
      <c r="D7211" s="118" t="s">
        <v>6985</v>
      </c>
      <c r="E7211" t="str">
        <f ca="1">IFERROR(VLOOKUP(ROWS($E$2:E7211),$C$2:$D$7376,2,0),"")</f>
        <v/>
      </c>
    </row>
    <row r="7212" spans="3:5" x14ac:dyDescent="0.35">
      <c r="C7212">
        <f ca="1">IF(ISNUMBER(SEARCH('Picklist-Location-BB'!$A$2,D7212)),MAX($C$1:C7211)+1,0)</f>
        <v>0</v>
      </c>
      <c r="D7212" s="118" t="s">
        <v>6986</v>
      </c>
      <c r="E7212" t="str">
        <f ca="1">IFERROR(VLOOKUP(ROWS($E$2:E7212),$C$2:$D$7376,2,0),"")</f>
        <v/>
      </c>
    </row>
    <row r="7213" spans="3:5" x14ac:dyDescent="0.35">
      <c r="C7213">
        <f ca="1">IF(ISNUMBER(SEARCH('Picklist-Location-BB'!$A$2,D7213)),MAX($C$1:C7212)+1,0)</f>
        <v>4857</v>
      </c>
      <c r="D7213" s="118" t="s">
        <v>6987</v>
      </c>
      <c r="E7213" t="str">
        <f ca="1">IFERROR(VLOOKUP(ROWS($E$2:E7213),$C$2:$D$7376,2,0),"")</f>
        <v/>
      </c>
    </row>
    <row r="7214" spans="3:5" x14ac:dyDescent="0.35">
      <c r="C7214">
        <f ca="1">IF(ISNUMBER(SEARCH('Picklist-Location-BB'!$A$2,D7214)),MAX($C$1:C7213)+1,0)</f>
        <v>4858</v>
      </c>
      <c r="D7214" s="118" t="s">
        <v>6988</v>
      </c>
      <c r="E7214" t="str">
        <f ca="1">IFERROR(VLOOKUP(ROWS($E$2:E7214),$C$2:$D$7376,2,0),"")</f>
        <v/>
      </c>
    </row>
    <row r="7215" spans="3:5" x14ac:dyDescent="0.35">
      <c r="C7215">
        <f ca="1">IF(ISNUMBER(SEARCH('Picklist-Location-BB'!$A$2,D7215)),MAX($C$1:C7214)+1,0)</f>
        <v>4859</v>
      </c>
      <c r="D7215" s="118" t="s">
        <v>6989</v>
      </c>
      <c r="E7215" t="str">
        <f ca="1">IFERROR(VLOOKUP(ROWS($E$2:E7215),$C$2:$D$7376,2,0),"")</f>
        <v/>
      </c>
    </row>
    <row r="7216" spans="3:5" x14ac:dyDescent="0.35">
      <c r="C7216">
        <f ca="1">IF(ISNUMBER(SEARCH('Picklist-Location-BB'!$A$2,D7216)),MAX($C$1:C7215)+1,0)</f>
        <v>0</v>
      </c>
      <c r="D7216" s="118" t="s">
        <v>6990</v>
      </c>
      <c r="E7216" t="str">
        <f ca="1">IFERROR(VLOOKUP(ROWS($E$2:E7216),$C$2:$D$7376,2,0),"")</f>
        <v/>
      </c>
    </row>
    <row r="7217" spans="3:5" x14ac:dyDescent="0.35">
      <c r="C7217">
        <f ca="1">IF(ISNUMBER(SEARCH('Picklist-Location-BB'!$A$2,D7217)),MAX($C$1:C7216)+1,0)</f>
        <v>0</v>
      </c>
      <c r="D7217" s="118" t="s">
        <v>6991</v>
      </c>
      <c r="E7217" t="str">
        <f ca="1">IFERROR(VLOOKUP(ROWS($E$2:E7217),$C$2:$D$7376,2,0),"")</f>
        <v/>
      </c>
    </row>
    <row r="7218" spans="3:5" x14ac:dyDescent="0.35">
      <c r="C7218">
        <f ca="1">IF(ISNUMBER(SEARCH('Picklist-Location-BB'!$A$2,D7218)),MAX($C$1:C7217)+1,0)</f>
        <v>0</v>
      </c>
      <c r="D7218" s="118" t="s">
        <v>6992</v>
      </c>
      <c r="E7218" t="str">
        <f ca="1">IFERROR(VLOOKUP(ROWS($E$2:E7218),$C$2:$D$7376,2,0),"")</f>
        <v/>
      </c>
    </row>
    <row r="7219" spans="3:5" x14ac:dyDescent="0.35">
      <c r="C7219">
        <f ca="1">IF(ISNUMBER(SEARCH('Picklist-Location-BB'!$A$2,D7219)),MAX($C$1:C7218)+1,0)</f>
        <v>0</v>
      </c>
      <c r="D7219" s="118" t="s">
        <v>6993</v>
      </c>
      <c r="E7219" t="str">
        <f ca="1">IFERROR(VLOOKUP(ROWS($E$2:E7219),$C$2:$D$7376,2,0),"")</f>
        <v/>
      </c>
    </row>
    <row r="7220" spans="3:5" x14ac:dyDescent="0.35">
      <c r="C7220">
        <f ca="1">IF(ISNUMBER(SEARCH('Picklist-Location-BB'!$A$2,D7220)),MAX($C$1:C7219)+1,0)</f>
        <v>0</v>
      </c>
      <c r="D7220" s="118" t="s">
        <v>6994</v>
      </c>
      <c r="E7220" t="str">
        <f ca="1">IFERROR(VLOOKUP(ROWS($E$2:E7220),$C$2:$D$7376,2,0),"")</f>
        <v/>
      </c>
    </row>
    <row r="7221" spans="3:5" x14ac:dyDescent="0.35">
      <c r="C7221">
        <f ca="1">IF(ISNUMBER(SEARCH('Picklist-Location-BB'!$A$2,D7221)),MAX($C$1:C7220)+1,0)</f>
        <v>0</v>
      </c>
      <c r="D7221" s="118" t="s">
        <v>6995</v>
      </c>
      <c r="E7221" t="str">
        <f ca="1">IFERROR(VLOOKUP(ROWS($E$2:E7221),$C$2:$D$7376,2,0),"")</f>
        <v/>
      </c>
    </row>
    <row r="7222" spans="3:5" x14ac:dyDescent="0.35">
      <c r="C7222">
        <f ca="1">IF(ISNUMBER(SEARCH('Picklist-Location-BB'!$A$2,D7222)),MAX($C$1:C7221)+1,0)</f>
        <v>0</v>
      </c>
      <c r="D7222" s="118" t="s">
        <v>6996</v>
      </c>
      <c r="E7222" t="str">
        <f ca="1">IFERROR(VLOOKUP(ROWS($E$2:E7222),$C$2:$D$7376,2,0),"")</f>
        <v/>
      </c>
    </row>
    <row r="7223" spans="3:5" x14ac:dyDescent="0.35">
      <c r="C7223">
        <f ca="1">IF(ISNUMBER(SEARCH('Picklist-Location-BB'!$A$2,D7223)),MAX($C$1:C7222)+1,0)</f>
        <v>4860</v>
      </c>
      <c r="D7223" s="118" t="s">
        <v>6997</v>
      </c>
      <c r="E7223" t="str">
        <f ca="1">IFERROR(VLOOKUP(ROWS($E$2:E7223),$C$2:$D$7376,2,0),"")</f>
        <v/>
      </c>
    </row>
    <row r="7224" spans="3:5" x14ac:dyDescent="0.35">
      <c r="C7224">
        <f ca="1">IF(ISNUMBER(SEARCH('Picklist-Location-BB'!$A$2,D7224)),MAX($C$1:C7223)+1,0)</f>
        <v>4861</v>
      </c>
      <c r="D7224" s="118" t="s">
        <v>6998</v>
      </c>
      <c r="E7224" t="str">
        <f ca="1">IFERROR(VLOOKUP(ROWS($E$2:E7224),$C$2:$D$7376,2,0),"")</f>
        <v/>
      </c>
    </row>
    <row r="7225" spans="3:5" x14ac:dyDescent="0.35">
      <c r="C7225">
        <f ca="1">IF(ISNUMBER(SEARCH('Picklist-Location-BB'!$A$2,D7225)),MAX($C$1:C7224)+1,0)</f>
        <v>0</v>
      </c>
      <c r="D7225" s="118" t="s">
        <v>6999</v>
      </c>
      <c r="E7225" t="str">
        <f ca="1">IFERROR(VLOOKUP(ROWS($E$2:E7225),$C$2:$D$7376,2,0),"")</f>
        <v/>
      </c>
    </row>
    <row r="7226" spans="3:5" x14ac:dyDescent="0.35">
      <c r="C7226">
        <f ca="1">IF(ISNUMBER(SEARCH('Picklist-Location-BB'!$A$2,D7226)),MAX($C$1:C7225)+1,0)</f>
        <v>0</v>
      </c>
      <c r="D7226" s="118" t="s">
        <v>7000</v>
      </c>
      <c r="E7226" t="str">
        <f ca="1">IFERROR(VLOOKUP(ROWS($E$2:E7226),$C$2:$D$7376,2,0),"")</f>
        <v/>
      </c>
    </row>
    <row r="7227" spans="3:5" x14ac:dyDescent="0.35">
      <c r="C7227">
        <f ca="1">IF(ISNUMBER(SEARCH('Picklist-Location-BB'!$A$2,D7227)),MAX($C$1:C7226)+1,0)</f>
        <v>4862</v>
      </c>
      <c r="D7227" s="118" t="s">
        <v>7001</v>
      </c>
      <c r="E7227" t="str">
        <f ca="1">IFERROR(VLOOKUP(ROWS($E$2:E7227),$C$2:$D$7376,2,0),"")</f>
        <v/>
      </c>
    </row>
    <row r="7228" spans="3:5" x14ac:dyDescent="0.35">
      <c r="C7228">
        <f ca="1">IF(ISNUMBER(SEARCH('Picklist-Location-BB'!$A$2,D7228)),MAX($C$1:C7227)+1,0)</f>
        <v>4863</v>
      </c>
      <c r="D7228" s="118" t="s">
        <v>7002</v>
      </c>
      <c r="E7228" t="str">
        <f ca="1">IFERROR(VLOOKUP(ROWS($E$2:E7228),$C$2:$D$7376,2,0),"")</f>
        <v/>
      </c>
    </row>
    <row r="7229" spans="3:5" x14ac:dyDescent="0.35">
      <c r="C7229">
        <f ca="1">IF(ISNUMBER(SEARCH('Picklist-Location-BB'!$A$2,D7229)),MAX($C$1:C7228)+1,0)</f>
        <v>4864</v>
      </c>
      <c r="D7229" s="118" t="s">
        <v>7003</v>
      </c>
      <c r="E7229" t="str">
        <f ca="1">IFERROR(VLOOKUP(ROWS($E$2:E7229),$C$2:$D$7376,2,0),"")</f>
        <v/>
      </c>
    </row>
    <row r="7230" spans="3:5" x14ac:dyDescent="0.35">
      <c r="C7230">
        <f ca="1">IF(ISNUMBER(SEARCH('Picklist-Location-BB'!$A$2,D7230)),MAX($C$1:C7229)+1,0)</f>
        <v>4865</v>
      </c>
      <c r="D7230" s="118" t="s">
        <v>7004</v>
      </c>
      <c r="E7230" t="str">
        <f ca="1">IFERROR(VLOOKUP(ROWS($E$2:E7230),$C$2:$D$7376,2,0),"")</f>
        <v/>
      </c>
    </row>
    <row r="7231" spans="3:5" x14ac:dyDescent="0.35">
      <c r="C7231">
        <f ca="1">IF(ISNUMBER(SEARCH('Picklist-Location-BB'!$A$2,D7231)),MAX($C$1:C7230)+1,0)</f>
        <v>4866</v>
      </c>
      <c r="D7231" s="118" t="s">
        <v>7005</v>
      </c>
      <c r="E7231" t="str">
        <f ca="1">IFERROR(VLOOKUP(ROWS($E$2:E7231),$C$2:$D$7376,2,0),"")</f>
        <v/>
      </c>
    </row>
    <row r="7232" spans="3:5" x14ac:dyDescent="0.35">
      <c r="C7232">
        <f ca="1">IF(ISNUMBER(SEARCH('Picklist-Location-BB'!$A$2,D7232)),MAX($C$1:C7231)+1,0)</f>
        <v>4867</v>
      </c>
      <c r="D7232" s="118" t="s">
        <v>7006</v>
      </c>
      <c r="E7232" t="str">
        <f ca="1">IFERROR(VLOOKUP(ROWS($E$2:E7232),$C$2:$D$7376,2,0),"")</f>
        <v/>
      </c>
    </row>
    <row r="7233" spans="3:5" x14ac:dyDescent="0.35">
      <c r="C7233">
        <f ca="1">IF(ISNUMBER(SEARCH('Picklist-Location-BB'!$A$2,D7233)),MAX($C$1:C7232)+1,0)</f>
        <v>0</v>
      </c>
      <c r="D7233" s="118" t="s">
        <v>7007</v>
      </c>
      <c r="E7233" t="str">
        <f ca="1">IFERROR(VLOOKUP(ROWS($E$2:E7233),$C$2:$D$7376,2,0),"")</f>
        <v/>
      </c>
    </row>
    <row r="7234" spans="3:5" x14ac:dyDescent="0.35">
      <c r="C7234">
        <f ca="1">IF(ISNUMBER(SEARCH('Picklist-Location-BB'!$A$2,D7234)),MAX($C$1:C7233)+1,0)</f>
        <v>4868</v>
      </c>
      <c r="D7234" s="118" t="s">
        <v>7008</v>
      </c>
      <c r="E7234" t="str">
        <f ca="1">IFERROR(VLOOKUP(ROWS($E$2:E7234),$C$2:$D$7376,2,0),"")</f>
        <v/>
      </c>
    </row>
    <row r="7235" spans="3:5" x14ac:dyDescent="0.35">
      <c r="C7235">
        <f ca="1">IF(ISNUMBER(SEARCH('Picklist-Location-BB'!$A$2,D7235)),MAX($C$1:C7234)+1,0)</f>
        <v>4869</v>
      </c>
      <c r="D7235" s="118" t="s">
        <v>7009</v>
      </c>
      <c r="E7235" t="str">
        <f ca="1">IFERROR(VLOOKUP(ROWS($E$2:E7235),$C$2:$D$7376,2,0),"")</f>
        <v/>
      </c>
    </row>
    <row r="7236" spans="3:5" x14ac:dyDescent="0.35">
      <c r="C7236">
        <f ca="1">IF(ISNUMBER(SEARCH('Picklist-Location-BB'!$A$2,D7236)),MAX($C$1:C7235)+1,0)</f>
        <v>4870</v>
      </c>
      <c r="D7236" s="118" t="s">
        <v>7010</v>
      </c>
      <c r="E7236" t="str">
        <f ca="1">IFERROR(VLOOKUP(ROWS($E$2:E7236),$C$2:$D$7376,2,0),"")</f>
        <v/>
      </c>
    </row>
    <row r="7237" spans="3:5" x14ac:dyDescent="0.35">
      <c r="C7237">
        <f ca="1">IF(ISNUMBER(SEARCH('Picklist-Location-BB'!$A$2,D7237)),MAX($C$1:C7236)+1,0)</f>
        <v>4871</v>
      </c>
      <c r="D7237" s="118" t="s">
        <v>7011</v>
      </c>
      <c r="E7237" t="str">
        <f ca="1">IFERROR(VLOOKUP(ROWS($E$2:E7237),$C$2:$D$7376,2,0),"")</f>
        <v/>
      </c>
    </row>
    <row r="7238" spans="3:5" x14ac:dyDescent="0.35">
      <c r="C7238">
        <f ca="1">IF(ISNUMBER(SEARCH('Picklist-Location-BB'!$A$2,D7238)),MAX($C$1:C7237)+1,0)</f>
        <v>4872</v>
      </c>
      <c r="D7238" s="118" t="s">
        <v>7012</v>
      </c>
      <c r="E7238" t="str">
        <f ca="1">IFERROR(VLOOKUP(ROWS($E$2:E7238),$C$2:$D$7376,2,0),"")</f>
        <v/>
      </c>
    </row>
    <row r="7239" spans="3:5" x14ac:dyDescent="0.35">
      <c r="C7239">
        <f ca="1">IF(ISNUMBER(SEARCH('Picklist-Location-BB'!$A$2,D7239)),MAX($C$1:C7238)+1,0)</f>
        <v>4873</v>
      </c>
      <c r="D7239" s="118" t="s">
        <v>7013</v>
      </c>
      <c r="E7239" t="str">
        <f ca="1">IFERROR(VLOOKUP(ROWS($E$2:E7239),$C$2:$D$7376,2,0),"")</f>
        <v/>
      </c>
    </row>
    <row r="7240" spans="3:5" x14ac:dyDescent="0.35">
      <c r="C7240">
        <f ca="1">IF(ISNUMBER(SEARCH('Picklist-Location-BB'!$A$2,D7240)),MAX($C$1:C7239)+1,0)</f>
        <v>4874</v>
      </c>
      <c r="D7240" s="118" t="s">
        <v>7014</v>
      </c>
      <c r="E7240" t="str">
        <f ca="1">IFERROR(VLOOKUP(ROWS($E$2:E7240),$C$2:$D$7376,2,0),"")</f>
        <v/>
      </c>
    </row>
    <row r="7241" spans="3:5" x14ac:dyDescent="0.35">
      <c r="C7241">
        <f ca="1">IF(ISNUMBER(SEARCH('Picklist-Location-BB'!$A$2,D7241)),MAX($C$1:C7240)+1,0)</f>
        <v>4875</v>
      </c>
      <c r="D7241" s="118" t="s">
        <v>7015</v>
      </c>
      <c r="E7241" t="str">
        <f ca="1">IFERROR(VLOOKUP(ROWS($E$2:E7241),$C$2:$D$7376,2,0),"")</f>
        <v/>
      </c>
    </row>
    <row r="7242" spans="3:5" x14ac:dyDescent="0.35">
      <c r="C7242">
        <f ca="1">IF(ISNUMBER(SEARCH('Picklist-Location-BB'!$A$2,D7242)),MAX($C$1:C7241)+1,0)</f>
        <v>4876</v>
      </c>
      <c r="D7242" s="118" t="s">
        <v>7016</v>
      </c>
      <c r="E7242" t="str">
        <f ca="1">IFERROR(VLOOKUP(ROWS($E$2:E7242),$C$2:$D$7376,2,0),"")</f>
        <v/>
      </c>
    </row>
    <row r="7243" spans="3:5" x14ac:dyDescent="0.35">
      <c r="C7243">
        <f ca="1">IF(ISNUMBER(SEARCH('Picklist-Location-BB'!$A$2,D7243)),MAX($C$1:C7242)+1,0)</f>
        <v>0</v>
      </c>
      <c r="D7243" s="118" t="s">
        <v>7017</v>
      </c>
      <c r="E7243" t="str">
        <f ca="1">IFERROR(VLOOKUP(ROWS($E$2:E7243),$C$2:$D$7376,2,0),"")</f>
        <v/>
      </c>
    </row>
    <row r="7244" spans="3:5" x14ac:dyDescent="0.35">
      <c r="C7244">
        <f ca="1">IF(ISNUMBER(SEARCH('Picklist-Location-BB'!$A$2,D7244)),MAX($C$1:C7243)+1,0)</f>
        <v>0</v>
      </c>
      <c r="D7244" s="118" t="s">
        <v>7018</v>
      </c>
      <c r="E7244" t="str">
        <f ca="1">IFERROR(VLOOKUP(ROWS($E$2:E7244),$C$2:$D$7376,2,0),"")</f>
        <v/>
      </c>
    </row>
    <row r="7245" spans="3:5" x14ac:dyDescent="0.35">
      <c r="C7245">
        <f ca="1">IF(ISNUMBER(SEARCH('Picklist-Location-BB'!$A$2,D7245)),MAX($C$1:C7244)+1,0)</f>
        <v>0</v>
      </c>
      <c r="D7245" s="118" t="s">
        <v>7019</v>
      </c>
      <c r="E7245" t="str">
        <f ca="1">IFERROR(VLOOKUP(ROWS($E$2:E7245),$C$2:$D$7376,2,0),"")</f>
        <v/>
      </c>
    </row>
    <row r="7246" spans="3:5" x14ac:dyDescent="0.35">
      <c r="C7246">
        <f ca="1">IF(ISNUMBER(SEARCH('Picklist-Location-BB'!$A$2,D7246)),MAX($C$1:C7245)+1,0)</f>
        <v>4877</v>
      </c>
      <c r="D7246" s="118" t="s">
        <v>7020</v>
      </c>
      <c r="E7246" t="str">
        <f ca="1">IFERROR(VLOOKUP(ROWS($E$2:E7246),$C$2:$D$7376,2,0),"")</f>
        <v/>
      </c>
    </row>
    <row r="7247" spans="3:5" x14ac:dyDescent="0.35">
      <c r="C7247">
        <f ca="1">IF(ISNUMBER(SEARCH('Picklist-Location-BB'!$A$2,D7247)),MAX($C$1:C7246)+1,0)</f>
        <v>0</v>
      </c>
      <c r="D7247" s="118" t="s">
        <v>7021</v>
      </c>
      <c r="E7247" t="str">
        <f ca="1">IFERROR(VLOOKUP(ROWS($E$2:E7247),$C$2:$D$7376,2,0),"")</f>
        <v/>
      </c>
    </row>
    <row r="7248" spans="3:5" x14ac:dyDescent="0.35">
      <c r="C7248">
        <f ca="1">IF(ISNUMBER(SEARCH('Picklist-Location-BB'!$A$2,D7248)),MAX($C$1:C7247)+1,0)</f>
        <v>4878</v>
      </c>
      <c r="D7248" s="118" t="s">
        <v>7022</v>
      </c>
      <c r="E7248" t="str">
        <f ca="1">IFERROR(VLOOKUP(ROWS($E$2:E7248),$C$2:$D$7376,2,0),"")</f>
        <v/>
      </c>
    </row>
    <row r="7249" spans="3:5" x14ac:dyDescent="0.35">
      <c r="C7249">
        <f ca="1">IF(ISNUMBER(SEARCH('Picklist-Location-BB'!$A$2,D7249)),MAX($C$1:C7248)+1,0)</f>
        <v>0</v>
      </c>
      <c r="D7249" s="118" t="s">
        <v>7023</v>
      </c>
      <c r="E7249" t="str">
        <f ca="1">IFERROR(VLOOKUP(ROWS($E$2:E7249),$C$2:$D$7376,2,0),"")</f>
        <v/>
      </c>
    </row>
    <row r="7250" spans="3:5" x14ac:dyDescent="0.35">
      <c r="C7250">
        <f ca="1">IF(ISNUMBER(SEARCH('Picklist-Location-BB'!$A$2,D7250)),MAX($C$1:C7249)+1,0)</f>
        <v>0</v>
      </c>
      <c r="D7250" s="118" t="s">
        <v>7024</v>
      </c>
      <c r="E7250" t="str">
        <f ca="1">IFERROR(VLOOKUP(ROWS($E$2:E7250),$C$2:$D$7376,2,0),"")</f>
        <v/>
      </c>
    </row>
    <row r="7251" spans="3:5" x14ac:dyDescent="0.35">
      <c r="C7251">
        <f ca="1">IF(ISNUMBER(SEARCH('Picklist-Location-BB'!$A$2,D7251)),MAX($C$1:C7250)+1,0)</f>
        <v>4879</v>
      </c>
      <c r="D7251" s="118" t="s">
        <v>7025</v>
      </c>
      <c r="E7251" t="str">
        <f ca="1">IFERROR(VLOOKUP(ROWS($E$2:E7251),$C$2:$D$7376,2,0),"")</f>
        <v/>
      </c>
    </row>
    <row r="7252" spans="3:5" x14ac:dyDescent="0.35">
      <c r="C7252">
        <f ca="1">IF(ISNUMBER(SEARCH('Picklist-Location-BB'!$A$2,D7252)),MAX($C$1:C7251)+1,0)</f>
        <v>4880</v>
      </c>
      <c r="D7252" s="118" t="s">
        <v>7026</v>
      </c>
      <c r="E7252" t="str">
        <f ca="1">IFERROR(VLOOKUP(ROWS($E$2:E7252),$C$2:$D$7376,2,0),"")</f>
        <v/>
      </c>
    </row>
    <row r="7253" spans="3:5" x14ac:dyDescent="0.35">
      <c r="C7253">
        <f ca="1">IF(ISNUMBER(SEARCH('Picklist-Location-BB'!$A$2,D7253)),MAX($C$1:C7252)+1,0)</f>
        <v>4881</v>
      </c>
      <c r="D7253" s="118" t="s">
        <v>7027</v>
      </c>
      <c r="E7253" t="str">
        <f ca="1">IFERROR(VLOOKUP(ROWS($E$2:E7253),$C$2:$D$7376,2,0),"")</f>
        <v/>
      </c>
    </row>
    <row r="7254" spans="3:5" x14ac:dyDescent="0.35">
      <c r="C7254">
        <f ca="1">IF(ISNUMBER(SEARCH('Picklist-Location-BB'!$A$2,D7254)),MAX($C$1:C7253)+1,0)</f>
        <v>4882</v>
      </c>
      <c r="D7254" s="118" t="s">
        <v>7028</v>
      </c>
      <c r="E7254" t="str">
        <f ca="1">IFERROR(VLOOKUP(ROWS($E$2:E7254),$C$2:$D$7376,2,0),"")</f>
        <v/>
      </c>
    </row>
    <row r="7255" spans="3:5" x14ac:dyDescent="0.35">
      <c r="C7255">
        <f ca="1">IF(ISNUMBER(SEARCH('Picklist-Location-BB'!$A$2,D7255)),MAX($C$1:C7253)+1,0)</f>
        <v>4882</v>
      </c>
      <c r="D7255" s="118" t="s">
        <v>7029</v>
      </c>
      <c r="E7255" t="str">
        <f ca="1">IFERROR(VLOOKUP(ROWS($E$2:E7255),$C$2:$D$7376,2,0),"")</f>
        <v/>
      </c>
    </row>
    <row r="7256" spans="3:5" x14ac:dyDescent="0.35">
      <c r="C7256">
        <f ca="1">IF(ISNUMBER(SEARCH('Picklist-Location-BB'!$A$2,D7256)),MAX($C$1:C7255)+1,0)</f>
        <v>4883</v>
      </c>
      <c r="D7256" s="118" t="s">
        <v>7030</v>
      </c>
      <c r="E7256" t="str">
        <f ca="1">IFERROR(VLOOKUP(ROWS($E$2:E7256),$C$2:$D$7376,2,0),"")</f>
        <v/>
      </c>
    </row>
    <row r="7257" spans="3:5" x14ac:dyDescent="0.35">
      <c r="C7257">
        <f ca="1">IF(ISNUMBER(SEARCH('Picklist-Location-BB'!$A$2,D7257)),MAX($C$1:C7256)+1,0)</f>
        <v>4884</v>
      </c>
      <c r="D7257" s="118" t="s">
        <v>7031</v>
      </c>
      <c r="E7257" t="str">
        <f ca="1">IFERROR(VLOOKUP(ROWS($E$2:E7257),$C$2:$D$7376,2,0),"")</f>
        <v/>
      </c>
    </row>
    <row r="7258" spans="3:5" x14ac:dyDescent="0.35">
      <c r="C7258">
        <f ca="1">IF(ISNUMBER(SEARCH('Picklist-Location-BB'!$A$2,D7258)),MAX($C$1:C7257)+1,0)</f>
        <v>4885</v>
      </c>
      <c r="D7258" s="118" t="s">
        <v>7032</v>
      </c>
      <c r="E7258" t="str">
        <f ca="1">IFERROR(VLOOKUP(ROWS($E$2:E7258),$C$2:$D$7376,2,0),"")</f>
        <v/>
      </c>
    </row>
    <row r="7259" spans="3:5" x14ac:dyDescent="0.35">
      <c r="C7259">
        <f ca="1">IF(ISNUMBER(SEARCH('Picklist-Location-BB'!$A$2,D7259)),MAX($C$1:C7258)+1,0)</f>
        <v>4886</v>
      </c>
      <c r="D7259" s="118" t="s">
        <v>7033</v>
      </c>
      <c r="E7259" t="str">
        <f ca="1">IFERROR(VLOOKUP(ROWS($E$2:E7259),$C$2:$D$7376,2,0),"")</f>
        <v/>
      </c>
    </row>
    <row r="7260" spans="3:5" x14ac:dyDescent="0.35">
      <c r="C7260">
        <f ca="1">IF(ISNUMBER(SEARCH('Picklist-Location-BB'!$A$2,D7260)),MAX($C$1:C7259)+1,0)</f>
        <v>4887</v>
      </c>
      <c r="D7260" s="118" t="s">
        <v>7034</v>
      </c>
      <c r="E7260" t="str">
        <f ca="1">IFERROR(VLOOKUP(ROWS($E$2:E7260),$C$2:$D$7376,2,0),"")</f>
        <v/>
      </c>
    </row>
    <row r="7261" spans="3:5" x14ac:dyDescent="0.35">
      <c r="C7261">
        <f ca="1">IF(ISNUMBER(SEARCH('Picklist-Location-BB'!$A$2,D7261)),MAX($C$1:C7260)+1,0)</f>
        <v>4888</v>
      </c>
      <c r="D7261" s="118" t="s">
        <v>7035</v>
      </c>
      <c r="E7261" t="str">
        <f ca="1">IFERROR(VLOOKUP(ROWS($E$2:E7261),$C$2:$D$7376,2,0),"")</f>
        <v/>
      </c>
    </row>
    <row r="7262" spans="3:5" x14ac:dyDescent="0.35">
      <c r="C7262">
        <f ca="1">IF(ISNUMBER(SEARCH('Picklist-Location-BB'!$A$2,D7262)),MAX($C$1:C7261)+1,0)</f>
        <v>4889</v>
      </c>
      <c r="D7262" s="118" t="s">
        <v>7036</v>
      </c>
      <c r="E7262" t="str">
        <f ca="1">IFERROR(VLOOKUP(ROWS($E$2:E7262),$C$2:$D$7376,2,0),"")</f>
        <v/>
      </c>
    </row>
    <row r="7263" spans="3:5" x14ac:dyDescent="0.35">
      <c r="C7263">
        <f ca="1">IF(ISNUMBER(SEARCH('Picklist-Location-BB'!$A$2,D7263)),MAX($C$1:C7262)+1,0)</f>
        <v>4890</v>
      </c>
      <c r="D7263" s="118" t="s">
        <v>7037</v>
      </c>
      <c r="E7263" t="str">
        <f ca="1">IFERROR(VLOOKUP(ROWS($E$2:E7263),$C$2:$D$7376,2,0),"")</f>
        <v/>
      </c>
    </row>
    <row r="7264" spans="3:5" x14ac:dyDescent="0.35">
      <c r="C7264">
        <f ca="1">IF(ISNUMBER(SEARCH('Picklist-Location-BB'!$A$2,D7264)),MAX($C$1:C7263)+1,0)</f>
        <v>4891</v>
      </c>
      <c r="D7264" s="118" t="s">
        <v>7038</v>
      </c>
      <c r="E7264" t="str">
        <f ca="1">IFERROR(VLOOKUP(ROWS($E$2:E7264),$C$2:$D$7376,2,0),"")</f>
        <v/>
      </c>
    </row>
    <row r="7265" spans="3:5" x14ac:dyDescent="0.35">
      <c r="C7265">
        <f ca="1">IF(ISNUMBER(SEARCH('Picklist-Location-BB'!$A$2,D7265)),MAX($C$1:C7264)+1,0)</f>
        <v>4892</v>
      </c>
      <c r="D7265" s="118" t="s">
        <v>7039</v>
      </c>
      <c r="E7265" t="str">
        <f ca="1">IFERROR(VLOOKUP(ROWS($E$2:E7265),$C$2:$D$7376,2,0),"")</f>
        <v/>
      </c>
    </row>
    <row r="7266" spans="3:5" x14ac:dyDescent="0.35">
      <c r="C7266">
        <f ca="1">IF(ISNUMBER(SEARCH('Picklist-Location-BB'!$A$2,D7266)),MAX($C$1:C7265)+1,0)</f>
        <v>4893</v>
      </c>
      <c r="D7266" s="118" t="s">
        <v>7040</v>
      </c>
      <c r="E7266" t="str">
        <f ca="1">IFERROR(VLOOKUP(ROWS($E$2:E7266),$C$2:$D$7376,2,0),"")</f>
        <v/>
      </c>
    </row>
    <row r="7267" spans="3:5" x14ac:dyDescent="0.35">
      <c r="C7267">
        <f ca="1">IF(ISNUMBER(SEARCH('Picklist-Location-BB'!$A$2,D7267)),MAX($C$1:C7266)+1,0)</f>
        <v>4894</v>
      </c>
      <c r="D7267" s="118" t="s">
        <v>7041</v>
      </c>
      <c r="E7267" t="str">
        <f ca="1">IFERROR(VLOOKUP(ROWS($E$2:E7267),$C$2:$D$7376,2,0),"")</f>
        <v/>
      </c>
    </row>
    <row r="7268" spans="3:5" x14ac:dyDescent="0.35">
      <c r="C7268">
        <f ca="1">IF(ISNUMBER(SEARCH('Picklist-Location-BB'!$A$2,D7268)),MAX($C$1:C7267)+1,0)</f>
        <v>4895</v>
      </c>
      <c r="D7268" s="118" t="s">
        <v>7042</v>
      </c>
      <c r="E7268" t="str">
        <f ca="1">IFERROR(VLOOKUP(ROWS($E$2:E7268),$C$2:$D$7376,2,0),"")</f>
        <v/>
      </c>
    </row>
    <row r="7269" spans="3:5" x14ac:dyDescent="0.35">
      <c r="C7269">
        <f ca="1">IF(ISNUMBER(SEARCH('Picklist-Location-BB'!$A$2,D7269)),MAX($C$1:C7268)+1,0)</f>
        <v>4896</v>
      </c>
      <c r="D7269" s="118" t="s">
        <v>7043</v>
      </c>
      <c r="E7269" t="str">
        <f ca="1">IFERROR(VLOOKUP(ROWS($E$2:E7269),$C$2:$D$7376,2,0),"")</f>
        <v/>
      </c>
    </row>
    <row r="7270" spans="3:5" x14ac:dyDescent="0.35">
      <c r="C7270">
        <f ca="1">IF(ISNUMBER(SEARCH('Picklist-Location-BB'!$A$2,D7270)),MAX($C$1:C7269)+1,0)</f>
        <v>4897</v>
      </c>
      <c r="D7270" s="118" t="s">
        <v>7044</v>
      </c>
      <c r="E7270" t="str">
        <f ca="1">IFERROR(VLOOKUP(ROWS($E$2:E7270),$C$2:$D$7376,2,0),"")</f>
        <v/>
      </c>
    </row>
    <row r="7271" spans="3:5" x14ac:dyDescent="0.35">
      <c r="C7271">
        <f ca="1">IF(ISNUMBER(SEARCH('Picklist-Location-BB'!$A$2,D7271)),MAX($C$1:C7270)+1,0)</f>
        <v>4898</v>
      </c>
      <c r="D7271" s="118" t="s">
        <v>7045</v>
      </c>
      <c r="E7271" t="str">
        <f ca="1">IFERROR(VLOOKUP(ROWS($E$2:E7271),$C$2:$D$7376,2,0),"")</f>
        <v/>
      </c>
    </row>
    <row r="7272" spans="3:5" x14ac:dyDescent="0.35">
      <c r="C7272">
        <f ca="1">IF(ISNUMBER(SEARCH('Picklist-Location-BB'!$A$2,D7272)),MAX($C$1:C7271)+1,0)</f>
        <v>4899</v>
      </c>
      <c r="D7272" s="118" t="s">
        <v>7046</v>
      </c>
      <c r="E7272" t="str">
        <f ca="1">IFERROR(VLOOKUP(ROWS($E$2:E7272),$C$2:$D$7376,2,0),"")</f>
        <v/>
      </c>
    </row>
    <row r="7273" spans="3:5" x14ac:dyDescent="0.35">
      <c r="C7273">
        <f ca="1">IF(ISNUMBER(SEARCH('Picklist-Location-BB'!$A$2,D7273)),MAX($C$1:C7272)+1,0)</f>
        <v>4900</v>
      </c>
      <c r="D7273" s="118" t="s">
        <v>7047</v>
      </c>
      <c r="E7273" t="str">
        <f ca="1">IFERROR(VLOOKUP(ROWS($E$2:E7273),$C$2:$D$7376,2,0),"")</f>
        <v/>
      </c>
    </row>
    <row r="7274" spans="3:5" x14ac:dyDescent="0.35">
      <c r="C7274">
        <f ca="1">IF(ISNUMBER(SEARCH('Picklist-Location-BB'!$A$2,D7274)),MAX($C$1:C7273)+1,0)</f>
        <v>4901</v>
      </c>
      <c r="D7274" s="118" t="s">
        <v>7048</v>
      </c>
      <c r="E7274" t="str">
        <f ca="1">IFERROR(VLOOKUP(ROWS($E$2:E7274),$C$2:$D$7376,2,0),"")</f>
        <v/>
      </c>
    </row>
    <row r="7275" spans="3:5" x14ac:dyDescent="0.35">
      <c r="C7275">
        <f ca="1">IF(ISNUMBER(SEARCH('Picklist-Location-BB'!$A$2,D7275)),MAX($C$1:C7274)+1,0)</f>
        <v>4902</v>
      </c>
      <c r="D7275" s="118" t="s">
        <v>7049</v>
      </c>
      <c r="E7275" t="str">
        <f ca="1">IFERROR(VLOOKUP(ROWS($E$2:E7275),$C$2:$D$7376,2,0),"")</f>
        <v/>
      </c>
    </row>
    <row r="7276" spans="3:5" x14ac:dyDescent="0.35">
      <c r="C7276">
        <f ca="1">IF(ISNUMBER(SEARCH('Picklist-Location-BB'!$A$2,D7276)),MAX($C$1:C7275)+1,0)</f>
        <v>4903</v>
      </c>
      <c r="D7276" s="118" t="s">
        <v>7050</v>
      </c>
      <c r="E7276" t="str">
        <f ca="1">IFERROR(VLOOKUP(ROWS($E$2:E7276),$C$2:$D$7376,2,0),"")</f>
        <v/>
      </c>
    </row>
    <row r="7277" spans="3:5" x14ac:dyDescent="0.35">
      <c r="C7277">
        <f ca="1">IF(ISNUMBER(SEARCH('Picklist-Location-BB'!$A$2,D7277)),MAX($C$1:C7276)+1,0)</f>
        <v>4904</v>
      </c>
      <c r="D7277" s="118" t="s">
        <v>7051</v>
      </c>
      <c r="E7277" t="str">
        <f ca="1">IFERROR(VLOOKUP(ROWS($E$2:E7277),$C$2:$D$7376,2,0),"")</f>
        <v/>
      </c>
    </row>
    <row r="7278" spans="3:5" x14ac:dyDescent="0.35">
      <c r="C7278">
        <f ca="1">IF(ISNUMBER(SEARCH('Picklist-Location-BB'!$A$2,D7278)),MAX($C$1:C7277)+1,0)</f>
        <v>0</v>
      </c>
      <c r="D7278" s="118" t="s">
        <v>7052</v>
      </c>
      <c r="E7278" t="str">
        <f ca="1">IFERROR(VLOOKUP(ROWS($E$2:E7278),$C$2:$D$7376,2,0),"")</f>
        <v/>
      </c>
    </row>
    <row r="7279" spans="3:5" x14ac:dyDescent="0.35">
      <c r="C7279">
        <f ca="1">IF(ISNUMBER(SEARCH('Picklist-Location-BB'!$A$2,D7279)),MAX($C$1:C7278)+1,0)</f>
        <v>4905</v>
      </c>
      <c r="D7279" s="118" t="s">
        <v>7053</v>
      </c>
      <c r="E7279" t="str">
        <f ca="1">IFERROR(VLOOKUP(ROWS($E$2:E7279),$C$2:$D$7376,2,0),"")</f>
        <v/>
      </c>
    </row>
    <row r="7280" spans="3:5" x14ac:dyDescent="0.35">
      <c r="C7280">
        <f ca="1">IF(ISNUMBER(SEARCH('Picklist-Location-BB'!$A$2,D7280)),MAX($C$1:C7279)+1,0)</f>
        <v>4906</v>
      </c>
      <c r="D7280" s="118" t="s">
        <v>7054</v>
      </c>
      <c r="E7280" t="str">
        <f ca="1">IFERROR(VLOOKUP(ROWS($E$2:E7280),$C$2:$D$7376,2,0),"")</f>
        <v/>
      </c>
    </row>
    <row r="7281" spans="3:5" x14ac:dyDescent="0.35">
      <c r="C7281">
        <f ca="1">IF(ISNUMBER(SEARCH('Picklist-Location-BB'!$A$2,D7281)),MAX($C$1:C7280)+1,0)</f>
        <v>4907</v>
      </c>
      <c r="D7281" s="118" t="s">
        <v>7055</v>
      </c>
      <c r="E7281" t="str">
        <f ca="1">IFERROR(VLOOKUP(ROWS($E$2:E7281),$C$2:$D$7376,2,0),"")</f>
        <v/>
      </c>
    </row>
    <row r="7282" spans="3:5" x14ac:dyDescent="0.35">
      <c r="C7282">
        <f ca="1">IF(ISNUMBER(SEARCH('Picklist-Location-BB'!$A$2,D7282)),MAX($C$1:C7281)+1,0)</f>
        <v>4908</v>
      </c>
      <c r="D7282" s="118" t="s">
        <v>7056</v>
      </c>
      <c r="E7282" t="str">
        <f ca="1">IFERROR(VLOOKUP(ROWS($E$2:E7282),$C$2:$D$7376,2,0),"")</f>
        <v/>
      </c>
    </row>
    <row r="7283" spans="3:5" x14ac:dyDescent="0.35">
      <c r="C7283">
        <f ca="1">IF(ISNUMBER(SEARCH('Picklist-Location-BB'!$A$2,D7283)),MAX($C$1:C7282)+1,0)</f>
        <v>4909</v>
      </c>
      <c r="D7283" s="118" t="s">
        <v>7057</v>
      </c>
      <c r="E7283" t="str">
        <f ca="1">IFERROR(VLOOKUP(ROWS($E$2:E7283),$C$2:$D$7376,2,0),"")</f>
        <v/>
      </c>
    </row>
    <row r="7284" spans="3:5" x14ac:dyDescent="0.35">
      <c r="C7284">
        <f ca="1">IF(ISNUMBER(SEARCH('Picklist-Location-BB'!$A$2,D7284)),MAX($C$1:C7283)+1,0)</f>
        <v>0</v>
      </c>
      <c r="D7284" s="118" t="s">
        <v>7058</v>
      </c>
      <c r="E7284" t="str">
        <f ca="1">IFERROR(VLOOKUP(ROWS($E$2:E7284),$C$2:$D$7376,2,0),"")</f>
        <v/>
      </c>
    </row>
    <row r="7285" spans="3:5" x14ac:dyDescent="0.35">
      <c r="C7285">
        <f ca="1">IF(ISNUMBER(SEARCH('Picklist-Location-BB'!$A$2,D7285)),MAX($C$1:C7284)+1,0)</f>
        <v>4910</v>
      </c>
      <c r="D7285" s="118" t="s">
        <v>7059</v>
      </c>
      <c r="E7285" t="str">
        <f ca="1">IFERROR(VLOOKUP(ROWS($E$2:E7285),$C$2:$D$7376,2,0),"")</f>
        <v/>
      </c>
    </row>
    <row r="7286" spans="3:5" x14ac:dyDescent="0.35">
      <c r="C7286">
        <f ca="1">IF(ISNUMBER(SEARCH('Picklist-Location-BB'!$A$2,D7286)),MAX($C$1:C7285)+1,0)</f>
        <v>4911</v>
      </c>
      <c r="D7286" s="118" t="s">
        <v>7060</v>
      </c>
      <c r="E7286" t="str">
        <f ca="1">IFERROR(VLOOKUP(ROWS($E$2:E7286),$C$2:$D$7376,2,0),"")</f>
        <v/>
      </c>
    </row>
    <row r="7287" spans="3:5" x14ac:dyDescent="0.35">
      <c r="C7287">
        <f ca="1">IF(ISNUMBER(SEARCH('Picklist-Location-BB'!$A$2,D7287)),MAX($C$1:C7286)+1,0)</f>
        <v>4912</v>
      </c>
      <c r="D7287" s="118" t="s">
        <v>7061</v>
      </c>
      <c r="E7287" t="str">
        <f ca="1">IFERROR(VLOOKUP(ROWS($E$2:E7287),$C$2:$D$7376,2,0),"")</f>
        <v/>
      </c>
    </row>
    <row r="7288" spans="3:5" x14ac:dyDescent="0.35">
      <c r="C7288">
        <f ca="1">IF(ISNUMBER(SEARCH('Picklist-Location-BB'!$A$2,D7288)),MAX($C$1:C7287)+1,0)</f>
        <v>4913</v>
      </c>
      <c r="D7288" s="118" t="s">
        <v>7062</v>
      </c>
      <c r="E7288" t="str">
        <f ca="1">IFERROR(VLOOKUP(ROWS($E$2:E7288),$C$2:$D$7376,2,0),"")</f>
        <v/>
      </c>
    </row>
    <row r="7289" spans="3:5" x14ac:dyDescent="0.35">
      <c r="C7289">
        <f ca="1">IF(ISNUMBER(SEARCH('Picklist-Location-BB'!$A$2,D7289)),MAX($C$1:C7288)+1,0)</f>
        <v>4914</v>
      </c>
      <c r="D7289" s="118" t="s">
        <v>7063</v>
      </c>
      <c r="E7289" t="str">
        <f ca="1">IFERROR(VLOOKUP(ROWS($E$2:E7289),$C$2:$D$7376,2,0),"")</f>
        <v/>
      </c>
    </row>
    <row r="7290" spans="3:5" x14ac:dyDescent="0.35">
      <c r="C7290">
        <f ca="1">IF(ISNUMBER(SEARCH('Picklist-Location-BB'!$A$2,D7290)),MAX($C$1:C7289)+1,0)</f>
        <v>4915</v>
      </c>
      <c r="D7290" s="118" t="s">
        <v>7064</v>
      </c>
      <c r="E7290" t="str">
        <f ca="1">IFERROR(VLOOKUP(ROWS($E$2:E7290),$C$2:$D$7376,2,0),"")</f>
        <v/>
      </c>
    </row>
    <row r="7291" spans="3:5" x14ac:dyDescent="0.35">
      <c r="C7291">
        <f ca="1">IF(ISNUMBER(SEARCH('Picklist-Location-BB'!$A$2,D7291)),MAX($C$1:C7290)+1,0)</f>
        <v>4916</v>
      </c>
      <c r="D7291" s="118" t="s">
        <v>7065</v>
      </c>
      <c r="E7291" t="str">
        <f ca="1">IFERROR(VLOOKUP(ROWS($E$2:E7291),$C$2:$D$7376,2,0),"")</f>
        <v/>
      </c>
    </row>
    <row r="7292" spans="3:5" x14ac:dyDescent="0.35">
      <c r="C7292">
        <f ca="1">IF(ISNUMBER(SEARCH('Picklist-Location-BB'!$A$2,D7292)),MAX($C$1:C7291)+1,0)</f>
        <v>4917</v>
      </c>
      <c r="D7292" s="118" t="s">
        <v>7066</v>
      </c>
      <c r="E7292" t="str">
        <f ca="1">IFERROR(VLOOKUP(ROWS($E$2:E7292),$C$2:$D$7376,2,0),"")</f>
        <v/>
      </c>
    </row>
    <row r="7293" spans="3:5" x14ac:dyDescent="0.35">
      <c r="C7293">
        <f ca="1">IF(ISNUMBER(SEARCH('Picklist-Location-BB'!$A$2,D7293)),MAX($C$1:C7292)+1,0)</f>
        <v>0</v>
      </c>
      <c r="D7293" s="118" t="s">
        <v>7067</v>
      </c>
      <c r="E7293" t="str">
        <f ca="1">IFERROR(VLOOKUP(ROWS($E$2:E7293),$C$2:$D$7376,2,0),"")</f>
        <v/>
      </c>
    </row>
    <row r="7294" spans="3:5" x14ac:dyDescent="0.35">
      <c r="C7294">
        <f ca="1">IF(ISNUMBER(SEARCH('Picklist-Location-BB'!$A$2,D7294)),MAX($C$1:C7293)+1,0)</f>
        <v>0</v>
      </c>
      <c r="D7294" s="118" t="s">
        <v>7068</v>
      </c>
      <c r="E7294" t="str">
        <f ca="1">IFERROR(VLOOKUP(ROWS($E$2:E7294),$C$2:$D$7376,2,0),"")</f>
        <v/>
      </c>
    </row>
    <row r="7295" spans="3:5" x14ac:dyDescent="0.35">
      <c r="C7295">
        <f ca="1">IF(ISNUMBER(SEARCH('Picklist-Location-BB'!$A$2,D7295)),MAX($C$1:C7294)+1,0)</f>
        <v>4918</v>
      </c>
      <c r="D7295" s="118" t="s">
        <v>7069</v>
      </c>
      <c r="E7295" t="str">
        <f ca="1">IFERROR(VLOOKUP(ROWS($E$2:E7295),$C$2:$D$7376,2,0),"")</f>
        <v/>
      </c>
    </row>
    <row r="7296" spans="3:5" x14ac:dyDescent="0.35">
      <c r="C7296">
        <f ca="1">IF(ISNUMBER(SEARCH('Picklist-Location-BB'!$A$2,D7296)),MAX($C$1:C7295)+1,0)</f>
        <v>0</v>
      </c>
      <c r="D7296" s="118" t="s">
        <v>7070</v>
      </c>
      <c r="E7296" t="str">
        <f ca="1">IFERROR(VLOOKUP(ROWS($E$2:E7296),$C$2:$D$7376,2,0),"")</f>
        <v/>
      </c>
    </row>
    <row r="7297" spans="3:5" x14ac:dyDescent="0.35">
      <c r="C7297">
        <f ca="1">IF(ISNUMBER(SEARCH('Picklist-Location-BB'!$A$2,D7297)),MAX($C$1:C7296)+1,0)</f>
        <v>4919</v>
      </c>
      <c r="D7297" s="118" t="s">
        <v>7071</v>
      </c>
      <c r="E7297" t="str">
        <f ca="1">IFERROR(VLOOKUP(ROWS($E$2:E7297),$C$2:$D$7376,2,0),"")</f>
        <v/>
      </c>
    </row>
    <row r="7298" spans="3:5" x14ac:dyDescent="0.35">
      <c r="C7298">
        <f ca="1">IF(ISNUMBER(SEARCH('Picklist-Location-BB'!$A$2,D7298)),MAX($C$1:C7297)+1,0)</f>
        <v>0</v>
      </c>
      <c r="D7298" s="118" t="s">
        <v>7072</v>
      </c>
      <c r="E7298" t="str">
        <f ca="1">IFERROR(VLOOKUP(ROWS($E$2:E7298),$C$2:$D$7376,2,0),"")</f>
        <v/>
      </c>
    </row>
    <row r="7299" spans="3:5" x14ac:dyDescent="0.35">
      <c r="C7299">
        <f ca="1">IF(ISNUMBER(SEARCH('Picklist-Location-BB'!$A$2,D7299)),MAX($C$1:C7298)+1,0)</f>
        <v>4920</v>
      </c>
      <c r="D7299" s="118" t="s">
        <v>7073</v>
      </c>
      <c r="E7299" t="str">
        <f ca="1">IFERROR(VLOOKUP(ROWS($E$2:E7299),$C$2:$D$7376,2,0),"")</f>
        <v/>
      </c>
    </row>
    <row r="7300" spans="3:5" x14ac:dyDescent="0.35">
      <c r="C7300">
        <f ca="1">IF(ISNUMBER(SEARCH('Picklist-Location-BB'!$A$2,D7300)),MAX($C$1:C7299)+1,0)</f>
        <v>4921</v>
      </c>
      <c r="D7300" s="118" t="s">
        <v>7074</v>
      </c>
      <c r="E7300" t="str">
        <f ca="1">IFERROR(VLOOKUP(ROWS($E$2:E7300),$C$2:$D$7376,2,0),"")</f>
        <v/>
      </c>
    </row>
    <row r="7301" spans="3:5" x14ac:dyDescent="0.35">
      <c r="C7301">
        <f ca="1">IF(ISNUMBER(SEARCH('Picklist-Location-BB'!$A$2,D7301)),MAX($C$1:C7300)+1,0)</f>
        <v>0</v>
      </c>
      <c r="D7301" s="118" t="s">
        <v>7075</v>
      </c>
      <c r="E7301" t="str">
        <f ca="1">IFERROR(VLOOKUP(ROWS($E$2:E7301),$C$2:$D$7376,2,0),"")</f>
        <v/>
      </c>
    </row>
    <row r="7302" spans="3:5" x14ac:dyDescent="0.35">
      <c r="C7302">
        <f ca="1">IF(ISNUMBER(SEARCH('Picklist-Location-BB'!$A$2,D7302)),MAX($C$1:C7301)+1,0)</f>
        <v>4922</v>
      </c>
      <c r="D7302" s="118" t="s">
        <v>7076</v>
      </c>
      <c r="E7302" t="str">
        <f ca="1">IFERROR(VLOOKUP(ROWS($E$2:E7302),$C$2:$D$7376,2,0),"")</f>
        <v/>
      </c>
    </row>
    <row r="7303" spans="3:5" x14ac:dyDescent="0.35">
      <c r="C7303">
        <f ca="1">IF(ISNUMBER(SEARCH('Picklist-Location-BB'!$A$2,D7303)),MAX($C$1:C7302)+1,0)</f>
        <v>4923</v>
      </c>
      <c r="D7303" s="118" t="s">
        <v>7077</v>
      </c>
      <c r="E7303" t="str">
        <f ca="1">IFERROR(VLOOKUP(ROWS($E$2:E7303),$C$2:$D$7376,2,0),"")</f>
        <v/>
      </c>
    </row>
    <row r="7304" spans="3:5" x14ac:dyDescent="0.35">
      <c r="C7304">
        <f ca="1">IF(ISNUMBER(SEARCH('Picklist-Location-BB'!$A$2,D7304)),MAX($C$1:C7303)+1,0)</f>
        <v>4924</v>
      </c>
      <c r="D7304" s="118" t="s">
        <v>7078</v>
      </c>
      <c r="E7304" t="str">
        <f ca="1">IFERROR(VLOOKUP(ROWS($E$2:E7304),$C$2:$D$7376,2,0),"")</f>
        <v/>
      </c>
    </row>
    <row r="7305" spans="3:5" x14ac:dyDescent="0.35">
      <c r="C7305">
        <f ca="1">IF(ISNUMBER(SEARCH('Picklist-Location-BB'!$A$2,D7305)),MAX($C$1:C7304)+1,0)</f>
        <v>0</v>
      </c>
      <c r="D7305" s="118" t="s">
        <v>7079</v>
      </c>
      <c r="E7305" t="str">
        <f ca="1">IFERROR(VLOOKUP(ROWS($E$2:E7305),$C$2:$D$7376,2,0),"")</f>
        <v/>
      </c>
    </row>
    <row r="7306" spans="3:5" x14ac:dyDescent="0.35">
      <c r="C7306">
        <f ca="1">IF(ISNUMBER(SEARCH('Picklist-Location-BB'!$A$2,D7306)),MAX($C$1:C7305)+1,0)</f>
        <v>4925</v>
      </c>
      <c r="D7306" s="118" t="s">
        <v>7080</v>
      </c>
      <c r="E7306" t="str">
        <f ca="1">IFERROR(VLOOKUP(ROWS($E$2:E7306),$C$2:$D$7376,2,0),"")</f>
        <v/>
      </c>
    </row>
    <row r="7307" spans="3:5" x14ac:dyDescent="0.35">
      <c r="C7307">
        <f ca="1">IF(ISNUMBER(SEARCH('Picklist-Location-BB'!$A$2,D7307)),MAX($C$1:C7306)+1,0)</f>
        <v>4926</v>
      </c>
      <c r="D7307" s="118" t="s">
        <v>7081</v>
      </c>
      <c r="E7307" t="str">
        <f ca="1">IFERROR(VLOOKUP(ROWS($E$2:E7307),$C$2:$D$7376,2,0),"")</f>
        <v/>
      </c>
    </row>
    <row r="7308" spans="3:5" x14ac:dyDescent="0.35">
      <c r="C7308">
        <f ca="1">IF(ISNUMBER(SEARCH('Picklist-Location-BB'!$A$2,D7308)),MAX($C$1:C7307)+1,0)</f>
        <v>4927</v>
      </c>
      <c r="D7308" s="118" t="s">
        <v>7082</v>
      </c>
      <c r="E7308" t="str">
        <f ca="1">IFERROR(VLOOKUP(ROWS($E$2:E7308),$C$2:$D$7376,2,0),"")</f>
        <v/>
      </c>
    </row>
    <row r="7309" spans="3:5" x14ac:dyDescent="0.35">
      <c r="C7309">
        <f ca="1">IF(ISNUMBER(SEARCH('Picklist-Location-BB'!$A$2,D7309)),MAX($C$1:C7308)+1,0)</f>
        <v>4928</v>
      </c>
      <c r="D7309" s="118" t="s">
        <v>7083</v>
      </c>
      <c r="E7309" t="str">
        <f ca="1">IFERROR(VLOOKUP(ROWS($E$2:E7309),$C$2:$D$7376,2,0),"")</f>
        <v/>
      </c>
    </row>
    <row r="7310" spans="3:5" x14ac:dyDescent="0.35">
      <c r="C7310">
        <f ca="1">IF(ISNUMBER(SEARCH('Picklist-Location-BB'!$A$2,D7310)),MAX($C$1:C7309)+1,0)</f>
        <v>4929</v>
      </c>
      <c r="D7310" s="118" t="s">
        <v>7084</v>
      </c>
      <c r="E7310" t="str">
        <f ca="1">IFERROR(VLOOKUP(ROWS($E$2:E7310),$C$2:$D$7376,2,0),"")</f>
        <v/>
      </c>
    </row>
    <row r="7311" spans="3:5" x14ac:dyDescent="0.35">
      <c r="C7311">
        <f ca="1">IF(ISNUMBER(SEARCH('Picklist-Location-BB'!$A$2,D7311)),MAX($C$1:C7310)+1,0)</f>
        <v>4930</v>
      </c>
      <c r="D7311" s="118" t="s">
        <v>7085</v>
      </c>
      <c r="E7311" t="str">
        <f ca="1">IFERROR(VLOOKUP(ROWS($E$2:E7311),$C$2:$D$7376,2,0),"")</f>
        <v/>
      </c>
    </row>
    <row r="7312" spans="3:5" x14ac:dyDescent="0.35">
      <c r="C7312">
        <f ca="1">IF(ISNUMBER(SEARCH('Picklist-Location-BB'!$A$2,D7312)),MAX($C$1:C7311)+1,0)</f>
        <v>0</v>
      </c>
      <c r="D7312" s="118" t="s">
        <v>7086</v>
      </c>
      <c r="E7312" t="str">
        <f ca="1">IFERROR(VLOOKUP(ROWS($E$2:E7312),$C$2:$D$7376,2,0),"")</f>
        <v/>
      </c>
    </row>
    <row r="7313" spans="3:5" x14ac:dyDescent="0.35">
      <c r="C7313">
        <f ca="1">IF(ISNUMBER(SEARCH('Picklist-Location-BB'!$A$2,D7313)),MAX($C$1:C7312)+1,0)</f>
        <v>0</v>
      </c>
      <c r="D7313" s="118" t="s">
        <v>7087</v>
      </c>
      <c r="E7313" t="str">
        <f ca="1">IFERROR(VLOOKUP(ROWS($E$2:E7313),$C$2:$D$7376,2,0),"")</f>
        <v/>
      </c>
    </row>
    <row r="7314" spans="3:5" x14ac:dyDescent="0.35">
      <c r="C7314">
        <f ca="1">IF(ISNUMBER(SEARCH('Picklist-Location-BB'!$A$2,D7314)),MAX($C$1:C7313)+1,0)</f>
        <v>4931</v>
      </c>
      <c r="D7314" s="118" t="s">
        <v>7088</v>
      </c>
      <c r="E7314" t="str">
        <f ca="1">IFERROR(VLOOKUP(ROWS($E$2:E7314),$C$2:$D$7376,2,0),"")</f>
        <v/>
      </c>
    </row>
    <row r="7315" spans="3:5" x14ac:dyDescent="0.35">
      <c r="C7315">
        <f ca="1">IF(ISNUMBER(SEARCH('Picklist-Location-BB'!$A$2,D7315)),MAX($C$1:C7314)+1,0)</f>
        <v>4932</v>
      </c>
      <c r="D7315" s="118" t="s">
        <v>7089</v>
      </c>
      <c r="E7315" t="str">
        <f ca="1">IFERROR(VLOOKUP(ROWS($E$2:E7315),$C$2:$D$7376,2,0),"")</f>
        <v/>
      </c>
    </row>
    <row r="7316" spans="3:5" x14ac:dyDescent="0.35">
      <c r="C7316">
        <f ca="1">IF(ISNUMBER(SEARCH('Picklist-Location-BB'!$A$2,D7316)),MAX($C$1:C7315)+1,0)</f>
        <v>4933</v>
      </c>
      <c r="D7316" s="118" t="s">
        <v>7090</v>
      </c>
      <c r="E7316" t="str">
        <f ca="1">IFERROR(VLOOKUP(ROWS($E$2:E7316),$C$2:$D$7376,2,0),"")</f>
        <v/>
      </c>
    </row>
    <row r="7317" spans="3:5" x14ac:dyDescent="0.35">
      <c r="C7317">
        <f ca="1">IF(ISNUMBER(SEARCH('Picklist-Location-BB'!$A$2,D7317)),MAX($C$1:C7316)+1,0)</f>
        <v>0</v>
      </c>
      <c r="D7317" s="118" t="s">
        <v>7091</v>
      </c>
      <c r="E7317" t="str">
        <f ca="1">IFERROR(VLOOKUP(ROWS($E$2:E7317),$C$2:$D$7376,2,0),"")</f>
        <v/>
      </c>
    </row>
    <row r="7318" spans="3:5" x14ac:dyDescent="0.35">
      <c r="C7318">
        <f ca="1">IF(ISNUMBER(SEARCH('Picklist-Location-BB'!$A$2,D7318)),MAX($C$1:C7317)+1,0)</f>
        <v>0</v>
      </c>
      <c r="D7318" s="118" t="s">
        <v>7092</v>
      </c>
      <c r="E7318" t="str">
        <f ca="1">IFERROR(VLOOKUP(ROWS($E$2:E7318),$C$2:$D$7376,2,0),"")</f>
        <v/>
      </c>
    </row>
    <row r="7319" spans="3:5" x14ac:dyDescent="0.35">
      <c r="C7319">
        <f ca="1">IF(ISNUMBER(SEARCH('Picklist-Location-BB'!$A$2,D7319)),MAX($C$1:C7318)+1,0)</f>
        <v>0</v>
      </c>
      <c r="D7319" s="118" t="s">
        <v>7093</v>
      </c>
      <c r="E7319" t="str">
        <f ca="1">IFERROR(VLOOKUP(ROWS($E$2:E7319),$C$2:$D$7376,2,0),"")</f>
        <v/>
      </c>
    </row>
    <row r="7320" spans="3:5" x14ac:dyDescent="0.35">
      <c r="C7320">
        <f ca="1">IF(ISNUMBER(SEARCH('Picklist-Location-BB'!$A$2,D7320)),MAX($C$1:C7319)+1,0)</f>
        <v>0</v>
      </c>
      <c r="D7320" s="118" t="s">
        <v>7094</v>
      </c>
      <c r="E7320" t="str">
        <f ca="1">IFERROR(VLOOKUP(ROWS($E$2:E7320),$C$2:$D$7376,2,0),"")</f>
        <v/>
      </c>
    </row>
    <row r="7321" spans="3:5" x14ac:dyDescent="0.35">
      <c r="C7321">
        <f ca="1">IF(ISNUMBER(SEARCH('Picklist-Location-BB'!$A$2,D7321)),MAX($C$1:C7320)+1,0)</f>
        <v>4934</v>
      </c>
      <c r="D7321" s="118" t="s">
        <v>7095</v>
      </c>
      <c r="E7321" t="str">
        <f ca="1">IFERROR(VLOOKUP(ROWS($E$2:E7321),$C$2:$D$7376,2,0),"")</f>
        <v/>
      </c>
    </row>
    <row r="7322" spans="3:5" x14ac:dyDescent="0.35">
      <c r="C7322">
        <f ca="1">IF(ISNUMBER(SEARCH('Picklist-Location-BB'!$A$2,D7322)),MAX($C$1:C7321)+1,0)</f>
        <v>4935</v>
      </c>
      <c r="D7322" s="118" t="s">
        <v>7096</v>
      </c>
      <c r="E7322" t="str">
        <f ca="1">IFERROR(VLOOKUP(ROWS($E$2:E7322),$C$2:$D$7376,2,0),"")</f>
        <v/>
      </c>
    </row>
    <row r="7323" spans="3:5" x14ac:dyDescent="0.35">
      <c r="C7323">
        <f ca="1">IF(ISNUMBER(SEARCH('Picklist-Location-BB'!$A$2,D7323)),MAX($C$1:C7322)+1,0)</f>
        <v>4936</v>
      </c>
      <c r="D7323" s="118" t="s">
        <v>7097</v>
      </c>
      <c r="E7323" t="str">
        <f ca="1">IFERROR(VLOOKUP(ROWS($E$2:E7323),$C$2:$D$7376,2,0),"")</f>
        <v/>
      </c>
    </row>
    <row r="7324" spans="3:5" x14ac:dyDescent="0.35">
      <c r="C7324">
        <f ca="1">IF(ISNUMBER(SEARCH('Picklist-Location-BB'!$A$2,D7324)),MAX($C$1:C7323)+1,0)</f>
        <v>0</v>
      </c>
      <c r="D7324" s="118" t="s">
        <v>7098</v>
      </c>
      <c r="E7324" t="str">
        <f ca="1">IFERROR(VLOOKUP(ROWS($E$2:E7324),$C$2:$D$7376,2,0),"")</f>
        <v/>
      </c>
    </row>
    <row r="7325" spans="3:5" x14ac:dyDescent="0.35">
      <c r="C7325">
        <f ca="1">IF(ISNUMBER(SEARCH('Picklist-Location-BB'!$A$2,D7325)),MAX($C$1:C7324)+1,0)</f>
        <v>4937</v>
      </c>
      <c r="D7325" s="118" t="s">
        <v>7099</v>
      </c>
      <c r="E7325" t="str">
        <f ca="1">IFERROR(VLOOKUP(ROWS($E$2:E7325),$C$2:$D$7376,2,0),"")</f>
        <v/>
      </c>
    </row>
    <row r="7326" spans="3:5" x14ac:dyDescent="0.35">
      <c r="C7326">
        <f ca="1">IF(ISNUMBER(SEARCH('Picklist-Location-BB'!$A$2,D7326)),MAX($C$1:C7325)+1,0)</f>
        <v>4938</v>
      </c>
      <c r="D7326" s="118" t="s">
        <v>7100</v>
      </c>
      <c r="E7326" t="str">
        <f ca="1">IFERROR(VLOOKUP(ROWS($E$2:E7326),$C$2:$D$7376,2,0),"")</f>
        <v/>
      </c>
    </row>
    <row r="7327" spans="3:5" x14ac:dyDescent="0.35">
      <c r="C7327">
        <f ca="1">IF(ISNUMBER(SEARCH('Picklist-Location-BB'!$A$2,D7327)),MAX($C$1:C7326)+1,0)</f>
        <v>0</v>
      </c>
      <c r="D7327" s="118" t="s">
        <v>7101</v>
      </c>
      <c r="E7327" t="str">
        <f ca="1">IFERROR(VLOOKUP(ROWS($E$2:E7327),$C$2:$D$7376,2,0),"")</f>
        <v/>
      </c>
    </row>
    <row r="7328" spans="3:5" x14ac:dyDescent="0.35">
      <c r="C7328">
        <f ca="1">IF(ISNUMBER(SEARCH('Picklist-Location-BB'!$A$2,D7328)),MAX($C$1:C7327)+1,0)</f>
        <v>4939</v>
      </c>
      <c r="D7328" s="118" t="s">
        <v>7102</v>
      </c>
      <c r="E7328" t="str">
        <f ca="1">IFERROR(VLOOKUP(ROWS($E$2:E7328),$C$2:$D$7376,2,0),"")</f>
        <v/>
      </c>
    </row>
    <row r="7329" spans="3:5" x14ac:dyDescent="0.35">
      <c r="C7329">
        <f ca="1">IF(ISNUMBER(SEARCH('Picklist-Location-BB'!$A$2,D7329)),MAX($C$1:C7328)+1,0)</f>
        <v>4940</v>
      </c>
      <c r="D7329" s="118" t="s">
        <v>7103</v>
      </c>
      <c r="E7329" t="str">
        <f ca="1">IFERROR(VLOOKUP(ROWS($E$2:E7329),$C$2:$D$7376,2,0),"")</f>
        <v/>
      </c>
    </row>
    <row r="7330" spans="3:5" x14ac:dyDescent="0.35">
      <c r="C7330">
        <f ca="1">IF(ISNUMBER(SEARCH('Picklist-Location-BB'!$A$2,D7330)),MAX($C$1:C7329)+1,0)</f>
        <v>4941</v>
      </c>
      <c r="D7330" s="118" t="s">
        <v>7104</v>
      </c>
      <c r="E7330" t="str">
        <f ca="1">IFERROR(VLOOKUP(ROWS($E$2:E7330),$C$2:$D$7376,2,0),"")</f>
        <v/>
      </c>
    </row>
    <row r="7331" spans="3:5" x14ac:dyDescent="0.35">
      <c r="C7331">
        <f ca="1">IF(ISNUMBER(SEARCH('Picklist-Location-BB'!$A$2,D7331)),MAX($C$1:C7330)+1,0)</f>
        <v>0</v>
      </c>
      <c r="D7331" s="118" t="s">
        <v>7105</v>
      </c>
      <c r="E7331" t="str">
        <f ca="1">IFERROR(VLOOKUP(ROWS($E$2:E7331),$C$2:$D$7376,2,0),"")</f>
        <v/>
      </c>
    </row>
    <row r="7332" spans="3:5" x14ac:dyDescent="0.35">
      <c r="C7332">
        <f ca="1">IF(ISNUMBER(SEARCH('Picklist-Location-BB'!$A$2,D7332)),MAX($C$1:C7331)+1,0)</f>
        <v>0</v>
      </c>
      <c r="D7332" s="118" t="s">
        <v>7106</v>
      </c>
      <c r="E7332" t="str">
        <f ca="1">IFERROR(VLOOKUP(ROWS($E$2:E7332),$C$2:$D$7376,2,0),"")</f>
        <v/>
      </c>
    </row>
    <row r="7333" spans="3:5" x14ac:dyDescent="0.35">
      <c r="C7333">
        <f ca="1">IF(ISNUMBER(SEARCH('Picklist-Location-BB'!$A$2,D7333)),MAX($C$1:C7332)+1,0)</f>
        <v>4942</v>
      </c>
      <c r="D7333" s="118" t="s">
        <v>7107</v>
      </c>
      <c r="E7333" t="str">
        <f ca="1">IFERROR(VLOOKUP(ROWS($E$2:E7333),$C$2:$D$7376,2,0),"")</f>
        <v/>
      </c>
    </row>
    <row r="7334" spans="3:5" x14ac:dyDescent="0.35">
      <c r="C7334">
        <f ca="1">IF(ISNUMBER(SEARCH('Picklist-Location-BB'!$A$2,D7334)),MAX($C$1:C7333)+1,0)</f>
        <v>4943</v>
      </c>
      <c r="D7334" s="118" t="s">
        <v>7108</v>
      </c>
      <c r="E7334" t="str">
        <f ca="1">IFERROR(VLOOKUP(ROWS($E$2:E7334),$C$2:$D$7376,2,0),"")</f>
        <v/>
      </c>
    </row>
    <row r="7335" spans="3:5" x14ac:dyDescent="0.35">
      <c r="C7335">
        <f ca="1">IF(ISNUMBER(SEARCH('Picklist-Location-BB'!$A$2,D7335)),MAX($C$1:C7334)+1,0)</f>
        <v>0</v>
      </c>
      <c r="D7335" s="118" t="s">
        <v>7109</v>
      </c>
      <c r="E7335" t="str">
        <f ca="1">IFERROR(VLOOKUP(ROWS($E$2:E7335),$C$2:$D$7376,2,0),"")</f>
        <v/>
      </c>
    </row>
    <row r="7336" spans="3:5" x14ac:dyDescent="0.35">
      <c r="C7336">
        <f ca="1">IF(ISNUMBER(SEARCH('Picklist-Location-BB'!$A$2,D7336)),MAX($C$1:C7335)+1,0)</f>
        <v>0</v>
      </c>
      <c r="D7336" s="118" t="s">
        <v>7110</v>
      </c>
      <c r="E7336" t="str">
        <f ca="1">IFERROR(VLOOKUP(ROWS($E$2:E7336),$C$2:$D$7376,2,0),"")</f>
        <v/>
      </c>
    </row>
    <row r="7337" spans="3:5" x14ac:dyDescent="0.35">
      <c r="C7337">
        <f ca="1">IF(ISNUMBER(SEARCH('Picklist-Location-BB'!$A$2,D7337)),MAX($C$1:C7336)+1,0)</f>
        <v>4944</v>
      </c>
      <c r="D7337" s="118" t="s">
        <v>7111</v>
      </c>
      <c r="E7337" t="str">
        <f ca="1">IFERROR(VLOOKUP(ROWS($E$2:E7337),$C$2:$D$7376,2,0),"")</f>
        <v/>
      </c>
    </row>
    <row r="7338" spans="3:5" x14ac:dyDescent="0.35">
      <c r="C7338">
        <f ca="1">IF(ISNUMBER(SEARCH('Picklist-Location-BB'!$A$2,D7338)),MAX($C$1:C7337)+1,0)</f>
        <v>0</v>
      </c>
      <c r="D7338" s="118" t="s">
        <v>7112</v>
      </c>
      <c r="E7338" t="str">
        <f ca="1">IFERROR(VLOOKUP(ROWS($E$2:E7338),$C$2:$D$7376,2,0),"")</f>
        <v/>
      </c>
    </row>
    <row r="7339" spans="3:5" x14ac:dyDescent="0.35">
      <c r="C7339">
        <f ca="1">IF(ISNUMBER(SEARCH('Picklist-Location-BB'!$A$2,D7339)),MAX($C$1:C7338)+1,0)</f>
        <v>4945</v>
      </c>
      <c r="D7339" s="118" t="s">
        <v>7113</v>
      </c>
      <c r="E7339" t="str">
        <f ca="1">IFERROR(VLOOKUP(ROWS($E$2:E7339),$C$2:$D$7376,2,0),"")</f>
        <v/>
      </c>
    </row>
    <row r="7340" spans="3:5" x14ac:dyDescent="0.35">
      <c r="C7340">
        <f ca="1">IF(ISNUMBER(SEARCH('Picklist-Location-BB'!$A$2,D7340)),MAX($C$1:C7339)+1,0)</f>
        <v>0</v>
      </c>
      <c r="D7340" s="118" t="s">
        <v>7114</v>
      </c>
      <c r="E7340" t="str">
        <f ca="1">IFERROR(VLOOKUP(ROWS($E$2:E7340),$C$2:$D$7376,2,0),"")</f>
        <v/>
      </c>
    </row>
    <row r="7341" spans="3:5" x14ac:dyDescent="0.35">
      <c r="C7341">
        <f ca="1">IF(ISNUMBER(SEARCH('Picklist-Location-BB'!$A$2,D7341)),MAX($C$1:C7340)+1,0)</f>
        <v>0</v>
      </c>
      <c r="D7341" s="118" t="s">
        <v>7115</v>
      </c>
      <c r="E7341" t="str">
        <f ca="1">IFERROR(VLOOKUP(ROWS($E$2:E7341),$C$2:$D$7376,2,0),"")</f>
        <v/>
      </c>
    </row>
    <row r="7342" spans="3:5" x14ac:dyDescent="0.35">
      <c r="C7342">
        <f ca="1">IF(ISNUMBER(SEARCH('Picklist-Location-BB'!$A$2,D7342)),MAX($C$1:C7341)+1,0)</f>
        <v>0</v>
      </c>
      <c r="D7342" s="118" t="s">
        <v>7116</v>
      </c>
      <c r="E7342" t="str">
        <f ca="1">IFERROR(VLOOKUP(ROWS($E$2:E7342),$C$2:$D$7376,2,0),"")</f>
        <v/>
      </c>
    </row>
    <row r="7343" spans="3:5" x14ac:dyDescent="0.35">
      <c r="C7343">
        <f ca="1">IF(ISNUMBER(SEARCH('Picklist-Location-BB'!$A$2,D7343)),MAX($C$1:C7342)+1,0)</f>
        <v>4946</v>
      </c>
      <c r="D7343" s="118" t="s">
        <v>7117</v>
      </c>
      <c r="E7343" t="str">
        <f ca="1">IFERROR(VLOOKUP(ROWS($E$2:E7343),$C$2:$D$7376,2,0),"")</f>
        <v/>
      </c>
    </row>
    <row r="7344" spans="3:5" x14ac:dyDescent="0.35">
      <c r="C7344">
        <f ca="1">IF(ISNUMBER(SEARCH('Picklist-Location-BB'!$A$2,D7344)),MAX($C$1:C7343)+1,0)</f>
        <v>0</v>
      </c>
      <c r="D7344" s="118" t="s">
        <v>7118</v>
      </c>
      <c r="E7344" t="str">
        <f ca="1">IFERROR(VLOOKUP(ROWS($E$2:E7344),$C$2:$D$7376,2,0),"")</f>
        <v/>
      </c>
    </row>
    <row r="7345" spans="3:5" x14ac:dyDescent="0.35">
      <c r="C7345">
        <f ca="1">IF(ISNUMBER(SEARCH('Picklist-Location-BB'!$A$2,D7345)),MAX($C$1:C7344)+1,0)</f>
        <v>0</v>
      </c>
      <c r="D7345" s="118" t="s">
        <v>7119</v>
      </c>
      <c r="E7345" t="str">
        <f ca="1">IFERROR(VLOOKUP(ROWS($E$2:E7345),$C$2:$D$7376,2,0),"")</f>
        <v/>
      </c>
    </row>
    <row r="7346" spans="3:5" x14ac:dyDescent="0.35">
      <c r="C7346">
        <f ca="1">IF(ISNUMBER(SEARCH('Picklist-Location-BB'!$A$2,D7346)),MAX($C$1:C7345)+1,0)</f>
        <v>4947</v>
      </c>
      <c r="D7346" s="118" t="s">
        <v>7120</v>
      </c>
      <c r="E7346" t="str">
        <f ca="1">IFERROR(VLOOKUP(ROWS($E$2:E7346),$C$2:$D$7376,2,0),"")</f>
        <v/>
      </c>
    </row>
    <row r="7347" spans="3:5" x14ac:dyDescent="0.35">
      <c r="C7347">
        <f ca="1">IF(ISNUMBER(SEARCH('Picklist-Location-BB'!$A$2,D7347)),MAX($C$1:C7346)+1,0)</f>
        <v>4948</v>
      </c>
      <c r="D7347" s="118" t="s">
        <v>7121</v>
      </c>
      <c r="E7347" t="str">
        <f ca="1">IFERROR(VLOOKUP(ROWS($E$2:E7347),$C$2:$D$7376,2,0),"")</f>
        <v/>
      </c>
    </row>
    <row r="7348" spans="3:5" x14ac:dyDescent="0.35">
      <c r="C7348">
        <f ca="1">IF(ISNUMBER(SEARCH('Picklist-Location-BB'!$A$2,D7348)),MAX($C$1:C7347)+1,0)</f>
        <v>0</v>
      </c>
      <c r="D7348" s="118" t="s">
        <v>7660</v>
      </c>
      <c r="E7348" t="str">
        <f ca="1">IFERROR(VLOOKUP(ROWS($E$2:E7348),$C$2:$D$7376,2,0),"")</f>
        <v/>
      </c>
    </row>
    <row r="7349" spans="3:5" x14ac:dyDescent="0.35">
      <c r="C7349">
        <f ca="1">IF(ISNUMBER(SEARCH('Picklist-Location-BB'!$A$2,D7349)),MAX($C$1:C7348)+1,0)</f>
        <v>4949</v>
      </c>
      <c r="D7349" s="118" t="s">
        <v>7122</v>
      </c>
      <c r="E7349" t="str">
        <f ca="1">IFERROR(VLOOKUP(ROWS($E$2:E7349),$C$2:$D$7376,2,0),"")</f>
        <v/>
      </c>
    </row>
    <row r="7350" spans="3:5" x14ac:dyDescent="0.35">
      <c r="C7350">
        <f ca="1">IF(ISNUMBER(SEARCH('Picklist-Location-BB'!$A$2,D7350)),MAX($C$1:C7349)+1,0)</f>
        <v>0</v>
      </c>
      <c r="D7350" s="118" t="s">
        <v>7661</v>
      </c>
      <c r="E7350" t="str">
        <f ca="1">IFERROR(VLOOKUP(ROWS($E$2:E7350),$C$2:$D$7376,2,0),"")</f>
        <v/>
      </c>
    </row>
    <row r="7351" spans="3:5" x14ac:dyDescent="0.35">
      <c r="C7351">
        <f ca="1">IF(ISNUMBER(SEARCH('Picklist-Location-BB'!$A$2,D7351)),MAX($C$1:C7350)+1,0)</f>
        <v>0</v>
      </c>
      <c r="D7351" s="118" t="s">
        <v>7662</v>
      </c>
      <c r="E7351" t="str">
        <f ca="1">IFERROR(VLOOKUP(ROWS($E$2:E7351),$C$2:$D$7376,2,0),"")</f>
        <v/>
      </c>
    </row>
    <row r="7352" spans="3:5" x14ac:dyDescent="0.35">
      <c r="C7352">
        <f ca="1">IF(ISNUMBER(SEARCH('Picklist-Location-BB'!$A$2,D7352)),MAX($C$1:C7351)+1,0)</f>
        <v>0</v>
      </c>
      <c r="D7352" s="118" t="s">
        <v>7663</v>
      </c>
      <c r="E7352" t="str">
        <f ca="1">IFERROR(VLOOKUP(ROWS($E$2:E7352),$C$2:$D$7376,2,0),"")</f>
        <v/>
      </c>
    </row>
    <row r="7353" spans="3:5" x14ac:dyDescent="0.35">
      <c r="C7353">
        <f ca="1">IF(ISNUMBER(SEARCH('Picklist-Location-BB'!$A$2,D7353)),MAX($C$1:C7352)+1,0)</f>
        <v>0</v>
      </c>
      <c r="D7353" s="118" t="s">
        <v>7664</v>
      </c>
      <c r="E7353" t="str">
        <f ca="1">IFERROR(VLOOKUP(ROWS($E$2:E7353),$C$2:$D$7376,2,0),"")</f>
        <v/>
      </c>
    </row>
    <row r="7354" spans="3:5" x14ac:dyDescent="0.35">
      <c r="C7354">
        <f ca="1">IF(ISNUMBER(SEARCH('Picklist-Location-BB'!$A$2,D7354)),MAX($C$1:C7353)+1,0)</f>
        <v>0</v>
      </c>
      <c r="D7354" s="118" t="s">
        <v>7123</v>
      </c>
      <c r="E7354" t="str">
        <f ca="1">IFERROR(VLOOKUP(ROWS($E$2:E7354),$C$2:$D$7376,2,0),"")</f>
        <v/>
      </c>
    </row>
    <row r="7355" spans="3:5" x14ac:dyDescent="0.35">
      <c r="C7355">
        <f ca="1">IF(ISNUMBER(SEARCH('Picklist-Location-BB'!$A$2,D7355)),MAX($C$1:C7354)+1,0)</f>
        <v>0</v>
      </c>
      <c r="D7355" s="118" t="s">
        <v>7124</v>
      </c>
      <c r="E7355" t="str">
        <f ca="1">IFERROR(VLOOKUP(ROWS($E$2:E7355),$C$2:$D$7376,2,0),"")</f>
        <v/>
      </c>
    </row>
    <row r="7356" spans="3:5" x14ac:dyDescent="0.35">
      <c r="C7356">
        <f ca="1">IF(ISNUMBER(SEARCH('Picklist-Location-BB'!$A$2,D7356)),MAX($C$1:C7355)+1,0)</f>
        <v>4950</v>
      </c>
      <c r="D7356" s="118" t="s">
        <v>7125</v>
      </c>
      <c r="E7356" t="str">
        <f ca="1">IFERROR(VLOOKUP(ROWS($E$2:E7356),$C$2:$D$7376,2,0),"")</f>
        <v/>
      </c>
    </row>
    <row r="7357" spans="3:5" x14ac:dyDescent="0.35">
      <c r="C7357">
        <f ca="1">IF(ISNUMBER(SEARCH('Picklist-Location-BB'!$A$2,D7357)),MAX($C$1:C7356)+1,0)</f>
        <v>4951</v>
      </c>
      <c r="D7357" s="118" t="s">
        <v>7126</v>
      </c>
      <c r="E7357" t="str">
        <f ca="1">IFERROR(VLOOKUP(ROWS($E$2:E7357),$C$2:$D$7376,2,0),"")</f>
        <v/>
      </c>
    </row>
    <row r="7358" spans="3:5" x14ac:dyDescent="0.35">
      <c r="C7358">
        <f ca="1">IF(ISNUMBER(SEARCH('Picklist-Location-BB'!$A$2,D7358)),MAX($C$1:C7357)+1,0)</f>
        <v>0</v>
      </c>
      <c r="D7358" s="118" t="s">
        <v>7127</v>
      </c>
      <c r="E7358" t="str">
        <f ca="1">IFERROR(VLOOKUP(ROWS($E$2:E7358),$C$2:$D$7376,2,0),"")</f>
        <v/>
      </c>
    </row>
    <row r="7359" spans="3:5" x14ac:dyDescent="0.35">
      <c r="C7359">
        <f ca="1">IF(ISNUMBER(SEARCH('Picklist-Location-BB'!$A$2,D7359)),MAX($C$1:C7358)+1,0)</f>
        <v>4952</v>
      </c>
      <c r="D7359" s="118" t="s">
        <v>7128</v>
      </c>
      <c r="E7359" t="str">
        <f ca="1">IFERROR(VLOOKUP(ROWS($E$2:E7359),$C$2:$D$7376,2,0),"")</f>
        <v/>
      </c>
    </row>
    <row r="7360" spans="3:5" x14ac:dyDescent="0.35">
      <c r="C7360">
        <f ca="1">IF(ISNUMBER(SEARCH('Picklist-Location-BB'!$A$2,D7360)),MAX($C$1:C7359)+1,0)</f>
        <v>0</v>
      </c>
      <c r="D7360" s="118" t="s">
        <v>7129</v>
      </c>
      <c r="E7360" t="str">
        <f ca="1">IFERROR(VLOOKUP(ROWS($E$2:E7360),$C$2:$D$7376,2,0),"")</f>
        <v/>
      </c>
    </row>
    <row r="7361" spans="3:5" x14ac:dyDescent="0.35">
      <c r="C7361">
        <f ca="1">IF(ISNUMBER(SEARCH('Picklist-Location-BB'!$A$2,D7361)),MAX($C$1:C7360)+1,0)</f>
        <v>0</v>
      </c>
      <c r="D7361" s="118" t="s">
        <v>7130</v>
      </c>
      <c r="E7361" t="str">
        <f ca="1">IFERROR(VLOOKUP(ROWS($E$2:E7361),$C$2:$D$7376,2,0),"")</f>
        <v/>
      </c>
    </row>
    <row r="7362" spans="3:5" x14ac:dyDescent="0.35">
      <c r="C7362">
        <f ca="1">IF(ISNUMBER(SEARCH('Picklist-Location-BB'!$A$2,D7362)),MAX($C$1:C7361)+1,0)</f>
        <v>4953</v>
      </c>
      <c r="D7362" s="118" t="s">
        <v>7131</v>
      </c>
      <c r="E7362" t="str">
        <f ca="1">IFERROR(VLOOKUP(ROWS($E$2:E7362),$C$2:$D$7376,2,0),"")</f>
        <v/>
      </c>
    </row>
    <row r="7363" spans="3:5" x14ac:dyDescent="0.35">
      <c r="C7363">
        <f ca="1">IF(ISNUMBER(SEARCH('Picklist-Location-BB'!$A$2,D7363)),MAX($C$1:C7362)+1,0)</f>
        <v>0</v>
      </c>
      <c r="D7363" s="118" t="s">
        <v>7132</v>
      </c>
      <c r="E7363" t="str">
        <f ca="1">IFERROR(VLOOKUP(ROWS($E$2:E7363),$C$2:$D$7376,2,0),"")</f>
        <v/>
      </c>
    </row>
    <row r="7364" spans="3:5" x14ac:dyDescent="0.35">
      <c r="C7364">
        <f ca="1">IF(ISNUMBER(SEARCH('Picklist-Location-BB'!$A$2,D7364)),MAX($C$1:C7363)+1,0)</f>
        <v>0</v>
      </c>
      <c r="D7364" s="118" t="s">
        <v>7133</v>
      </c>
      <c r="E7364" t="str">
        <f ca="1">IFERROR(VLOOKUP(ROWS($E$2:E7364),$C$2:$D$7376,2,0),"")</f>
        <v/>
      </c>
    </row>
    <row r="7365" spans="3:5" x14ac:dyDescent="0.35">
      <c r="C7365">
        <f ca="1">IF(ISNUMBER(SEARCH('Picklist-Location-BB'!$A$2,D7365)),MAX($C$1:C7364)+1,0)</f>
        <v>4954</v>
      </c>
      <c r="D7365" s="118" t="s">
        <v>7134</v>
      </c>
      <c r="E7365" t="str">
        <f ca="1">IFERROR(VLOOKUP(ROWS($E$2:E7365),$C$2:$D$7376,2,0),"")</f>
        <v/>
      </c>
    </row>
    <row r="7366" spans="3:5" x14ac:dyDescent="0.35">
      <c r="C7366">
        <f ca="1">IF(ISNUMBER(SEARCH('Picklist-Location-BB'!$A$2,D7366)),MAX($C$1:C7365)+1,0)</f>
        <v>4955</v>
      </c>
      <c r="D7366" s="118" t="s">
        <v>7135</v>
      </c>
      <c r="E7366" t="str">
        <f ca="1">IFERROR(VLOOKUP(ROWS($E$2:E7366),$C$2:$D$7376,2,0),"")</f>
        <v/>
      </c>
    </row>
    <row r="7367" spans="3:5" x14ac:dyDescent="0.35">
      <c r="C7367">
        <f ca="1">IF(ISNUMBER(SEARCH('Picklist-Location-BB'!$A$2,D7367)),MAX($C$1:C7366)+1,0)</f>
        <v>4956</v>
      </c>
      <c r="D7367" s="118" t="s">
        <v>7136</v>
      </c>
      <c r="E7367" t="str">
        <f ca="1">IFERROR(VLOOKUP(ROWS($E$2:E7367),$C$2:$D$7376,2,0),"")</f>
        <v/>
      </c>
    </row>
    <row r="7368" spans="3:5" x14ac:dyDescent="0.35">
      <c r="C7368">
        <f ca="1">IF(ISNUMBER(SEARCH('Picklist-Location-BB'!$A$2,D7368)),MAX($C$1:C7367)+1,0)</f>
        <v>4957</v>
      </c>
      <c r="D7368" s="118" t="s">
        <v>7137</v>
      </c>
      <c r="E7368" t="str">
        <f ca="1">IFERROR(VLOOKUP(ROWS($E$2:E7368),$C$2:$D$7376,2,0),"")</f>
        <v/>
      </c>
    </row>
    <row r="7369" spans="3:5" x14ac:dyDescent="0.35">
      <c r="C7369">
        <f ca="1">IF(ISNUMBER(SEARCH('Picklist-Location-BB'!$A$2,D7369)),MAX($C$1:C7368)+1,0)</f>
        <v>0</v>
      </c>
      <c r="D7369" s="118" t="s">
        <v>7138</v>
      </c>
      <c r="E7369" t="str">
        <f ca="1">IFERROR(VLOOKUP(ROWS($E$2:E7369),$C$2:$D$7376,2,0),"")</f>
        <v/>
      </c>
    </row>
    <row r="7370" spans="3:5" x14ac:dyDescent="0.35">
      <c r="C7370">
        <f ca="1">IF(ISNUMBER(SEARCH('Picklist-Location-BB'!$A$2,D7370)),MAX($C$1:C7369)+1,0)</f>
        <v>4958</v>
      </c>
      <c r="D7370" s="118" t="s">
        <v>7139</v>
      </c>
      <c r="E7370" t="str">
        <f ca="1">IFERROR(VLOOKUP(ROWS($E$2:E7370),$C$2:$D$7376,2,0),"")</f>
        <v/>
      </c>
    </row>
    <row r="7371" spans="3:5" x14ac:dyDescent="0.35">
      <c r="C7371">
        <f ca="1">IF(ISNUMBER(SEARCH('Picklist-Location-BB'!$A$2,D7371)),MAX($C$1:C7370)+1,0)</f>
        <v>4959</v>
      </c>
      <c r="D7371" s="118" t="s">
        <v>7140</v>
      </c>
      <c r="E7371" t="str">
        <f ca="1">IFERROR(VLOOKUP(ROWS($E$2:E7371),$C$2:$D$7376,2,0),"")</f>
        <v/>
      </c>
    </row>
    <row r="7372" spans="3:5" x14ac:dyDescent="0.35">
      <c r="C7372">
        <f ca="1">IF(ISNUMBER(SEARCH('Picklist-Location-BB'!$A$2,D7372)),MAX($C$1:C7371)+1,0)</f>
        <v>0</v>
      </c>
      <c r="D7372" s="118" t="s">
        <v>7141</v>
      </c>
      <c r="E7372" t="str">
        <f ca="1">IFERROR(VLOOKUP(ROWS($E$2:E7372),$C$2:$D$7376,2,0),"")</f>
        <v/>
      </c>
    </row>
    <row r="7373" spans="3:5" x14ac:dyDescent="0.35">
      <c r="C7373">
        <f ca="1">IF(ISNUMBER(SEARCH('Picklist-Location-BB'!$A$2,D7373)),MAX($C$1:C7372)+1,0)</f>
        <v>0</v>
      </c>
      <c r="D7373" s="118" t="s">
        <v>7142</v>
      </c>
      <c r="E7373" t="str">
        <f ca="1">IFERROR(VLOOKUP(ROWS($E$2:E7373),$C$2:$D$7376,2,0),"")</f>
        <v/>
      </c>
    </row>
    <row r="7374" spans="3:5" x14ac:dyDescent="0.35">
      <c r="C7374">
        <f ca="1">IF(ISNUMBER(SEARCH('Picklist-Location-BB'!$A$2,D7374)),MAX($C$1:C7373)+1,0)</f>
        <v>0</v>
      </c>
      <c r="D7374" s="118" t="s">
        <v>7143</v>
      </c>
      <c r="E7374" t="str">
        <f ca="1">IFERROR(VLOOKUP(ROWS($E$2:E7374),$C$2:$D$7376,2,0),"")</f>
        <v/>
      </c>
    </row>
    <row r="7375" spans="3:5" x14ac:dyDescent="0.35">
      <c r="C7375">
        <f ca="1">IF(ISNUMBER(SEARCH('Picklist-Location-BB'!$A$2,D7375)),MAX($C$1:C7374)+1,0)</f>
        <v>0</v>
      </c>
      <c r="D7375" s="118" t="s">
        <v>7144</v>
      </c>
      <c r="E7375" t="str">
        <f ca="1">IFERROR(VLOOKUP(ROWS($E$2:E7375),$C$2:$D$7376,2,0),"")</f>
        <v/>
      </c>
    </row>
    <row r="7376" spans="3:5" x14ac:dyDescent="0.35">
      <c r="C7376">
        <f ca="1">IF(ISNUMBER(SEARCH('Picklist-Location-BB'!$A$2,D7376)),MAX($C$1:C7375)+1,0)</f>
        <v>0</v>
      </c>
      <c r="D7376" s="118" t="s">
        <v>7145</v>
      </c>
      <c r="E7376" t="str">
        <f ca="1">IFERROR(VLOOKUP(ROWS($E$2:E7376),$C$2:$D$7376,2,0),"")</f>
        <v/>
      </c>
    </row>
    <row r="7377" spans="4:4" x14ac:dyDescent="0.35">
      <c r="D7377" s="3"/>
    </row>
    <row r="7378" spans="4:4" x14ac:dyDescent="0.35">
      <c r="D7378" s="3"/>
    </row>
    <row r="7379" spans="4:4" x14ac:dyDescent="0.35">
      <c r="D7379" s="3"/>
    </row>
    <row r="7380" spans="4:4" x14ac:dyDescent="0.35">
      <c r="D7380" s="3"/>
    </row>
    <row r="7381" spans="4:4" x14ac:dyDescent="0.35">
      <c r="D7381" s="3"/>
    </row>
    <row r="7382" spans="4:4" x14ac:dyDescent="0.35">
      <c r="D7382" s="3"/>
    </row>
    <row r="7383" spans="4:4" x14ac:dyDescent="0.35">
      <c r="D7383" s="3"/>
    </row>
    <row r="7384" spans="4:4" x14ac:dyDescent="0.35">
      <c r="D7384" s="3"/>
    </row>
    <row r="7385" spans="4:4" x14ac:dyDescent="0.35">
      <c r="D7385" s="3"/>
    </row>
    <row r="7386" spans="4:4" x14ac:dyDescent="0.35">
      <c r="D7386" s="3"/>
    </row>
    <row r="7387" spans="4:4" x14ac:dyDescent="0.35">
      <c r="D7387" s="3"/>
    </row>
    <row r="7388" spans="4:4" x14ac:dyDescent="0.35">
      <c r="D7388" s="3"/>
    </row>
    <row r="7389" spans="4:4" x14ac:dyDescent="0.35">
      <c r="D7389" s="3"/>
    </row>
    <row r="7390" spans="4:4" x14ac:dyDescent="0.35">
      <c r="D7390" s="3"/>
    </row>
    <row r="7391" spans="4:4" x14ac:dyDescent="0.35">
      <c r="D7391" s="3"/>
    </row>
    <row r="7392" spans="4:4" x14ac:dyDescent="0.35">
      <c r="D7392" s="3"/>
    </row>
    <row r="7393" spans="4:4" x14ac:dyDescent="0.35">
      <c r="D7393" s="3"/>
    </row>
    <row r="7394" spans="4:4" x14ac:dyDescent="0.35">
      <c r="D7394" s="3"/>
    </row>
    <row r="7395" spans="4:4" x14ac:dyDescent="0.35">
      <c r="D7395" s="3"/>
    </row>
    <row r="7396" spans="4:4" x14ac:dyDescent="0.35">
      <c r="D7396" s="3"/>
    </row>
    <row r="7397" spans="4:4" x14ac:dyDescent="0.35">
      <c r="D7397" s="3"/>
    </row>
    <row r="7398" spans="4:4" x14ac:dyDescent="0.35">
      <c r="D7398" s="3"/>
    </row>
    <row r="7399" spans="4:4" x14ac:dyDescent="0.35">
      <c r="D7399" s="3"/>
    </row>
    <row r="7400" spans="4:4" x14ac:dyDescent="0.35">
      <c r="D7400" s="3"/>
    </row>
    <row r="7401" spans="4:4" x14ac:dyDescent="0.35">
      <c r="D7401" s="3"/>
    </row>
    <row r="7402" spans="4:4" x14ac:dyDescent="0.35">
      <c r="D7402" s="3"/>
    </row>
    <row r="7403" spans="4:4" x14ac:dyDescent="0.35">
      <c r="D7403" s="3"/>
    </row>
    <row r="7404" spans="4:4" x14ac:dyDescent="0.35">
      <c r="D7404" s="3"/>
    </row>
    <row r="7405" spans="4:4" x14ac:dyDescent="0.35">
      <c r="D7405" s="3"/>
    </row>
    <row r="7406" spans="4:4" x14ac:dyDescent="0.35">
      <c r="D7406" s="3"/>
    </row>
    <row r="7407" spans="4:4" x14ac:dyDescent="0.35">
      <c r="D7407" s="3"/>
    </row>
    <row r="7408" spans="4:4" x14ac:dyDescent="0.35">
      <c r="D7408" s="3"/>
    </row>
    <row r="7409" spans="4:4" x14ac:dyDescent="0.35">
      <c r="D7409" s="3"/>
    </row>
    <row r="7410" spans="4:4" x14ac:dyDescent="0.35">
      <c r="D7410" s="3"/>
    </row>
    <row r="7411" spans="4:4" x14ac:dyDescent="0.35">
      <c r="D7411" s="3"/>
    </row>
    <row r="7412" spans="4:4" x14ac:dyDescent="0.35">
      <c r="D7412" s="3"/>
    </row>
    <row r="7413" spans="4:4" x14ac:dyDescent="0.35">
      <c r="D7413" s="3"/>
    </row>
    <row r="7414" spans="4:4" x14ac:dyDescent="0.35">
      <c r="D7414" s="3"/>
    </row>
    <row r="7415" spans="4:4" x14ac:dyDescent="0.35">
      <c r="D7415" s="3"/>
    </row>
    <row r="7416" spans="4:4" x14ac:dyDescent="0.35">
      <c r="D7416" s="3"/>
    </row>
    <row r="7417" spans="4:4" x14ac:dyDescent="0.35">
      <c r="D7417" s="3"/>
    </row>
    <row r="7418" spans="4:4" x14ac:dyDescent="0.35">
      <c r="D7418" s="3"/>
    </row>
    <row r="7419" spans="4:4" x14ac:dyDescent="0.35">
      <c r="D7419" s="3"/>
    </row>
    <row r="7420" spans="4:4" x14ac:dyDescent="0.35">
      <c r="D7420" s="3"/>
    </row>
    <row r="7421" spans="4:4" x14ac:dyDescent="0.35">
      <c r="D7421" s="3"/>
    </row>
    <row r="7422" spans="4:4" x14ac:dyDescent="0.35">
      <c r="D7422" s="3"/>
    </row>
    <row r="7423" spans="4:4" x14ac:dyDescent="0.35">
      <c r="D7423" s="3"/>
    </row>
    <row r="7424" spans="4:4" x14ac:dyDescent="0.35">
      <c r="D7424" s="3"/>
    </row>
    <row r="7425" spans="4:4" x14ac:dyDescent="0.35">
      <c r="D7425" s="3"/>
    </row>
    <row r="7426" spans="4:4" x14ac:dyDescent="0.35">
      <c r="D7426" s="3"/>
    </row>
    <row r="7427" spans="4:4" x14ac:dyDescent="0.35">
      <c r="D7427" s="3"/>
    </row>
    <row r="7428" spans="4:4" x14ac:dyDescent="0.35">
      <c r="D7428" s="3"/>
    </row>
    <row r="7429" spans="4:4" x14ac:dyDescent="0.35">
      <c r="D7429" s="3"/>
    </row>
    <row r="7430" spans="4:4" x14ac:dyDescent="0.35">
      <c r="D7430" s="3"/>
    </row>
    <row r="7431" spans="4:4" x14ac:dyDescent="0.35">
      <c r="D7431" s="3"/>
    </row>
    <row r="7432" spans="4:4" x14ac:dyDescent="0.35">
      <c r="D7432" s="3"/>
    </row>
    <row r="7433" spans="4:4" x14ac:dyDescent="0.35">
      <c r="D7433" s="3"/>
    </row>
    <row r="7434" spans="4:4" x14ac:dyDescent="0.35">
      <c r="D7434" s="3"/>
    </row>
    <row r="7435" spans="4:4" x14ac:dyDescent="0.35">
      <c r="D7435" s="3"/>
    </row>
    <row r="7436" spans="4:4" x14ac:dyDescent="0.35">
      <c r="D7436" s="3"/>
    </row>
    <row r="7437" spans="4:4" x14ac:dyDescent="0.35">
      <c r="D7437" s="3"/>
    </row>
    <row r="7438" spans="4:4" x14ac:dyDescent="0.35">
      <c r="D7438" s="3"/>
    </row>
    <row r="7439" spans="4:4" x14ac:dyDescent="0.35">
      <c r="D7439" s="3"/>
    </row>
    <row r="7440" spans="4:4" x14ac:dyDescent="0.35">
      <c r="D7440" s="3"/>
    </row>
    <row r="7441" spans="4:4" x14ac:dyDescent="0.35">
      <c r="D7441" s="3"/>
    </row>
    <row r="7442" spans="4:4" x14ac:dyDescent="0.35">
      <c r="D7442" s="3"/>
    </row>
    <row r="7443" spans="4:4" x14ac:dyDescent="0.35">
      <c r="D7443" s="3"/>
    </row>
    <row r="7444" spans="4:4" x14ac:dyDescent="0.35">
      <c r="D7444" s="3"/>
    </row>
    <row r="7445" spans="4:4" x14ac:dyDescent="0.35">
      <c r="D7445" s="3"/>
    </row>
    <row r="7446" spans="4:4" x14ac:dyDescent="0.35">
      <c r="D7446" s="3"/>
    </row>
    <row r="7447" spans="4:4" x14ac:dyDescent="0.35">
      <c r="D7447" s="3"/>
    </row>
    <row r="7448" spans="4:4" x14ac:dyDescent="0.35">
      <c r="D7448" s="3"/>
    </row>
    <row r="7449" spans="4:4" x14ac:dyDescent="0.35">
      <c r="D7449" s="3"/>
    </row>
    <row r="7450" spans="4:4" x14ac:dyDescent="0.35">
      <c r="D7450" s="3"/>
    </row>
    <row r="7451" spans="4:4" x14ac:dyDescent="0.35">
      <c r="D7451" s="3"/>
    </row>
    <row r="7452" spans="4:4" x14ac:dyDescent="0.35">
      <c r="D7452" s="3"/>
    </row>
    <row r="7453" spans="4:4" x14ac:dyDescent="0.35">
      <c r="D7453" s="3"/>
    </row>
    <row r="7454" spans="4:4" x14ac:dyDescent="0.35">
      <c r="D7454" s="3"/>
    </row>
    <row r="7455" spans="4:4" x14ac:dyDescent="0.35">
      <c r="D7455" s="3"/>
    </row>
    <row r="7456" spans="4:4" x14ac:dyDescent="0.35">
      <c r="D7456" s="3"/>
    </row>
    <row r="7457" spans="4:4" x14ac:dyDescent="0.35">
      <c r="D7457" s="3"/>
    </row>
    <row r="7458" spans="4:4" x14ac:dyDescent="0.35">
      <c r="D7458" s="3"/>
    </row>
    <row r="7459" spans="4:4" x14ac:dyDescent="0.35">
      <c r="D7459" s="3"/>
    </row>
    <row r="7460" spans="4:4" x14ac:dyDescent="0.35">
      <c r="D7460" s="3"/>
    </row>
    <row r="7461" spans="4:4" x14ac:dyDescent="0.35">
      <c r="D7461" s="3"/>
    </row>
    <row r="7462" spans="4:4" x14ac:dyDescent="0.35">
      <c r="D7462" s="3"/>
    </row>
    <row r="7463" spans="4:4" x14ac:dyDescent="0.35">
      <c r="D7463" s="3"/>
    </row>
    <row r="7464" spans="4:4" x14ac:dyDescent="0.35">
      <c r="D7464" s="3"/>
    </row>
    <row r="7465" spans="4:4" x14ac:dyDescent="0.35">
      <c r="D7465" s="3"/>
    </row>
    <row r="7466" spans="4:4" x14ac:dyDescent="0.35">
      <c r="D7466" s="3"/>
    </row>
    <row r="7467" spans="4:4" x14ac:dyDescent="0.35">
      <c r="D7467" s="3"/>
    </row>
    <row r="7468" spans="4:4" x14ac:dyDescent="0.35">
      <c r="D7468" s="3"/>
    </row>
    <row r="7469" spans="4:4" x14ac:dyDescent="0.35">
      <c r="D7469" s="3"/>
    </row>
    <row r="7470" spans="4:4" x14ac:dyDescent="0.35">
      <c r="D7470" s="3"/>
    </row>
    <row r="7471" spans="4:4" x14ac:dyDescent="0.35">
      <c r="D7471" s="3"/>
    </row>
    <row r="7472" spans="4:4" x14ac:dyDescent="0.35">
      <c r="D7472" s="3"/>
    </row>
    <row r="7473" spans="4:4" x14ac:dyDescent="0.35">
      <c r="D7473" s="3"/>
    </row>
    <row r="7474" spans="4:4" x14ac:dyDescent="0.35">
      <c r="D7474" s="3"/>
    </row>
    <row r="7475" spans="4:4" x14ac:dyDescent="0.35">
      <c r="D7475" s="3"/>
    </row>
    <row r="7476" spans="4:4" x14ac:dyDescent="0.35">
      <c r="D7476" s="3"/>
    </row>
    <row r="7477" spans="4:4" x14ac:dyDescent="0.35">
      <c r="D7477" s="3"/>
    </row>
    <row r="7478" spans="4:4" x14ac:dyDescent="0.35">
      <c r="D7478" s="3"/>
    </row>
    <row r="7479" spans="4:4" x14ac:dyDescent="0.35">
      <c r="D7479" s="3"/>
    </row>
    <row r="7480" spans="4:4" x14ac:dyDescent="0.35">
      <c r="D7480" s="3"/>
    </row>
    <row r="7481" spans="4:4" x14ac:dyDescent="0.35">
      <c r="D7481" s="3"/>
    </row>
    <row r="7482" spans="4:4" x14ac:dyDescent="0.35">
      <c r="D7482" s="3"/>
    </row>
    <row r="7483" spans="4:4" x14ac:dyDescent="0.35">
      <c r="D7483" s="3"/>
    </row>
    <row r="7484" spans="4:4" x14ac:dyDescent="0.35">
      <c r="D7484" s="3"/>
    </row>
    <row r="7485" spans="4:4" x14ac:dyDescent="0.35">
      <c r="D7485" s="3"/>
    </row>
    <row r="7486" spans="4:4" x14ac:dyDescent="0.35">
      <c r="D7486" s="3"/>
    </row>
    <row r="7487" spans="4:4" x14ac:dyDescent="0.35">
      <c r="D7487" s="3"/>
    </row>
    <row r="7488" spans="4:4" x14ac:dyDescent="0.35">
      <c r="D7488" s="3"/>
    </row>
    <row r="7489" spans="4:4" x14ac:dyDescent="0.35">
      <c r="D7489" s="3"/>
    </row>
    <row r="7490" spans="4:4" x14ac:dyDescent="0.35">
      <c r="D7490" s="3"/>
    </row>
    <row r="7491" spans="4:4" x14ac:dyDescent="0.35">
      <c r="D7491" s="3"/>
    </row>
    <row r="7492" spans="4:4" x14ac:dyDescent="0.35">
      <c r="D7492" s="3"/>
    </row>
    <row r="7493" spans="4:4" x14ac:dyDescent="0.35">
      <c r="D7493" s="3"/>
    </row>
    <row r="7494" spans="4:4" x14ac:dyDescent="0.35">
      <c r="D7494" s="3"/>
    </row>
    <row r="7495" spans="4:4" x14ac:dyDescent="0.35">
      <c r="D7495" s="3"/>
    </row>
    <row r="7496" spans="4:4" x14ac:dyDescent="0.35">
      <c r="D7496" s="3"/>
    </row>
    <row r="7497" spans="4:4" x14ac:dyDescent="0.35">
      <c r="D7497" s="3"/>
    </row>
    <row r="7498" spans="4:4" x14ac:dyDescent="0.35">
      <c r="D7498" s="3"/>
    </row>
    <row r="7499" spans="4:4" x14ac:dyDescent="0.35">
      <c r="D7499" s="3"/>
    </row>
    <row r="7500" spans="4:4" x14ac:dyDescent="0.35">
      <c r="D7500" s="3"/>
    </row>
    <row r="7501" spans="4:4" x14ac:dyDescent="0.35">
      <c r="D7501" s="3"/>
    </row>
    <row r="7502" spans="4:4" x14ac:dyDescent="0.35">
      <c r="D7502" s="3"/>
    </row>
    <row r="7503" spans="4:4" x14ac:dyDescent="0.35">
      <c r="D7503" s="3"/>
    </row>
    <row r="7504" spans="4:4" x14ac:dyDescent="0.35">
      <c r="D7504" s="3"/>
    </row>
    <row r="7505" spans="4:4" x14ac:dyDescent="0.35">
      <c r="D7505" s="3"/>
    </row>
    <row r="7506" spans="4:4" x14ac:dyDescent="0.35">
      <c r="D7506" s="3"/>
    </row>
    <row r="7507" spans="4:4" x14ac:dyDescent="0.35">
      <c r="D7507" s="3"/>
    </row>
    <row r="7508" spans="4:4" x14ac:dyDescent="0.35">
      <c r="D7508" s="3"/>
    </row>
    <row r="7509" spans="4:4" x14ac:dyDescent="0.35">
      <c r="D7509" s="3"/>
    </row>
    <row r="7510" spans="4:4" x14ac:dyDescent="0.35">
      <c r="D7510" s="3"/>
    </row>
    <row r="7511" spans="4:4" x14ac:dyDescent="0.35">
      <c r="D7511" s="3"/>
    </row>
    <row r="7512" spans="4:4" x14ac:dyDescent="0.35">
      <c r="D7512" s="3"/>
    </row>
    <row r="7513" spans="4:4" x14ac:dyDescent="0.35">
      <c r="D7513" s="3"/>
    </row>
    <row r="7514" spans="4:4" x14ac:dyDescent="0.35">
      <c r="D7514" s="3"/>
    </row>
    <row r="7515" spans="4:4" x14ac:dyDescent="0.35">
      <c r="D7515" s="3"/>
    </row>
    <row r="7516" spans="4:4" x14ac:dyDescent="0.35">
      <c r="D7516" s="3"/>
    </row>
    <row r="7517" spans="4:4" x14ac:dyDescent="0.35">
      <c r="D7517" s="3"/>
    </row>
    <row r="7518" spans="4:4" x14ac:dyDescent="0.35">
      <c r="D7518" s="3"/>
    </row>
    <row r="7519" spans="4:4" x14ac:dyDescent="0.35">
      <c r="D7519" s="3"/>
    </row>
    <row r="7520" spans="4:4" x14ac:dyDescent="0.35">
      <c r="D7520" s="3"/>
    </row>
    <row r="7521" spans="4:4" x14ac:dyDescent="0.35">
      <c r="D7521" s="3"/>
    </row>
    <row r="7522" spans="4:4" x14ac:dyDescent="0.35">
      <c r="D7522" s="3"/>
    </row>
    <row r="7523" spans="4:4" x14ac:dyDescent="0.35">
      <c r="D7523" s="3"/>
    </row>
    <row r="7524" spans="4:4" x14ac:dyDescent="0.35">
      <c r="D7524" s="3"/>
    </row>
    <row r="7525" spans="4:4" x14ac:dyDescent="0.35">
      <c r="D7525" s="3"/>
    </row>
    <row r="7526" spans="4:4" x14ac:dyDescent="0.35">
      <c r="D7526" s="3"/>
    </row>
    <row r="7527" spans="4:4" x14ac:dyDescent="0.35">
      <c r="D7527" s="3"/>
    </row>
    <row r="7528" spans="4:4" x14ac:dyDescent="0.35">
      <c r="D7528" s="3"/>
    </row>
    <row r="7529" spans="4:4" x14ac:dyDescent="0.35">
      <c r="D7529" s="3"/>
    </row>
    <row r="7530" spans="4:4" x14ac:dyDescent="0.35">
      <c r="D7530" s="3"/>
    </row>
    <row r="7531" spans="4:4" x14ac:dyDescent="0.35">
      <c r="D7531" s="3"/>
    </row>
    <row r="7532" spans="4:4" x14ac:dyDescent="0.35">
      <c r="D7532" s="3"/>
    </row>
    <row r="7533" spans="4:4" x14ac:dyDescent="0.35">
      <c r="D7533" s="3"/>
    </row>
    <row r="7534" spans="4:4" x14ac:dyDescent="0.35">
      <c r="D7534" s="3"/>
    </row>
    <row r="7535" spans="4:4" x14ac:dyDescent="0.35">
      <c r="D7535" s="3"/>
    </row>
    <row r="7536" spans="4:4" x14ac:dyDescent="0.35">
      <c r="D7536" s="3"/>
    </row>
    <row r="7537" spans="4:4" x14ac:dyDescent="0.35">
      <c r="D7537" s="3"/>
    </row>
    <row r="7538" spans="4:4" x14ac:dyDescent="0.35">
      <c r="D7538" s="3"/>
    </row>
    <row r="7539" spans="4:4" x14ac:dyDescent="0.35">
      <c r="D7539" s="3"/>
    </row>
    <row r="7540" spans="4:4" x14ac:dyDescent="0.35">
      <c r="D7540" s="3"/>
    </row>
    <row r="7541" spans="4:4" x14ac:dyDescent="0.35">
      <c r="D7541" s="3"/>
    </row>
    <row r="7542" spans="4:4" x14ac:dyDescent="0.35">
      <c r="D7542" s="3"/>
    </row>
    <row r="7543" spans="4:4" x14ac:dyDescent="0.35">
      <c r="D7543" s="3"/>
    </row>
    <row r="7544" spans="4:4" x14ac:dyDescent="0.35">
      <c r="D7544" s="3"/>
    </row>
    <row r="7545" spans="4:4" x14ac:dyDescent="0.35">
      <c r="D7545" s="3"/>
    </row>
    <row r="7546" spans="4:4" x14ac:dyDescent="0.35">
      <c r="D7546" s="3"/>
    </row>
    <row r="7547" spans="4:4" x14ac:dyDescent="0.35">
      <c r="D7547" s="3"/>
    </row>
    <row r="7548" spans="4:4" x14ac:dyDescent="0.35">
      <c r="D7548" s="3"/>
    </row>
    <row r="7549" spans="4:4" x14ac:dyDescent="0.35">
      <c r="D7549" s="3"/>
    </row>
    <row r="7550" spans="4:4" x14ac:dyDescent="0.35">
      <c r="D7550" s="3"/>
    </row>
    <row r="7551" spans="4:4" x14ac:dyDescent="0.35">
      <c r="D7551" s="3"/>
    </row>
    <row r="7552" spans="4:4" x14ac:dyDescent="0.35">
      <c r="D7552" s="3"/>
    </row>
    <row r="7553" spans="4:4" x14ac:dyDescent="0.35">
      <c r="D7553" s="3"/>
    </row>
    <row r="7554" spans="4:4" x14ac:dyDescent="0.35">
      <c r="D7554" s="3"/>
    </row>
    <row r="7555" spans="4:4" x14ac:dyDescent="0.35">
      <c r="D7555" s="3"/>
    </row>
    <row r="7556" spans="4:4" x14ac:dyDescent="0.35">
      <c r="D7556" s="3"/>
    </row>
    <row r="7557" spans="4:4" x14ac:dyDescent="0.35">
      <c r="D7557" s="3"/>
    </row>
    <row r="7558" spans="4:4" x14ac:dyDescent="0.35">
      <c r="D7558" s="3"/>
    </row>
    <row r="7559" spans="4:4" x14ac:dyDescent="0.35">
      <c r="D7559" s="3"/>
    </row>
    <row r="7560" spans="4:4" x14ac:dyDescent="0.35">
      <c r="D7560" s="3"/>
    </row>
    <row r="7561" spans="4:4" x14ac:dyDescent="0.35">
      <c r="D7561" s="3"/>
    </row>
    <row r="7562" spans="4:4" x14ac:dyDescent="0.35">
      <c r="D7562" s="3"/>
    </row>
    <row r="7563" spans="4:4" x14ac:dyDescent="0.35">
      <c r="D7563" s="3"/>
    </row>
    <row r="7564" spans="4:4" x14ac:dyDescent="0.35">
      <c r="D7564" s="3"/>
    </row>
    <row r="7565" spans="4:4" x14ac:dyDescent="0.35">
      <c r="D7565" s="3"/>
    </row>
    <row r="7566" spans="4:4" x14ac:dyDescent="0.35">
      <c r="D7566" s="3"/>
    </row>
    <row r="7567" spans="4:4" x14ac:dyDescent="0.35">
      <c r="D7567" s="3"/>
    </row>
    <row r="7568" spans="4:4" x14ac:dyDescent="0.35">
      <c r="D7568" s="3"/>
    </row>
    <row r="7569" spans="4:4" x14ac:dyDescent="0.35">
      <c r="D7569" s="3"/>
    </row>
    <row r="7570" spans="4:4" x14ac:dyDescent="0.35">
      <c r="D7570" s="3"/>
    </row>
    <row r="7571" spans="4:4" x14ac:dyDescent="0.35">
      <c r="D7571" s="3"/>
    </row>
    <row r="7572" spans="4:4" x14ac:dyDescent="0.35">
      <c r="D7572" s="3"/>
    </row>
    <row r="7573" spans="4:4" x14ac:dyDescent="0.35">
      <c r="D7573" s="3"/>
    </row>
    <row r="7574" spans="4:4" x14ac:dyDescent="0.35">
      <c r="D7574" s="3"/>
    </row>
    <row r="7575" spans="4:4" x14ac:dyDescent="0.35">
      <c r="D7575" s="3"/>
    </row>
    <row r="7576" spans="4:4" x14ac:dyDescent="0.35">
      <c r="D7576" s="3"/>
    </row>
    <row r="7577" spans="4:4" x14ac:dyDescent="0.35">
      <c r="D7577" s="3"/>
    </row>
    <row r="7578" spans="4:4" x14ac:dyDescent="0.35">
      <c r="D7578" s="3"/>
    </row>
    <row r="7579" spans="4:4" x14ac:dyDescent="0.35">
      <c r="D7579" s="3"/>
    </row>
    <row r="7580" spans="4:4" x14ac:dyDescent="0.35">
      <c r="D7580" s="3"/>
    </row>
    <row r="7581" spans="4:4" x14ac:dyDescent="0.35">
      <c r="D7581" s="3"/>
    </row>
    <row r="7582" spans="4:4" x14ac:dyDescent="0.35">
      <c r="D7582" s="3"/>
    </row>
    <row r="7583" spans="4:4" x14ac:dyDescent="0.35">
      <c r="D7583" s="3"/>
    </row>
    <row r="7584" spans="4:4" x14ac:dyDescent="0.35">
      <c r="D7584" s="3"/>
    </row>
    <row r="7585" spans="4:4" x14ac:dyDescent="0.35">
      <c r="D7585" s="3"/>
    </row>
    <row r="7586" spans="4:4" x14ac:dyDescent="0.35">
      <c r="D7586" s="3"/>
    </row>
    <row r="7587" spans="4:4" x14ac:dyDescent="0.35">
      <c r="D7587" s="3"/>
    </row>
    <row r="7588" spans="4:4" x14ac:dyDescent="0.35">
      <c r="D7588" s="3"/>
    </row>
    <row r="7589" spans="4:4" x14ac:dyDescent="0.35">
      <c r="D7589" s="3"/>
    </row>
    <row r="7590" spans="4:4" x14ac:dyDescent="0.35">
      <c r="D7590" s="3"/>
    </row>
    <row r="7591" spans="4:4" x14ac:dyDescent="0.35">
      <c r="D7591" s="3"/>
    </row>
    <row r="7592" spans="4:4" x14ac:dyDescent="0.35">
      <c r="D7592" s="3"/>
    </row>
    <row r="7593" spans="4:4" x14ac:dyDescent="0.35">
      <c r="D7593" s="3"/>
    </row>
    <row r="7594" spans="4:4" x14ac:dyDescent="0.35">
      <c r="D7594" s="3"/>
    </row>
    <row r="7595" spans="4:4" x14ac:dyDescent="0.35">
      <c r="D7595" s="3"/>
    </row>
    <row r="7596" spans="4:4" x14ac:dyDescent="0.35">
      <c r="D7596" s="3"/>
    </row>
    <row r="7597" spans="4:4" x14ac:dyDescent="0.35">
      <c r="D7597" s="3"/>
    </row>
    <row r="7598" spans="4:4" x14ac:dyDescent="0.35">
      <c r="D7598" s="3"/>
    </row>
    <row r="7599" spans="4:4" x14ac:dyDescent="0.35">
      <c r="D7599" s="3"/>
    </row>
    <row r="7600" spans="4:4" x14ac:dyDescent="0.35">
      <c r="D7600" s="3"/>
    </row>
    <row r="7601" spans="4:4" x14ac:dyDescent="0.35">
      <c r="D7601" s="3"/>
    </row>
    <row r="7602" spans="4:4" x14ac:dyDescent="0.35">
      <c r="D7602" s="3"/>
    </row>
    <row r="7603" spans="4:4" x14ac:dyDescent="0.35">
      <c r="D7603" s="3"/>
    </row>
    <row r="7604" spans="4:4" x14ac:dyDescent="0.35">
      <c r="D7604" s="3"/>
    </row>
    <row r="7605" spans="4:4" x14ac:dyDescent="0.35">
      <c r="D7605" s="3"/>
    </row>
    <row r="7606" spans="4:4" x14ac:dyDescent="0.35">
      <c r="D7606" s="3"/>
    </row>
    <row r="7607" spans="4:4" x14ac:dyDescent="0.35">
      <c r="D7607" s="3"/>
    </row>
    <row r="7608" spans="4:4" x14ac:dyDescent="0.35">
      <c r="D7608" s="3"/>
    </row>
    <row r="7609" spans="4:4" x14ac:dyDescent="0.35">
      <c r="D7609" s="3"/>
    </row>
    <row r="7610" spans="4:4" x14ac:dyDescent="0.35">
      <c r="D7610" s="3"/>
    </row>
    <row r="7611" spans="4:4" x14ac:dyDescent="0.35">
      <c r="D7611" s="3"/>
    </row>
    <row r="7612" spans="4:4" x14ac:dyDescent="0.35">
      <c r="D7612" s="3"/>
    </row>
    <row r="7613" spans="4:4" x14ac:dyDescent="0.35">
      <c r="D7613" s="3"/>
    </row>
    <row r="7614" spans="4:4" x14ac:dyDescent="0.35">
      <c r="D7614" s="3"/>
    </row>
    <row r="7615" spans="4:4" x14ac:dyDescent="0.35">
      <c r="D7615" s="3"/>
    </row>
    <row r="7616" spans="4:4" x14ac:dyDescent="0.35">
      <c r="D7616" s="3"/>
    </row>
    <row r="7617" spans="4:4" x14ac:dyDescent="0.35">
      <c r="D7617" s="3"/>
    </row>
    <row r="7618" spans="4:4" x14ac:dyDescent="0.35">
      <c r="D7618" s="3"/>
    </row>
    <row r="7619" spans="4:4" x14ac:dyDescent="0.35">
      <c r="D7619" s="3"/>
    </row>
    <row r="7620" spans="4:4" x14ac:dyDescent="0.35">
      <c r="D7620" s="3"/>
    </row>
    <row r="7621" spans="4:4" x14ac:dyDescent="0.35">
      <c r="D7621" s="3"/>
    </row>
    <row r="7622" spans="4:4" x14ac:dyDescent="0.35">
      <c r="D7622" s="3"/>
    </row>
    <row r="7623" spans="4:4" x14ac:dyDescent="0.35">
      <c r="D7623" s="3"/>
    </row>
    <row r="7624" spans="4:4" x14ac:dyDescent="0.35">
      <c r="D7624" s="3"/>
    </row>
    <row r="7625" spans="4:4" x14ac:dyDescent="0.35">
      <c r="D7625" s="3"/>
    </row>
    <row r="7626" spans="4:4" x14ac:dyDescent="0.35">
      <c r="D7626" s="3"/>
    </row>
    <row r="7627" spans="4:4" x14ac:dyDescent="0.35">
      <c r="D7627" s="3"/>
    </row>
    <row r="7628" spans="4:4" x14ac:dyDescent="0.35">
      <c r="D7628" s="3"/>
    </row>
    <row r="7629" spans="4:4" x14ac:dyDescent="0.35">
      <c r="D7629" s="3"/>
    </row>
    <row r="7630" spans="4:4" x14ac:dyDescent="0.35">
      <c r="D7630" s="3"/>
    </row>
    <row r="7631" spans="4:4" x14ac:dyDescent="0.35">
      <c r="D7631" s="3"/>
    </row>
    <row r="7632" spans="4:4" x14ac:dyDescent="0.35">
      <c r="D7632" s="3"/>
    </row>
    <row r="7633" spans="4:4" x14ac:dyDescent="0.35">
      <c r="D7633" s="3"/>
    </row>
    <row r="7634" spans="4:4" x14ac:dyDescent="0.35">
      <c r="D7634" s="3"/>
    </row>
    <row r="7635" spans="4:4" x14ac:dyDescent="0.35">
      <c r="D7635" s="3"/>
    </row>
    <row r="7636" spans="4:4" x14ac:dyDescent="0.35">
      <c r="D7636" s="3"/>
    </row>
    <row r="7637" spans="4:4" x14ac:dyDescent="0.35">
      <c r="D7637" s="3"/>
    </row>
    <row r="7638" spans="4:4" x14ac:dyDescent="0.35">
      <c r="D7638" s="3"/>
    </row>
    <row r="7639" spans="4:4" x14ac:dyDescent="0.35">
      <c r="D7639" s="3"/>
    </row>
    <row r="7640" spans="4:4" x14ac:dyDescent="0.35">
      <c r="D7640" s="3"/>
    </row>
    <row r="7641" spans="4:4" x14ac:dyDescent="0.35">
      <c r="D7641" s="3"/>
    </row>
    <row r="7642" spans="4:4" x14ac:dyDescent="0.35">
      <c r="D7642" s="3"/>
    </row>
    <row r="7643" spans="4:4" x14ac:dyDescent="0.35">
      <c r="D7643" s="3"/>
    </row>
    <row r="7644" spans="4:4" x14ac:dyDescent="0.35">
      <c r="D7644" s="3"/>
    </row>
    <row r="7645" spans="4:4" x14ac:dyDescent="0.35">
      <c r="D7645" s="3"/>
    </row>
    <row r="7646" spans="4:4" x14ac:dyDescent="0.35">
      <c r="D7646" s="3"/>
    </row>
    <row r="7647" spans="4:4" x14ac:dyDescent="0.35">
      <c r="D7647" s="3"/>
    </row>
    <row r="7648" spans="4:4" x14ac:dyDescent="0.35">
      <c r="D7648" s="3"/>
    </row>
    <row r="7649" spans="4:4" x14ac:dyDescent="0.35">
      <c r="D7649" s="3"/>
    </row>
    <row r="7650" spans="4:4" x14ac:dyDescent="0.35">
      <c r="D7650" s="3"/>
    </row>
    <row r="7651" spans="4:4" x14ac:dyDescent="0.35">
      <c r="D7651" s="3"/>
    </row>
    <row r="7652" spans="4:4" x14ac:dyDescent="0.35">
      <c r="D7652" s="3"/>
    </row>
    <row r="7653" spans="4:4" x14ac:dyDescent="0.35">
      <c r="D7653" s="3"/>
    </row>
    <row r="7654" spans="4:4" x14ac:dyDescent="0.35">
      <c r="D7654" s="3"/>
    </row>
    <row r="7655" spans="4:4" x14ac:dyDescent="0.35">
      <c r="D7655" s="3"/>
    </row>
    <row r="7656" spans="4:4" x14ac:dyDescent="0.35">
      <c r="D7656" s="3"/>
    </row>
    <row r="7657" spans="4:4" x14ac:dyDescent="0.35">
      <c r="D7657" s="3"/>
    </row>
    <row r="7658" spans="4:4" x14ac:dyDescent="0.35">
      <c r="D7658" s="3"/>
    </row>
    <row r="7659" spans="4:4" x14ac:dyDescent="0.35">
      <c r="D7659" s="3"/>
    </row>
    <row r="7660" spans="4:4" x14ac:dyDescent="0.35">
      <c r="D7660" s="3"/>
    </row>
    <row r="7661" spans="4:4" x14ac:dyDescent="0.35">
      <c r="D7661" s="3"/>
    </row>
    <row r="7662" spans="4:4" x14ac:dyDescent="0.35">
      <c r="D7662" s="3"/>
    </row>
    <row r="7663" spans="4:4" x14ac:dyDescent="0.35">
      <c r="D7663" s="3"/>
    </row>
    <row r="7664" spans="4:4" x14ac:dyDescent="0.35">
      <c r="D7664" s="3"/>
    </row>
    <row r="7665" spans="4:4" x14ac:dyDescent="0.35">
      <c r="D7665" s="3"/>
    </row>
    <row r="7666" spans="4:4" x14ac:dyDescent="0.35">
      <c r="D7666" s="3"/>
    </row>
    <row r="7667" spans="4:4" x14ac:dyDescent="0.35">
      <c r="D7667" s="3"/>
    </row>
    <row r="7668" spans="4:4" x14ac:dyDescent="0.35">
      <c r="D7668" s="3"/>
    </row>
    <row r="7669" spans="4:4" x14ac:dyDescent="0.35">
      <c r="D7669" s="3"/>
    </row>
    <row r="7670" spans="4:4" x14ac:dyDescent="0.35">
      <c r="D7670" s="3"/>
    </row>
    <row r="7671" spans="4:4" x14ac:dyDescent="0.35">
      <c r="D7671" s="3"/>
    </row>
    <row r="7672" spans="4:4" x14ac:dyDescent="0.35">
      <c r="D7672" s="3"/>
    </row>
    <row r="7673" spans="4:4" x14ac:dyDescent="0.35">
      <c r="D7673" s="3"/>
    </row>
    <row r="7674" spans="4:4" x14ac:dyDescent="0.35">
      <c r="D7674" s="3"/>
    </row>
    <row r="7675" spans="4:4" x14ac:dyDescent="0.35">
      <c r="D7675" s="3"/>
    </row>
    <row r="7676" spans="4:4" x14ac:dyDescent="0.35">
      <c r="D7676" s="3"/>
    </row>
    <row r="7677" spans="4:4" x14ac:dyDescent="0.35">
      <c r="D7677" s="3"/>
    </row>
    <row r="7678" spans="4:4" x14ac:dyDescent="0.35">
      <c r="D7678" s="3"/>
    </row>
    <row r="7679" spans="4:4" x14ac:dyDescent="0.35">
      <c r="D7679" s="3"/>
    </row>
    <row r="7680" spans="4:4" x14ac:dyDescent="0.35">
      <c r="D7680" s="3"/>
    </row>
    <row r="7681" spans="4:4" x14ac:dyDescent="0.35">
      <c r="D7681" s="3"/>
    </row>
    <row r="7682" spans="4:4" x14ac:dyDescent="0.35">
      <c r="D7682" s="3"/>
    </row>
    <row r="7683" spans="4:4" x14ac:dyDescent="0.35">
      <c r="D7683" s="3"/>
    </row>
    <row r="7684" spans="4:4" x14ac:dyDescent="0.35">
      <c r="D7684" s="3"/>
    </row>
    <row r="7685" spans="4:4" x14ac:dyDescent="0.35">
      <c r="D7685" s="3"/>
    </row>
    <row r="7686" spans="4:4" x14ac:dyDescent="0.35">
      <c r="D7686" s="3"/>
    </row>
    <row r="7687" spans="4:4" x14ac:dyDescent="0.35">
      <c r="D7687" s="3"/>
    </row>
    <row r="7688" spans="4:4" x14ac:dyDescent="0.35">
      <c r="D7688" s="3"/>
    </row>
    <row r="7689" spans="4:4" x14ac:dyDescent="0.35">
      <c r="D7689" s="3"/>
    </row>
    <row r="7690" spans="4:4" x14ac:dyDescent="0.35">
      <c r="D7690" s="3"/>
    </row>
    <row r="7691" spans="4:4" x14ac:dyDescent="0.35">
      <c r="D7691" s="3"/>
    </row>
    <row r="7692" spans="4:4" x14ac:dyDescent="0.35">
      <c r="D7692" s="3"/>
    </row>
    <row r="7693" spans="4:4" x14ac:dyDescent="0.35">
      <c r="D7693" s="3"/>
    </row>
    <row r="7694" spans="4:4" x14ac:dyDescent="0.35">
      <c r="D7694" s="3"/>
    </row>
    <row r="7695" spans="4:4" x14ac:dyDescent="0.35">
      <c r="D7695" s="3"/>
    </row>
    <row r="7696" spans="4:4" x14ac:dyDescent="0.35">
      <c r="D7696" s="3"/>
    </row>
    <row r="7697" spans="4:4" x14ac:dyDescent="0.35">
      <c r="D7697" s="3"/>
    </row>
    <row r="7698" spans="4:4" x14ac:dyDescent="0.35">
      <c r="D7698" s="3"/>
    </row>
    <row r="7699" spans="4:4" x14ac:dyDescent="0.35">
      <c r="D7699" s="3"/>
    </row>
    <row r="7700" spans="4:4" x14ac:dyDescent="0.35">
      <c r="D7700" s="3"/>
    </row>
    <row r="7701" spans="4:4" x14ac:dyDescent="0.35">
      <c r="D7701" s="3"/>
    </row>
    <row r="7702" spans="4:4" x14ac:dyDescent="0.35">
      <c r="D7702" s="3"/>
    </row>
    <row r="7703" spans="4:4" x14ac:dyDescent="0.35">
      <c r="D7703" s="3"/>
    </row>
    <row r="7704" spans="4:4" x14ac:dyDescent="0.35">
      <c r="D7704" s="3"/>
    </row>
    <row r="7705" spans="4:4" x14ac:dyDescent="0.35">
      <c r="D7705" s="3"/>
    </row>
    <row r="7706" spans="4:4" x14ac:dyDescent="0.35">
      <c r="D7706" s="3"/>
    </row>
    <row r="7707" spans="4:4" x14ac:dyDescent="0.35">
      <c r="D7707" s="3"/>
    </row>
    <row r="7708" spans="4:4" x14ac:dyDescent="0.35">
      <c r="D7708" s="3"/>
    </row>
    <row r="7709" spans="4:4" x14ac:dyDescent="0.35">
      <c r="D7709" s="3"/>
    </row>
    <row r="7710" spans="4:4" x14ac:dyDescent="0.35">
      <c r="D7710" s="3"/>
    </row>
    <row r="7711" spans="4:4" x14ac:dyDescent="0.35">
      <c r="D7711" s="3"/>
    </row>
    <row r="7712" spans="4:4" x14ac:dyDescent="0.35">
      <c r="D7712" s="3"/>
    </row>
    <row r="7713" spans="4:4" x14ac:dyDescent="0.35">
      <c r="D7713" s="3"/>
    </row>
    <row r="7714" spans="4:4" x14ac:dyDescent="0.35">
      <c r="D7714" s="3"/>
    </row>
    <row r="7715" spans="4:4" x14ac:dyDescent="0.35">
      <c r="D7715" s="3"/>
    </row>
    <row r="7716" spans="4:4" x14ac:dyDescent="0.35">
      <c r="D7716" s="3"/>
    </row>
    <row r="7717" spans="4:4" x14ac:dyDescent="0.35">
      <c r="D7717" s="3"/>
    </row>
    <row r="7718" spans="4:4" x14ac:dyDescent="0.35">
      <c r="D7718" s="3"/>
    </row>
    <row r="7719" spans="4:4" x14ac:dyDescent="0.35">
      <c r="D7719" s="3"/>
    </row>
    <row r="7720" spans="4:4" x14ac:dyDescent="0.35">
      <c r="D7720" s="3"/>
    </row>
    <row r="7721" spans="4:4" x14ac:dyDescent="0.35">
      <c r="D7721" s="3"/>
    </row>
    <row r="7722" spans="4:4" x14ac:dyDescent="0.35">
      <c r="D7722" s="3"/>
    </row>
    <row r="7723" spans="4:4" x14ac:dyDescent="0.35">
      <c r="D7723" s="3"/>
    </row>
    <row r="7724" spans="4:4" x14ac:dyDescent="0.35">
      <c r="D7724" s="3"/>
    </row>
    <row r="7725" spans="4:4" x14ac:dyDescent="0.35">
      <c r="D7725" s="3"/>
    </row>
    <row r="7726" spans="4:4" x14ac:dyDescent="0.35">
      <c r="D7726" s="3"/>
    </row>
    <row r="7727" spans="4:4" x14ac:dyDescent="0.35">
      <c r="D7727" s="3"/>
    </row>
    <row r="7728" spans="4:4" x14ac:dyDescent="0.35">
      <c r="D7728" s="3"/>
    </row>
    <row r="7729" spans="4:4" x14ac:dyDescent="0.35">
      <c r="D7729" s="3"/>
    </row>
    <row r="7730" spans="4:4" x14ac:dyDescent="0.35">
      <c r="D7730" s="3"/>
    </row>
    <row r="7731" spans="4:4" x14ac:dyDescent="0.35">
      <c r="D7731" s="3"/>
    </row>
    <row r="7732" spans="4:4" x14ac:dyDescent="0.35">
      <c r="D7732" s="3"/>
    </row>
    <row r="7733" spans="4:4" x14ac:dyDescent="0.35">
      <c r="D7733" s="3"/>
    </row>
    <row r="7734" spans="4:4" x14ac:dyDescent="0.35">
      <c r="D7734" s="3"/>
    </row>
    <row r="7735" spans="4:4" x14ac:dyDescent="0.35">
      <c r="D7735" s="3"/>
    </row>
    <row r="7736" spans="4:4" x14ac:dyDescent="0.35">
      <c r="D7736" s="3"/>
    </row>
    <row r="7737" spans="4:4" x14ac:dyDescent="0.35">
      <c r="D7737" s="3"/>
    </row>
    <row r="7738" spans="4:4" x14ac:dyDescent="0.35">
      <c r="D7738" s="3"/>
    </row>
    <row r="7739" spans="4:4" x14ac:dyDescent="0.35">
      <c r="D7739" s="3"/>
    </row>
    <row r="7740" spans="4:4" x14ac:dyDescent="0.35">
      <c r="D7740" s="3"/>
    </row>
    <row r="7741" spans="4:4" x14ac:dyDescent="0.35">
      <c r="D7741" s="3"/>
    </row>
    <row r="7742" spans="4:4" x14ac:dyDescent="0.35">
      <c r="D7742" s="3"/>
    </row>
    <row r="7743" spans="4:4" x14ac:dyDescent="0.35">
      <c r="D7743" s="3"/>
    </row>
    <row r="7744" spans="4:4" x14ac:dyDescent="0.35">
      <c r="D7744" s="3"/>
    </row>
    <row r="7745" spans="4:4" x14ac:dyDescent="0.35">
      <c r="D7745" s="3"/>
    </row>
    <row r="7746" spans="4:4" x14ac:dyDescent="0.35">
      <c r="D7746" s="3"/>
    </row>
    <row r="7747" spans="4:4" x14ac:dyDescent="0.35">
      <c r="D7747" s="3"/>
    </row>
    <row r="7748" spans="4:4" x14ac:dyDescent="0.35">
      <c r="D7748" s="3"/>
    </row>
    <row r="7749" spans="4:4" x14ac:dyDescent="0.35">
      <c r="D7749" s="3"/>
    </row>
    <row r="7750" spans="4:4" x14ac:dyDescent="0.35">
      <c r="D7750" s="3"/>
    </row>
    <row r="7751" spans="4:4" x14ac:dyDescent="0.35">
      <c r="D7751" s="3"/>
    </row>
    <row r="7752" spans="4:4" x14ac:dyDescent="0.35">
      <c r="D7752" s="3"/>
    </row>
    <row r="7753" spans="4:4" x14ac:dyDescent="0.35">
      <c r="D7753" s="3"/>
    </row>
    <row r="7754" spans="4:4" x14ac:dyDescent="0.35">
      <c r="D7754" s="3"/>
    </row>
    <row r="7755" spans="4:4" x14ac:dyDescent="0.35">
      <c r="D7755" s="3"/>
    </row>
    <row r="7756" spans="4:4" x14ac:dyDescent="0.35">
      <c r="D7756" s="3"/>
    </row>
    <row r="7757" spans="4:4" x14ac:dyDescent="0.35">
      <c r="D7757" s="3"/>
    </row>
    <row r="7758" spans="4:4" x14ac:dyDescent="0.35">
      <c r="D7758" s="3"/>
    </row>
    <row r="7759" spans="4:4" x14ac:dyDescent="0.35">
      <c r="D7759" s="3"/>
    </row>
    <row r="7760" spans="4:4" x14ac:dyDescent="0.35">
      <c r="D7760" s="3"/>
    </row>
    <row r="7761" spans="4:4" x14ac:dyDescent="0.35">
      <c r="D7761" s="3"/>
    </row>
    <row r="7762" spans="4:4" x14ac:dyDescent="0.35">
      <c r="D7762" s="3"/>
    </row>
    <row r="7763" spans="4:4" x14ac:dyDescent="0.35">
      <c r="D7763" s="3"/>
    </row>
    <row r="7764" spans="4:4" x14ac:dyDescent="0.35">
      <c r="D7764" s="3"/>
    </row>
    <row r="7765" spans="4:4" x14ac:dyDescent="0.35">
      <c r="D7765" s="3"/>
    </row>
    <row r="7766" spans="4:4" x14ac:dyDescent="0.35">
      <c r="D7766" s="3"/>
    </row>
    <row r="7767" spans="4:4" x14ac:dyDescent="0.35">
      <c r="D7767" s="3"/>
    </row>
    <row r="7768" spans="4:4" x14ac:dyDescent="0.35">
      <c r="D7768" s="3"/>
    </row>
    <row r="7769" spans="4:4" x14ac:dyDescent="0.35">
      <c r="D7769" s="3"/>
    </row>
    <row r="7770" spans="4:4" x14ac:dyDescent="0.35">
      <c r="D7770" s="3"/>
    </row>
    <row r="7771" spans="4:4" x14ac:dyDescent="0.35">
      <c r="D7771" s="3"/>
    </row>
    <row r="7772" spans="4:4" x14ac:dyDescent="0.35">
      <c r="D7772" s="3"/>
    </row>
    <row r="7773" spans="4:4" x14ac:dyDescent="0.35">
      <c r="D7773" s="3"/>
    </row>
    <row r="7774" spans="4:4" x14ac:dyDescent="0.35">
      <c r="D7774" s="3"/>
    </row>
    <row r="7775" spans="4:4" x14ac:dyDescent="0.35">
      <c r="D7775" s="3"/>
    </row>
    <row r="7776" spans="4:4" x14ac:dyDescent="0.35">
      <c r="D7776" s="3"/>
    </row>
    <row r="7777" spans="4:4" x14ac:dyDescent="0.35">
      <c r="D7777" s="3"/>
    </row>
    <row r="7778" spans="4:4" x14ac:dyDescent="0.35">
      <c r="D7778" s="3"/>
    </row>
    <row r="7779" spans="4:4" x14ac:dyDescent="0.35">
      <c r="D7779" s="3"/>
    </row>
    <row r="7780" spans="4:4" x14ac:dyDescent="0.35">
      <c r="D7780" s="3"/>
    </row>
    <row r="7781" spans="4:4" x14ac:dyDescent="0.35">
      <c r="D7781" s="3"/>
    </row>
    <row r="7782" spans="4:4" x14ac:dyDescent="0.35">
      <c r="D7782" s="3"/>
    </row>
    <row r="7783" spans="4:4" x14ac:dyDescent="0.35">
      <c r="D7783" s="3"/>
    </row>
    <row r="7784" spans="4:4" x14ac:dyDescent="0.35">
      <c r="D7784" s="3"/>
    </row>
    <row r="7785" spans="4:4" x14ac:dyDescent="0.35">
      <c r="D7785" s="3"/>
    </row>
    <row r="7786" spans="4:4" x14ac:dyDescent="0.35">
      <c r="D7786" s="3"/>
    </row>
    <row r="7787" spans="4:4" x14ac:dyDescent="0.35">
      <c r="D7787" s="3"/>
    </row>
    <row r="7788" spans="4:4" x14ac:dyDescent="0.35">
      <c r="D7788" s="3"/>
    </row>
    <row r="7789" spans="4:4" x14ac:dyDescent="0.35">
      <c r="D7789" s="3"/>
    </row>
    <row r="7790" spans="4:4" x14ac:dyDescent="0.35">
      <c r="D7790" s="3"/>
    </row>
    <row r="7791" spans="4:4" x14ac:dyDescent="0.35">
      <c r="D7791" s="3"/>
    </row>
    <row r="7792" spans="4:4" x14ac:dyDescent="0.35">
      <c r="D7792" s="3"/>
    </row>
    <row r="7793" spans="4:4" x14ac:dyDescent="0.35">
      <c r="D7793" s="3"/>
    </row>
    <row r="7794" spans="4:4" x14ac:dyDescent="0.35">
      <c r="D7794" s="3"/>
    </row>
    <row r="7795" spans="4:4" x14ac:dyDescent="0.35">
      <c r="D7795" s="3"/>
    </row>
    <row r="7796" spans="4:4" x14ac:dyDescent="0.35">
      <c r="D7796" s="3"/>
    </row>
    <row r="7797" spans="4:4" x14ac:dyDescent="0.35">
      <c r="D7797" s="3"/>
    </row>
    <row r="7798" spans="4:4" x14ac:dyDescent="0.35">
      <c r="D7798" s="3"/>
    </row>
    <row r="7799" spans="4:4" x14ac:dyDescent="0.35">
      <c r="D7799" s="3"/>
    </row>
    <row r="7800" spans="4:4" x14ac:dyDescent="0.35">
      <c r="D7800" s="3"/>
    </row>
    <row r="7801" spans="4:4" x14ac:dyDescent="0.35">
      <c r="D7801" s="3"/>
    </row>
    <row r="7802" spans="4:4" x14ac:dyDescent="0.35">
      <c r="D7802" s="3"/>
    </row>
    <row r="7803" spans="4:4" x14ac:dyDescent="0.35">
      <c r="D7803" s="3"/>
    </row>
    <row r="7804" spans="4:4" x14ac:dyDescent="0.35">
      <c r="D7804" s="3"/>
    </row>
    <row r="7805" spans="4:4" x14ac:dyDescent="0.35">
      <c r="D7805" s="3"/>
    </row>
    <row r="7806" spans="4:4" x14ac:dyDescent="0.35">
      <c r="D7806" s="3"/>
    </row>
    <row r="7807" spans="4:4" x14ac:dyDescent="0.35">
      <c r="D7807" s="3"/>
    </row>
    <row r="7808" spans="4:4" x14ac:dyDescent="0.35">
      <c r="D7808" s="3"/>
    </row>
    <row r="7809" spans="4:4" x14ac:dyDescent="0.35">
      <c r="D7809" s="3"/>
    </row>
    <row r="7810" spans="4:4" x14ac:dyDescent="0.35">
      <c r="D7810" s="3"/>
    </row>
    <row r="7811" spans="4:4" x14ac:dyDescent="0.35">
      <c r="D7811" s="3"/>
    </row>
    <row r="7812" spans="4:4" x14ac:dyDescent="0.35">
      <c r="D7812" s="3"/>
    </row>
    <row r="7813" spans="4:4" x14ac:dyDescent="0.35">
      <c r="D7813" s="3"/>
    </row>
    <row r="7814" spans="4:4" x14ac:dyDescent="0.35">
      <c r="D7814" s="3"/>
    </row>
    <row r="7815" spans="4:4" x14ac:dyDescent="0.35">
      <c r="D7815" s="3"/>
    </row>
    <row r="7816" spans="4:4" x14ac:dyDescent="0.35">
      <c r="D7816" s="3"/>
    </row>
    <row r="7817" spans="4:4" x14ac:dyDescent="0.35">
      <c r="D7817" s="3"/>
    </row>
    <row r="7818" spans="4:4" x14ac:dyDescent="0.35">
      <c r="D7818" s="3"/>
    </row>
    <row r="7819" spans="4:4" x14ac:dyDescent="0.35">
      <c r="D7819" s="3"/>
    </row>
    <row r="7820" spans="4:4" x14ac:dyDescent="0.35">
      <c r="D7820" s="3"/>
    </row>
    <row r="7821" spans="4:4" x14ac:dyDescent="0.35">
      <c r="D7821" s="3"/>
    </row>
    <row r="7822" spans="4:4" x14ac:dyDescent="0.35">
      <c r="D7822" s="3"/>
    </row>
    <row r="7823" spans="4:4" x14ac:dyDescent="0.35">
      <c r="D7823" s="3"/>
    </row>
    <row r="7824" spans="4:4" x14ac:dyDescent="0.35">
      <c r="D7824" s="3"/>
    </row>
    <row r="7825" spans="4:4" x14ac:dyDescent="0.35">
      <c r="D7825" s="3"/>
    </row>
    <row r="7826" spans="4:4" x14ac:dyDescent="0.35">
      <c r="D7826" s="3"/>
    </row>
    <row r="7827" spans="4:4" x14ac:dyDescent="0.35">
      <c r="D7827" s="3"/>
    </row>
    <row r="7828" spans="4:4" x14ac:dyDescent="0.35">
      <c r="D7828" s="3"/>
    </row>
    <row r="7829" spans="4:4" x14ac:dyDescent="0.35">
      <c r="D7829" s="3"/>
    </row>
    <row r="7830" spans="4:4" x14ac:dyDescent="0.35">
      <c r="D7830" s="3"/>
    </row>
    <row r="7831" spans="4:4" x14ac:dyDescent="0.35">
      <c r="D7831" s="3"/>
    </row>
    <row r="7832" spans="4:4" x14ac:dyDescent="0.35">
      <c r="D7832" s="3"/>
    </row>
    <row r="7833" spans="4:4" x14ac:dyDescent="0.35">
      <c r="D7833" s="3"/>
    </row>
    <row r="7834" spans="4:4" x14ac:dyDescent="0.35">
      <c r="D7834" s="3"/>
    </row>
    <row r="7835" spans="4:4" x14ac:dyDescent="0.35">
      <c r="D7835" s="3"/>
    </row>
    <row r="7836" spans="4:4" x14ac:dyDescent="0.35">
      <c r="D7836" s="3"/>
    </row>
    <row r="7837" spans="4:4" x14ac:dyDescent="0.35">
      <c r="D7837" s="3"/>
    </row>
    <row r="7838" spans="4:4" x14ac:dyDescent="0.35">
      <c r="D7838" s="3"/>
    </row>
    <row r="7839" spans="4:4" x14ac:dyDescent="0.35">
      <c r="D7839" s="3"/>
    </row>
    <row r="7840" spans="4:4" x14ac:dyDescent="0.35">
      <c r="D7840" s="3"/>
    </row>
    <row r="7841" spans="4:4" x14ac:dyDescent="0.35">
      <c r="D7841" s="3"/>
    </row>
    <row r="7842" spans="4:4" x14ac:dyDescent="0.35">
      <c r="D7842" s="3"/>
    </row>
    <row r="7843" spans="4:4" x14ac:dyDescent="0.35">
      <c r="D7843" s="3"/>
    </row>
    <row r="7844" spans="4:4" x14ac:dyDescent="0.35">
      <c r="D7844" s="3"/>
    </row>
    <row r="7845" spans="4:4" x14ac:dyDescent="0.35">
      <c r="D7845" s="3"/>
    </row>
    <row r="7846" spans="4:4" x14ac:dyDescent="0.35">
      <c r="D7846" s="3"/>
    </row>
    <row r="7847" spans="4:4" x14ac:dyDescent="0.35">
      <c r="D7847" s="3"/>
    </row>
    <row r="7848" spans="4:4" x14ac:dyDescent="0.35">
      <c r="D7848" s="3"/>
    </row>
    <row r="7849" spans="4:4" x14ac:dyDescent="0.35">
      <c r="D7849" s="3"/>
    </row>
    <row r="7850" spans="4:4" x14ac:dyDescent="0.35">
      <c r="D7850" s="3"/>
    </row>
    <row r="7851" spans="4:4" x14ac:dyDescent="0.35">
      <c r="D7851" s="3"/>
    </row>
    <row r="7852" spans="4:4" x14ac:dyDescent="0.35">
      <c r="D7852" s="3"/>
    </row>
    <row r="7853" spans="4:4" x14ac:dyDescent="0.35">
      <c r="D7853" s="3"/>
    </row>
    <row r="7854" spans="4:4" x14ac:dyDescent="0.35">
      <c r="D7854" s="3"/>
    </row>
    <row r="7855" spans="4:4" x14ac:dyDescent="0.35">
      <c r="D7855" s="3"/>
    </row>
    <row r="7856" spans="4:4" x14ac:dyDescent="0.35">
      <c r="D7856" s="3"/>
    </row>
    <row r="7857" spans="4:4" x14ac:dyDescent="0.35">
      <c r="D7857" s="3"/>
    </row>
    <row r="7858" spans="4:4" x14ac:dyDescent="0.35">
      <c r="D7858" s="3"/>
    </row>
    <row r="7859" spans="4:4" x14ac:dyDescent="0.35">
      <c r="D7859" s="3"/>
    </row>
    <row r="7860" spans="4:4" x14ac:dyDescent="0.35">
      <c r="D7860" s="3"/>
    </row>
    <row r="7861" spans="4:4" x14ac:dyDescent="0.35">
      <c r="D7861" s="3"/>
    </row>
    <row r="7862" spans="4:4" x14ac:dyDescent="0.35">
      <c r="D7862" s="3"/>
    </row>
    <row r="7863" spans="4:4" x14ac:dyDescent="0.35">
      <c r="D7863" s="3"/>
    </row>
    <row r="7864" spans="4:4" x14ac:dyDescent="0.35">
      <c r="D7864" s="3"/>
    </row>
    <row r="7865" spans="4:4" x14ac:dyDescent="0.35">
      <c r="D7865" s="3"/>
    </row>
    <row r="7866" spans="4:4" x14ac:dyDescent="0.35">
      <c r="D7866" s="3"/>
    </row>
    <row r="7867" spans="4:4" x14ac:dyDescent="0.35">
      <c r="D7867" s="3"/>
    </row>
    <row r="7868" spans="4:4" x14ac:dyDescent="0.35">
      <c r="D7868" s="3"/>
    </row>
    <row r="7869" spans="4:4" x14ac:dyDescent="0.35">
      <c r="D7869" s="3"/>
    </row>
    <row r="7870" spans="4:4" x14ac:dyDescent="0.35">
      <c r="D7870" s="3"/>
    </row>
    <row r="7871" spans="4:4" x14ac:dyDescent="0.35">
      <c r="D7871" s="3"/>
    </row>
    <row r="7872" spans="4:4" x14ac:dyDescent="0.35">
      <c r="D7872" s="3"/>
    </row>
    <row r="7873" spans="4:4" x14ac:dyDescent="0.35">
      <c r="D7873" s="3"/>
    </row>
    <row r="7874" spans="4:4" x14ac:dyDescent="0.35">
      <c r="D7874" s="3"/>
    </row>
    <row r="7875" spans="4:4" x14ac:dyDescent="0.35">
      <c r="D7875" s="3"/>
    </row>
    <row r="7876" spans="4:4" x14ac:dyDescent="0.35">
      <c r="D7876" s="3"/>
    </row>
    <row r="7877" spans="4:4" x14ac:dyDescent="0.35">
      <c r="D7877" s="3"/>
    </row>
    <row r="7878" spans="4:4" x14ac:dyDescent="0.35">
      <c r="D7878" s="3"/>
    </row>
    <row r="7879" spans="4:4" x14ac:dyDescent="0.35">
      <c r="D7879" s="3"/>
    </row>
    <row r="7880" spans="4:4" x14ac:dyDescent="0.35">
      <c r="D7880" s="3"/>
    </row>
    <row r="7881" spans="4:4" x14ac:dyDescent="0.35">
      <c r="D7881" s="3"/>
    </row>
    <row r="7882" spans="4:4" x14ac:dyDescent="0.35">
      <c r="D7882" s="3"/>
    </row>
    <row r="7883" spans="4:4" x14ac:dyDescent="0.35">
      <c r="D7883" s="3"/>
    </row>
    <row r="7884" spans="4:4" x14ac:dyDescent="0.35">
      <c r="D7884" s="3"/>
    </row>
    <row r="7885" spans="4:4" x14ac:dyDescent="0.35">
      <c r="D7885" s="3"/>
    </row>
    <row r="7886" spans="4:4" x14ac:dyDescent="0.35">
      <c r="D7886" s="3"/>
    </row>
    <row r="7887" spans="4:4" x14ac:dyDescent="0.35">
      <c r="D7887" s="3"/>
    </row>
    <row r="7888" spans="4:4" x14ac:dyDescent="0.35">
      <c r="D7888" s="3"/>
    </row>
    <row r="7889" spans="4:4" x14ac:dyDescent="0.35">
      <c r="D7889" s="3"/>
    </row>
    <row r="7890" spans="4:4" x14ac:dyDescent="0.35">
      <c r="D7890" s="3"/>
    </row>
    <row r="7891" spans="4:4" x14ac:dyDescent="0.35">
      <c r="D7891" s="3"/>
    </row>
    <row r="7892" spans="4:4" x14ac:dyDescent="0.35">
      <c r="D7892" s="3"/>
    </row>
    <row r="7893" spans="4:4" x14ac:dyDescent="0.35">
      <c r="D7893" s="3"/>
    </row>
    <row r="7894" spans="4:4" x14ac:dyDescent="0.35">
      <c r="D7894" s="3"/>
    </row>
    <row r="7895" spans="4:4" x14ac:dyDescent="0.35">
      <c r="D7895" s="3"/>
    </row>
    <row r="7896" spans="4:4" x14ac:dyDescent="0.35">
      <c r="D7896" s="3"/>
    </row>
    <row r="7897" spans="4:4" x14ac:dyDescent="0.35">
      <c r="D7897" s="3"/>
    </row>
  </sheetData>
  <sheetProtection algorithmName="SHA-512" hashValue="jN/cl3ak5eqjKATnQ1Hp8kY7YH3TJ8fJHR/dJy7Xc36VC853hlavkpeh/J0OVjXcyjcBtAU7spJxcMRYwKGobw==" saltValue="6mGepPRHRPpWCebcpqI30g==" spinCount="100000" sheet="1" objects="1" scenarios="1" selectLockedCells="1"/>
  <dataValidations count="2">
    <dataValidation type="list" allowBlank="1" sqref="A2" xr:uid="{00000000-0002-0000-0100-000000000000}">
      <formula1>Validation_list2b</formula1>
    </dataValidation>
    <dataValidation allowBlank="1" showInputMessage="1" sqref="C2:C7376" xr:uid="{00000000-0002-0000-0100-000001000000}"/>
  </dataValidations>
  <pageMargins left="0.7" right="0.7" top="0.75" bottom="0.75" header="0.3" footer="0.3"/>
  <pageSetup paperSize="9" orientation="portrait" horizontalDpi="1200" verticalDpi="1200" r:id="rId1"/>
  <ignoredErrors>
    <ignoredError sqref="C7255 C12"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7376"/>
  <sheetViews>
    <sheetView zoomScaleNormal="100" workbookViewId="0"/>
  </sheetViews>
  <sheetFormatPr defaultRowHeight="14.5" x14ac:dyDescent="0.35"/>
  <cols>
    <col min="1" max="1" width="74.54296875" bestFit="1" customWidth="1"/>
    <col min="2" max="2" width="30" bestFit="1" customWidth="1"/>
    <col min="3" max="3" width="39.7265625" bestFit="1" customWidth="1"/>
    <col min="6" max="6" width="9.7265625" customWidth="1"/>
  </cols>
  <sheetData>
    <row r="1" spans="1:3" x14ac:dyDescent="0.35">
      <c r="A1" s="116" t="s">
        <v>7154</v>
      </c>
      <c r="B1" s="117" t="s">
        <v>7155</v>
      </c>
      <c r="C1" s="117" t="s">
        <v>7156</v>
      </c>
    </row>
    <row r="2" spans="1:3" x14ac:dyDescent="0.35">
      <c r="A2" s="118" t="s">
        <v>403</v>
      </c>
      <c r="B2" s="118" t="s">
        <v>7157</v>
      </c>
      <c r="C2" s="118" t="s">
        <v>4134</v>
      </c>
    </row>
    <row r="3" spans="1:3" x14ac:dyDescent="0.35">
      <c r="A3" s="118" t="s">
        <v>404</v>
      </c>
      <c r="B3" s="118" t="s">
        <v>7157</v>
      </c>
      <c r="C3" s="118" t="s">
        <v>4134</v>
      </c>
    </row>
    <row r="4" spans="1:3" x14ac:dyDescent="0.35">
      <c r="A4" s="118" t="s">
        <v>405</v>
      </c>
      <c r="B4" s="118" t="s">
        <v>7157</v>
      </c>
      <c r="C4" s="118" t="s">
        <v>4134</v>
      </c>
    </row>
    <row r="5" spans="1:3" x14ac:dyDescent="0.35">
      <c r="A5" s="118" t="s">
        <v>406</v>
      </c>
      <c r="B5" s="118" t="s">
        <v>7157</v>
      </c>
      <c r="C5" s="118" t="s">
        <v>4134</v>
      </c>
    </row>
    <row r="6" spans="1:3" x14ac:dyDescent="0.35">
      <c r="A6" s="118" t="s">
        <v>407</v>
      </c>
      <c r="B6" s="118" t="s">
        <v>7157</v>
      </c>
      <c r="C6" s="118" t="s">
        <v>4134</v>
      </c>
    </row>
    <row r="7" spans="1:3" x14ac:dyDescent="0.35">
      <c r="A7" s="118" t="s">
        <v>7442</v>
      </c>
      <c r="B7" s="118" t="s">
        <v>7158</v>
      </c>
      <c r="C7" s="118" t="s">
        <v>882</v>
      </c>
    </row>
    <row r="8" spans="1:3" x14ac:dyDescent="0.35">
      <c r="A8" s="118" t="s">
        <v>408</v>
      </c>
      <c r="B8" s="118" t="s">
        <v>7158</v>
      </c>
      <c r="C8" s="118" t="s">
        <v>4134</v>
      </c>
    </row>
    <row r="9" spans="1:3" x14ac:dyDescent="0.35">
      <c r="A9" s="118" t="s">
        <v>409</v>
      </c>
      <c r="B9" s="118" t="s">
        <v>7158</v>
      </c>
      <c r="C9" s="118" t="s">
        <v>4134</v>
      </c>
    </row>
    <row r="10" spans="1:3" x14ac:dyDescent="0.35">
      <c r="A10" s="118" t="s">
        <v>410</v>
      </c>
      <c r="B10" s="118" t="s">
        <v>7158</v>
      </c>
      <c r="C10" s="118" t="s">
        <v>4134</v>
      </c>
    </row>
    <row r="11" spans="1:3" x14ac:dyDescent="0.35">
      <c r="A11" s="118" t="s">
        <v>411</v>
      </c>
      <c r="B11" s="118" t="s">
        <v>7159</v>
      </c>
      <c r="C11" s="118" t="s">
        <v>4134</v>
      </c>
    </row>
    <row r="12" spans="1:3" x14ac:dyDescent="0.35">
      <c r="A12" s="118" t="s">
        <v>412</v>
      </c>
      <c r="B12" s="118" t="s">
        <v>7160</v>
      </c>
      <c r="C12" s="118" t="s">
        <v>4134</v>
      </c>
    </row>
    <row r="13" spans="1:3" x14ac:dyDescent="0.35">
      <c r="A13" s="118" t="s">
        <v>413</v>
      </c>
      <c r="B13" s="118" t="s">
        <v>7157</v>
      </c>
      <c r="C13" s="118" t="s">
        <v>4134</v>
      </c>
    </row>
    <row r="14" spans="1:3" x14ac:dyDescent="0.35">
      <c r="A14" s="118" t="s">
        <v>414</v>
      </c>
      <c r="B14" s="118" t="s">
        <v>7157</v>
      </c>
      <c r="C14" s="118" t="s">
        <v>2662</v>
      </c>
    </row>
    <row r="15" spans="1:3" x14ac:dyDescent="0.35">
      <c r="A15" s="118" t="s">
        <v>415</v>
      </c>
      <c r="B15" s="118" t="s">
        <v>7161</v>
      </c>
      <c r="C15" s="118" t="s">
        <v>2662</v>
      </c>
    </row>
    <row r="16" spans="1:3" x14ac:dyDescent="0.35">
      <c r="A16" s="118" t="s">
        <v>416</v>
      </c>
      <c r="B16" s="118" t="s">
        <v>7161</v>
      </c>
      <c r="C16" s="118" t="s">
        <v>4134</v>
      </c>
    </row>
    <row r="17" spans="1:3" x14ac:dyDescent="0.35">
      <c r="A17" s="118" t="s">
        <v>417</v>
      </c>
      <c r="B17" s="118" t="s">
        <v>7157</v>
      </c>
      <c r="C17" s="118" t="s">
        <v>4134</v>
      </c>
    </row>
    <row r="18" spans="1:3" x14ac:dyDescent="0.35">
      <c r="A18" s="118" t="s">
        <v>418</v>
      </c>
      <c r="B18" s="118" t="s">
        <v>7157</v>
      </c>
      <c r="C18" s="118" t="s">
        <v>882</v>
      </c>
    </row>
    <row r="19" spans="1:3" x14ac:dyDescent="0.35">
      <c r="A19" s="118" t="s">
        <v>419</v>
      </c>
      <c r="B19" s="118" t="s">
        <v>7157</v>
      </c>
      <c r="C19" s="118" t="s">
        <v>1411</v>
      </c>
    </row>
    <row r="20" spans="1:3" x14ac:dyDescent="0.35">
      <c r="A20" s="118" t="s">
        <v>420</v>
      </c>
      <c r="B20" s="118" t="s">
        <v>7157</v>
      </c>
      <c r="C20" s="118" t="s">
        <v>882</v>
      </c>
    </row>
    <row r="21" spans="1:3" x14ac:dyDescent="0.35">
      <c r="A21" s="118" t="s">
        <v>421</v>
      </c>
      <c r="B21" s="118" t="s">
        <v>7162</v>
      </c>
      <c r="C21" s="118"/>
    </row>
    <row r="22" spans="1:3" x14ac:dyDescent="0.35">
      <c r="A22" s="118" t="s">
        <v>422</v>
      </c>
      <c r="B22" s="118" t="s">
        <v>7157</v>
      </c>
      <c r="C22" s="118" t="s">
        <v>2662</v>
      </c>
    </row>
    <row r="23" spans="1:3" x14ac:dyDescent="0.35">
      <c r="A23" s="118" t="s">
        <v>423</v>
      </c>
      <c r="B23" s="118" t="s">
        <v>7163</v>
      </c>
      <c r="C23" s="118" t="s">
        <v>882</v>
      </c>
    </row>
    <row r="24" spans="1:3" x14ac:dyDescent="0.35">
      <c r="A24" s="118" t="s">
        <v>424</v>
      </c>
      <c r="B24" s="118" t="s">
        <v>7157</v>
      </c>
      <c r="C24" s="118" t="s">
        <v>882</v>
      </c>
    </row>
    <row r="25" spans="1:3" x14ac:dyDescent="0.35">
      <c r="A25" s="118" t="s">
        <v>425</v>
      </c>
      <c r="B25" s="118" t="s">
        <v>7157</v>
      </c>
      <c r="C25" s="118" t="s">
        <v>882</v>
      </c>
    </row>
    <row r="26" spans="1:3" x14ac:dyDescent="0.35">
      <c r="A26" s="118" t="s">
        <v>426</v>
      </c>
      <c r="B26" s="118" t="s">
        <v>7157</v>
      </c>
      <c r="C26" s="118" t="s">
        <v>882</v>
      </c>
    </row>
    <row r="27" spans="1:3" x14ac:dyDescent="0.35">
      <c r="A27" s="118" t="s">
        <v>427</v>
      </c>
      <c r="B27" s="118" t="s">
        <v>7157</v>
      </c>
      <c r="C27" s="118" t="s">
        <v>882</v>
      </c>
    </row>
    <row r="28" spans="1:3" x14ac:dyDescent="0.35">
      <c r="A28" s="118" t="s">
        <v>428</v>
      </c>
      <c r="B28" s="118" t="s">
        <v>7157</v>
      </c>
      <c r="C28" s="118" t="s">
        <v>882</v>
      </c>
    </row>
    <row r="29" spans="1:3" x14ac:dyDescent="0.35">
      <c r="A29" s="118" t="s">
        <v>429</v>
      </c>
      <c r="B29" s="118" t="s">
        <v>7157</v>
      </c>
      <c r="C29" s="118" t="s">
        <v>882</v>
      </c>
    </row>
    <row r="30" spans="1:3" x14ac:dyDescent="0.35">
      <c r="A30" s="118" t="s">
        <v>430</v>
      </c>
      <c r="B30" s="118" t="s">
        <v>7161</v>
      </c>
      <c r="C30" s="118" t="s">
        <v>4134</v>
      </c>
    </row>
    <row r="31" spans="1:3" x14ac:dyDescent="0.35">
      <c r="A31" s="118" t="s">
        <v>431</v>
      </c>
      <c r="B31" s="118" t="s">
        <v>7157</v>
      </c>
      <c r="C31" s="118" t="s">
        <v>4134</v>
      </c>
    </row>
    <row r="32" spans="1:3" x14ac:dyDescent="0.35">
      <c r="A32" s="118" t="s">
        <v>7443</v>
      </c>
      <c r="B32" s="118" t="s">
        <v>7176</v>
      </c>
      <c r="C32" s="118" t="s">
        <v>4134</v>
      </c>
    </row>
    <row r="33" spans="1:3" x14ac:dyDescent="0.35">
      <c r="A33" s="118" t="s">
        <v>432</v>
      </c>
      <c r="B33" s="118" t="s">
        <v>7160</v>
      </c>
      <c r="C33" s="118"/>
    </row>
    <row r="34" spans="1:3" x14ac:dyDescent="0.35">
      <c r="A34" s="118" t="s">
        <v>433</v>
      </c>
      <c r="B34" s="118" t="s">
        <v>7161</v>
      </c>
      <c r="C34" s="118" t="s">
        <v>2662</v>
      </c>
    </row>
    <row r="35" spans="1:3" x14ac:dyDescent="0.35">
      <c r="A35" s="118" t="s">
        <v>434</v>
      </c>
      <c r="B35" s="118" t="s">
        <v>7157</v>
      </c>
      <c r="C35" s="118" t="s">
        <v>2662</v>
      </c>
    </row>
    <row r="36" spans="1:3" x14ac:dyDescent="0.35">
      <c r="A36" s="118" t="s">
        <v>435</v>
      </c>
      <c r="B36" s="118" t="s">
        <v>7164</v>
      </c>
      <c r="C36" s="118"/>
    </row>
    <row r="37" spans="1:3" x14ac:dyDescent="0.35">
      <c r="A37" s="118" t="s">
        <v>436</v>
      </c>
      <c r="B37" s="118" t="s">
        <v>7164</v>
      </c>
      <c r="C37" s="118"/>
    </row>
    <row r="38" spans="1:3" x14ac:dyDescent="0.35">
      <c r="A38" s="118" t="s">
        <v>437</v>
      </c>
      <c r="B38" s="118" t="s">
        <v>7157</v>
      </c>
      <c r="C38" s="118" t="s">
        <v>2662</v>
      </c>
    </row>
    <row r="39" spans="1:3" x14ac:dyDescent="0.35">
      <c r="A39" s="118" t="s">
        <v>438</v>
      </c>
      <c r="B39" s="118" t="s">
        <v>7161</v>
      </c>
      <c r="C39" s="118" t="s">
        <v>1411</v>
      </c>
    </row>
    <row r="40" spans="1:3" x14ac:dyDescent="0.35">
      <c r="A40" s="118" t="s">
        <v>439</v>
      </c>
      <c r="B40" s="118" t="s">
        <v>7157</v>
      </c>
      <c r="C40" s="118" t="s">
        <v>1411</v>
      </c>
    </row>
    <row r="41" spans="1:3" x14ac:dyDescent="0.35">
      <c r="A41" s="118" t="s">
        <v>440</v>
      </c>
      <c r="B41" s="118" t="s">
        <v>7157</v>
      </c>
      <c r="C41" s="118" t="s">
        <v>1411</v>
      </c>
    </row>
    <row r="42" spans="1:3" x14ac:dyDescent="0.35">
      <c r="A42" s="118" t="s">
        <v>441</v>
      </c>
      <c r="B42" s="118" t="s">
        <v>7157</v>
      </c>
      <c r="C42" s="118" t="s">
        <v>1411</v>
      </c>
    </row>
    <row r="43" spans="1:3" x14ac:dyDescent="0.35">
      <c r="A43" s="118" t="s">
        <v>442</v>
      </c>
      <c r="B43" s="118" t="s">
        <v>7157</v>
      </c>
      <c r="C43" s="118" t="s">
        <v>1411</v>
      </c>
    </row>
    <row r="44" spans="1:3" x14ac:dyDescent="0.35">
      <c r="A44" s="118" t="s">
        <v>443</v>
      </c>
      <c r="B44" s="118" t="s">
        <v>7165</v>
      </c>
      <c r="C44" s="118" t="s">
        <v>1411</v>
      </c>
    </row>
    <row r="45" spans="1:3" x14ac:dyDescent="0.35">
      <c r="A45" s="118" t="s">
        <v>444</v>
      </c>
      <c r="B45" s="118" t="s">
        <v>7157</v>
      </c>
      <c r="C45" s="118" t="s">
        <v>1411</v>
      </c>
    </row>
    <row r="46" spans="1:3" x14ac:dyDescent="0.35">
      <c r="A46" s="118" t="s">
        <v>445</v>
      </c>
      <c r="B46" s="118" t="s">
        <v>7165</v>
      </c>
      <c r="C46" s="118" t="s">
        <v>4134</v>
      </c>
    </row>
    <row r="47" spans="1:3" x14ac:dyDescent="0.35">
      <c r="A47" s="118" t="s">
        <v>446</v>
      </c>
      <c r="B47" s="118" t="s">
        <v>7164</v>
      </c>
      <c r="C47" s="118"/>
    </row>
    <row r="48" spans="1:3" x14ac:dyDescent="0.35">
      <c r="A48" s="118" t="s">
        <v>447</v>
      </c>
      <c r="B48" s="118" t="s">
        <v>7157</v>
      </c>
      <c r="C48" s="118" t="s">
        <v>4134</v>
      </c>
    </row>
    <row r="49" spans="1:3" x14ac:dyDescent="0.35">
      <c r="A49" s="118" t="s">
        <v>448</v>
      </c>
      <c r="B49" s="118" t="s">
        <v>7164</v>
      </c>
      <c r="C49" s="118"/>
    </row>
    <row r="50" spans="1:3" x14ac:dyDescent="0.35">
      <c r="A50" s="118" t="s">
        <v>449</v>
      </c>
      <c r="B50" s="118" t="s">
        <v>7159</v>
      </c>
      <c r="C50" s="118" t="s">
        <v>882</v>
      </c>
    </row>
    <row r="51" spans="1:3" x14ac:dyDescent="0.35">
      <c r="A51" s="118" t="s">
        <v>450</v>
      </c>
      <c r="B51" s="118" t="s">
        <v>7157</v>
      </c>
      <c r="C51" s="118" t="s">
        <v>2662</v>
      </c>
    </row>
    <row r="52" spans="1:3" x14ac:dyDescent="0.35">
      <c r="A52" s="118" t="s">
        <v>451</v>
      </c>
      <c r="B52" s="118" t="s">
        <v>7157</v>
      </c>
      <c r="C52" s="118" t="s">
        <v>882</v>
      </c>
    </row>
    <row r="53" spans="1:3" x14ac:dyDescent="0.35">
      <c r="A53" s="118" t="s">
        <v>452</v>
      </c>
      <c r="B53" s="118" t="s">
        <v>7157</v>
      </c>
      <c r="C53" s="118" t="s">
        <v>882</v>
      </c>
    </row>
    <row r="54" spans="1:3" x14ac:dyDescent="0.35">
      <c r="A54" s="118" t="s">
        <v>453</v>
      </c>
      <c r="B54" s="118" t="s">
        <v>7161</v>
      </c>
      <c r="C54" s="118" t="s">
        <v>2662</v>
      </c>
    </row>
    <row r="55" spans="1:3" x14ac:dyDescent="0.35">
      <c r="A55" s="118" t="s">
        <v>454</v>
      </c>
      <c r="B55" s="118" t="s">
        <v>7157</v>
      </c>
      <c r="C55" s="118" t="s">
        <v>2662</v>
      </c>
    </row>
    <row r="56" spans="1:3" x14ac:dyDescent="0.35">
      <c r="A56" s="118" t="s">
        <v>455</v>
      </c>
      <c r="B56" s="118" t="s">
        <v>7157</v>
      </c>
      <c r="C56" s="118" t="s">
        <v>1411</v>
      </c>
    </row>
    <row r="57" spans="1:3" x14ac:dyDescent="0.35">
      <c r="A57" s="118" t="s">
        <v>456</v>
      </c>
      <c r="B57" s="118" t="s">
        <v>7166</v>
      </c>
      <c r="C57" s="118" t="s">
        <v>882</v>
      </c>
    </row>
    <row r="58" spans="1:3" x14ac:dyDescent="0.35">
      <c r="A58" s="118" t="s">
        <v>457</v>
      </c>
      <c r="B58" s="118" t="s">
        <v>7161</v>
      </c>
      <c r="C58" s="118" t="s">
        <v>2662</v>
      </c>
    </row>
    <row r="59" spans="1:3" x14ac:dyDescent="0.35">
      <c r="A59" s="118" t="s">
        <v>458</v>
      </c>
      <c r="B59" s="118" t="s">
        <v>7157</v>
      </c>
      <c r="C59" s="118" t="s">
        <v>2662</v>
      </c>
    </row>
    <row r="60" spans="1:3" x14ac:dyDescent="0.35">
      <c r="A60" s="118" t="s">
        <v>459</v>
      </c>
      <c r="B60" s="118" t="s">
        <v>7159</v>
      </c>
      <c r="C60" s="118" t="s">
        <v>4134</v>
      </c>
    </row>
    <row r="61" spans="1:3" x14ac:dyDescent="0.35">
      <c r="A61" s="118" t="s">
        <v>460</v>
      </c>
      <c r="B61" s="118" t="s">
        <v>7161</v>
      </c>
      <c r="C61" s="118" t="s">
        <v>4134</v>
      </c>
    </row>
    <row r="62" spans="1:3" x14ac:dyDescent="0.35">
      <c r="A62" s="118" t="s">
        <v>461</v>
      </c>
      <c r="B62" s="118" t="s">
        <v>7157</v>
      </c>
      <c r="C62" s="118" t="s">
        <v>4134</v>
      </c>
    </row>
    <row r="63" spans="1:3" x14ac:dyDescent="0.35">
      <c r="A63" s="118" t="s">
        <v>462</v>
      </c>
      <c r="B63" s="118" t="s">
        <v>7161</v>
      </c>
      <c r="C63" s="118" t="s">
        <v>2662</v>
      </c>
    </row>
    <row r="64" spans="1:3" x14ac:dyDescent="0.35">
      <c r="A64" s="118" t="s">
        <v>463</v>
      </c>
      <c r="B64" s="118" t="s">
        <v>7157</v>
      </c>
      <c r="C64" s="118" t="s">
        <v>2662</v>
      </c>
    </row>
    <row r="65" spans="1:3" x14ac:dyDescent="0.35">
      <c r="A65" s="118" t="s">
        <v>464</v>
      </c>
      <c r="B65" s="118" t="s">
        <v>7164</v>
      </c>
      <c r="C65" s="118"/>
    </row>
    <row r="66" spans="1:3" x14ac:dyDescent="0.35">
      <c r="A66" s="118" t="s">
        <v>465</v>
      </c>
      <c r="B66" s="118" t="s">
        <v>7167</v>
      </c>
      <c r="C66" s="118" t="s">
        <v>882</v>
      </c>
    </row>
    <row r="67" spans="1:3" x14ac:dyDescent="0.35">
      <c r="A67" s="118" t="s">
        <v>466</v>
      </c>
      <c r="B67" s="118" t="s">
        <v>7167</v>
      </c>
      <c r="C67" s="118" t="s">
        <v>1411</v>
      </c>
    </row>
    <row r="68" spans="1:3" x14ac:dyDescent="0.35">
      <c r="A68" s="118" t="s">
        <v>467</v>
      </c>
      <c r="B68" s="118" t="s">
        <v>7159</v>
      </c>
      <c r="C68" s="118" t="s">
        <v>4134</v>
      </c>
    </row>
    <row r="69" spans="1:3" x14ac:dyDescent="0.35">
      <c r="A69" s="118" t="s">
        <v>468</v>
      </c>
      <c r="B69" s="118" t="s">
        <v>7167</v>
      </c>
      <c r="C69" s="118" t="s">
        <v>4134</v>
      </c>
    </row>
    <row r="70" spans="1:3" x14ac:dyDescent="0.35">
      <c r="A70" s="118" t="s">
        <v>469</v>
      </c>
      <c r="B70" s="118" t="s">
        <v>7167</v>
      </c>
      <c r="C70" s="118" t="s">
        <v>4134</v>
      </c>
    </row>
    <row r="71" spans="1:3" x14ac:dyDescent="0.35">
      <c r="A71" s="118" t="s">
        <v>470</v>
      </c>
      <c r="B71" s="118" t="s">
        <v>7167</v>
      </c>
      <c r="C71" s="118" t="s">
        <v>4134</v>
      </c>
    </row>
    <row r="72" spans="1:3" x14ac:dyDescent="0.35">
      <c r="A72" s="118" t="s">
        <v>471</v>
      </c>
      <c r="B72" s="118" t="s">
        <v>7167</v>
      </c>
      <c r="C72" s="118" t="s">
        <v>1411</v>
      </c>
    </row>
    <row r="73" spans="1:3" x14ac:dyDescent="0.35">
      <c r="A73" s="118" t="s">
        <v>472</v>
      </c>
      <c r="B73" s="118" t="s">
        <v>7167</v>
      </c>
      <c r="C73" s="118" t="s">
        <v>4134</v>
      </c>
    </row>
    <row r="74" spans="1:3" x14ac:dyDescent="0.35">
      <c r="A74" s="118" t="s">
        <v>473</v>
      </c>
      <c r="B74" s="118" t="s">
        <v>7167</v>
      </c>
      <c r="C74" s="118" t="s">
        <v>4134</v>
      </c>
    </row>
    <row r="75" spans="1:3" x14ac:dyDescent="0.35">
      <c r="A75" s="118" t="s">
        <v>474</v>
      </c>
      <c r="B75" s="118" t="s">
        <v>7167</v>
      </c>
      <c r="C75" s="118" t="s">
        <v>4134</v>
      </c>
    </row>
    <row r="76" spans="1:3" x14ac:dyDescent="0.35">
      <c r="A76" s="118" t="s">
        <v>475</v>
      </c>
      <c r="B76" s="118" t="s">
        <v>7167</v>
      </c>
      <c r="C76" s="118" t="s">
        <v>4134</v>
      </c>
    </row>
    <row r="77" spans="1:3" x14ac:dyDescent="0.35">
      <c r="A77" s="118" t="s">
        <v>476</v>
      </c>
      <c r="B77" s="118" t="s">
        <v>7167</v>
      </c>
      <c r="C77" s="118" t="s">
        <v>4134</v>
      </c>
    </row>
    <row r="78" spans="1:3" x14ac:dyDescent="0.35">
      <c r="A78" s="118" t="s">
        <v>477</v>
      </c>
      <c r="B78" s="118" t="s">
        <v>7167</v>
      </c>
      <c r="C78" s="118" t="s">
        <v>4134</v>
      </c>
    </row>
    <row r="79" spans="1:3" x14ac:dyDescent="0.35">
      <c r="A79" s="118" t="s">
        <v>478</v>
      </c>
      <c r="B79" s="118" t="s">
        <v>7167</v>
      </c>
      <c r="C79" s="118" t="s">
        <v>1411</v>
      </c>
    </row>
    <row r="80" spans="1:3" x14ac:dyDescent="0.35">
      <c r="A80" s="118" t="s">
        <v>479</v>
      </c>
      <c r="B80" s="118" t="s">
        <v>7167</v>
      </c>
      <c r="C80" s="118" t="s">
        <v>4134</v>
      </c>
    </row>
    <row r="81" spans="1:3" x14ac:dyDescent="0.35">
      <c r="A81" s="118" t="s">
        <v>480</v>
      </c>
      <c r="B81" s="118" t="s">
        <v>7167</v>
      </c>
      <c r="C81" s="118" t="s">
        <v>4134</v>
      </c>
    </row>
    <row r="82" spans="1:3" x14ac:dyDescent="0.35">
      <c r="A82" s="118" t="s">
        <v>481</v>
      </c>
      <c r="B82" s="118" t="s">
        <v>7167</v>
      </c>
      <c r="C82" s="118" t="s">
        <v>1411</v>
      </c>
    </row>
    <row r="83" spans="1:3" x14ac:dyDescent="0.35">
      <c r="A83" s="118" t="s">
        <v>482</v>
      </c>
      <c r="B83" s="118" t="s">
        <v>7167</v>
      </c>
      <c r="C83" s="118" t="s">
        <v>1411</v>
      </c>
    </row>
    <row r="84" spans="1:3" x14ac:dyDescent="0.35">
      <c r="A84" s="118" t="s">
        <v>483</v>
      </c>
      <c r="B84" s="118" t="s">
        <v>7167</v>
      </c>
      <c r="C84" s="118" t="s">
        <v>4134</v>
      </c>
    </row>
    <row r="85" spans="1:3" x14ac:dyDescent="0.35">
      <c r="A85" s="118" t="s">
        <v>484</v>
      </c>
      <c r="B85" s="118" t="s">
        <v>7167</v>
      </c>
      <c r="C85" s="118" t="s">
        <v>4134</v>
      </c>
    </row>
    <row r="86" spans="1:3" x14ac:dyDescent="0.35">
      <c r="A86" s="118" t="s">
        <v>485</v>
      </c>
      <c r="B86" s="118" t="s">
        <v>7167</v>
      </c>
      <c r="C86" s="118" t="s">
        <v>4134</v>
      </c>
    </row>
    <row r="87" spans="1:3" x14ac:dyDescent="0.35">
      <c r="A87" s="118" t="s">
        <v>486</v>
      </c>
      <c r="B87" s="118" t="s">
        <v>7167</v>
      </c>
      <c r="C87" s="118" t="s">
        <v>2662</v>
      </c>
    </row>
    <row r="88" spans="1:3" x14ac:dyDescent="0.35">
      <c r="A88" s="118" t="s">
        <v>487</v>
      </c>
      <c r="B88" s="118" t="s">
        <v>7167</v>
      </c>
      <c r="C88" s="118" t="s">
        <v>4134</v>
      </c>
    </row>
    <row r="89" spans="1:3" x14ac:dyDescent="0.35">
      <c r="A89" s="118" t="s">
        <v>488</v>
      </c>
      <c r="B89" s="118" t="s">
        <v>7167</v>
      </c>
      <c r="C89" s="118" t="s">
        <v>4134</v>
      </c>
    </row>
    <row r="90" spans="1:3" x14ac:dyDescent="0.35">
      <c r="A90" s="118" t="s">
        <v>489</v>
      </c>
      <c r="B90" s="118" t="s">
        <v>7167</v>
      </c>
      <c r="C90" s="118" t="s">
        <v>4134</v>
      </c>
    </row>
    <row r="91" spans="1:3" x14ac:dyDescent="0.35">
      <c r="A91" s="118" t="s">
        <v>490</v>
      </c>
      <c r="B91" s="118" t="s">
        <v>7167</v>
      </c>
      <c r="C91" s="118" t="s">
        <v>1411</v>
      </c>
    </row>
    <row r="92" spans="1:3" x14ac:dyDescent="0.35">
      <c r="A92" s="118" t="s">
        <v>491</v>
      </c>
      <c r="B92" s="118" t="s">
        <v>7167</v>
      </c>
      <c r="C92" s="118" t="s">
        <v>2662</v>
      </c>
    </row>
    <row r="93" spans="1:3" x14ac:dyDescent="0.35">
      <c r="A93" s="118" t="s">
        <v>492</v>
      </c>
      <c r="B93" s="118" t="s">
        <v>7167</v>
      </c>
      <c r="C93" s="118" t="s">
        <v>882</v>
      </c>
    </row>
    <row r="94" spans="1:3" x14ac:dyDescent="0.35">
      <c r="A94" s="118" t="s">
        <v>493</v>
      </c>
      <c r="B94" s="118" t="s">
        <v>7167</v>
      </c>
      <c r="C94" s="118" t="s">
        <v>4134</v>
      </c>
    </row>
    <row r="95" spans="1:3" x14ac:dyDescent="0.35">
      <c r="A95" s="118" t="s">
        <v>494</v>
      </c>
      <c r="B95" s="118" t="s">
        <v>7167</v>
      </c>
      <c r="C95" s="118" t="s">
        <v>4134</v>
      </c>
    </row>
    <row r="96" spans="1:3" x14ac:dyDescent="0.35">
      <c r="A96" s="118" t="s">
        <v>495</v>
      </c>
      <c r="B96" s="118" t="s">
        <v>7167</v>
      </c>
      <c r="C96" s="118" t="s">
        <v>882</v>
      </c>
    </row>
    <row r="97" spans="1:3" x14ac:dyDescent="0.35">
      <c r="A97" s="118" t="s">
        <v>496</v>
      </c>
      <c r="B97" s="118" t="s">
        <v>7167</v>
      </c>
      <c r="C97" s="118" t="s">
        <v>1411</v>
      </c>
    </row>
    <row r="98" spans="1:3" x14ac:dyDescent="0.35">
      <c r="A98" s="118" t="s">
        <v>497</v>
      </c>
      <c r="B98" s="118" t="s">
        <v>7167</v>
      </c>
      <c r="C98" s="118" t="s">
        <v>4134</v>
      </c>
    </row>
    <row r="99" spans="1:3" x14ac:dyDescent="0.35">
      <c r="A99" s="118" t="s">
        <v>498</v>
      </c>
      <c r="B99" s="118" t="s">
        <v>7167</v>
      </c>
      <c r="C99" s="118" t="s">
        <v>1411</v>
      </c>
    </row>
    <row r="100" spans="1:3" x14ac:dyDescent="0.35">
      <c r="A100" s="118" t="s">
        <v>499</v>
      </c>
      <c r="B100" s="118" t="s">
        <v>7167</v>
      </c>
      <c r="C100" s="118" t="s">
        <v>882</v>
      </c>
    </row>
    <row r="101" spans="1:3" x14ac:dyDescent="0.35">
      <c r="A101" s="118" t="s">
        <v>500</v>
      </c>
      <c r="B101" s="118" t="s">
        <v>7167</v>
      </c>
      <c r="C101" s="118" t="s">
        <v>882</v>
      </c>
    </row>
    <row r="102" spans="1:3" x14ac:dyDescent="0.35">
      <c r="A102" s="118" t="s">
        <v>501</v>
      </c>
      <c r="B102" s="118" t="s">
        <v>7167</v>
      </c>
      <c r="C102" s="118" t="s">
        <v>4134</v>
      </c>
    </row>
    <row r="103" spans="1:3" x14ac:dyDescent="0.35">
      <c r="A103" s="118" t="s">
        <v>502</v>
      </c>
      <c r="B103" s="118" t="s">
        <v>7167</v>
      </c>
      <c r="C103" s="118" t="s">
        <v>1411</v>
      </c>
    </row>
    <row r="104" spans="1:3" x14ac:dyDescent="0.35">
      <c r="A104" s="118" t="s">
        <v>503</v>
      </c>
      <c r="B104" s="118" t="s">
        <v>7167</v>
      </c>
      <c r="C104" s="118" t="s">
        <v>1411</v>
      </c>
    </row>
    <row r="105" spans="1:3" x14ac:dyDescent="0.35">
      <c r="A105" s="118" t="s">
        <v>504</v>
      </c>
      <c r="B105" s="118" t="s">
        <v>7167</v>
      </c>
      <c r="C105" s="118" t="s">
        <v>1411</v>
      </c>
    </row>
    <row r="106" spans="1:3" x14ac:dyDescent="0.35">
      <c r="A106" s="118" t="s">
        <v>505</v>
      </c>
      <c r="B106" s="118" t="s">
        <v>7167</v>
      </c>
      <c r="C106" s="118" t="s">
        <v>4134</v>
      </c>
    </row>
    <row r="107" spans="1:3" x14ac:dyDescent="0.35">
      <c r="A107" s="118" t="s">
        <v>506</v>
      </c>
      <c r="B107" s="118" t="s">
        <v>7167</v>
      </c>
      <c r="C107" s="118" t="s">
        <v>882</v>
      </c>
    </row>
    <row r="108" spans="1:3" x14ac:dyDescent="0.35">
      <c r="A108" s="118" t="s">
        <v>507</v>
      </c>
      <c r="B108" s="118" t="s">
        <v>7167</v>
      </c>
      <c r="C108" s="118" t="s">
        <v>882</v>
      </c>
    </row>
    <row r="109" spans="1:3" x14ac:dyDescent="0.35">
      <c r="A109" s="118" t="s">
        <v>508</v>
      </c>
      <c r="B109" s="118" t="s">
        <v>7167</v>
      </c>
      <c r="C109" s="118" t="s">
        <v>4134</v>
      </c>
    </row>
    <row r="110" spans="1:3" x14ac:dyDescent="0.35">
      <c r="A110" s="118" t="s">
        <v>509</v>
      </c>
      <c r="B110" s="118" t="s">
        <v>7167</v>
      </c>
      <c r="C110" s="118" t="s">
        <v>4134</v>
      </c>
    </row>
    <row r="111" spans="1:3" x14ac:dyDescent="0.35">
      <c r="A111" s="118" t="s">
        <v>510</v>
      </c>
      <c r="B111" s="118" t="s">
        <v>7167</v>
      </c>
      <c r="C111" s="118" t="s">
        <v>4134</v>
      </c>
    </row>
    <row r="112" spans="1:3" x14ac:dyDescent="0.35">
      <c r="A112" s="118" t="s">
        <v>511</v>
      </c>
      <c r="B112" s="118" t="s">
        <v>7167</v>
      </c>
      <c r="C112" s="118" t="s">
        <v>4134</v>
      </c>
    </row>
    <row r="113" spans="1:3" x14ac:dyDescent="0.35">
      <c r="A113" s="118" t="s">
        <v>512</v>
      </c>
      <c r="B113" s="118" t="s">
        <v>7167</v>
      </c>
      <c r="C113" s="118" t="s">
        <v>4134</v>
      </c>
    </row>
    <row r="114" spans="1:3" x14ac:dyDescent="0.35">
      <c r="A114" s="118" t="s">
        <v>513</v>
      </c>
      <c r="B114" s="118" t="s">
        <v>7167</v>
      </c>
      <c r="C114" s="118" t="s">
        <v>4134</v>
      </c>
    </row>
    <row r="115" spans="1:3" x14ac:dyDescent="0.35">
      <c r="A115" s="118" t="s">
        <v>514</v>
      </c>
      <c r="B115" s="118" t="s">
        <v>7167</v>
      </c>
      <c r="C115" s="118" t="s">
        <v>4134</v>
      </c>
    </row>
    <row r="116" spans="1:3" x14ac:dyDescent="0.35">
      <c r="A116" s="118" t="s">
        <v>515</v>
      </c>
      <c r="B116" s="118" t="s">
        <v>7167</v>
      </c>
      <c r="C116" s="118" t="s">
        <v>4134</v>
      </c>
    </row>
    <row r="117" spans="1:3" x14ac:dyDescent="0.35">
      <c r="A117" s="118" t="s">
        <v>516</v>
      </c>
      <c r="B117" s="118" t="s">
        <v>7167</v>
      </c>
      <c r="C117" s="118" t="s">
        <v>4134</v>
      </c>
    </row>
    <row r="118" spans="1:3" x14ac:dyDescent="0.35">
      <c r="A118" s="118" t="s">
        <v>517</v>
      </c>
      <c r="B118" s="118" t="s">
        <v>7167</v>
      </c>
      <c r="C118" s="118" t="s">
        <v>4134</v>
      </c>
    </row>
    <row r="119" spans="1:3" x14ac:dyDescent="0.35">
      <c r="A119" s="118" t="s">
        <v>518</v>
      </c>
      <c r="B119" s="118" t="s">
        <v>7167</v>
      </c>
      <c r="C119" s="118" t="s">
        <v>4134</v>
      </c>
    </row>
    <row r="120" spans="1:3" x14ac:dyDescent="0.35">
      <c r="A120" s="118" t="s">
        <v>519</v>
      </c>
      <c r="B120" s="118" t="s">
        <v>7167</v>
      </c>
      <c r="C120" s="118" t="s">
        <v>2662</v>
      </c>
    </row>
    <row r="121" spans="1:3" x14ac:dyDescent="0.35">
      <c r="A121" s="118" t="s">
        <v>520</v>
      </c>
      <c r="B121" s="118" t="s">
        <v>7167</v>
      </c>
      <c r="C121" s="118" t="s">
        <v>4134</v>
      </c>
    </row>
    <row r="122" spans="1:3" x14ac:dyDescent="0.35">
      <c r="A122" s="118" t="s">
        <v>521</v>
      </c>
      <c r="B122" s="118" t="s">
        <v>7161</v>
      </c>
      <c r="C122" s="118" t="s">
        <v>2662</v>
      </c>
    </row>
    <row r="123" spans="1:3" x14ac:dyDescent="0.35">
      <c r="A123" s="118" t="s">
        <v>522</v>
      </c>
      <c r="B123" s="118" t="s">
        <v>7157</v>
      </c>
      <c r="C123" s="118" t="s">
        <v>2662</v>
      </c>
    </row>
    <row r="124" spans="1:3" x14ac:dyDescent="0.35">
      <c r="A124" s="118" t="s">
        <v>523</v>
      </c>
      <c r="B124" s="118" t="s">
        <v>7157</v>
      </c>
      <c r="C124" s="118" t="s">
        <v>882</v>
      </c>
    </row>
    <row r="125" spans="1:3" x14ac:dyDescent="0.35">
      <c r="A125" s="118" t="s">
        <v>524</v>
      </c>
      <c r="B125" s="118" t="s">
        <v>7159</v>
      </c>
      <c r="C125" s="118" t="s">
        <v>4134</v>
      </c>
    </row>
    <row r="126" spans="1:3" x14ac:dyDescent="0.35">
      <c r="A126" s="118" t="s">
        <v>525</v>
      </c>
      <c r="B126" s="118" t="s">
        <v>7157</v>
      </c>
      <c r="C126" s="118" t="s">
        <v>1411</v>
      </c>
    </row>
    <row r="127" spans="1:3" x14ac:dyDescent="0.35">
      <c r="A127" s="118" t="s">
        <v>526</v>
      </c>
      <c r="B127" s="118" t="s">
        <v>7166</v>
      </c>
      <c r="C127" s="118" t="s">
        <v>882</v>
      </c>
    </row>
    <row r="128" spans="1:3" x14ac:dyDescent="0.35">
      <c r="A128" s="118" t="s">
        <v>527</v>
      </c>
      <c r="B128" s="118" t="s">
        <v>7166</v>
      </c>
      <c r="C128" s="118" t="s">
        <v>882</v>
      </c>
    </row>
    <row r="129" spans="1:3" x14ac:dyDescent="0.35">
      <c r="A129" s="118" t="s">
        <v>528</v>
      </c>
      <c r="B129" s="118" t="s">
        <v>7162</v>
      </c>
      <c r="C129" s="118" t="s">
        <v>882</v>
      </c>
    </row>
    <row r="130" spans="1:3" x14ac:dyDescent="0.35">
      <c r="A130" s="118" t="s">
        <v>529</v>
      </c>
      <c r="B130" s="118" t="s">
        <v>7161</v>
      </c>
      <c r="C130" s="118" t="s">
        <v>4134</v>
      </c>
    </row>
    <row r="131" spans="1:3" x14ac:dyDescent="0.35">
      <c r="A131" s="118" t="s">
        <v>530</v>
      </c>
      <c r="B131" s="118" t="s">
        <v>7157</v>
      </c>
      <c r="C131" s="118" t="s">
        <v>4134</v>
      </c>
    </row>
    <row r="132" spans="1:3" x14ac:dyDescent="0.35">
      <c r="A132" s="118" t="s">
        <v>531</v>
      </c>
      <c r="B132" s="118" t="s">
        <v>7161</v>
      </c>
      <c r="C132" s="118" t="s">
        <v>2662</v>
      </c>
    </row>
    <row r="133" spans="1:3" x14ac:dyDescent="0.35">
      <c r="A133" s="118" t="s">
        <v>532</v>
      </c>
      <c r="B133" s="118" t="s">
        <v>7161</v>
      </c>
      <c r="C133" s="118" t="s">
        <v>2662</v>
      </c>
    </row>
    <row r="134" spans="1:3" x14ac:dyDescent="0.35">
      <c r="A134" s="118" t="s">
        <v>533</v>
      </c>
      <c r="B134" s="118" t="s">
        <v>7157</v>
      </c>
      <c r="C134" s="118" t="s">
        <v>2662</v>
      </c>
    </row>
    <row r="135" spans="1:3" x14ac:dyDescent="0.35">
      <c r="A135" s="118" t="s">
        <v>534</v>
      </c>
      <c r="B135" s="118" t="s">
        <v>7157</v>
      </c>
      <c r="C135" s="118" t="s">
        <v>4134</v>
      </c>
    </row>
    <row r="136" spans="1:3" x14ac:dyDescent="0.35">
      <c r="A136" s="118" t="s">
        <v>535</v>
      </c>
      <c r="B136" s="118" t="s">
        <v>7157</v>
      </c>
      <c r="C136" s="118" t="s">
        <v>4134</v>
      </c>
    </row>
    <row r="137" spans="1:3" x14ac:dyDescent="0.35">
      <c r="A137" s="118" t="s">
        <v>536</v>
      </c>
      <c r="B137" s="118" t="s">
        <v>7157</v>
      </c>
      <c r="C137" s="118" t="s">
        <v>4134</v>
      </c>
    </row>
    <row r="138" spans="1:3" x14ac:dyDescent="0.35">
      <c r="A138" s="118" t="s">
        <v>537</v>
      </c>
      <c r="B138" s="118" t="s">
        <v>7157</v>
      </c>
      <c r="C138" s="118" t="s">
        <v>4134</v>
      </c>
    </row>
    <row r="139" spans="1:3" x14ac:dyDescent="0.35">
      <c r="A139" s="118" t="s">
        <v>538</v>
      </c>
      <c r="B139" s="118" t="s">
        <v>7157</v>
      </c>
      <c r="C139" s="118" t="s">
        <v>4134</v>
      </c>
    </row>
    <row r="140" spans="1:3" x14ac:dyDescent="0.35">
      <c r="A140" s="118" t="s">
        <v>539</v>
      </c>
      <c r="B140" s="118" t="s">
        <v>7157</v>
      </c>
      <c r="C140" s="118" t="s">
        <v>4134</v>
      </c>
    </row>
    <row r="141" spans="1:3" x14ac:dyDescent="0.35">
      <c r="A141" s="118" t="s">
        <v>540</v>
      </c>
      <c r="B141" s="118" t="s">
        <v>7157</v>
      </c>
      <c r="C141" s="118" t="s">
        <v>1411</v>
      </c>
    </row>
    <row r="142" spans="1:3" x14ac:dyDescent="0.35">
      <c r="A142" s="118" t="s">
        <v>541</v>
      </c>
      <c r="B142" s="118" t="s">
        <v>7161</v>
      </c>
      <c r="C142" s="118" t="s">
        <v>1411</v>
      </c>
    </row>
    <row r="143" spans="1:3" x14ac:dyDescent="0.35">
      <c r="A143" s="118" t="s">
        <v>542</v>
      </c>
      <c r="B143" s="118" t="s">
        <v>7159</v>
      </c>
      <c r="C143" s="118" t="s">
        <v>4134</v>
      </c>
    </row>
    <row r="144" spans="1:3" x14ac:dyDescent="0.35">
      <c r="A144" s="118" t="s">
        <v>543</v>
      </c>
      <c r="B144" s="118" t="s">
        <v>7159</v>
      </c>
      <c r="C144" s="118" t="s">
        <v>4134</v>
      </c>
    </row>
    <row r="145" spans="1:3" x14ac:dyDescent="0.35">
      <c r="A145" s="118" t="s">
        <v>544</v>
      </c>
      <c r="B145" s="118" t="s">
        <v>7161</v>
      </c>
      <c r="C145" s="118" t="s">
        <v>2662</v>
      </c>
    </row>
    <row r="146" spans="1:3" x14ac:dyDescent="0.35">
      <c r="A146" s="118" t="s">
        <v>545</v>
      </c>
      <c r="B146" s="118" t="s">
        <v>7157</v>
      </c>
      <c r="C146" s="118" t="s">
        <v>2662</v>
      </c>
    </row>
    <row r="147" spans="1:3" x14ac:dyDescent="0.35">
      <c r="A147" s="118" t="s">
        <v>546</v>
      </c>
      <c r="B147" s="118" t="s">
        <v>7157</v>
      </c>
      <c r="C147" s="118" t="s">
        <v>4134</v>
      </c>
    </row>
    <row r="148" spans="1:3" x14ac:dyDescent="0.35">
      <c r="A148" s="118" t="s">
        <v>547</v>
      </c>
      <c r="B148" s="118" t="s">
        <v>7157</v>
      </c>
      <c r="C148" s="118" t="s">
        <v>4134</v>
      </c>
    </row>
    <row r="149" spans="1:3" x14ac:dyDescent="0.35">
      <c r="A149" s="118" t="s">
        <v>548</v>
      </c>
      <c r="B149" s="118" t="s">
        <v>7157</v>
      </c>
      <c r="C149" s="118" t="s">
        <v>2662</v>
      </c>
    </row>
    <row r="150" spans="1:3" x14ac:dyDescent="0.35">
      <c r="A150" s="118" t="s">
        <v>549</v>
      </c>
      <c r="B150" s="118" t="s">
        <v>7165</v>
      </c>
      <c r="C150" s="118" t="s">
        <v>2662</v>
      </c>
    </row>
    <row r="151" spans="1:3" x14ac:dyDescent="0.35">
      <c r="A151" s="118" t="s">
        <v>550</v>
      </c>
      <c r="B151" s="118" t="s">
        <v>7168</v>
      </c>
      <c r="C151" s="118" t="s">
        <v>882</v>
      </c>
    </row>
    <row r="152" spans="1:3" x14ac:dyDescent="0.35">
      <c r="A152" s="118" t="s">
        <v>551</v>
      </c>
      <c r="B152" s="118" t="s">
        <v>7157</v>
      </c>
      <c r="C152" s="118" t="s">
        <v>2662</v>
      </c>
    </row>
    <row r="153" spans="1:3" x14ac:dyDescent="0.35">
      <c r="A153" s="118" t="s">
        <v>552</v>
      </c>
      <c r="B153" s="118" t="s">
        <v>7166</v>
      </c>
      <c r="C153" s="118" t="s">
        <v>882</v>
      </c>
    </row>
    <row r="154" spans="1:3" x14ac:dyDescent="0.35">
      <c r="A154" s="118" t="s">
        <v>553</v>
      </c>
      <c r="B154" s="118" t="s">
        <v>7157</v>
      </c>
      <c r="C154" s="118" t="s">
        <v>1411</v>
      </c>
    </row>
    <row r="155" spans="1:3" x14ac:dyDescent="0.35">
      <c r="A155" s="118" t="s">
        <v>554</v>
      </c>
      <c r="B155" s="118" t="s">
        <v>7161</v>
      </c>
      <c r="C155" s="118" t="s">
        <v>4134</v>
      </c>
    </row>
    <row r="156" spans="1:3" x14ac:dyDescent="0.35">
      <c r="A156" s="118" t="s">
        <v>555</v>
      </c>
      <c r="B156" s="118" t="s">
        <v>7157</v>
      </c>
      <c r="C156" s="118" t="s">
        <v>882</v>
      </c>
    </row>
    <row r="157" spans="1:3" x14ac:dyDescent="0.35">
      <c r="A157" s="118" t="s">
        <v>556</v>
      </c>
      <c r="B157" s="118" t="s">
        <v>7157</v>
      </c>
      <c r="C157" s="118" t="s">
        <v>882</v>
      </c>
    </row>
    <row r="158" spans="1:3" x14ac:dyDescent="0.35">
      <c r="A158" s="118" t="s">
        <v>557</v>
      </c>
      <c r="B158" s="118" t="s">
        <v>7161</v>
      </c>
      <c r="C158" s="118" t="s">
        <v>4134</v>
      </c>
    </row>
    <row r="159" spans="1:3" x14ac:dyDescent="0.35">
      <c r="A159" s="118" t="s">
        <v>558</v>
      </c>
      <c r="B159" s="118" t="s">
        <v>7157</v>
      </c>
      <c r="C159" s="118" t="s">
        <v>4134</v>
      </c>
    </row>
    <row r="160" spans="1:3" x14ac:dyDescent="0.35">
      <c r="A160" s="118" t="s">
        <v>559</v>
      </c>
      <c r="B160" s="118" t="s">
        <v>7161</v>
      </c>
      <c r="C160" s="118" t="s">
        <v>4134</v>
      </c>
    </row>
    <row r="161" spans="1:3" x14ac:dyDescent="0.35">
      <c r="A161" s="118" t="s">
        <v>560</v>
      </c>
      <c r="B161" s="118" t="s">
        <v>7161</v>
      </c>
      <c r="C161" s="118" t="s">
        <v>4134</v>
      </c>
    </row>
    <row r="162" spans="1:3" x14ac:dyDescent="0.35">
      <c r="A162" s="118" t="s">
        <v>561</v>
      </c>
      <c r="B162" s="118" t="s">
        <v>7161</v>
      </c>
      <c r="C162" s="118" t="s">
        <v>1411</v>
      </c>
    </row>
    <row r="163" spans="1:3" x14ac:dyDescent="0.35">
      <c r="A163" s="118" t="s">
        <v>562</v>
      </c>
      <c r="B163" s="118" t="s">
        <v>7161</v>
      </c>
      <c r="C163" s="118" t="s">
        <v>1411</v>
      </c>
    </row>
    <row r="164" spans="1:3" x14ac:dyDescent="0.35">
      <c r="A164" s="118" t="s">
        <v>563</v>
      </c>
      <c r="B164" s="118" t="s">
        <v>7157</v>
      </c>
      <c r="C164" s="118" t="s">
        <v>1411</v>
      </c>
    </row>
    <row r="165" spans="1:3" x14ac:dyDescent="0.35">
      <c r="A165" s="118" t="s">
        <v>564</v>
      </c>
      <c r="B165" s="118" t="s">
        <v>7159</v>
      </c>
      <c r="C165" s="118" t="s">
        <v>4134</v>
      </c>
    </row>
    <row r="166" spans="1:3" x14ac:dyDescent="0.35">
      <c r="A166" s="118" t="s">
        <v>565</v>
      </c>
      <c r="B166" s="118" t="s">
        <v>7157</v>
      </c>
      <c r="C166" s="118" t="s">
        <v>882</v>
      </c>
    </row>
    <row r="167" spans="1:3" x14ac:dyDescent="0.35">
      <c r="A167" s="118" t="s">
        <v>566</v>
      </c>
      <c r="B167" s="118" t="s">
        <v>7157</v>
      </c>
      <c r="C167" s="118" t="s">
        <v>1411</v>
      </c>
    </row>
    <row r="168" spans="1:3" x14ac:dyDescent="0.35">
      <c r="A168" s="118" t="s">
        <v>567</v>
      </c>
      <c r="B168" s="118" t="s">
        <v>7157</v>
      </c>
      <c r="C168" s="118" t="s">
        <v>1411</v>
      </c>
    </row>
    <row r="169" spans="1:3" x14ac:dyDescent="0.35">
      <c r="A169" s="118" t="s">
        <v>568</v>
      </c>
      <c r="B169" s="118" t="s">
        <v>7157</v>
      </c>
      <c r="C169" s="118" t="s">
        <v>1411</v>
      </c>
    </row>
    <row r="170" spans="1:3" x14ac:dyDescent="0.35">
      <c r="A170" s="118" t="s">
        <v>569</v>
      </c>
      <c r="B170" s="118" t="s">
        <v>7165</v>
      </c>
      <c r="C170" s="118" t="s">
        <v>1411</v>
      </c>
    </row>
    <row r="171" spans="1:3" x14ac:dyDescent="0.35">
      <c r="A171" s="118" t="s">
        <v>570</v>
      </c>
      <c r="B171" s="118" t="s">
        <v>7164</v>
      </c>
      <c r="C171" s="118"/>
    </row>
    <row r="172" spans="1:3" x14ac:dyDescent="0.35">
      <c r="A172" s="118" t="s">
        <v>571</v>
      </c>
      <c r="B172" s="118" t="s">
        <v>7161</v>
      </c>
      <c r="C172" s="118" t="s">
        <v>2662</v>
      </c>
    </row>
    <row r="173" spans="1:3" x14ac:dyDescent="0.35">
      <c r="A173" s="118" t="s">
        <v>572</v>
      </c>
      <c r="B173" s="118" t="s">
        <v>7157</v>
      </c>
      <c r="C173" s="118" t="s">
        <v>2662</v>
      </c>
    </row>
    <row r="174" spans="1:3" x14ac:dyDescent="0.35">
      <c r="A174" s="118" t="s">
        <v>573</v>
      </c>
      <c r="B174" s="118" t="s">
        <v>7157</v>
      </c>
      <c r="C174" s="118" t="s">
        <v>1411</v>
      </c>
    </row>
    <row r="175" spans="1:3" x14ac:dyDescent="0.35">
      <c r="A175" s="118" t="s">
        <v>574</v>
      </c>
      <c r="B175" s="118" t="s">
        <v>7164</v>
      </c>
      <c r="C175" s="118"/>
    </row>
    <row r="176" spans="1:3" x14ac:dyDescent="0.35">
      <c r="A176" s="118" t="s">
        <v>575</v>
      </c>
      <c r="B176" s="118" t="s">
        <v>7161</v>
      </c>
      <c r="C176" s="118" t="s">
        <v>2662</v>
      </c>
    </row>
    <row r="177" spans="1:3" x14ac:dyDescent="0.35">
      <c r="A177" s="118" t="s">
        <v>576</v>
      </c>
      <c r="B177" s="118" t="s">
        <v>7157</v>
      </c>
      <c r="C177" s="118" t="s">
        <v>2662</v>
      </c>
    </row>
    <row r="178" spans="1:3" x14ac:dyDescent="0.35">
      <c r="A178" s="118" t="s">
        <v>577</v>
      </c>
      <c r="B178" s="118" t="s">
        <v>7157</v>
      </c>
      <c r="C178" s="118" t="s">
        <v>1411</v>
      </c>
    </row>
    <row r="179" spans="1:3" x14ac:dyDescent="0.35">
      <c r="A179" s="118" t="s">
        <v>578</v>
      </c>
      <c r="B179" s="118" t="s">
        <v>7169</v>
      </c>
      <c r="C179" s="118" t="s">
        <v>2662</v>
      </c>
    </row>
    <row r="180" spans="1:3" x14ac:dyDescent="0.35">
      <c r="A180" s="118" t="s">
        <v>579</v>
      </c>
      <c r="B180" s="118" t="s">
        <v>7157</v>
      </c>
      <c r="C180" s="118" t="s">
        <v>2662</v>
      </c>
    </row>
    <row r="181" spans="1:3" x14ac:dyDescent="0.35">
      <c r="A181" s="118" t="s">
        <v>580</v>
      </c>
      <c r="B181" s="118" t="s">
        <v>7170</v>
      </c>
      <c r="C181" s="118" t="s">
        <v>882</v>
      </c>
    </row>
    <row r="182" spans="1:3" x14ac:dyDescent="0.35">
      <c r="A182" s="118" t="s">
        <v>581</v>
      </c>
      <c r="B182" s="118" t="s">
        <v>7157</v>
      </c>
      <c r="C182" s="118" t="s">
        <v>4134</v>
      </c>
    </row>
    <row r="183" spans="1:3" x14ac:dyDescent="0.35">
      <c r="A183" s="118" t="s">
        <v>582</v>
      </c>
      <c r="B183" s="118" t="s">
        <v>7161</v>
      </c>
      <c r="C183" s="118" t="s">
        <v>2662</v>
      </c>
    </row>
    <row r="184" spans="1:3" x14ac:dyDescent="0.35">
      <c r="A184" s="118" t="s">
        <v>583</v>
      </c>
      <c r="B184" s="118" t="s">
        <v>7168</v>
      </c>
      <c r="C184" s="118" t="s">
        <v>882</v>
      </c>
    </row>
    <row r="185" spans="1:3" x14ac:dyDescent="0.35">
      <c r="A185" s="118" t="s">
        <v>584</v>
      </c>
      <c r="B185" s="118" t="s">
        <v>7157</v>
      </c>
      <c r="C185" s="118" t="s">
        <v>2662</v>
      </c>
    </row>
    <row r="186" spans="1:3" x14ac:dyDescent="0.35">
      <c r="A186" s="118" t="s">
        <v>585</v>
      </c>
      <c r="B186" s="118" t="s">
        <v>7157</v>
      </c>
      <c r="C186" s="118" t="s">
        <v>882</v>
      </c>
    </row>
    <row r="187" spans="1:3" x14ac:dyDescent="0.35">
      <c r="A187" s="118" t="s">
        <v>586</v>
      </c>
      <c r="B187" s="118" t="s">
        <v>7161</v>
      </c>
      <c r="C187" s="118" t="s">
        <v>1411</v>
      </c>
    </row>
    <row r="188" spans="1:3" x14ac:dyDescent="0.35">
      <c r="A188" s="118" t="s">
        <v>587</v>
      </c>
      <c r="B188" s="118" t="s">
        <v>7168</v>
      </c>
      <c r="C188" s="118" t="s">
        <v>4134</v>
      </c>
    </row>
    <row r="189" spans="1:3" x14ac:dyDescent="0.35">
      <c r="A189" s="118" t="s">
        <v>588</v>
      </c>
      <c r="B189" s="118" t="s">
        <v>7157</v>
      </c>
      <c r="C189" s="118" t="s">
        <v>4134</v>
      </c>
    </row>
    <row r="190" spans="1:3" x14ac:dyDescent="0.35">
      <c r="A190" s="118" t="s">
        <v>589</v>
      </c>
      <c r="B190" s="118" t="s">
        <v>7171</v>
      </c>
      <c r="C190" s="118"/>
    </row>
    <row r="191" spans="1:3" x14ac:dyDescent="0.35">
      <c r="A191" s="118" t="s">
        <v>590</v>
      </c>
      <c r="B191" s="118" t="s">
        <v>7171</v>
      </c>
      <c r="C191" s="118"/>
    </row>
    <row r="192" spans="1:3" x14ac:dyDescent="0.35">
      <c r="A192" s="118" t="s">
        <v>591</v>
      </c>
      <c r="B192" s="118" t="s">
        <v>7171</v>
      </c>
      <c r="C192" s="118"/>
    </row>
    <row r="193" spans="1:3" x14ac:dyDescent="0.35">
      <c r="A193" s="118" t="s">
        <v>592</v>
      </c>
      <c r="B193" s="118" t="s">
        <v>7161</v>
      </c>
      <c r="C193" s="118" t="s">
        <v>2662</v>
      </c>
    </row>
    <row r="194" spans="1:3" x14ac:dyDescent="0.35">
      <c r="A194" s="118" t="s">
        <v>593</v>
      </c>
      <c r="B194" s="118" t="s">
        <v>7161</v>
      </c>
      <c r="C194" s="118" t="s">
        <v>4134</v>
      </c>
    </row>
    <row r="195" spans="1:3" x14ac:dyDescent="0.35">
      <c r="A195" s="118" t="s">
        <v>594</v>
      </c>
      <c r="B195" s="118" t="s">
        <v>7157</v>
      </c>
      <c r="C195" s="118" t="s">
        <v>4134</v>
      </c>
    </row>
    <row r="196" spans="1:3" x14ac:dyDescent="0.35">
      <c r="A196" s="118" t="s">
        <v>595</v>
      </c>
      <c r="B196" s="118" t="s">
        <v>7157</v>
      </c>
      <c r="C196" s="118" t="s">
        <v>2662</v>
      </c>
    </row>
    <row r="197" spans="1:3" x14ac:dyDescent="0.35">
      <c r="A197" s="118" t="s">
        <v>596</v>
      </c>
      <c r="B197" s="118" t="s">
        <v>7165</v>
      </c>
      <c r="C197" s="118" t="s">
        <v>2662</v>
      </c>
    </row>
    <row r="198" spans="1:3" x14ac:dyDescent="0.35">
      <c r="A198" s="118" t="s">
        <v>597</v>
      </c>
      <c r="B198" s="118" t="s">
        <v>7159</v>
      </c>
      <c r="C198" s="118" t="s">
        <v>4134</v>
      </c>
    </row>
    <row r="199" spans="1:3" x14ac:dyDescent="0.35">
      <c r="A199" s="118" t="s">
        <v>598</v>
      </c>
      <c r="B199" s="118" t="s">
        <v>7161</v>
      </c>
      <c r="C199" s="118" t="s">
        <v>4134</v>
      </c>
    </row>
    <row r="200" spans="1:3" x14ac:dyDescent="0.35">
      <c r="A200" s="118" t="s">
        <v>599</v>
      </c>
      <c r="B200" s="118" t="s">
        <v>7159</v>
      </c>
      <c r="C200" s="118" t="s">
        <v>2662</v>
      </c>
    </row>
    <row r="201" spans="1:3" x14ac:dyDescent="0.35">
      <c r="A201" s="118" t="s">
        <v>600</v>
      </c>
      <c r="B201" s="118" t="s">
        <v>7157</v>
      </c>
      <c r="C201" s="118" t="s">
        <v>1411</v>
      </c>
    </row>
    <row r="202" spans="1:3" x14ac:dyDescent="0.35">
      <c r="A202" s="118" t="s">
        <v>601</v>
      </c>
      <c r="B202" s="118" t="s">
        <v>7161</v>
      </c>
      <c r="C202" s="118" t="s">
        <v>2662</v>
      </c>
    </row>
    <row r="203" spans="1:3" x14ac:dyDescent="0.35">
      <c r="A203" s="118" t="s">
        <v>602</v>
      </c>
      <c r="B203" s="118" t="s">
        <v>7157</v>
      </c>
      <c r="C203" s="118" t="s">
        <v>2662</v>
      </c>
    </row>
    <row r="204" spans="1:3" x14ac:dyDescent="0.35">
      <c r="A204" s="118" t="s">
        <v>603</v>
      </c>
      <c r="B204" s="118" t="s">
        <v>7157</v>
      </c>
      <c r="C204" s="118" t="s">
        <v>2662</v>
      </c>
    </row>
    <row r="205" spans="1:3" x14ac:dyDescent="0.35">
      <c r="A205" s="118" t="s">
        <v>604</v>
      </c>
      <c r="B205" s="118" t="s">
        <v>7157</v>
      </c>
      <c r="C205" s="118" t="s">
        <v>4134</v>
      </c>
    </row>
    <row r="206" spans="1:3" x14ac:dyDescent="0.35">
      <c r="A206" s="118" t="s">
        <v>605</v>
      </c>
      <c r="B206" s="118" t="s">
        <v>7157</v>
      </c>
      <c r="C206" s="118" t="s">
        <v>4134</v>
      </c>
    </row>
    <row r="207" spans="1:3" x14ac:dyDescent="0.35">
      <c r="A207" s="118" t="s">
        <v>606</v>
      </c>
      <c r="B207" s="118" t="s">
        <v>7157</v>
      </c>
      <c r="C207" s="118" t="s">
        <v>1411</v>
      </c>
    </row>
    <row r="208" spans="1:3" x14ac:dyDescent="0.35">
      <c r="A208" s="118" t="s">
        <v>607</v>
      </c>
      <c r="B208" s="118" t="s">
        <v>7157</v>
      </c>
      <c r="C208" s="118" t="s">
        <v>4134</v>
      </c>
    </row>
    <row r="209" spans="1:3" x14ac:dyDescent="0.35">
      <c r="A209" s="118" t="s">
        <v>608</v>
      </c>
      <c r="B209" s="118" t="s">
        <v>7161</v>
      </c>
      <c r="C209" s="118" t="s">
        <v>4134</v>
      </c>
    </row>
    <row r="210" spans="1:3" x14ac:dyDescent="0.35">
      <c r="A210" s="118" t="s">
        <v>609</v>
      </c>
      <c r="B210" s="118" t="s">
        <v>7157</v>
      </c>
      <c r="C210" s="118" t="s">
        <v>4134</v>
      </c>
    </row>
    <row r="211" spans="1:3" x14ac:dyDescent="0.35">
      <c r="A211" s="118" t="s">
        <v>610</v>
      </c>
      <c r="B211" s="118" t="s">
        <v>7157</v>
      </c>
      <c r="C211" s="118" t="s">
        <v>2662</v>
      </c>
    </row>
    <row r="212" spans="1:3" x14ac:dyDescent="0.35">
      <c r="A212" s="118" t="s">
        <v>611</v>
      </c>
      <c r="B212" s="118" t="s">
        <v>7165</v>
      </c>
      <c r="C212" s="118" t="s">
        <v>4134</v>
      </c>
    </row>
    <row r="213" spans="1:3" x14ac:dyDescent="0.35">
      <c r="A213" s="118" t="s">
        <v>612</v>
      </c>
      <c r="B213" s="118" t="s">
        <v>7164</v>
      </c>
      <c r="C213" s="118"/>
    </row>
    <row r="214" spans="1:3" x14ac:dyDescent="0.35">
      <c r="A214" s="118" t="s">
        <v>613</v>
      </c>
      <c r="B214" s="118" t="s">
        <v>7157</v>
      </c>
      <c r="C214" s="118" t="s">
        <v>4134</v>
      </c>
    </row>
    <row r="215" spans="1:3" x14ac:dyDescent="0.35">
      <c r="A215" s="118" t="s">
        <v>614</v>
      </c>
      <c r="B215" s="118" t="s">
        <v>7165</v>
      </c>
      <c r="C215" s="118" t="s">
        <v>2662</v>
      </c>
    </row>
    <row r="216" spans="1:3" x14ac:dyDescent="0.35">
      <c r="A216" s="118" t="s">
        <v>615</v>
      </c>
      <c r="B216" s="118" t="s">
        <v>7157</v>
      </c>
      <c r="C216" s="118" t="s">
        <v>1411</v>
      </c>
    </row>
    <row r="217" spans="1:3" x14ac:dyDescent="0.35">
      <c r="A217" s="118" t="s">
        <v>616</v>
      </c>
      <c r="B217" s="118" t="s">
        <v>7161</v>
      </c>
      <c r="C217" s="118" t="s">
        <v>2662</v>
      </c>
    </row>
    <row r="218" spans="1:3" x14ac:dyDescent="0.35">
      <c r="A218" s="118" t="s">
        <v>617</v>
      </c>
      <c r="B218" s="118" t="s">
        <v>7157</v>
      </c>
      <c r="C218" s="118" t="s">
        <v>2662</v>
      </c>
    </row>
    <row r="219" spans="1:3" x14ac:dyDescent="0.35">
      <c r="A219" s="118" t="s">
        <v>618</v>
      </c>
      <c r="B219" s="118" t="s">
        <v>7157</v>
      </c>
      <c r="C219" s="118" t="s">
        <v>2662</v>
      </c>
    </row>
    <row r="220" spans="1:3" x14ac:dyDescent="0.35">
      <c r="A220" s="118" t="s">
        <v>619</v>
      </c>
      <c r="B220" s="118" t="s">
        <v>7161</v>
      </c>
      <c r="C220" s="118" t="s">
        <v>2662</v>
      </c>
    </row>
    <row r="221" spans="1:3" x14ac:dyDescent="0.35">
      <c r="A221" s="118" t="s">
        <v>620</v>
      </c>
      <c r="B221" s="118" t="s">
        <v>7157</v>
      </c>
      <c r="C221" s="118" t="s">
        <v>2662</v>
      </c>
    </row>
    <row r="222" spans="1:3" x14ac:dyDescent="0.35">
      <c r="A222" s="118" t="s">
        <v>621</v>
      </c>
      <c r="B222" s="118" t="s">
        <v>7161</v>
      </c>
      <c r="C222" s="118" t="s">
        <v>1411</v>
      </c>
    </row>
    <row r="223" spans="1:3" x14ac:dyDescent="0.35">
      <c r="A223" s="118" t="s">
        <v>622</v>
      </c>
      <c r="B223" s="118" t="s">
        <v>7161</v>
      </c>
      <c r="C223" s="118" t="s">
        <v>1411</v>
      </c>
    </row>
    <row r="224" spans="1:3" x14ac:dyDescent="0.35">
      <c r="A224" s="118" t="s">
        <v>623</v>
      </c>
      <c r="B224" s="118" t="s">
        <v>7164</v>
      </c>
      <c r="C224" s="118" t="s">
        <v>1411</v>
      </c>
    </row>
    <row r="225" spans="1:3" x14ac:dyDescent="0.35">
      <c r="A225" s="118" t="s">
        <v>624</v>
      </c>
      <c r="B225" s="118" t="s">
        <v>7157</v>
      </c>
      <c r="C225" s="118" t="s">
        <v>1411</v>
      </c>
    </row>
    <row r="226" spans="1:3" x14ac:dyDescent="0.35">
      <c r="A226" s="118" t="s">
        <v>625</v>
      </c>
      <c r="B226" s="118" t="s">
        <v>7157</v>
      </c>
      <c r="C226" s="118" t="s">
        <v>2662</v>
      </c>
    </row>
    <row r="227" spans="1:3" x14ac:dyDescent="0.35">
      <c r="A227" s="118" t="s">
        <v>626</v>
      </c>
      <c r="B227" s="118" t="s">
        <v>7165</v>
      </c>
      <c r="C227" s="118" t="s">
        <v>2662</v>
      </c>
    </row>
    <row r="228" spans="1:3" x14ac:dyDescent="0.35">
      <c r="A228" s="118" t="s">
        <v>627</v>
      </c>
      <c r="B228" s="118" t="s">
        <v>7159</v>
      </c>
      <c r="C228" s="118" t="s">
        <v>1411</v>
      </c>
    </row>
    <row r="229" spans="1:3" x14ac:dyDescent="0.35">
      <c r="A229" s="118" t="s">
        <v>628</v>
      </c>
      <c r="B229" s="118" t="s">
        <v>7164</v>
      </c>
      <c r="C229" s="118" t="s">
        <v>1411</v>
      </c>
    </row>
    <row r="230" spans="1:3" x14ac:dyDescent="0.35">
      <c r="A230" s="118" t="s">
        <v>629</v>
      </c>
      <c r="B230" s="118" t="s">
        <v>7157</v>
      </c>
      <c r="C230" s="118" t="s">
        <v>882</v>
      </c>
    </row>
    <row r="231" spans="1:3" x14ac:dyDescent="0.35">
      <c r="A231" s="118" t="s">
        <v>630</v>
      </c>
      <c r="B231" s="118" t="s">
        <v>7159</v>
      </c>
      <c r="C231" s="118" t="s">
        <v>4134</v>
      </c>
    </row>
    <row r="232" spans="1:3" x14ac:dyDescent="0.35">
      <c r="A232" s="118" t="s">
        <v>631</v>
      </c>
      <c r="B232" s="118" t="s">
        <v>7157</v>
      </c>
      <c r="C232" s="118" t="s">
        <v>4134</v>
      </c>
    </row>
    <row r="233" spans="1:3" x14ac:dyDescent="0.35">
      <c r="A233" s="118" t="s">
        <v>632</v>
      </c>
      <c r="B233" s="118" t="s">
        <v>7157</v>
      </c>
      <c r="C233" s="118" t="s">
        <v>2662</v>
      </c>
    </row>
    <row r="234" spans="1:3" x14ac:dyDescent="0.35">
      <c r="A234" s="118" t="s">
        <v>633</v>
      </c>
      <c r="B234" s="118" t="s">
        <v>7161</v>
      </c>
      <c r="C234" s="118" t="s">
        <v>2662</v>
      </c>
    </row>
    <row r="235" spans="1:3" x14ac:dyDescent="0.35">
      <c r="A235" s="118" t="s">
        <v>634</v>
      </c>
      <c r="B235" s="118" t="s">
        <v>7157</v>
      </c>
      <c r="C235" s="118" t="s">
        <v>2662</v>
      </c>
    </row>
    <row r="236" spans="1:3" x14ac:dyDescent="0.35">
      <c r="A236" s="118" t="s">
        <v>635</v>
      </c>
      <c r="B236" s="118" t="s">
        <v>7165</v>
      </c>
      <c r="C236" s="118" t="s">
        <v>4134</v>
      </c>
    </row>
    <row r="237" spans="1:3" x14ac:dyDescent="0.35">
      <c r="A237" s="118" t="s">
        <v>636</v>
      </c>
      <c r="B237" s="118" t="s">
        <v>7164</v>
      </c>
      <c r="C237" s="118"/>
    </row>
    <row r="238" spans="1:3" x14ac:dyDescent="0.35">
      <c r="A238" s="118" t="s">
        <v>637</v>
      </c>
      <c r="B238" s="118" t="s">
        <v>7161</v>
      </c>
      <c r="C238" s="118" t="s">
        <v>4134</v>
      </c>
    </row>
    <row r="239" spans="1:3" x14ac:dyDescent="0.35">
      <c r="A239" s="118" t="s">
        <v>638</v>
      </c>
      <c r="B239" s="118" t="s">
        <v>7157</v>
      </c>
      <c r="C239" s="118" t="s">
        <v>4134</v>
      </c>
    </row>
    <row r="240" spans="1:3" x14ac:dyDescent="0.35">
      <c r="A240" s="118" t="s">
        <v>639</v>
      </c>
      <c r="B240" s="118" t="s">
        <v>7157</v>
      </c>
      <c r="C240" s="118" t="s">
        <v>1411</v>
      </c>
    </row>
    <row r="241" spans="1:3" x14ac:dyDescent="0.35">
      <c r="A241" s="118" t="s">
        <v>640</v>
      </c>
      <c r="B241" s="118" t="s">
        <v>7172</v>
      </c>
      <c r="C241" s="118" t="s">
        <v>4134</v>
      </c>
    </row>
    <row r="242" spans="1:3" x14ac:dyDescent="0.35">
      <c r="A242" s="118" t="s">
        <v>641</v>
      </c>
      <c r="B242" s="118" t="s">
        <v>7157</v>
      </c>
      <c r="C242" s="118" t="s">
        <v>2662</v>
      </c>
    </row>
    <row r="243" spans="1:3" x14ac:dyDescent="0.35">
      <c r="A243" s="118" t="s">
        <v>642</v>
      </c>
      <c r="B243" s="118" t="s">
        <v>7161</v>
      </c>
      <c r="C243" s="118" t="s">
        <v>1411</v>
      </c>
    </row>
    <row r="244" spans="1:3" x14ac:dyDescent="0.35">
      <c r="A244" s="118" t="s">
        <v>643</v>
      </c>
      <c r="B244" s="118" t="s">
        <v>7161</v>
      </c>
      <c r="C244" s="118" t="s">
        <v>1411</v>
      </c>
    </row>
    <row r="245" spans="1:3" x14ac:dyDescent="0.35">
      <c r="A245" s="118" t="s">
        <v>644</v>
      </c>
      <c r="B245" s="118" t="s">
        <v>7161</v>
      </c>
      <c r="C245" s="118" t="s">
        <v>1411</v>
      </c>
    </row>
    <row r="246" spans="1:3" x14ac:dyDescent="0.35">
      <c r="A246" s="118" t="s">
        <v>645</v>
      </c>
      <c r="B246" s="118" t="s">
        <v>7161</v>
      </c>
      <c r="C246" s="118" t="s">
        <v>1411</v>
      </c>
    </row>
    <row r="247" spans="1:3" x14ac:dyDescent="0.35">
      <c r="A247" s="118" t="s">
        <v>646</v>
      </c>
      <c r="B247" s="118" t="s">
        <v>7157</v>
      </c>
      <c r="C247" s="118" t="s">
        <v>1411</v>
      </c>
    </row>
    <row r="248" spans="1:3" x14ac:dyDescent="0.35">
      <c r="A248" s="118" t="s">
        <v>647</v>
      </c>
      <c r="B248" s="118" t="s">
        <v>7157</v>
      </c>
      <c r="C248" s="118" t="s">
        <v>882</v>
      </c>
    </row>
    <row r="249" spans="1:3" x14ac:dyDescent="0.35">
      <c r="A249" s="118" t="s">
        <v>648</v>
      </c>
      <c r="B249" s="118" t="s">
        <v>7157</v>
      </c>
      <c r="C249" s="118" t="s">
        <v>2662</v>
      </c>
    </row>
    <row r="250" spans="1:3" x14ac:dyDescent="0.35">
      <c r="A250" s="118" t="s">
        <v>649</v>
      </c>
      <c r="B250" s="118" t="s">
        <v>7173</v>
      </c>
      <c r="C250" s="118" t="s">
        <v>2662</v>
      </c>
    </row>
    <row r="251" spans="1:3" x14ac:dyDescent="0.35">
      <c r="A251" s="118" t="s">
        <v>650</v>
      </c>
      <c r="B251" s="118" t="s">
        <v>7157</v>
      </c>
      <c r="C251" s="118" t="s">
        <v>882</v>
      </c>
    </row>
    <row r="252" spans="1:3" x14ac:dyDescent="0.35">
      <c r="A252" s="118" t="s">
        <v>651</v>
      </c>
      <c r="B252" s="118" t="s">
        <v>7161</v>
      </c>
      <c r="C252" s="118" t="s">
        <v>1411</v>
      </c>
    </row>
    <row r="253" spans="1:3" x14ac:dyDescent="0.35">
      <c r="A253" s="118" t="s">
        <v>652</v>
      </c>
      <c r="B253" s="118" t="s">
        <v>7157</v>
      </c>
      <c r="C253" s="118" t="s">
        <v>1411</v>
      </c>
    </row>
    <row r="254" spans="1:3" x14ac:dyDescent="0.35">
      <c r="A254" s="118" t="s">
        <v>653</v>
      </c>
      <c r="B254" s="118" t="s">
        <v>7157</v>
      </c>
      <c r="C254" s="118" t="s">
        <v>1411</v>
      </c>
    </row>
    <row r="255" spans="1:3" x14ac:dyDescent="0.35">
      <c r="A255" s="118" t="s">
        <v>654</v>
      </c>
      <c r="B255" s="118" t="s">
        <v>7157</v>
      </c>
      <c r="C255" s="118" t="s">
        <v>1411</v>
      </c>
    </row>
    <row r="256" spans="1:3" x14ac:dyDescent="0.35">
      <c r="A256" s="118" t="s">
        <v>655</v>
      </c>
      <c r="B256" s="118" t="s">
        <v>7169</v>
      </c>
      <c r="C256" s="118" t="s">
        <v>2662</v>
      </c>
    </row>
    <row r="257" spans="1:3" x14ac:dyDescent="0.35">
      <c r="A257" s="118" t="s">
        <v>656</v>
      </c>
      <c r="B257" s="118" t="s">
        <v>7157</v>
      </c>
      <c r="C257" s="118" t="s">
        <v>2662</v>
      </c>
    </row>
    <row r="258" spans="1:3" x14ac:dyDescent="0.35">
      <c r="A258" s="118" t="s">
        <v>657</v>
      </c>
      <c r="B258" s="118" t="s">
        <v>7161</v>
      </c>
      <c r="C258" s="118" t="s">
        <v>2662</v>
      </c>
    </row>
    <row r="259" spans="1:3" x14ac:dyDescent="0.35">
      <c r="A259" s="118" t="s">
        <v>658</v>
      </c>
      <c r="B259" s="118" t="s">
        <v>7157</v>
      </c>
      <c r="C259" s="118" t="s">
        <v>2662</v>
      </c>
    </row>
    <row r="260" spans="1:3" x14ac:dyDescent="0.35">
      <c r="A260" s="118" t="s">
        <v>659</v>
      </c>
      <c r="B260" s="118" t="s">
        <v>7157</v>
      </c>
      <c r="C260" s="118" t="s">
        <v>4134</v>
      </c>
    </row>
    <row r="261" spans="1:3" x14ac:dyDescent="0.35">
      <c r="A261" s="118" t="s">
        <v>660</v>
      </c>
      <c r="B261" s="118" t="s">
        <v>7157</v>
      </c>
      <c r="C261" s="118" t="s">
        <v>882</v>
      </c>
    </row>
    <row r="262" spans="1:3" x14ac:dyDescent="0.35">
      <c r="A262" s="118" t="s">
        <v>661</v>
      </c>
      <c r="B262" s="118" t="s">
        <v>7164</v>
      </c>
      <c r="C262" s="118"/>
    </row>
    <row r="263" spans="1:3" x14ac:dyDescent="0.35">
      <c r="A263" s="118" t="s">
        <v>662</v>
      </c>
      <c r="B263" s="118" t="s">
        <v>7172</v>
      </c>
      <c r="C263" s="118" t="s">
        <v>4134</v>
      </c>
    </row>
    <row r="264" spans="1:3" x14ac:dyDescent="0.35">
      <c r="A264" s="118" t="s">
        <v>663</v>
      </c>
      <c r="B264" s="118" t="s">
        <v>7161</v>
      </c>
      <c r="C264" s="118" t="s">
        <v>2662</v>
      </c>
    </row>
    <row r="265" spans="1:3" x14ac:dyDescent="0.35">
      <c r="A265" s="118" t="s">
        <v>664</v>
      </c>
      <c r="B265" s="118" t="s">
        <v>7157</v>
      </c>
      <c r="C265" s="118" t="s">
        <v>2662</v>
      </c>
    </row>
    <row r="266" spans="1:3" x14ac:dyDescent="0.35">
      <c r="A266" s="118" t="s">
        <v>665</v>
      </c>
      <c r="B266" s="118" t="s">
        <v>7172</v>
      </c>
      <c r="C266" s="118" t="s">
        <v>4134</v>
      </c>
    </row>
    <row r="267" spans="1:3" x14ac:dyDescent="0.35">
      <c r="A267" s="118" t="s">
        <v>666</v>
      </c>
      <c r="B267" s="118" t="s">
        <v>7161</v>
      </c>
      <c r="C267" s="118" t="s">
        <v>2662</v>
      </c>
    </row>
    <row r="268" spans="1:3" x14ac:dyDescent="0.35">
      <c r="A268" s="118" t="s">
        <v>667</v>
      </c>
      <c r="B268" s="118" t="s">
        <v>7157</v>
      </c>
      <c r="C268" s="118" t="s">
        <v>2662</v>
      </c>
    </row>
    <row r="269" spans="1:3" x14ac:dyDescent="0.35">
      <c r="A269" s="118" t="s">
        <v>668</v>
      </c>
      <c r="B269" s="118" t="s">
        <v>7173</v>
      </c>
      <c r="C269" s="118" t="s">
        <v>2662</v>
      </c>
    </row>
    <row r="270" spans="1:3" x14ac:dyDescent="0.35">
      <c r="A270" s="118" t="s">
        <v>669</v>
      </c>
      <c r="B270" s="118" t="s">
        <v>7157</v>
      </c>
      <c r="C270" s="118" t="s">
        <v>2662</v>
      </c>
    </row>
    <row r="271" spans="1:3" x14ac:dyDescent="0.35">
      <c r="A271" s="118" t="s">
        <v>670</v>
      </c>
      <c r="B271" s="118" t="s">
        <v>7165</v>
      </c>
      <c r="C271" s="118" t="s">
        <v>2662</v>
      </c>
    </row>
    <row r="272" spans="1:3" x14ac:dyDescent="0.35">
      <c r="A272" s="118" t="s">
        <v>671</v>
      </c>
      <c r="B272" s="118" t="s">
        <v>7165</v>
      </c>
      <c r="C272" s="118" t="s">
        <v>2662</v>
      </c>
    </row>
    <row r="273" spans="1:3" x14ac:dyDescent="0.35">
      <c r="A273" s="118" t="s">
        <v>672</v>
      </c>
      <c r="B273" s="118" t="s">
        <v>7165</v>
      </c>
      <c r="C273" s="118" t="s">
        <v>2662</v>
      </c>
    </row>
    <row r="274" spans="1:3" x14ac:dyDescent="0.35">
      <c r="A274" s="118" t="s">
        <v>673</v>
      </c>
      <c r="B274" s="118" t="s">
        <v>7165</v>
      </c>
      <c r="C274" s="118" t="s">
        <v>2662</v>
      </c>
    </row>
    <row r="275" spans="1:3" x14ac:dyDescent="0.35">
      <c r="A275" s="118" t="s">
        <v>674</v>
      </c>
      <c r="B275" s="118" t="s">
        <v>7161</v>
      </c>
      <c r="C275" s="118" t="s">
        <v>1411</v>
      </c>
    </row>
    <row r="276" spans="1:3" x14ac:dyDescent="0.35">
      <c r="A276" s="118" t="s">
        <v>675</v>
      </c>
      <c r="B276" s="118" t="s">
        <v>7157</v>
      </c>
      <c r="C276" s="118" t="s">
        <v>1411</v>
      </c>
    </row>
    <row r="277" spans="1:3" x14ac:dyDescent="0.35">
      <c r="A277" s="118" t="s">
        <v>676</v>
      </c>
      <c r="B277" s="118" t="s">
        <v>7168</v>
      </c>
      <c r="C277" s="118" t="s">
        <v>2662</v>
      </c>
    </row>
    <row r="278" spans="1:3" x14ac:dyDescent="0.35">
      <c r="A278" s="118" t="s">
        <v>677</v>
      </c>
      <c r="B278" s="118" t="s">
        <v>7159</v>
      </c>
      <c r="C278" s="118" t="s">
        <v>4134</v>
      </c>
    </row>
    <row r="279" spans="1:3" x14ac:dyDescent="0.35">
      <c r="A279" s="118" t="s">
        <v>678</v>
      </c>
      <c r="B279" s="118" t="s">
        <v>7157</v>
      </c>
      <c r="C279" s="118" t="s">
        <v>2662</v>
      </c>
    </row>
    <row r="280" spans="1:3" x14ac:dyDescent="0.35">
      <c r="A280" s="118" t="s">
        <v>679</v>
      </c>
      <c r="B280" s="118" t="s">
        <v>7168</v>
      </c>
      <c r="C280" s="118" t="s">
        <v>4134</v>
      </c>
    </row>
    <row r="281" spans="1:3" x14ac:dyDescent="0.35">
      <c r="A281" s="118" t="s">
        <v>680</v>
      </c>
      <c r="B281" s="118" t="s">
        <v>7165</v>
      </c>
      <c r="C281" s="118" t="s">
        <v>2662</v>
      </c>
    </row>
    <row r="282" spans="1:3" x14ac:dyDescent="0.35">
      <c r="A282" s="118" t="s">
        <v>681</v>
      </c>
      <c r="B282" s="118" t="s">
        <v>7160</v>
      </c>
      <c r="C282" s="118"/>
    </row>
    <row r="283" spans="1:3" x14ac:dyDescent="0.35">
      <c r="A283" s="118" t="s">
        <v>682</v>
      </c>
      <c r="B283" s="118" t="s">
        <v>7161</v>
      </c>
      <c r="C283" s="118" t="s">
        <v>1411</v>
      </c>
    </row>
    <row r="284" spans="1:3" x14ac:dyDescent="0.35">
      <c r="A284" s="118" t="s">
        <v>683</v>
      </c>
      <c r="B284" s="118" t="s">
        <v>7157</v>
      </c>
      <c r="C284" s="118" t="s">
        <v>1411</v>
      </c>
    </row>
    <row r="285" spans="1:3" x14ac:dyDescent="0.35">
      <c r="A285" s="118" t="s">
        <v>684</v>
      </c>
      <c r="B285" s="118" t="s">
        <v>7161</v>
      </c>
      <c r="C285" s="118" t="s">
        <v>4134</v>
      </c>
    </row>
    <row r="286" spans="1:3" x14ac:dyDescent="0.35">
      <c r="A286" s="118" t="s">
        <v>685</v>
      </c>
      <c r="B286" s="118" t="s">
        <v>7171</v>
      </c>
      <c r="C286" s="118"/>
    </row>
    <row r="287" spans="1:3" x14ac:dyDescent="0.35">
      <c r="A287" s="118" t="s">
        <v>686</v>
      </c>
      <c r="B287" s="118" t="s">
        <v>7161</v>
      </c>
      <c r="C287" s="118" t="s">
        <v>1411</v>
      </c>
    </row>
    <row r="288" spans="1:3" x14ac:dyDescent="0.35">
      <c r="A288" s="118" t="s">
        <v>687</v>
      </c>
      <c r="B288" s="118" t="s">
        <v>7161</v>
      </c>
      <c r="C288" s="118" t="s">
        <v>1411</v>
      </c>
    </row>
    <row r="289" spans="1:3" x14ac:dyDescent="0.35">
      <c r="A289" s="118" t="s">
        <v>688</v>
      </c>
      <c r="B289" s="118" t="s">
        <v>7161</v>
      </c>
      <c r="C289" s="118" t="s">
        <v>1411</v>
      </c>
    </row>
    <row r="290" spans="1:3" x14ac:dyDescent="0.35">
      <c r="A290" s="118" t="s">
        <v>689</v>
      </c>
      <c r="B290" s="118" t="s">
        <v>7157</v>
      </c>
      <c r="C290" s="118" t="s">
        <v>1411</v>
      </c>
    </row>
    <row r="291" spans="1:3" x14ac:dyDescent="0.35">
      <c r="A291" s="118" t="s">
        <v>690</v>
      </c>
      <c r="B291" s="118" t="s">
        <v>7157</v>
      </c>
      <c r="C291" s="118" t="s">
        <v>1411</v>
      </c>
    </row>
    <row r="292" spans="1:3" x14ac:dyDescent="0.35">
      <c r="A292" s="118" t="s">
        <v>691</v>
      </c>
      <c r="B292" s="118" t="s">
        <v>7166</v>
      </c>
      <c r="C292" s="118" t="s">
        <v>882</v>
      </c>
    </row>
    <row r="293" spans="1:3" x14ac:dyDescent="0.35">
      <c r="A293" s="118" t="s">
        <v>692</v>
      </c>
      <c r="B293" s="118" t="s">
        <v>7160</v>
      </c>
      <c r="C293" s="118" t="s">
        <v>4134</v>
      </c>
    </row>
    <row r="294" spans="1:3" x14ac:dyDescent="0.35">
      <c r="A294" s="118" t="s">
        <v>693</v>
      </c>
      <c r="B294" s="118" t="s">
        <v>7161</v>
      </c>
      <c r="C294" s="118" t="s">
        <v>4134</v>
      </c>
    </row>
    <row r="295" spans="1:3" x14ac:dyDescent="0.35">
      <c r="A295" s="118" t="s">
        <v>694</v>
      </c>
      <c r="B295" s="118" t="s">
        <v>7157</v>
      </c>
      <c r="C295" s="118" t="s">
        <v>4134</v>
      </c>
    </row>
    <row r="296" spans="1:3" x14ac:dyDescent="0.35">
      <c r="A296" s="118" t="s">
        <v>695</v>
      </c>
      <c r="B296" s="118" t="s">
        <v>7165</v>
      </c>
      <c r="C296" s="118" t="s">
        <v>882</v>
      </c>
    </row>
    <row r="297" spans="1:3" x14ac:dyDescent="0.35">
      <c r="A297" s="118" t="s">
        <v>696</v>
      </c>
      <c r="B297" s="118" t="s">
        <v>7165</v>
      </c>
      <c r="C297" s="118" t="s">
        <v>2662</v>
      </c>
    </row>
    <row r="298" spans="1:3" x14ac:dyDescent="0.35">
      <c r="A298" s="118" t="s">
        <v>697</v>
      </c>
      <c r="B298" s="118" t="s">
        <v>7171</v>
      </c>
      <c r="C298" s="118"/>
    </row>
    <row r="299" spans="1:3" x14ac:dyDescent="0.35">
      <c r="A299" s="118" t="s">
        <v>698</v>
      </c>
      <c r="B299" s="118" t="s">
        <v>7157</v>
      </c>
      <c r="C299" s="118" t="s">
        <v>882</v>
      </c>
    </row>
    <row r="300" spans="1:3" x14ac:dyDescent="0.35">
      <c r="A300" s="118" t="s">
        <v>699</v>
      </c>
      <c r="B300" s="118" t="s">
        <v>7165</v>
      </c>
      <c r="C300" s="118" t="s">
        <v>1411</v>
      </c>
    </row>
    <row r="301" spans="1:3" x14ac:dyDescent="0.35">
      <c r="A301" s="118" t="s">
        <v>700</v>
      </c>
      <c r="B301" s="118" t="s">
        <v>7171</v>
      </c>
      <c r="C301" s="118"/>
    </row>
    <row r="302" spans="1:3" x14ac:dyDescent="0.35">
      <c r="A302" s="118" t="s">
        <v>701</v>
      </c>
      <c r="B302" s="118" t="s">
        <v>7165</v>
      </c>
      <c r="C302" s="118" t="s">
        <v>2662</v>
      </c>
    </row>
    <row r="303" spans="1:3" x14ac:dyDescent="0.35">
      <c r="A303" s="118" t="s">
        <v>702</v>
      </c>
      <c r="B303" s="118" t="s">
        <v>7157</v>
      </c>
      <c r="C303" s="118" t="s">
        <v>882</v>
      </c>
    </row>
    <row r="304" spans="1:3" x14ac:dyDescent="0.35">
      <c r="A304" s="118" t="s">
        <v>703</v>
      </c>
      <c r="B304" s="118" t="s">
        <v>7157</v>
      </c>
      <c r="C304" s="118" t="s">
        <v>882</v>
      </c>
    </row>
    <row r="305" spans="1:3" x14ac:dyDescent="0.35">
      <c r="A305" s="118" t="s">
        <v>704</v>
      </c>
      <c r="B305" s="118" t="s">
        <v>7157</v>
      </c>
      <c r="C305" s="118" t="s">
        <v>2662</v>
      </c>
    </row>
    <row r="306" spans="1:3" x14ac:dyDescent="0.35">
      <c r="A306" s="118" t="s">
        <v>705</v>
      </c>
      <c r="B306" s="118" t="s">
        <v>7161</v>
      </c>
      <c r="C306" s="118" t="s">
        <v>2662</v>
      </c>
    </row>
    <row r="307" spans="1:3" x14ac:dyDescent="0.35">
      <c r="A307" s="118" t="s">
        <v>706</v>
      </c>
      <c r="B307" s="118" t="s">
        <v>7157</v>
      </c>
      <c r="C307" s="118" t="s">
        <v>2662</v>
      </c>
    </row>
    <row r="308" spans="1:3" x14ac:dyDescent="0.35">
      <c r="A308" s="118" t="s">
        <v>707</v>
      </c>
      <c r="B308" s="118" t="s">
        <v>7160</v>
      </c>
      <c r="C308" s="118" t="s">
        <v>4134</v>
      </c>
    </row>
    <row r="309" spans="1:3" x14ac:dyDescent="0.35">
      <c r="A309" s="118" t="s">
        <v>708</v>
      </c>
      <c r="B309" s="118" t="s">
        <v>7161</v>
      </c>
      <c r="C309" s="118" t="s">
        <v>2662</v>
      </c>
    </row>
    <row r="310" spans="1:3" x14ac:dyDescent="0.35">
      <c r="A310" s="118" t="s">
        <v>709</v>
      </c>
      <c r="B310" s="118" t="s">
        <v>7157</v>
      </c>
      <c r="C310" s="118" t="s">
        <v>2662</v>
      </c>
    </row>
    <row r="311" spans="1:3" x14ac:dyDescent="0.35">
      <c r="A311" s="118" t="s">
        <v>710</v>
      </c>
      <c r="B311" s="118" t="s">
        <v>7161</v>
      </c>
      <c r="C311" s="118" t="s">
        <v>1411</v>
      </c>
    </row>
    <row r="312" spans="1:3" x14ac:dyDescent="0.35">
      <c r="A312" s="118" t="s">
        <v>711</v>
      </c>
      <c r="B312" s="118" t="s">
        <v>7157</v>
      </c>
      <c r="C312" s="118" t="s">
        <v>1411</v>
      </c>
    </row>
    <row r="313" spans="1:3" x14ac:dyDescent="0.35">
      <c r="A313" s="118" t="s">
        <v>712</v>
      </c>
      <c r="B313" s="118" t="s">
        <v>7157</v>
      </c>
      <c r="C313" s="118" t="s">
        <v>1411</v>
      </c>
    </row>
    <row r="314" spans="1:3" x14ac:dyDescent="0.35">
      <c r="A314" s="118" t="s">
        <v>713</v>
      </c>
      <c r="B314" s="118" t="s">
        <v>7157</v>
      </c>
      <c r="C314" s="118" t="s">
        <v>1411</v>
      </c>
    </row>
    <row r="315" spans="1:3" x14ac:dyDescent="0.35">
      <c r="A315" s="118" t="s">
        <v>714</v>
      </c>
      <c r="B315" s="118" t="s">
        <v>7157</v>
      </c>
      <c r="C315" s="118" t="s">
        <v>2662</v>
      </c>
    </row>
    <row r="316" spans="1:3" x14ac:dyDescent="0.35">
      <c r="A316" s="118" t="s">
        <v>715</v>
      </c>
      <c r="B316" s="118" t="s">
        <v>7165</v>
      </c>
      <c r="C316" s="118" t="s">
        <v>2662</v>
      </c>
    </row>
    <row r="317" spans="1:3" x14ac:dyDescent="0.35">
      <c r="A317" s="118" t="s">
        <v>716</v>
      </c>
      <c r="B317" s="118" t="s">
        <v>7157</v>
      </c>
      <c r="C317" s="118" t="s">
        <v>4134</v>
      </c>
    </row>
    <row r="318" spans="1:3" x14ac:dyDescent="0.35">
      <c r="A318" s="118" t="s">
        <v>717</v>
      </c>
      <c r="B318" s="118" t="s">
        <v>7162</v>
      </c>
      <c r="C318" s="118" t="s">
        <v>882</v>
      </c>
    </row>
    <row r="319" spans="1:3" x14ac:dyDescent="0.35">
      <c r="A319" s="118" t="s">
        <v>718</v>
      </c>
      <c r="B319" s="118" t="s">
        <v>7157</v>
      </c>
      <c r="C319" s="118" t="s">
        <v>4134</v>
      </c>
    </row>
    <row r="320" spans="1:3" x14ac:dyDescent="0.35">
      <c r="A320" s="118" t="s">
        <v>719</v>
      </c>
      <c r="B320" s="118" t="s">
        <v>7157</v>
      </c>
      <c r="C320" s="118" t="s">
        <v>4134</v>
      </c>
    </row>
    <row r="321" spans="1:3" x14ac:dyDescent="0.35">
      <c r="A321" s="118" t="s">
        <v>720</v>
      </c>
      <c r="B321" s="118" t="s">
        <v>7165</v>
      </c>
      <c r="C321" s="118" t="s">
        <v>1411</v>
      </c>
    </row>
    <row r="322" spans="1:3" x14ac:dyDescent="0.35">
      <c r="A322" s="118" t="s">
        <v>721</v>
      </c>
      <c r="B322" s="118" t="s">
        <v>7166</v>
      </c>
      <c r="C322" s="118" t="s">
        <v>882</v>
      </c>
    </row>
    <row r="323" spans="1:3" x14ac:dyDescent="0.35">
      <c r="A323" s="118" t="s">
        <v>722</v>
      </c>
      <c r="B323" s="118" t="s">
        <v>7159</v>
      </c>
      <c r="C323" s="118" t="s">
        <v>4134</v>
      </c>
    </row>
    <row r="324" spans="1:3" x14ac:dyDescent="0.35">
      <c r="A324" s="118" t="s">
        <v>723</v>
      </c>
      <c r="B324" s="118" t="s">
        <v>7172</v>
      </c>
      <c r="C324" s="118" t="s">
        <v>4134</v>
      </c>
    </row>
    <row r="325" spans="1:3" x14ac:dyDescent="0.35">
      <c r="A325" s="118" t="s">
        <v>724</v>
      </c>
      <c r="B325" s="118" t="s">
        <v>7159</v>
      </c>
      <c r="C325" s="118" t="s">
        <v>4134</v>
      </c>
    </row>
    <row r="326" spans="1:3" x14ac:dyDescent="0.35">
      <c r="A326" s="118" t="s">
        <v>725</v>
      </c>
      <c r="B326" s="118" t="s">
        <v>7161</v>
      </c>
      <c r="C326" s="118" t="s">
        <v>2662</v>
      </c>
    </row>
    <row r="327" spans="1:3" x14ac:dyDescent="0.35">
      <c r="A327" s="118" t="s">
        <v>726</v>
      </c>
      <c r="B327" s="118" t="s">
        <v>7157</v>
      </c>
      <c r="C327" s="118" t="s">
        <v>2662</v>
      </c>
    </row>
    <row r="328" spans="1:3" x14ac:dyDescent="0.35">
      <c r="A328" s="118" t="s">
        <v>727</v>
      </c>
      <c r="B328" s="118" t="s">
        <v>7168</v>
      </c>
      <c r="C328" s="118" t="s">
        <v>4134</v>
      </c>
    </row>
    <row r="329" spans="1:3" x14ac:dyDescent="0.35">
      <c r="A329" s="118" t="s">
        <v>728</v>
      </c>
      <c r="B329" s="118" t="s">
        <v>7165</v>
      </c>
      <c r="C329" s="118" t="s">
        <v>2662</v>
      </c>
    </row>
    <row r="330" spans="1:3" x14ac:dyDescent="0.35">
      <c r="A330" s="118" t="s">
        <v>729</v>
      </c>
      <c r="B330" s="118" t="s">
        <v>7157</v>
      </c>
      <c r="C330" s="118" t="s">
        <v>2662</v>
      </c>
    </row>
    <row r="331" spans="1:3" x14ac:dyDescent="0.35">
      <c r="A331" s="118" t="s">
        <v>730</v>
      </c>
      <c r="B331" s="118" t="s">
        <v>7157</v>
      </c>
      <c r="C331" s="118" t="s">
        <v>2662</v>
      </c>
    </row>
    <row r="332" spans="1:3" x14ac:dyDescent="0.35">
      <c r="A332" s="118" t="s">
        <v>731</v>
      </c>
      <c r="B332" s="118" t="s">
        <v>7160</v>
      </c>
      <c r="C332" s="118" t="s">
        <v>4134</v>
      </c>
    </row>
    <row r="333" spans="1:3" x14ac:dyDescent="0.35">
      <c r="A333" s="118" t="s">
        <v>732</v>
      </c>
      <c r="B333" s="118" t="s">
        <v>7165</v>
      </c>
      <c r="C333" s="118" t="s">
        <v>2662</v>
      </c>
    </row>
    <row r="334" spans="1:3" x14ac:dyDescent="0.35">
      <c r="A334" s="118" t="s">
        <v>733</v>
      </c>
      <c r="B334" s="118" t="s">
        <v>7160</v>
      </c>
      <c r="C334" s="118"/>
    </row>
    <row r="335" spans="1:3" x14ac:dyDescent="0.35">
      <c r="A335" s="118" t="s">
        <v>734</v>
      </c>
      <c r="B335" s="118" t="s">
        <v>7174</v>
      </c>
      <c r="C335" s="118" t="s">
        <v>4134</v>
      </c>
    </row>
    <row r="336" spans="1:3" x14ac:dyDescent="0.35">
      <c r="A336" s="118" t="s">
        <v>735</v>
      </c>
      <c r="B336" s="118" t="s">
        <v>7175</v>
      </c>
      <c r="C336" s="118"/>
    </row>
    <row r="337" spans="1:3" x14ac:dyDescent="0.35">
      <c r="A337" s="118" t="s">
        <v>736</v>
      </c>
      <c r="B337" s="118" t="s">
        <v>7175</v>
      </c>
      <c r="C337" s="118"/>
    </row>
    <row r="338" spans="1:3" x14ac:dyDescent="0.35">
      <c r="A338" s="118" t="s">
        <v>737</v>
      </c>
      <c r="B338" s="118" t="s">
        <v>7175</v>
      </c>
      <c r="C338" s="118" t="s">
        <v>882</v>
      </c>
    </row>
    <row r="339" spans="1:3" x14ac:dyDescent="0.35">
      <c r="A339" s="118" t="s">
        <v>738</v>
      </c>
      <c r="B339" s="118" t="s">
        <v>7175</v>
      </c>
      <c r="C339" s="118" t="s">
        <v>882</v>
      </c>
    </row>
    <row r="340" spans="1:3" x14ac:dyDescent="0.35">
      <c r="A340" s="118" t="s">
        <v>739</v>
      </c>
      <c r="B340" s="118" t="s">
        <v>7175</v>
      </c>
      <c r="C340" s="118"/>
    </row>
    <row r="341" spans="1:3" x14ac:dyDescent="0.35">
      <c r="A341" s="118" t="s">
        <v>740</v>
      </c>
      <c r="B341" s="118" t="s">
        <v>7175</v>
      </c>
      <c r="C341" s="118" t="s">
        <v>882</v>
      </c>
    </row>
    <row r="342" spans="1:3" x14ac:dyDescent="0.35">
      <c r="A342" s="118" t="s">
        <v>741</v>
      </c>
      <c r="B342" s="118" t="s">
        <v>7175</v>
      </c>
      <c r="C342" s="118"/>
    </row>
    <row r="343" spans="1:3" x14ac:dyDescent="0.35">
      <c r="A343" s="118" t="s">
        <v>742</v>
      </c>
      <c r="B343" s="118" t="s">
        <v>7175</v>
      </c>
      <c r="C343" s="118"/>
    </row>
    <row r="344" spans="1:3" x14ac:dyDescent="0.35">
      <c r="A344" s="118" t="s">
        <v>743</v>
      </c>
      <c r="B344" s="118" t="s">
        <v>7175</v>
      </c>
      <c r="C344" s="118" t="s">
        <v>4134</v>
      </c>
    </row>
    <row r="345" spans="1:3" x14ac:dyDescent="0.35">
      <c r="A345" s="118" t="s">
        <v>744</v>
      </c>
      <c r="B345" s="118" t="s">
        <v>7175</v>
      </c>
      <c r="C345" s="118"/>
    </row>
    <row r="346" spans="1:3" x14ac:dyDescent="0.35">
      <c r="A346" s="118" t="s">
        <v>745</v>
      </c>
      <c r="B346" s="118" t="s">
        <v>7175</v>
      </c>
      <c r="C346" s="118"/>
    </row>
    <row r="347" spans="1:3" x14ac:dyDescent="0.35">
      <c r="A347" s="118" t="s">
        <v>746</v>
      </c>
      <c r="B347" s="118" t="s">
        <v>7175</v>
      </c>
      <c r="C347" s="118"/>
    </row>
    <row r="348" spans="1:3" x14ac:dyDescent="0.35">
      <c r="A348" s="118" t="s">
        <v>747</v>
      </c>
      <c r="B348" s="118" t="s">
        <v>7175</v>
      </c>
      <c r="C348" s="118" t="s">
        <v>4134</v>
      </c>
    </row>
    <row r="349" spans="1:3" x14ac:dyDescent="0.35">
      <c r="A349" s="118" t="s">
        <v>748</v>
      </c>
      <c r="B349" s="118" t="s">
        <v>7175</v>
      </c>
      <c r="C349" s="118" t="s">
        <v>4134</v>
      </c>
    </row>
    <row r="350" spans="1:3" x14ac:dyDescent="0.35">
      <c r="A350" s="118" t="s">
        <v>749</v>
      </c>
      <c r="B350" s="118" t="s">
        <v>7175</v>
      </c>
      <c r="C350" s="118" t="s">
        <v>2662</v>
      </c>
    </row>
    <row r="351" spans="1:3" x14ac:dyDescent="0.35">
      <c r="A351" s="118" t="s">
        <v>750</v>
      </c>
      <c r="B351" s="118" t="s">
        <v>7175</v>
      </c>
      <c r="C351" s="118" t="s">
        <v>2662</v>
      </c>
    </row>
    <row r="352" spans="1:3" x14ac:dyDescent="0.35">
      <c r="A352" s="118" t="s">
        <v>751</v>
      </c>
      <c r="B352" s="118" t="s">
        <v>7175</v>
      </c>
      <c r="C352" s="118" t="s">
        <v>4134</v>
      </c>
    </row>
    <row r="353" spans="1:3" x14ac:dyDescent="0.35">
      <c r="A353" s="118" t="s">
        <v>752</v>
      </c>
      <c r="B353" s="118" t="s">
        <v>7165</v>
      </c>
      <c r="C353" s="118" t="s">
        <v>2662</v>
      </c>
    </row>
    <row r="354" spans="1:3" x14ac:dyDescent="0.35">
      <c r="A354" s="118" t="s">
        <v>753</v>
      </c>
      <c r="B354" s="118" t="s">
        <v>7157</v>
      </c>
      <c r="C354" s="118" t="s">
        <v>2662</v>
      </c>
    </row>
    <row r="355" spans="1:3" x14ac:dyDescent="0.35">
      <c r="A355" s="118" t="s">
        <v>754</v>
      </c>
      <c r="B355" s="118" t="s">
        <v>7157</v>
      </c>
      <c r="C355" s="118" t="s">
        <v>4134</v>
      </c>
    </row>
    <row r="356" spans="1:3" x14ac:dyDescent="0.35">
      <c r="A356" s="118" t="s">
        <v>755</v>
      </c>
      <c r="B356" s="118" t="s">
        <v>7165</v>
      </c>
      <c r="C356" s="118" t="s">
        <v>882</v>
      </c>
    </row>
    <row r="357" spans="1:3" x14ac:dyDescent="0.35">
      <c r="A357" s="118" t="s">
        <v>756</v>
      </c>
      <c r="B357" s="118" t="s">
        <v>7171</v>
      </c>
      <c r="C357" s="118"/>
    </row>
    <row r="358" spans="1:3" x14ac:dyDescent="0.35">
      <c r="A358" s="118" t="s">
        <v>757</v>
      </c>
      <c r="B358" s="118" t="s">
        <v>7157</v>
      </c>
      <c r="C358" s="118" t="s">
        <v>2662</v>
      </c>
    </row>
    <row r="359" spans="1:3" x14ac:dyDescent="0.35">
      <c r="A359" s="118" t="s">
        <v>758</v>
      </c>
      <c r="B359" s="118" t="s">
        <v>7161</v>
      </c>
      <c r="C359" s="118" t="s">
        <v>1411</v>
      </c>
    </row>
    <row r="360" spans="1:3" x14ac:dyDescent="0.35">
      <c r="A360" s="118" t="s">
        <v>759</v>
      </c>
      <c r="B360" s="118" t="s">
        <v>7161</v>
      </c>
      <c r="C360" s="118" t="s">
        <v>4134</v>
      </c>
    </row>
    <row r="361" spans="1:3" x14ac:dyDescent="0.35">
      <c r="A361" s="118" t="s">
        <v>760</v>
      </c>
      <c r="B361" s="118" t="s">
        <v>7159</v>
      </c>
      <c r="C361" s="118" t="s">
        <v>4134</v>
      </c>
    </row>
    <row r="362" spans="1:3" x14ac:dyDescent="0.35">
      <c r="A362" s="118" t="s">
        <v>761</v>
      </c>
      <c r="B362" s="118" t="s">
        <v>7157</v>
      </c>
      <c r="C362" s="118" t="s">
        <v>4134</v>
      </c>
    </row>
    <row r="363" spans="1:3" x14ac:dyDescent="0.35">
      <c r="A363" s="118" t="s">
        <v>762</v>
      </c>
      <c r="B363" s="118" t="s">
        <v>7157</v>
      </c>
      <c r="C363" s="118" t="s">
        <v>4134</v>
      </c>
    </row>
    <row r="364" spans="1:3" x14ac:dyDescent="0.35">
      <c r="A364" s="118" t="s">
        <v>763</v>
      </c>
      <c r="B364" s="118" t="s">
        <v>7157</v>
      </c>
      <c r="C364" s="118" t="s">
        <v>4134</v>
      </c>
    </row>
    <row r="365" spans="1:3" x14ac:dyDescent="0.35">
      <c r="A365" s="118" t="s">
        <v>764</v>
      </c>
      <c r="B365" s="118" t="s">
        <v>7162</v>
      </c>
      <c r="C365" s="118"/>
    </row>
    <row r="366" spans="1:3" x14ac:dyDescent="0.35">
      <c r="A366" s="118" t="s">
        <v>765</v>
      </c>
      <c r="B366" s="118" t="s">
        <v>7157</v>
      </c>
      <c r="C366" s="118" t="s">
        <v>882</v>
      </c>
    </row>
    <row r="367" spans="1:3" x14ac:dyDescent="0.35">
      <c r="A367" s="118" t="s">
        <v>766</v>
      </c>
      <c r="B367" s="118" t="s">
        <v>7165</v>
      </c>
      <c r="C367" s="118" t="s">
        <v>1411</v>
      </c>
    </row>
    <row r="368" spans="1:3" x14ac:dyDescent="0.35">
      <c r="A368" s="118" t="s">
        <v>767</v>
      </c>
      <c r="B368" s="118" t="s">
        <v>7157</v>
      </c>
      <c r="C368" s="118" t="s">
        <v>1411</v>
      </c>
    </row>
    <row r="369" spans="1:3" x14ac:dyDescent="0.35">
      <c r="A369" s="118" t="s">
        <v>768</v>
      </c>
      <c r="B369" s="118" t="s">
        <v>7157</v>
      </c>
      <c r="C369" s="118" t="s">
        <v>2662</v>
      </c>
    </row>
    <row r="370" spans="1:3" x14ac:dyDescent="0.35">
      <c r="A370" s="118" t="s">
        <v>769</v>
      </c>
      <c r="B370" s="118" t="s">
        <v>7157</v>
      </c>
      <c r="C370" s="118" t="s">
        <v>4134</v>
      </c>
    </row>
    <row r="371" spans="1:3" x14ac:dyDescent="0.35">
      <c r="A371" s="118" t="s">
        <v>770</v>
      </c>
      <c r="B371" s="118" t="s">
        <v>7164</v>
      </c>
      <c r="C371" s="118"/>
    </row>
    <row r="372" spans="1:3" x14ac:dyDescent="0.35">
      <c r="A372" s="118" t="s">
        <v>771</v>
      </c>
      <c r="B372" s="118" t="s">
        <v>7169</v>
      </c>
      <c r="C372" s="118" t="s">
        <v>1411</v>
      </c>
    </row>
    <row r="373" spans="1:3" x14ac:dyDescent="0.35">
      <c r="A373" s="118" t="s">
        <v>772</v>
      </c>
      <c r="B373" s="118" t="s">
        <v>7157</v>
      </c>
      <c r="C373" s="118" t="s">
        <v>1411</v>
      </c>
    </row>
    <row r="374" spans="1:3" x14ac:dyDescent="0.35">
      <c r="A374" s="118" t="s">
        <v>773</v>
      </c>
      <c r="B374" s="118" t="s">
        <v>7161</v>
      </c>
      <c r="C374" s="118" t="s">
        <v>4134</v>
      </c>
    </row>
    <row r="375" spans="1:3" x14ac:dyDescent="0.35">
      <c r="A375" s="118" t="s">
        <v>774</v>
      </c>
      <c r="B375" s="118" t="s">
        <v>7157</v>
      </c>
      <c r="C375" s="118" t="s">
        <v>4134</v>
      </c>
    </row>
    <row r="376" spans="1:3" x14ac:dyDescent="0.35">
      <c r="A376" s="118" t="s">
        <v>775</v>
      </c>
      <c r="B376" s="118" t="s">
        <v>7160</v>
      </c>
      <c r="C376" s="118" t="s">
        <v>4134</v>
      </c>
    </row>
    <row r="377" spans="1:3" x14ac:dyDescent="0.35">
      <c r="A377" s="118" t="s">
        <v>776</v>
      </c>
      <c r="B377" s="118" t="s">
        <v>7157</v>
      </c>
      <c r="C377" s="118" t="s">
        <v>4134</v>
      </c>
    </row>
    <row r="378" spans="1:3" x14ac:dyDescent="0.35">
      <c r="A378" s="118" t="s">
        <v>777</v>
      </c>
      <c r="B378" s="118" t="s">
        <v>7157</v>
      </c>
      <c r="C378" s="118" t="s">
        <v>1411</v>
      </c>
    </row>
    <row r="379" spans="1:3" x14ac:dyDescent="0.35">
      <c r="A379" s="118" t="s">
        <v>778</v>
      </c>
      <c r="B379" s="118" t="s">
        <v>7159</v>
      </c>
      <c r="C379" s="118" t="s">
        <v>4134</v>
      </c>
    </row>
    <row r="380" spans="1:3" x14ac:dyDescent="0.35">
      <c r="A380" s="118" t="s">
        <v>779</v>
      </c>
      <c r="B380" s="118" t="s">
        <v>7169</v>
      </c>
      <c r="C380" s="118" t="s">
        <v>1411</v>
      </c>
    </row>
    <row r="381" spans="1:3" x14ac:dyDescent="0.35">
      <c r="A381" s="118" t="s">
        <v>780</v>
      </c>
      <c r="B381" s="118" t="s">
        <v>7169</v>
      </c>
      <c r="C381" s="118" t="s">
        <v>1411</v>
      </c>
    </row>
    <row r="382" spans="1:3" x14ac:dyDescent="0.35">
      <c r="A382" s="118" t="s">
        <v>781</v>
      </c>
      <c r="B382" s="118" t="s">
        <v>7169</v>
      </c>
      <c r="C382" s="118" t="s">
        <v>1411</v>
      </c>
    </row>
    <row r="383" spans="1:3" x14ac:dyDescent="0.35">
      <c r="A383" s="118" t="s">
        <v>782</v>
      </c>
      <c r="B383" s="118" t="s">
        <v>7169</v>
      </c>
      <c r="C383" s="118" t="s">
        <v>1411</v>
      </c>
    </row>
    <row r="384" spans="1:3" x14ac:dyDescent="0.35">
      <c r="A384" s="118" t="s">
        <v>783</v>
      </c>
      <c r="B384" s="118" t="s">
        <v>7161</v>
      </c>
      <c r="C384" s="118" t="s">
        <v>1411</v>
      </c>
    </row>
    <row r="385" spans="1:3" x14ac:dyDescent="0.35">
      <c r="A385" s="118" t="s">
        <v>784</v>
      </c>
      <c r="B385" s="118" t="s">
        <v>7157</v>
      </c>
      <c r="C385" s="118" t="s">
        <v>1411</v>
      </c>
    </row>
    <row r="386" spans="1:3" x14ac:dyDescent="0.35">
      <c r="A386" s="118" t="s">
        <v>785</v>
      </c>
      <c r="B386" s="118" t="s">
        <v>7157</v>
      </c>
      <c r="C386" s="118" t="s">
        <v>2662</v>
      </c>
    </row>
    <row r="387" spans="1:3" x14ac:dyDescent="0.35">
      <c r="A387" s="118" t="s">
        <v>786</v>
      </c>
      <c r="B387" s="118" t="s">
        <v>7171</v>
      </c>
      <c r="C387" s="118"/>
    </row>
    <row r="388" spans="1:3" x14ac:dyDescent="0.35">
      <c r="A388" s="118" t="s">
        <v>787</v>
      </c>
      <c r="B388" s="118" t="s">
        <v>7157</v>
      </c>
      <c r="C388" s="118" t="s">
        <v>4134</v>
      </c>
    </row>
    <row r="389" spans="1:3" x14ac:dyDescent="0.35">
      <c r="A389" s="118" t="s">
        <v>788</v>
      </c>
      <c r="B389" s="118" t="s">
        <v>7157</v>
      </c>
      <c r="C389" s="118" t="s">
        <v>4134</v>
      </c>
    </row>
    <row r="390" spans="1:3" x14ac:dyDescent="0.35">
      <c r="A390" s="118" t="s">
        <v>789</v>
      </c>
      <c r="B390" s="118" t="s">
        <v>7165</v>
      </c>
      <c r="C390" s="118" t="s">
        <v>4134</v>
      </c>
    </row>
    <row r="391" spans="1:3" x14ac:dyDescent="0.35">
      <c r="A391" s="118" t="s">
        <v>790</v>
      </c>
      <c r="B391" s="118" t="s">
        <v>7157</v>
      </c>
      <c r="C391" s="118" t="s">
        <v>4134</v>
      </c>
    </row>
    <row r="392" spans="1:3" x14ac:dyDescent="0.35">
      <c r="A392" s="118" t="s">
        <v>791</v>
      </c>
      <c r="B392" s="118" t="s">
        <v>7161</v>
      </c>
      <c r="C392" s="118" t="s">
        <v>2662</v>
      </c>
    </row>
    <row r="393" spans="1:3" x14ac:dyDescent="0.35">
      <c r="A393" s="118" t="s">
        <v>792</v>
      </c>
      <c r="B393" s="118" t="s">
        <v>7157</v>
      </c>
      <c r="C393" s="118" t="s">
        <v>2662</v>
      </c>
    </row>
    <row r="394" spans="1:3" x14ac:dyDescent="0.35">
      <c r="A394" s="118" t="s">
        <v>793</v>
      </c>
      <c r="B394" s="118" t="s">
        <v>7162</v>
      </c>
      <c r="C394" s="118" t="s">
        <v>882</v>
      </c>
    </row>
    <row r="395" spans="1:3" x14ac:dyDescent="0.35">
      <c r="A395" s="118" t="s">
        <v>794</v>
      </c>
      <c r="B395" s="118" t="s">
        <v>7161</v>
      </c>
      <c r="C395" s="118" t="s">
        <v>4134</v>
      </c>
    </row>
    <row r="396" spans="1:3" x14ac:dyDescent="0.35">
      <c r="A396" s="118" t="s">
        <v>795</v>
      </c>
      <c r="B396" s="118" t="s">
        <v>7157</v>
      </c>
      <c r="C396" s="118" t="s">
        <v>4134</v>
      </c>
    </row>
    <row r="397" spans="1:3" x14ac:dyDescent="0.35">
      <c r="A397" s="118" t="s">
        <v>796</v>
      </c>
      <c r="B397" s="118" t="s">
        <v>7166</v>
      </c>
      <c r="C397" s="118" t="s">
        <v>882</v>
      </c>
    </row>
    <row r="398" spans="1:3" x14ac:dyDescent="0.35">
      <c r="A398" s="118" t="s">
        <v>7444</v>
      </c>
      <c r="B398" s="118" t="s">
        <v>7176</v>
      </c>
      <c r="C398" s="118" t="s">
        <v>4134</v>
      </c>
    </row>
    <row r="399" spans="1:3" x14ac:dyDescent="0.35">
      <c r="A399" s="118" t="s">
        <v>797</v>
      </c>
      <c r="B399" s="118" t="s">
        <v>7157</v>
      </c>
      <c r="C399" s="118" t="s">
        <v>882</v>
      </c>
    </row>
    <row r="400" spans="1:3" x14ac:dyDescent="0.35">
      <c r="A400" s="118" t="s">
        <v>798</v>
      </c>
      <c r="B400" s="118" t="s">
        <v>7176</v>
      </c>
      <c r="C400" s="118" t="s">
        <v>882</v>
      </c>
    </row>
    <row r="401" spans="1:3" x14ac:dyDescent="0.35">
      <c r="A401" s="118" t="s">
        <v>799</v>
      </c>
      <c r="B401" s="118" t="s">
        <v>7176</v>
      </c>
      <c r="C401" s="118"/>
    </row>
    <row r="402" spans="1:3" x14ac:dyDescent="0.35">
      <c r="A402" s="118" t="s">
        <v>800</v>
      </c>
      <c r="B402" s="118" t="s">
        <v>7168</v>
      </c>
      <c r="C402" s="118" t="s">
        <v>4134</v>
      </c>
    </row>
    <row r="403" spans="1:3" x14ac:dyDescent="0.35">
      <c r="A403" s="118" t="s">
        <v>801</v>
      </c>
      <c r="B403" s="118" t="s">
        <v>7157</v>
      </c>
      <c r="C403" s="118" t="s">
        <v>1411</v>
      </c>
    </row>
    <row r="404" spans="1:3" x14ac:dyDescent="0.35">
      <c r="A404" s="118" t="s">
        <v>802</v>
      </c>
      <c r="B404" s="118" t="s">
        <v>7161</v>
      </c>
      <c r="C404" s="118" t="s">
        <v>882</v>
      </c>
    </row>
    <row r="405" spans="1:3" x14ac:dyDescent="0.35">
      <c r="A405" s="118" t="s">
        <v>803</v>
      </c>
      <c r="B405" s="118" t="s">
        <v>7157</v>
      </c>
      <c r="C405" s="118" t="s">
        <v>882</v>
      </c>
    </row>
    <row r="406" spans="1:3" x14ac:dyDescent="0.35">
      <c r="A406" s="118" t="s">
        <v>804</v>
      </c>
      <c r="B406" s="118" t="s">
        <v>7157</v>
      </c>
      <c r="C406" s="118" t="s">
        <v>2662</v>
      </c>
    </row>
    <row r="407" spans="1:3" x14ac:dyDescent="0.35">
      <c r="A407" s="118" t="s">
        <v>805</v>
      </c>
      <c r="B407" s="118" t="s">
        <v>7161</v>
      </c>
      <c r="C407" s="118" t="s">
        <v>1411</v>
      </c>
    </row>
    <row r="408" spans="1:3" x14ac:dyDescent="0.35">
      <c r="A408" s="118" t="s">
        <v>806</v>
      </c>
      <c r="B408" s="118" t="s">
        <v>7157</v>
      </c>
      <c r="C408" s="118" t="s">
        <v>1411</v>
      </c>
    </row>
    <row r="409" spans="1:3" x14ac:dyDescent="0.35">
      <c r="A409" s="118" t="s">
        <v>807</v>
      </c>
      <c r="B409" s="118" t="s">
        <v>7171</v>
      </c>
      <c r="C409" s="118"/>
    </row>
    <row r="410" spans="1:3" x14ac:dyDescent="0.35">
      <c r="A410" s="118" t="s">
        <v>808</v>
      </c>
      <c r="B410" s="118" t="s">
        <v>7157</v>
      </c>
      <c r="C410" s="118" t="s">
        <v>4134</v>
      </c>
    </row>
    <row r="411" spans="1:3" x14ac:dyDescent="0.35">
      <c r="A411" s="118" t="s">
        <v>809</v>
      </c>
      <c r="B411" s="118" t="s">
        <v>7157</v>
      </c>
      <c r="C411" s="118" t="s">
        <v>882</v>
      </c>
    </row>
    <row r="412" spans="1:3" x14ac:dyDescent="0.35">
      <c r="A412" s="118" t="s">
        <v>810</v>
      </c>
      <c r="B412" s="118" t="s">
        <v>7157</v>
      </c>
      <c r="C412" s="118" t="s">
        <v>2662</v>
      </c>
    </row>
    <row r="413" spans="1:3" x14ac:dyDescent="0.35">
      <c r="A413" s="118" t="s">
        <v>811</v>
      </c>
      <c r="B413" s="118" t="s">
        <v>7157</v>
      </c>
      <c r="C413" s="118" t="s">
        <v>2662</v>
      </c>
    </row>
    <row r="414" spans="1:3" x14ac:dyDescent="0.35">
      <c r="A414" s="118" t="s">
        <v>812</v>
      </c>
      <c r="B414" s="118" t="s">
        <v>7157</v>
      </c>
      <c r="C414" s="118" t="s">
        <v>2662</v>
      </c>
    </row>
    <row r="415" spans="1:3" x14ac:dyDescent="0.35">
      <c r="A415" s="118" t="s">
        <v>813</v>
      </c>
      <c r="B415" s="118" t="s">
        <v>7157</v>
      </c>
      <c r="C415" s="118" t="s">
        <v>2662</v>
      </c>
    </row>
    <row r="416" spans="1:3" x14ac:dyDescent="0.35">
      <c r="A416" s="118" t="s">
        <v>814</v>
      </c>
      <c r="B416" s="118" t="s">
        <v>7171</v>
      </c>
      <c r="C416" s="118"/>
    </row>
    <row r="417" spans="1:3" x14ac:dyDescent="0.35">
      <c r="A417" s="118" t="s">
        <v>815</v>
      </c>
      <c r="B417" s="118" t="s">
        <v>7161</v>
      </c>
      <c r="C417" s="118" t="s">
        <v>4134</v>
      </c>
    </row>
    <row r="418" spans="1:3" x14ac:dyDescent="0.35">
      <c r="A418" s="118" t="s">
        <v>816</v>
      </c>
      <c r="B418" s="118" t="s">
        <v>7157</v>
      </c>
      <c r="C418" s="118" t="s">
        <v>4134</v>
      </c>
    </row>
    <row r="419" spans="1:3" x14ac:dyDescent="0.35">
      <c r="A419" s="118" t="s">
        <v>817</v>
      </c>
      <c r="B419" s="118" t="s">
        <v>7157</v>
      </c>
      <c r="C419" s="118" t="s">
        <v>4134</v>
      </c>
    </row>
    <row r="420" spans="1:3" x14ac:dyDescent="0.35">
      <c r="A420" s="118" t="s">
        <v>818</v>
      </c>
      <c r="B420" s="118" t="s">
        <v>7173</v>
      </c>
      <c r="C420" s="118" t="s">
        <v>4134</v>
      </c>
    </row>
    <row r="421" spans="1:3" x14ac:dyDescent="0.35">
      <c r="A421" s="118" t="s">
        <v>819</v>
      </c>
      <c r="B421" s="118" t="s">
        <v>7157</v>
      </c>
      <c r="C421" s="118" t="s">
        <v>4134</v>
      </c>
    </row>
    <row r="422" spans="1:3" x14ac:dyDescent="0.35">
      <c r="A422" s="118" t="s">
        <v>820</v>
      </c>
      <c r="B422" s="118" t="s">
        <v>7157</v>
      </c>
      <c r="C422" s="118" t="s">
        <v>4134</v>
      </c>
    </row>
    <row r="423" spans="1:3" x14ac:dyDescent="0.35">
      <c r="A423" s="118" t="s">
        <v>821</v>
      </c>
      <c r="B423" s="118" t="s">
        <v>7157</v>
      </c>
      <c r="C423" s="118" t="s">
        <v>2662</v>
      </c>
    </row>
    <row r="424" spans="1:3" x14ac:dyDescent="0.35">
      <c r="A424" s="118" t="s">
        <v>822</v>
      </c>
      <c r="B424" s="118" t="s">
        <v>7157</v>
      </c>
      <c r="C424" s="118" t="s">
        <v>2662</v>
      </c>
    </row>
    <row r="425" spans="1:3" x14ac:dyDescent="0.35">
      <c r="A425" s="118" t="s">
        <v>823</v>
      </c>
      <c r="B425" s="118" t="s">
        <v>7165</v>
      </c>
      <c r="C425" s="118" t="s">
        <v>1411</v>
      </c>
    </row>
    <row r="426" spans="1:3" x14ac:dyDescent="0.35">
      <c r="A426" s="118" t="s">
        <v>824</v>
      </c>
      <c r="B426" s="118" t="s">
        <v>7157</v>
      </c>
      <c r="C426" s="118" t="s">
        <v>1411</v>
      </c>
    </row>
    <row r="427" spans="1:3" x14ac:dyDescent="0.35">
      <c r="A427" s="118" t="s">
        <v>825</v>
      </c>
      <c r="B427" s="118" t="s">
        <v>7157</v>
      </c>
      <c r="C427" s="118" t="s">
        <v>2662</v>
      </c>
    </row>
    <row r="428" spans="1:3" x14ac:dyDescent="0.35">
      <c r="A428" s="118" t="s">
        <v>826</v>
      </c>
      <c r="B428" s="118" t="s">
        <v>7165</v>
      </c>
      <c r="C428" s="118" t="s">
        <v>2662</v>
      </c>
    </row>
    <row r="429" spans="1:3" x14ac:dyDescent="0.35">
      <c r="A429" s="118" t="s">
        <v>827</v>
      </c>
      <c r="B429" s="118" t="s">
        <v>7165</v>
      </c>
      <c r="C429" s="118" t="s">
        <v>4134</v>
      </c>
    </row>
    <row r="430" spans="1:3" x14ac:dyDescent="0.35">
      <c r="A430" s="118" t="s">
        <v>828</v>
      </c>
      <c r="B430" s="118" t="s">
        <v>7157</v>
      </c>
      <c r="C430" s="118" t="s">
        <v>4134</v>
      </c>
    </row>
    <row r="431" spans="1:3" x14ac:dyDescent="0.35">
      <c r="A431" s="118" t="s">
        <v>829</v>
      </c>
      <c r="B431" s="118" t="s">
        <v>7157</v>
      </c>
      <c r="C431" s="118" t="s">
        <v>1411</v>
      </c>
    </row>
    <row r="432" spans="1:3" x14ac:dyDescent="0.35">
      <c r="A432" s="118" t="s">
        <v>830</v>
      </c>
      <c r="B432" s="118" t="s">
        <v>7165</v>
      </c>
      <c r="C432" s="118" t="s">
        <v>2662</v>
      </c>
    </row>
    <row r="433" spans="1:3" x14ac:dyDescent="0.35">
      <c r="A433" s="118" t="s">
        <v>831</v>
      </c>
      <c r="B433" s="118" t="s">
        <v>7162</v>
      </c>
      <c r="C433" s="118" t="s">
        <v>882</v>
      </c>
    </row>
    <row r="434" spans="1:3" x14ac:dyDescent="0.35">
      <c r="A434" s="118" t="s">
        <v>832</v>
      </c>
      <c r="B434" s="118" t="s">
        <v>7165</v>
      </c>
      <c r="C434" s="118" t="s">
        <v>1411</v>
      </c>
    </row>
    <row r="435" spans="1:3" x14ac:dyDescent="0.35">
      <c r="A435" s="118" t="s">
        <v>833</v>
      </c>
      <c r="B435" s="118" t="s">
        <v>7161</v>
      </c>
      <c r="C435" s="118" t="s">
        <v>4134</v>
      </c>
    </row>
    <row r="436" spans="1:3" x14ac:dyDescent="0.35">
      <c r="A436" s="118" t="s">
        <v>834</v>
      </c>
      <c r="B436" s="118" t="s">
        <v>7157</v>
      </c>
      <c r="C436" s="118" t="s">
        <v>4134</v>
      </c>
    </row>
    <row r="437" spans="1:3" x14ac:dyDescent="0.35">
      <c r="A437" s="118" t="s">
        <v>835</v>
      </c>
      <c r="B437" s="118" t="s">
        <v>7165</v>
      </c>
      <c r="C437" s="118" t="s">
        <v>2662</v>
      </c>
    </row>
    <row r="438" spans="1:3" x14ac:dyDescent="0.35">
      <c r="A438" s="118" t="s">
        <v>836</v>
      </c>
      <c r="B438" s="118" t="s">
        <v>7165</v>
      </c>
      <c r="C438" s="118" t="s">
        <v>2662</v>
      </c>
    </row>
    <row r="439" spans="1:3" x14ac:dyDescent="0.35">
      <c r="A439" s="118" t="s">
        <v>837</v>
      </c>
      <c r="B439" s="118" t="s">
        <v>7165</v>
      </c>
      <c r="C439" s="118" t="s">
        <v>2662</v>
      </c>
    </row>
    <row r="440" spans="1:3" x14ac:dyDescent="0.35">
      <c r="A440" s="118" t="s">
        <v>838</v>
      </c>
      <c r="B440" s="118" t="s">
        <v>7157</v>
      </c>
      <c r="C440" s="118" t="s">
        <v>2662</v>
      </c>
    </row>
    <row r="441" spans="1:3" x14ac:dyDescent="0.35">
      <c r="A441" s="118" t="s">
        <v>839</v>
      </c>
      <c r="B441" s="118" t="s">
        <v>7171</v>
      </c>
      <c r="C441" s="118"/>
    </row>
    <row r="442" spans="1:3" x14ac:dyDescent="0.35">
      <c r="A442" s="118" t="s">
        <v>840</v>
      </c>
      <c r="B442" s="118" t="s">
        <v>7177</v>
      </c>
      <c r="C442" s="118"/>
    </row>
    <row r="443" spans="1:3" x14ac:dyDescent="0.35">
      <c r="A443" s="118" t="s">
        <v>841</v>
      </c>
      <c r="B443" s="118" t="s">
        <v>7171</v>
      </c>
      <c r="C443" s="118"/>
    </row>
    <row r="444" spans="1:3" x14ac:dyDescent="0.35">
      <c r="A444" s="118" t="s">
        <v>842</v>
      </c>
      <c r="B444" s="118" t="s">
        <v>7164</v>
      </c>
      <c r="C444" s="118"/>
    </row>
    <row r="445" spans="1:3" x14ac:dyDescent="0.35">
      <c r="A445" s="118" t="s">
        <v>843</v>
      </c>
      <c r="B445" s="118" t="s">
        <v>7164</v>
      </c>
      <c r="C445" s="118"/>
    </row>
    <row r="446" spans="1:3" x14ac:dyDescent="0.35">
      <c r="A446" s="118" t="s">
        <v>844</v>
      </c>
      <c r="B446" s="118" t="s">
        <v>7164</v>
      </c>
      <c r="C446" s="118"/>
    </row>
    <row r="447" spans="1:3" x14ac:dyDescent="0.35">
      <c r="A447" s="118" t="s">
        <v>845</v>
      </c>
      <c r="B447" s="118" t="s">
        <v>7173</v>
      </c>
      <c r="C447" s="118" t="s">
        <v>2662</v>
      </c>
    </row>
    <row r="448" spans="1:3" x14ac:dyDescent="0.35">
      <c r="A448" s="118" t="s">
        <v>846</v>
      </c>
      <c r="B448" s="118" t="s">
        <v>7157</v>
      </c>
      <c r="C448" s="118" t="s">
        <v>1411</v>
      </c>
    </row>
    <row r="449" spans="1:3" x14ac:dyDescent="0.35">
      <c r="A449" s="118" t="s">
        <v>847</v>
      </c>
      <c r="B449" s="118" t="s">
        <v>7165</v>
      </c>
      <c r="C449" s="118" t="s">
        <v>4134</v>
      </c>
    </row>
    <row r="450" spans="1:3" x14ac:dyDescent="0.35">
      <c r="A450" s="118" t="s">
        <v>848</v>
      </c>
      <c r="B450" s="118" t="s">
        <v>7157</v>
      </c>
      <c r="C450" s="118" t="s">
        <v>1411</v>
      </c>
    </row>
    <row r="451" spans="1:3" x14ac:dyDescent="0.35">
      <c r="A451" s="118" t="s">
        <v>849</v>
      </c>
      <c r="B451" s="118" t="s">
        <v>7161</v>
      </c>
      <c r="C451" s="118" t="s">
        <v>1411</v>
      </c>
    </row>
    <row r="452" spans="1:3" x14ac:dyDescent="0.35">
      <c r="A452" s="118" t="s">
        <v>850</v>
      </c>
      <c r="B452" s="118" t="s">
        <v>7157</v>
      </c>
      <c r="C452" s="118" t="s">
        <v>1411</v>
      </c>
    </row>
    <row r="453" spans="1:3" x14ac:dyDescent="0.35">
      <c r="A453" s="118" t="s">
        <v>851</v>
      </c>
      <c r="B453" s="118" t="s">
        <v>7168</v>
      </c>
      <c r="C453" s="118" t="s">
        <v>4134</v>
      </c>
    </row>
    <row r="454" spans="1:3" x14ac:dyDescent="0.35">
      <c r="A454" s="118" t="s">
        <v>852</v>
      </c>
      <c r="B454" s="118" t="s">
        <v>7161</v>
      </c>
      <c r="C454" s="118" t="s">
        <v>2662</v>
      </c>
    </row>
    <row r="455" spans="1:3" x14ac:dyDescent="0.35">
      <c r="A455" s="118" t="s">
        <v>853</v>
      </c>
      <c r="B455" s="118" t="s">
        <v>7161</v>
      </c>
      <c r="C455" s="118" t="s">
        <v>1411</v>
      </c>
    </row>
    <row r="456" spans="1:3" x14ac:dyDescent="0.35">
      <c r="A456" s="118" t="s">
        <v>854</v>
      </c>
      <c r="B456" s="118" t="s">
        <v>7161</v>
      </c>
      <c r="C456" s="118" t="s">
        <v>1411</v>
      </c>
    </row>
    <row r="457" spans="1:3" x14ac:dyDescent="0.35">
      <c r="A457" s="118" t="s">
        <v>855</v>
      </c>
      <c r="B457" s="118" t="s">
        <v>7171</v>
      </c>
      <c r="C457" s="118"/>
    </row>
    <row r="458" spans="1:3" x14ac:dyDescent="0.35">
      <c r="A458" s="118" t="s">
        <v>856</v>
      </c>
      <c r="B458" s="118" t="s">
        <v>7157</v>
      </c>
      <c r="C458" s="118" t="s">
        <v>1411</v>
      </c>
    </row>
    <row r="459" spans="1:3" x14ac:dyDescent="0.35">
      <c r="A459" s="118" t="s">
        <v>857</v>
      </c>
      <c r="B459" s="118" t="s">
        <v>7171</v>
      </c>
      <c r="C459" s="118"/>
    </row>
    <row r="460" spans="1:3" x14ac:dyDescent="0.35">
      <c r="A460" s="118" t="s">
        <v>858</v>
      </c>
      <c r="B460" s="118" t="s">
        <v>7161</v>
      </c>
      <c r="C460" s="118" t="s">
        <v>2662</v>
      </c>
    </row>
    <row r="461" spans="1:3" x14ac:dyDescent="0.35">
      <c r="A461" s="118" t="s">
        <v>859</v>
      </c>
      <c r="B461" s="118" t="s">
        <v>7157</v>
      </c>
      <c r="C461" s="118" t="s">
        <v>2662</v>
      </c>
    </row>
    <row r="462" spans="1:3" x14ac:dyDescent="0.35">
      <c r="A462" s="118" t="s">
        <v>860</v>
      </c>
      <c r="B462" s="118" t="s">
        <v>7159</v>
      </c>
      <c r="C462" s="118" t="s">
        <v>2662</v>
      </c>
    </row>
    <row r="463" spans="1:3" x14ac:dyDescent="0.35">
      <c r="A463" s="118" t="s">
        <v>861</v>
      </c>
      <c r="B463" s="118" t="s">
        <v>7168</v>
      </c>
      <c r="C463" s="118" t="s">
        <v>2662</v>
      </c>
    </row>
    <row r="464" spans="1:3" x14ac:dyDescent="0.35">
      <c r="A464" s="118" t="s">
        <v>862</v>
      </c>
      <c r="B464" s="118" t="s">
        <v>7159</v>
      </c>
      <c r="C464" s="118" t="s">
        <v>2662</v>
      </c>
    </row>
    <row r="465" spans="1:3" x14ac:dyDescent="0.35">
      <c r="A465" s="118" t="s">
        <v>863</v>
      </c>
      <c r="B465" s="118" t="s">
        <v>7159</v>
      </c>
      <c r="C465" s="118" t="s">
        <v>4134</v>
      </c>
    </row>
    <row r="466" spans="1:3" x14ac:dyDescent="0.35">
      <c r="A466" s="118" t="s">
        <v>864</v>
      </c>
      <c r="B466" s="118" t="s">
        <v>7169</v>
      </c>
      <c r="C466" s="118" t="s">
        <v>2662</v>
      </c>
    </row>
    <row r="467" spans="1:3" x14ac:dyDescent="0.35">
      <c r="A467" s="118" t="s">
        <v>865</v>
      </c>
      <c r="B467" s="118" t="s">
        <v>7161</v>
      </c>
      <c r="C467" s="118" t="s">
        <v>1411</v>
      </c>
    </row>
    <row r="468" spans="1:3" x14ac:dyDescent="0.35">
      <c r="A468" s="118" t="s">
        <v>866</v>
      </c>
      <c r="B468" s="118" t="s">
        <v>7161</v>
      </c>
      <c r="C468" s="118" t="s">
        <v>1411</v>
      </c>
    </row>
    <row r="469" spans="1:3" x14ac:dyDescent="0.35">
      <c r="A469" s="118" t="s">
        <v>867</v>
      </c>
      <c r="B469" s="118" t="s">
        <v>7161</v>
      </c>
      <c r="C469" s="118" t="s">
        <v>1411</v>
      </c>
    </row>
    <row r="470" spans="1:3" x14ac:dyDescent="0.35">
      <c r="A470" s="118" t="s">
        <v>868</v>
      </c>
      <c r="B470" s="118" t="s">
        <v>7157</v>
      </c>
      <c r="C470" s="118" t="s">
        <v>1411</v>
      </c>
    </row>
    <row r="471" spans="1:3" x14ac:dyDescent="0.35">
      <c r="A471" s="118" t="s">
        <v>869</v>
      </c>
      <c r="B471" s="118" t="s">
        <v>7162</v>
      </c>
      <c r="C471" s="118" t="s">
        <v>882</v>
      </c>
    </row>
    <row r="472" spans="1:3" x14ac:dyDescent="0.35">
      <c r="A472" s="118" t="s">
        <v>870</v>
      </c>
      <c r="B472" s="118" t="s">
        <v>7157</v>
      </c>
      <c r="C472" s="118" t="s">
        <v>882</v>
      </c>
    </row>
    <row r="473" spans="1:3" x14ac:dyDescent="0.35">
      <c r="A473" s="118" t="s">
        <v>871</v>
      </c>
      <c r="B473" s="118" t="s">
        <v>7178</v>
      </c>
      <c r="C473" s="118" t="s">
        <v>882</v>
      </c>
    </row>
    <row r="474" spans="1:3" x14ac:dyDescent="0.35">
      <c r="A474" s="118" t="s">
        <v>872</v>
      </c>
      <c r="B474" s="118" t="s">
        <v>7178</v>
      </c>
      <c r="C474" s="118" t="s">
        <v>882</v>
      </c>
    </row>
    <row r="475" spans="1:3" x14ac:dyDescent="0.35">
      <c r="A475" s="118" t="s">
        <v>873</v>
      </c>
      <c r="B475" s="118" t="s">
        <v>7178</v>
      </c>
      <c r="C475" s="118" t="s">
        <v>882</v>
      </c>
    </row>
    <row r="476" spans="1:3" x14ac:dyDescent="0.35">
      <c r="A476" s="118" t="s">
        <v>874</v>
      </c>
      <c r="B476" s="118" t="s">
        <v>7178</v>
      </c>
      <c r="C476" s="118" t="s">
        <v>882</v>
      </c>
    </row>
    <row r="477" spans="1:3" x14ac:dyDescent="0.35">
      <c r="A477" s="118" t="s">
        <v>875</v>
      </c>
      <c r="B477" s="118" t="s">
        <v>7178</v>
      </c>
      <c r="C477" s="118" t="s">
        <v>882</v>
      </c>
    </row>
    <row r="478" spans="1:3" x14ac:dyDescent="0.35">
      <c r="A478" s="118" t="s">
        <v>876</v>
      </c>
      <c r="B478" s="118" t="s">
        <v>7178</v>
      </c>
      <c r="C478" s="118" t="s">
        <v>882</v>
      </c>
    </row>
    <row r="479" spans="1:3" x14ac:dyDescent="0.35">
      <c r="A479" s="118" t="s">
        <v>877</v>
      </c>
      <c r="B479" s="118" t="s">
        <v>7178</v>
      </c>
      <c r="C479" s="118" t="s">
        <v>882</v>
      </c>
    </row>
    <row r="480" spans="1:3" x14ac:dyDescent="0.35">
      <c r="A480" s="118" t="s">
        <v>878</v>
      </c>
      <c r="B480" s="118" t="s">
        <v>7178</v>
      </c>
      <c r="C480" s="118" t="s">
        <v>882</v>
      </c>
    </row>
    <row r="481" spans="1:3" x14ac:dyDescent="0.35">
      <c r="A481" s="118" t="s">
        <v>879</v>
      </c>
      <c r="B481" s="118" t="s">
        <v>7178</v>
      </c>
      <c r="C481" s="118" t="s">
        <v>882</v>
      </c>
    </row>
    <row r="482" spans="1:3" x14ac:dyDescent="0.35">
      <c r="A482" s="118" t="s">
        <v>880</v>
      </c>
      <c r="B482" s="118" t="s">
        <v>7178</v>
      </c>
      <c r="C482" s="118" t="s">
        <v>882</v>
      </c>
    </row>
    <row r="483" spans="1:3" x14ac:dyDescent="0.35">
      <c r="A483" s="118" t="s">
        <v>881</v>
      </c>
      <c r="B483" s="118" t="s">
        <v>7178</v>
      </c>
      <c r="C483" s="118" t="s">
        <v>882</v>
      </c>
    </row>
    <row r="484" spans="1:3" x14ac:dyDescent="0.35">
      <c r="A484" s="118" t="s">
        <v>882</v>
      </c>
      <c r="B484" s="118" t="s">
        <v>7179</v>
      </c>
      <c r="C484" s="118"/>
    </row>
    <row r="485" spans="1:3" x14ac:dyDescent="0.35">
      <c r="A485" s="118" t="s">
        <v>883</v>
      </c>
      <c r="B485" s="118" t="s">
        <v>7161</v>
      </c>
      <c r="C485" s="118" t="s">
        <v>2662</v>
      </c>
    </row>
    <row r="486" spans="1:3" x14ac:dyDescent="0.35">
      <c r="A486" s="118" t="s">
        <v>884</v>
      </c>
      <c r="B486" s="118" t="s">
        <v>7157</v>
      </c>
      <c r="C486" s="118" t="s">
        <v>2662</v>
      </c>
    </row>
    <row r="487" spans="1:3" x14ac:dyDescent="0.35">
      <c r="A487" s="118" t="s">
        <v>885</v>
      </c>
      <c r="B487" s="118" t="s">
        <v>7161</v>
      </c>
      <c r="C487" s="118" t="s">
        <v>4134</v>
      </c>
    </row>
    <row r="488" spans="1:3" x14ac:dyDescent="0.35">
      <c r="A488" s="118" t="s">
        <v>886</v>
      </c>
      <c r="B488" s="118" t="s">
        <v>7161</v>
      </c>
      <c r="C488" s="118" t="s">
        <v>4134</v>
      </c>
    </row>
    <row r="489" spans="1:3" x14ac:dyDescent="0.35">
      <c r="A489" s="118" t="s">
        <v>887</v>
      </c>
      <c r="B489" s="118" t="s">
        <v>7160</v>
      </c>
      <c r="C489" s="118" t="s">
        <v>4134</v>
      </c>
    </row>
    <row r="490" spans="1:3" x14ac:dyDescent="0.35">
      <c r="A490" s="118" t="s">
        <v>888</v>
      </c>
      <c r="B490" s="118" t="s">
        <v>7157</v>
      </c>
      <c r="C490" s="118" t="s">
        <v>4134</v>
      </c>
    </row>
    <row r="491" spans="1:3" x14ac:dyDescent="0.35">
      <c r="A491" s="118" t="s">
        <v>889</v>
      </c>
      <c r="B491" s="118" t="s">
        <v>7157</v>
      </c>
      <c r="C491" s="118" t="s">
        <v>4134</v>
      </c>
    </row>
    <row r="492" spans="1:3" x14ac:dyDescent="0.35">
      <c r="A492" s="118" t="s">
        <v>890</v>
      </c>
      <c r="B492" s="118" t="s">
        <v>7161</v>
      </c>
      <c r="C492" s="118" t="s">
        <v>2662</v>
      </c>
    </row>
    <row r="493" spans="1:3" x14ac:dyDescent="0.35">
      <c r="A493" s="118" t="s">
        <v>891</v>
      </c>
      <c r="B493" s="118" t="s">
        <v>7157</v>
      </c>
      <c r="C493" s="118" t="s">
        <v>4134</v>
      </c>
    </row>
    <row r="494" spans="1:3" x14ac:dyDescent="0.35">
      <c r="A494" s="118" t="s">
        <v>892</v>
      </c>
      <c r="B494" s="118" t="s">
        <v>7157</v>
      </c>
      <c r="C494" s="118" t="s">
        <v>882</v>
      </c>
    </row>
    <row r="495" spans="1:3" x14ac:dyDescent="0.35">
      <c r="A495" s="118" t="s">
        <v>893</v>
      </c>
      <c r="B495" s="118" t="s">
        <v>7157</v>
      </c>
      <c r="C495" s="118" t="s">
        <v>1411</v>
      </c>
    </row>
    <row r="496" spans="1:3" x14ac:dyDescent="0.35">
      <c r="A496" s="118" t="s">
        <v>894</v>
      </c>
      <c r="B496" s="118" t="s">
        <v>7159</v>
      </c>
      <c r="C496" s="118" t="s">
        <v>4134</v>
      </c>
    </row>
    <row r="497" spans="1:3" x14ac:dyDescent="0.35">
      <c r="A497" s="118" t="s">
        <v>895</v>
      </c>
      <c r="B497" s="118" t="s">
        <v>7161</v>
      </c>
      <c r="C497" s="118" t="s">
        <v>4134</v>
      </c>
    </row>
    <row r="498" spans="1:3" x14ac:dyDescent="0.35">
      <c r="A498" s="118" t="s">
        <v>896</v>
      </c>
      <c r="B498" s="118" t="s">
        <v>7171</v>
      </c>
      <c r="C498" s="118"/>
    </row>
    <row r="499" spans="1:3" x14ac:dyDescent="0.35">
      <c r="A499" s="118" t="s">
        <v>897</v>
      </c>
      <c r="B499" s="118" t="s">
        <v>7157</v>
      </c>
      <c r="C499" s="118" t="s">
        <v>4134</v>
      </c>
    </row>
    <row r="500" spans="1:3" x14ac:dyDescent="0.35">
      <c r="A500" s="118" t="s">
        <v>898</v>
      </c>
      <c r="B500" s="118" t="s">
        <v>7164</v>
      </c>
      <c r="C500" s="118"/>
    </row>
    <row r="501" spans="1:3" x14ac:dyDescent="0.35">
      <c r="A501" s="118" t="s">
        <v>899</v>
      </c>
      <c r="B501" s="118" t="s">
        <v>7180</v>
      </c>
      <c r="C501" s="118" t="s">
        <v>4134</v>
      </c>
    </row>
    <row r="502" spans="1:3" x14ac:dyDescent="0.35">
      <c r="A502" s="118" t="s">
        <v>900</v>
      </c>
      <c r="B502" s="118" t="s">
        <v>7157</v>
      </c>
      <c r="C502" s="118" t="s">
        <v>4134</v>
      </c>
    </row>
    <row r="503" spans="1:3" x14ac:dyDescent="0.35">
      <c r="A503" s="118" t="s">
        <v>901</v>
      </c>
      <c r="B503" s="118" t="s">
        <v>7173</v>
      </c>
      <c r="C503" s="118" t="s">
        <v>2662</v>
      </c>
    </row>
    <row r="504" spans="1:3" x14ac:dyDescent="0.35">
      <c r="A504" s="118" t="s">
        <v>902</v>
      </c>
      <c r="B504" s="118" t="s">
        <v>7160</v>
      </c>
      <c r="C504" s="118"/>
    </row>
    <row r="505" spans="1:3" x14ac:dyDescent="0.35">
      <c r="A505" s="118" t="s">
        <v>903</v>
      </c>
      <c r="B505" s="118" t="s">
        <v>7162</v>
      </c>
      <c r="C505" s="118" t="s">
        <v>882</v>
      </c>
    </row>
    <row r="506" spans="1:3" x14ac:dyDescent="0.35">
      <c r="A506" s="118" t="s">
        <v>904</v>
      </c>
      <c r="B506" s="118" t="s">
        <v>7168</v>
      </c>
      <c r="C506" s="118" t="s">
        <v>4134</v>
      </c>
    </row>
    <row r="507" spans="1:3" x14ac:dyDescent="0.35">
      <c r="A507" s="118" t="s">
        <v>905</v>
      </c>
      <c r="B507" s="118" t="s">
        <v>7168</v>
      </c>
      <c r="C507" s="118" t="s">
        <v>2662</v>
      </c>
    </row>
    <row r="508" spans="1:3" x14ac:dyDescent="0.35">
      <c r="A508" s="118" t="s">
        <v>906</v>
      </c>
      <c r="B508" s="118" t="s">
        <v>7160</v>
      </c>
      <c r="C508" s="118" t="s">
        <v>4134</v>
      </c>
    </row>
    <row r="509" spans="1:3" x14ac:dyDescent="0.35">
      <c r="A509" s="118" t="s">
        <v>907</v>
      </c>
      <c r="B509" s="118" t="s">
        <v>7171</v>
      </c>
      <c r="C509" s="118" t="s">
        <v>2662</v>
      </c>
    </row>
    <row r="510" spans="1:3" x14ac:dyDescent="0.35">
      <c r="A510" s="118" t="s">
        <v>908</v>
      </c>
      <c r="B510" s="118" t="s">
        <v>7164</v>
      </c>
      <c r="C510" s="118" t="s">
        <v>1411</v>
      </c>
    </row>
    <row r="511" spans="1:3" x14ac:dyDescent="0.35">
      <c r="A511" s="118" t="s">
        <v>909</v>
      </c>
      <c r="B511" s="118" t="s">
        <v>7162</v>
      </c>
      <c r="C511" s="118"/>
    </row>
    <row r="512" spans="1:3" x14ac:dyDescent="0.35">
      <c r="A512" s="118" t="s">
        <v>910</v>
      </c>
      <c r="B512" s="118" t="s">
        <v>7160</v>
      </c>
      <c r="C512" s="118" t="s">
        <v>4134</v>
      </c>
    </row>
    <row r="513" spans="1:3" x14ac:dyDescent="0.35">
      <c r="A513" s="118" t="s">
        <v>911</v>
      </c>
      <c r="B513" s="118" t="s">
        <v>7162</v>
      </c>
      <c r="C513" s="118" t="s">
        <v>882</v>
      </c>
    </row>
    <row r="514" spans="1:3" x14ac:dyDescent="0.35">
      <c r="A514" s="118" t="s">
        <v>912</v>
      </c>
      <c r="B514" s="118" t="s">
        <v>7157</v>
      </c>
      <c r="C514" s="118" t="s">
        <v>1411</v>
      </c>
    </row>
    <row r="515" spans="1:3" x14ac:dyDescent="0.35">
      <c r="A515" s="118" t="s">
        <v>913</v>
      </c>
      <c r="B515" s="118" t="s">
        <v>7164</v>
      </c>
      <c r="C515" s="118" t="s">
        <v>1411</v>
      </c>
    </row>
    <row r="516" spans="1:3" x14ac:dyDescent="0.35">
      <c r="A516" s="118" t="s">
        <v>914</v>
      </c>
      <c r="B516" s="118" t="s">
        <v>7157</v>
      </c>
      <c r="C516" s="118" t="s">
        <v>1411</v>
      </c>
    </row>
    <row r="517" spans="1:3" x14ac:dyDescent="0.35">
      <c r="A517" s="118" t="s">
        <v>915</v>
      </c>
      <c r="B517" s="118" t="s">
        <v>7171</v>
      </c>
      <c r="C517" s="118" t="s">
        <v>2662</v>
      </c>
    </row>
    <row r="518" spans="1:3" x14ac:dyDescent="0.35">
      <c r="A518" s="118" t="s">
        <v>916</v>
      </c>
      <c r="B518" s="118" t="s">
        <v>7161</v>
      </c>
      <c r="C518" s="118" t="s">
        <v>2662</v>
      </c>
    </row>
    <row r="519" spans="1:3" x14ac:dyDescent="0.35">
      <c r="A519" s="118" t="s">
        <v>917</v>
      </c>
      <c r="B519" s="118" t="s">
        <v>7157</v>
      </c>
      <c r="C519" s="118" t="s">
        <v>2662</v>
      </c>
    </row>
    <row r="520" spans="1:3" x14ac:dyDescent="0.35">
      <c r="A520" s="118" t="s">
        <v>918</v>
      </c>
      <c r="B520" s="118" t="s">
        <v>7162</v>
      </c>
      <c r="C520" s="118" t="s">
        <v>882</v>
      </c>
    </row>
    <row r="521" spans="1:3" x14ac:dyDescent="0.35">
      <c r="A521" s="118" t="s">
        <v>919</v>
      </c>
      <c r="B521" s="118" t="s">
        <v>7171</v>
      </c>
      <c r="C521" s="118" t="s">
        <v>2662</v>
      </c>
    </row>
    <row r="522" spans="1:3" x14ac:dyDescent="0.35">
      <c r="A522" s="118" t="s">
        <v>920</v>
      </c>
      <c r="B522" s="118" t="s">
        <v>7164</v>
      </c>
      <c r="C522" s="118"/>
    </row>
    <row r="523" spans="1:3" x14ac:dyDescent="0.35">
      <c r="A523" s="118" t="s">
        <v>921</v>
      </c>
      <c r="B523" s="118" t="s">
        <v>7171</v>
      </c>
      <c r="C523" s="118" t="s">
        <v>2662</v>
      </c>
    </row>
    <row r="524" spans="1:3" x14ac:dyDescent="0.35">
      <c r="A524" s="118" t="s">
        <v>922</v>
      </c>
      <c r="B524" s="118" t="s">
        <v>7160</v>
      </c>
      <c r="C524" s="118" t="s">
        <v>4134</v>
      </c>
    </row>
    <row r="525" spans="1:3" x14ac:dyDescent="0.35">
      <c r="A525" s="118" t="s">
        <v>923</v>
      </c>
      <c r="B525" s="118" t="s">
        <v>7165</v>
      </c>
      <c r="C525" s="118" t="s">
        <v>1411</v>
      </c>
    </row>
    <row r="526" spans="1:3" x14ac:dyDescent="0.35">
      <c r="A526" s="118" t="s">
        <v>924</v>
      </c>
      <c r="B526" s="118" t="s">
        <v>7165</v>
      </c>
      <c r="C526" s="118" t="s">
        <v>4134</v>
      </c>
    </row>
    <row r="527" spans="1:3" x14ac:dyDescent="0.35">
      <c r="A527" s="118" t="s">
        <v>925</v>
      </c>
      <c r="B527" s="118" t="s">
        <v>7157</v>
      </c>
      <c r="C527" s="118" t="s">
        <v>4134</v>
      </c>
    </row>
    <row r="528" spans="1:3" x14ac:dyDescent="0.35">
      <c r="A528" s="118" t="s">
        <v>926</v>
      </c>
      <c r="B528" s="118" t="s">
        <v>7160</v>
      </c>
      <c r="C528" s="118" t="s">
        <v>4134</v>
      </c>
    </row>
    <row r="529" spans="1:3" x14ac:dyDescent="0.35">
      <c r="A529" s="118" t="s">
        <v>927</v>
      </c>
      <c r="B529" s="118" t="s">
        <v>7164</v>
      </c>
      <c r="C529" s="118" t="s">
        <v>1411</v>
      </c>
    </row>
    <row r="530" spans="1:3" x14ac:dyDescent="0.35">
      <c r="A530" s="118" t="s">
        <v>928</v>
      </c>
      <c r="B530" s="118" t="s">
        <v>7162</v>
      </c>
      <c r="C530" s="118" t="s">
        <v>882</v>
      </c>
    </row>
    <row r="531" spans="1:3" x14ac:dyDescent="0.35">
      <c r="A531" s="118" t="s">
        <v>929</v>
      </c>
      <c r="B531" s="118" t="s">
        <v>7160</v>
      </c>
      <c r="C531" s="118" t="s">
        <v>4134</v>
      </c>
    </row>
    <row r="532" spans="1:3" x14ac:dyDescent="0.35">
      <c r="A532" s="118" t="s">
        <v>930</v>
      </c>
      <c r="B532" s="118" t="s">
        <v>7164</v>
      </c>
      <c r="C532" s="118" t="s">
        <v>1411</v>
      </c>
    </row>
    <row r="533" spans="1:3" x14ac:dyDescent="0.35">
      <c r="A533" s="118" t="s">
        <v>931</v>
      </c>
      <c r="B533" s="118" t="s">
        <v>7164</v>
      </c>
      <c r="C533" s="118" t="s">
        <v>1411</v>
      </c>
    </row>
    <row r="534" spans="1:3" x14ac:dyDescent="0.35">
      <c r="A534" s="118" t="s">
        <v>932</v>
      </c>
      <c r="B534" s="118" t="s">
        <v>7181</v>
      </c>
      <c r="C534" s="118" t="s">
        <v>2662</v>
      </c>
    </row>
    <row r="535" spans="1:3" x14ac:dyDescent="0.35">
      <c r="A535" s="118" t="s">
        <v>933</v>
      </c>
      <c r="B535" s="118" t="s">
        <v>7173</v>
      </c>
      <c r="C535" s="118" t="s">
        <v>2662</v>
      </c>
    </row>
    <row r="536" spans="1:3" x14ac:dyDescent="0.35">
      <c r="A536" s="118" t="s">
        <v>934</v>
      </c>
      <c r="B536" s="118" t="s">
        <v>7160</v>
      </c>
      <c r="C536" s="118" t="s">
        <v>4134</v>
      </c>
    </row>
    <row r="537" spans="1:3" x14ac:dyDescent="0.35">
      <c r="A537" s="118" t="s">
        <v>935</v>
      </c>
      <c r="B537" s="118" t="s">
        <v>7161</v>
      </c>
      <c r="C537" s="118" t="s">
        <v>2662</v>
      </c>
    </row>
    <row r="538" spans="1:3" x14ac:dyDescent="0.35">
      <c r="A538" s="118" t="s">
        <v>936</v>
      </c>
      <c r="B538" s="118" t="s">
        <v>7157</v>
      </c>
      <c r="C538" s="118" t="s">
        <v>2662</v>
      </c>
    </row>
    <row r="539" spans="1:3" x14ac:dyDescent="0.35">
      <c r="A539" s="118" t="s">
        <v>937</v>
      </c>
      <c r="B539" s="118" t="s">
        <v>7157</v>
      </c>
      <c r="C539" s="118" t="s">
        <v>2662</v>
      </c>
    </row>
    <row r="540" spans="1:3" x14ac:dyDescent="0.35">
      <c r="A540" s="118" t="s">
        <v>938</v>
      </c>
      <c r="B540" s="118" t="s">
        <v>7161</v>
      </c>
      <c r="C540" s="118" t="s">
        <v>2662</v>
      </c>
    </row>
    <row r="541" spans="1:3" x14ac:dyDescent="0.35">
      <c r="A541" s="118" t="s">
        <v>939</v>
      </c>
      <c r="B541" s="118" t="s">
        <v>7157</v>
      </c>
      <c r="C541" s="118" t="s">
        <v>2662</v>
      </c>
    </row>
    <row r="542" spans="1:3" x14ac:dyDescent="0.35">
      <c r="A542" s="118" t="s">
        <v>940</v>
      </c>
      <c r="B542" s="118" t="s">
        <v>7157</v>
      </c>
      <c r="C542" s="118" t="s">
        <v>882</v>
      </c>
    </row>
    <row r="543" spans="1:3" x14ac:dyDescent="0.35">
      <c r="A543" s="118" t="s">
        <v>941</v>
      </c>
      <c r="B543" s="118" t="s">
        <v>7159</v>
      </c>
      <c r="C543" s="118" t="s">
        <v>4134</v>
      </c>
    </row>
    <row r="544" spans="1:3" x14ac:dyDescent="0.35">
      <c r="A544" s="118" t="s">
        <v>942</v>
      </c>
      <c r="B544" s="118" t="s">
        <v>7157</v>
      </c>
      <c r="C544" s="118" t="s">
        <v>4134</v>
      </c>
    </row>
    <row r="545" spans="1:3" x14ac:dyDescent="0.35">
      <c r="A545" s="118" t="s">
        <v>943</v>
      </c>
      <c r="B545" s="118" t="s">
        <v>7164</v>
      </c>
      <c r="C545" s="118"/>
    </row>
    <row r="546" spans="1:3" x14ac:dyDescent="0.35">
      <c r="A546" s="118" t="s">
        <v>944</v>
      </c>
      <c r="B546" s="118" t="s">
        <v>7157</v>
      </c>
      <c r="C546" s="118" t="s">
        <v>4134</v>
      </c>
    </row>
    <row r="547" spans="1:3" x14ac:dyDescent="0.35">
      <c r="A547" s="118" t="s">
        <v>945</v>
      </c>
      <c r="B547" s="118" t="s">
        <v>7171</v>
      </c>
      <c r="C547" s="118"/>
    </row>
    <row r="548" spans="1:3" x14ac:dyDescent="0.35">
      <c r="A548" s="118" t="s">
        <v>946</v>
      </c>
      <c r="B548" s="118" t="s">
        <v>7157</v>
      </c>
      <c r="C548" s="118" t="s">
        <v>1411</v>
      </c>
    </row>
    <row r="549" spans="1:3" x14ac:dyDescent="0.35">
      <c r="A549" s="118" t="s">
        <v>947</v>
      </c>
      <c r="B549" s="118" t="s">
        <v>7159</v>
      </c>
      <c r="C549" s="118" t="s">
        <v>4134</v>
      </c>
    </row>
    <row r="550" spans="1:3" x14ac:dyDescent="0.35">
      <c r="A550" s="118" t="s">
        <v>948</v>
      </c>
      <c r="B550" s="118" t="s">
        <v>7159</v>
      </c>
      <c r="C550" s="118" t="s">
        <v>4134</v>
      </c>
    </row>
    <row r="551" spans="1:3" x14ac:dyDescent="0.35">
      <c r="A551" s="118" t="s">
        <v>949</v>
      </c>
      <c r="B551" s="118" t="s">
        <v>7161</v>
      </c>
      <c r="C551" s="118" t="s">
        <v>2662</v>
      </c>
    </row>
    <row r="552" spans="1:3" x14ac:dyDescent="0.35">
      <c r="A552" s="118" t="s">
        <v>950</v>
      </c>
      <c r="B552" s="118" t="s">
        <v>7157</v>
      </c>
      <c r="C552" s="118" t="s">
        <v>2662</v>
      </c>
    </row>
    <row r="553" spans="1:3" x14ac:dyDescent="0.35">
      <c r="A553" s="118" t="s">
        <v>951</v>
      </c>
      <c r="B553" s="118" t="s">
        <v>7180</v>
      </c>
      <c r="C553" s="118" t="s">
        <v>4134</v>
      </c>
    </row>
    <row r="554" spans="1:3" x14ac:dyDescent="0.35">
      <c r="A554" s="118" t="s">
        <v>952</v>
      </c>
      <c r="B554" s="118" t="s">
        <v>7157</v>
      </c>
      <c r="C554" s="118" t="s">
        <v>882</v>
      </c>
    </row>
    <row r="555" spans="1:3" x14ac:dyDescent="0.35">
      <c r="A555" s="118" t="s">
        <v>953</v>
      </c>
      <c r="B555" s="118" t="s">
        <v>7159</v>
      </c>
      <c r="C555" s="118" t="s">
        <v>882</v>
      </c>
    </row>
    <row r="556" spans="1:3" x14ac:dyDescent="0.35">
      <c r="A556" s="118" t="s">
        <v>954</v>
      </c>
      <c r="B556" s="118" t="s">
        <v>7157</v>
      </c>
      <c r="C556" s="118" t="s">
        <v>1411</v>
      </c>
    </row>
    <row r="557" spans="1:3" x14ac:dyDescent="0.35">
      <c r="A557" s="118" t="s">
        <v>955</v>
      </c>
      <c r="B557" s="118" t="s">
        <v>7169</v>
      </c>
      <c r="C557" s="118" t="s">
        <v>2662</v>
      </c>
    </row>
    <row r="558" spans="1:3" x14ac:dyDescent="0.35">
      <c r="A558" s="118" t="s">
        <v>956</v>
      </c>
      <c r="B558" s="118" t="s">
        <v>7157</v>
      </c>
      <c r="C558" s="118" t="s">
        <v>2662</v>
      </c>
    </row>
    <row r="559" spans="1:3" x14ac:dyDescent="0.35">
      <c r="A559" s="118" t="s">
        <v>957</v>
      </c>
      <c r="B559" s="118" t="s">
        <v>7157</v>
      </c>
      <c r="C559" s="118" t="s">
        <v>4134</v>
      </c>
    </row>
    <row r="560" spans="1:3" x14ac:dyDescent="0.35">
      <c r="A560" s="118" t="s">
        <v>958</v>
      </c>
      <c r="B560" s="118" t="s">
        <v>7157</v>
      </c>
      <c r="C560" s="118" t="s">
        <v>2662</v>
      </c>
    </row>
    <row r="561" spans="1:3" x14ac:dyDescent="0.35">
      <c r="A561" s="118" t="s">
        <v>959</v>
      </c>
      <c r="B561" s="118" t="s">
        <v>7166</v>
      </c>
      <c r="C561" s="118" t="s">
        <v>882</v>
      </c>
    </row>
    <row r="562" spans="1:3" x14ac:dyDescent="0.35">
      <c r="A562" s="118" t="s">
        <v>960</v>
      </c>
      <c r="B562" s="118" t="s">
        <v>7159</v>
      </c>
      <c r="C562" s="118" t="s">
        <v>882</v>
      </c>
    </row>
    <row r="563" spans="1:3" x14ac:dyDescent="0.35">
      <c r="A563" s="118" t="s">
        <v>961</v>
      </c>
      <c r="B563" s="118" t="s">
        <v>7159</v>
      </c>
      <c r="C563" s="118" t="s">
        <v>4134</v>
      </c>
    </row>
    <row r="564" spans="1:3" x14ac:dyDescent="0.35">
      <c r="A564" s="118" t="s">
        <v>962</v>
      </c>
      <c r="B564" s="118" t="s">
        <v>7161</v>
      </c>
      <c r="C564" s="118" t="s">
        <v>2662</v>
      </c>
    </row>
    <row r="565" spans="1:3" x14ac:dyDescent="0.35">
      <c r="A565" s="118" t="s">
        <v>963</v>
      </c>
      <c r="B565" s="118" t="s">
        <v>7157</v>
      </c>
      <c r="C565" s="118" t="s">
        <v>2662</v>
      </c>
    </row>
    <row r="566" spans="1:3" x14ac:dyDescent="0.35">
      <c r="A566" s="118" t="s">
        <v>964</v>
      </c>
      <c r="B566" s="118" t="s">
        <v>7157</v>
      </c>
      <c r="C566" s="118" t="s">
        <v>882</v>
      </c>
    </row>
    <row r="567" spans="1:3" x14ac:dyDescent="0.35">
      <c r="A567" s="118" t="s">
        <v>965</v>
      </c>
      <c r="B567" s="118" t="s">
        <v>7165</v>
      </c>
      <c r="C567" s="118" t="s">
        <v>4134</v>
      </c>
    </row>
    <row r="568" spans="1:3" x14ac:dyDescent="0.35">
      <c r="A568" s="118" t="s">
        <v>966</v>
      </c>
      <c r="B568" s="118" t="s">
        <v>7165</v>
      </c>
      <c r="C568" s="118" t="s">
        <v>1411</v>
      </c>
    </row>
    <row r="569" spans="1:3" x14ac:dyDescent="0.35">
      <c r="A569" s="118" t="s">
        <v>967</v>
      </c>
      <c r="B569" s="118" t="s">
        <v>7157</v>
      </c>
      <c r="C569" s="118" t="s">
        <v>1411</v>
      </c>
    </row>
    <row r="570" spans="1:3" x14ac:dyDescent="0.35">
      <c r="A570" s="118" t="s">
        <v>968</v>
      </c>
      <c r="B570" s="118" t="s">
        <v>7161</v>
      </c>
      <c r="C570" s="118" t="s">
        <v>1411</v>
      </c>
    </row>
    <row r="571" spans="1:3" x14ac:dyDescent="0.35">
      <c r="A571" s="118" t="s">
        <v>969</v>
      </c>
      <c r="B571" s="118" t="s">
        <v>7157</v>
      </c>
      <c r="C571" s="118" t="s">
        <v>1411</v>
      </c>
    </row>
    <row r="572" spans="1:3" x14ac:dyDescent="0.35">
      <c r="A572" s="118" t="s">
        <v>970</v>
      </c>
      <c r="B572" s="118" t="s">
        <v>7157</v>
      </c>
      <c r="C572" s="118" t="s">
        <v>4134</v>
      </c>
    </row>
    <row r="573" spans="1:3" x14ac:dyDescent="0.35">
      <c r="A573" s="118" t="s">
        <v>971</v>
      </c>
      <c r="B573" s="118" t="s">
        <v>7165</v>
      </c>
      <c r="C573" s="118" t="s">
        <v>2662</v>
      </c>
    </row>
    <row r="574" spans="1:3" x14ac:dyDescent="0.35">
      <c r="A574" s="118" t="s">
        <v>972</v>
      </c>
      <c r="B574" s="118" t="s">
        <v>7157</v>
      </c>
      <c r="C574" s="118" t="s">
        <v>2662</v>
      </c>
    </row>
    <row r="575" spans="1:3" x14ac:dyDescent="0.35">
      <c r="A575" s="118" t="s">
        <v>973</v>
      </c>
      <c r="B575" s="118" t="s">
        <v>7157</v>
      </c>
      <c r="C575" s="118" t="s">
        <v>2662</v>
      </c>
    </row>
    <row r="576" spans="1:3" x14ac:dyDescent="0.35">
      <c r="A576" s="118" t="s">
        <v>974</v>
      </c>
      <c r="B576" s="118" t="s">
        <v>7157</v>
      </c>
      <c r="C576" s="118" t="s">
        <v>2662</v>
      </c>
    </row>
    <row r="577" spans="1:3" x14ac:dyDescent="0.35">
      <c r="A577" s="118" t="s">
        <v>975</v>
      </c>
      <c r="B577" s="118" t="s">
        <v>7161</v>
      </c>
      <c r="C577" s="118" t="s">
        <v>2662</v>
      </c>
    </row>
    <row r="578" spans="1:3" x14ac:dyDescent="0.35">
      <c r="A578" s="118" t="s">
        <v>976</v>
      </c>
      <c r="B578" s="118" t="s">
        <v>7157</v>
      </c>
      <c r="C578" s="118" t="s">
        <v>2662</v>
      </c>
    </row>
    <row r="579" spans="1:3" x14ac:dyDescent="0.35">
      <c r="A579" s="118" t="s">
        <v>977</v>
      </c>
      <c r="B579" s="118" t="s">
        <v>7157</v>
      </c>
      <c r="C579" s="118" t="s">
        <v>4134</v>
      </c>
    </row>
    <row r="580" spans="1:3" x14ac:dyDescent="0.35">
      <c r="A580" s="118" t="s">
        <v>978</v>
      </c>
      <c r="B580" s="118" t="s">
        <v>7160</v>
      </c>
      <c r="C580" s="118"/>
    </row>
    <row r="581" spans="1:3" x14ac:dyDescent="0.35">
      <c r="A581" s="118" t="s">
        <v>979</v>
      </c>
      <c r="B581" s="118" t="s">
        <v>7165</v>
      </c>
      <c r="C581" s="118" t="s">
        <v>1411</v>
      </c>
    </row>
    <row r="582" spans="1:3" x14ac:dyDescent="0.35">
      <c r="A582" s="118" t="s">
        <v>980</v>
      </c>
      <c r="B582" s="118" t="s">
        <v>7165</v>
      </c>
      <c r="C582" s="118" t="s">
        <v>4134</v>
      </c>
    </row>
    <row r="583" spans="1:3" x14ac:dyDescent="0.35">
      <c r="A583" s="118" t="s">
        <v>981</v>
      </c>
      <c r="B583" s="118" t="s">
        <v>7157</v>
      </c>
      <c r="C583" s="118" t="s">
        <v>1411</v>
      </c>
    </row>
    <row r="584" spans="1:3" x14ac:dyDescent="0.35">
      <c r="A584" s="118" t="s">
        <v>982</v>
      </c>
      <c r="B584" s="118" t="s">
        <v>7157</v>
      </c>
      <c r="C584" s="118" t="s">
        <v>882</v>
      </c>
    </row>
    <row r="585" spans="1:3" x14ac:dyDescent="0.35">
      <c r="A585" s="118" t="s">
        <v>983</v>
      </c>
      <c r="B585" s="118" t="s">
        <v>7157</v>
      </c>
      <c r="C585" s="118" t="s">
        <v>2662</v>
      </c>
    </row>
    <row r="586" spans="1:3" x14ac:dyDescent="0.35">
      <c r="A586" s="118" t="s">
        <v>984</v>
      </c>
      <c r="B586" s="118" t="s">
        <v>7161</v>
      </c>
      <c r="C586" s="118" t="s">
        <v>1411</v>
      </c>
    </row>
    <row r="587" spans="1:3" x14ac:dyDescent="0.35">
      <c r="A587" s="118" t="s">
        <v>985</v>
      </c>
      <c r="B587" s="118" t="s">
        <v>7157</v>
      </c>
      <c r="C587" s="118" t="s">
        <v>1411</v>
      </c>
    </row>
    <row r="588" spans="1:3" x14ac:dyDescent="0.35">
      <c r="A588" s="118" t="s">
        <v>986</v>
      </c>
      <c r="B588" s="118" t="s">
        <v>7165</v>
      </c>
      <c r="C588" s="118" t="s">
        <v>4134</v>
      </c>
    </row>
    <row r="589" spans="1:3" x14ac:dyDescent="0.35">
      <c r="A589" s="118" t="s">
        <v>987</v>
      </c>
      <c r="B589" s="118" t="s">
        <v>7157</v>
      </c>
      <c r="C589" s="118" t="s">
        <v>4134</v>
      </c>
    </row>
    <row r="590" spans="1:3" x14ac:dyDescent="0.35">
      <c r="A590" s="118" t="s">
        <v>988</v>
      </c>
      <c r="B590" s="118" t="s">
        <v>7174</v>
      </c>
      <c r="C590" s="118" t="s">
        <v>4134</v>
      </c>
    </row>
    <row r="591" spans="1:3" x14ac:dyDescent="0.35">
      <c r="A591" s="118" t="s">
        <v>989</v>
      </c>
      <c r="B591" s="118" t="s">
        <v>7161</v>
      </c>
      <c r="C591" s="118" t="s">
        <v>4134</v>
      </c>
    </row>
    <row r="592" spans="1:3" x14ac:dyDescent="0.35">
      <c r="A592" s="118" t="s">
        <v>990</v>
      </c>
      <c r="B592" s="118" t="s">
        <v>7157</v>
      </c>
      <c r="C592" s="118" t="s">
        <v>4134</v>
      </c>
    </row>
    <row r="593" spans="1:3" x14ac:dyDescent="0.35">
      <c r="A593" s="118" t="s">
        <v>991</v>
      </c>
      <c r="B593" s="118" t="s">
        <v>7157</v>
      </c>
      <c r="C593" s="118" t="s">
        <v>4134</v>
      </c>
    </row>
    <row r="594" spans="1:3" x14ac:dyDescent="0.35">
      <c r="A594" s="118" t="s">
        <v>992</v>
      </c>
      <c r="B594" s="118" t="s">
        <v>7161</v>
      </c>
      <c r="C594" s="118" t="s">
        <v>1411</v>
      </c>
    </row>
    <row r="595" spans="1:3" x14ac:dyDescent="0.35">
      <c r="A595" s="118" t="s">
        <v>993</v>
      </c>
      <c r="B595" s="118" t="s">
        <v>7157</v>
      </c>
      <c r="C595" s="118" t="s">
        <v>1411</v>
      </c>
    </row>
    <row r="596" spans="1:3" x14ac:dyDescent="0.35">
      <c r="A596" s="118" t="s">
        <v>994</v>
      </c>
      <c r="B596" s="118" t="s">
        <v>7159</v>
      </c>
      <c r="C596" s="118" t="s">
        <v>2662</v>
      </c>
    </row>
    <row r="597" spans="1:3" x14ac:dyDescent="0.35">
      <c r="A597" s="118" t="s">
        <v>995</v>
      </c>
      <c r="B597" s="118" t="s">
        <v>7166</v>
      </c>
      <c r="C597" s="118" t="s">
        <v>882</v>
      </c>
    </row>
    <row r="598" spans="1:3" x14ac:dyDescent="0.35">
      <c r="A598" s="118" t="s">
        <v>996</v>
      </c>
      <c r="B598" s="118" t="s">
        <v>7161</v>
      </c>
      <c r="C598" s="118" t="s">
        <v>2662</v>
      </c>
    </row>
    <row r="599" spans="1:3" x14ac:dyDescent="0.35">
      <c r="A599" s="118" t="s">
        <v>997</v>
      </c>
      <c r="B599" s="118" t="s">
        <v>7161</v>
      </c>
      <c r="C599" s="118" t="s">
        <v>2662</v>
      </c>
    </row>
    <row r="600" spans="1:3" x14ac:dyDescent="0.35">
      <c r="A600" s="118" t="s">
        <v>998</v>
      </c>
      <c r="B600" s="118" t="s">
        <v>7161</v>
      </c>
      <c r="C600" s="118" t="s">
        <v>2662</v>
      </c>
    </row>
    <row r="601" spans="1:3" x14ac:dyDescent="0.35">
      <c r="A601" s="118" t="s">
        <v>999</v>
      </c>
      <c r="B601" s="118" t="s">
        <v>7161</v>
      </c>
      <c r="C601" s="118" t="s">
        <v>2662</v>
      </c>
    </row>
    <row r="602" spans="1:3" x14ac:dyDescent="0.35">
      <c r="A602" s="118" t="s">
        <v>1000</v>
      </c>
      <c r="B602" s="118" t="s">
        <v>7161</v>
      </c>
      <c r="C602" s="118" t="s">
        <v>2662</v>
      </c>
    </row>
    <row r="603" spans="1:3" x14ac:dyDescent="0.35">
      <c r="A603" s="118" t="s">
        <v>1001</v>
      </c>
      <c r="B603" s="118" t="s">
        <v>7157</v>
      </c>
      <c r="C603" s="118" t="s">
        <v>2662</v>
      </c>
    </row>
    <row r="604" spans="1:3" x14ac:dyDescent="0.35">
      <c r="A604" s="118" t="s">
        <v>1002</v>
      </c>
      <c r="B604" s="118" t="s">
        <v>7161</v>
      </c>
      <c r="C604" s="118" t="s">
        <v>2662</v>
      </c>
    </row>
    <row r="605" spans="1:3" x14ac:dyDescent="0.35">
      <c r="A605" s="118" t="s">
        <v>1003</v>
      </c>
      <c r="B605" s="118" t="s">
        <v>7157</v>
      </c>
      <c r="C605" s="118" t="s">
        <v>2662</v>
      </c>
    </row>
    <row r="606" spans="1:3" x14ac:dyDescent="0.35">
      <c r="A606" s="118" t="s">
        <v>1004</v>
      </c>
      <c r="B606" s="118" t="s">
        <v>7168</v>
      </c>
      <c r="C606" s="118" t="s">
        <v>1411</v>
      </c>
    </row>
    <row r="607" spans="1:3" x14ac:dyDescent="0.35">
      <c r="A607" s="118" t="s">
        <v>1005</v>
      </c>
      <c r="B607" s="118" t="s">
        <v>7165</v>
      </c>
      <c r="C607" s="118" t="s">
        <v>1411</v>
      </c>
    </row>
    <row r="608" spans="1:3" x14ac:dyDescent="0.35">
      <c r="A608" s="118" t="s">
        <v>1006</v>
      </c>
      <c r="B608" s="118" t="s">
        <v>7157</v>
      </c>
      <c r="C608" s="118" t="s">
        <v>1411</v>
      </c>
    </row>
    <row r="609" spans="1:3" x14ac:dyDescent="0.35">
      <c r="A609" s="118" t="s">
        <v>1007</v>
      </c>
      <c r="B609" s="118" t="s">
        <v>7161</v>
      </c>
      <c r="C609" s="118" t="s">
        <v>1411</v>
      </c>
    </row>
    <row r="610" spans="1:3" x14ac:dyDescent="0.35">
      <c r="A610" s="118" t="s">
        <v>1008</v>
      </c>
      <c r="B610" s="118" t="s">
        <v>7157</v>
      </c>
      <c r="C610" s="118" t="s">
        <v>1411</v>
      </c>
    </row>
    <row r="611" spans="1:3" x14ac:dyDescent="0.35">
      <c r="A611" s="118" t="s">
        <v>1009</v>
      </c>
      <c r="B611" s="118" t="s">
        <v>7159</v>
      </c>
      <c r="C611" s="118" t="s">
        <v>4134</v>
      </c>
    </row>
    <row r="612" spans="1:3" x14ac:dyDescent="0.35">
      <c r="A612" s="118" t="s">
        <v>1010</v>
      </c>
      <c r="B612" s="118" t="s">
        <v>7173</v>
      </c>
      <c r="C612" s="118" t="s">
        <v>1411</v>
      </c>
    </row>
    <row r="613" spans="1:3" x14ac:dyDescent="0.35">
      <c r="A613" s="118" t="s">
        <v>1011</v>
      </c>
      <c r="B613" s="118" t="s">
        <v>7161</v>
      </c>
      <c r="C613" s="118" t="s">
        <v>1411</v>
      </c>
    </row>
    <row r="614" spans="1:3" x14ac:dyDescent="0.35">
      <c r="A614" s="118" t="s">
        <v>1012</v>
      </c>
      <c r="B614" s="118" t="s">
        <v>7161</v>
      </c>
      <c r="C614" s="118" t="s">
        <v>1411</v>
      </c>
    </row>
    <row r="615" spans="1:3" x14ac:dyDescent="0.35">
      <c r="A615" s="118" t="s">
        <v>1013</v>
      </c>
      <c r="B615" s="118" t="s">
        <v>7161</v>
      </c>
      <c r="C615" s="118" t="s">
        <v>1411</v>
      </c>
    </row>
    <row r="616" spans="1:3" x14ac:dyDescent="0.35">
      <c r="A616" s="118" t="s">
        <v>1014</v>
      </c>
      <c r="B616" s="118" t="s">
        <v>7157</v>
      </c>
      <c r="C616" s="118" t="s">
        <v>1411</v>
      </c>
    </row>
    <row r="617" spans="1:3" x14ac:dyDescent="0.35">
      <c r="A617" s="118" t="s">
        <v>1015</v>
      </c>
      <c r="B617" s="118" t="s">
        <v>7157</v>
      </c>
      <c r="C617" s="118" t="s">
        <v>1411</v>
      </c>
    </row>
    <row r="618" spans="1:3" x14ac:dyDescent="0.35">
      <c r="A618" s="118" t="s">
        <v>1016</v>
      </c>
      <c r="B618" s="118" t="s">
        <v>7171</v>
      </c>
      <c r="C618" s="118" t="s">
        <v>2662</v>
      </c>
    </row>
    <row r="619" spans="1:3" x14ac:dyDescent="0.35">
      <c r="A619" s="118" t="s">
        <v>1017</v>
      </c>
      <c r="B619" s="118" t="s">
        <v>7172</v>
      </c>
      <c r="C619" s="118" t="s">
        <v>882</v>
      </c>
    </row>
    <row r="620" spans="1:3" x14ac:dyDescent="0.35">
      <c r="A620" s="118" t="s">
        <v>1018</v>
      </c>
      <c r="B620" s="118" t="s">
        <v>7168</v>
      </c>
      <c r="C620" s="118" t="s">
        <v>882</v>
      </c>
    </row>
    <row r="621" spans="1:3" x14ac:dyDescent="0.35">
      <c r="A621" s="118" t="s">
        <v>1019</v>
      </c>
      <c r="B621" s="118" t="s">
        <v>7161</v>
      </c>
      <c r="C621" s="118" t="s">
        <v>2662</v>
      </c>
    </row>
    <row r="622" spans="1:3" x14ac:dyDescent="0.35">
      <c r="A622" s="118" t="s">
        <v>1020</v>
      </c>
      <c r="B622" s="118" t="s">
        <v>7157</v>
      </c>
      <c r="C622" s="118" t="s">
        <v>2662</v>
      </c>
    </row>
    <row r="623" spans="1:3" x14ac:dyDescent="0.35">
      <c r="A623" s="118" t="s">
        <v>1021</v>
      </c>
      <c r="B623" s="118" t="s">
        <v>7157</v>
      </c>
      <c r="C623" s="118" t="s">
        <v>882</v>
      </c>
    </row>
    <row r="624" spans="1:3" x14ac:dyDescent="0.35">
      <c r="A624" s="118" t="s">
        <v>1022</v>
      </c>
      <c r="B624" s="118" t="s">
        <v>7157</v>
      </c>
      <c r="C624" s="118" t="s">
        <v>4134</v>
      </c>
    </row>
    <row r="625" spans="1:3" x14ac:dyDescent="0.35">
      <c r="A625" s="118" t="s">
        <v>1023</v>
      </c>
      <c r="B625" s="118" t="s">
        <v>7157</v>
      </c>
      <c r="C625" s="118" t="s">
        <v>4134</v>
      </c>
    </row>
    <row r="626" spans="1:3" x14ac:dyDescent="0.35">
      <c r="A626" s="118" t="s">
        <v>1024</v>
      </c>
      <c r="B626" s="118" t="s">
        <v>7170</v>
      </c>
      <c r="C626" s="118" t="s">
        <v>882</v>
      </c>
    </row>
    <row r="627" spans="1:3" x14ac:dyDescent="0.35">
      <c r="A627" s="118" t="s">
        <v>1025</v>
      </c>
      <c r="B627" s="118" t="s">
        <v>7157</v>
      </c>
      <c r="C627" s="118" t="s">
        <v>1411</v>
      </c>
    </row>
    <row r="628" spans="1:3" x14ac:dyDescent="0.35">
      <c r="A628" s="118" t="s">
        <v>1026</v>
      </c>
      <c r="B628" s="118" t="s">
        <v>7172</v>
      </c>
      <c r="C628" s="118" t="s">
        <v>4134</v>
      </c>
    </row>
    <row r="629" spans="1:3" x14ac:dyDescent="0.35">
      <c r="A629" s="118" t="s">
        <v>1027</v>
      </c>
      <c r="B629" s="118" t="s">
        <v>7157</v>
      </c>
      <c r="C629" s="118" t="s">
        <v>2662</v>
      </c>
    </row>
    <row r="630" spans="1:3" x14ac:dyDescent="0.35">
      <c r="A630" s="118" t="s">
        <v>1028</v>
      </c>
      <c r="B630" s="118" t="s">
        <v>7157</v>
      </c>
      <c r="C630" s="118" t="s">
        <v>2662</v>
      </c>
    </row>
    <row r="631" spans="1:3" x14ac:dyDescent="0.35">
      <c r="A631" s="118" t="s">
        <v>1029</v>
      </c>
      <c r="B631" s="118" t="s">
        <v>7157</v>
      </c>
      <c r="C631" s="118" t="s">
        <v>2662</v>
      </c>
    </row>
    <row r="632" spans="1:3" x14ac:dyDescent="0.35">
      <c r="A632" s="118" t="s">
        <v>1030</v>
      </c>
      <c r="B632" s="118" t="s">
        <v>7157</v>
      </c>
      <c r="C632" s="118" t="s">
        <v>2662</v>
      </c>
    </row>
    <row r="633" spans="1:3" x14ac:dyDescent="0.35">
      <c r="A633" s="118" t="s">
        <v>1031</v>
      </c>
      <c r="B633" s="118" t="s">
        <v>7157</v>
      </c>
      <c r="C633" s="118" t="s">
        <v>1411</v>
      </c>
    </row>
    <row r="634" spans="1:3" x14ac:dyDescent="0.35">
      <c r="A634" s="118" t="s">
        <v>1032</v>
      </c>
      <c r="B634" s="118" t="s">
        <v>7157</v>
      </c>
      <c r="C634" s="118" t="s">
        <v>1411</v>
      </c>
    </row>
    <row r="635" spans="1:3" x14ac:dyDescent="0.35">
      <c r="A635" s="118" t="s">
        <v>1033</v>
      </c>
      <c r="B635" s="118" t="s">
        <v>7161</v>
      </c>
      <c r="C635" s="118" t="s">
        <v>2662</v>
      </c>
    </row>
    <row r="636" spans="1:3" x14ac:dyDescent="0.35">
      <c r="A636" s="118" t="s">
        <v>1034</v>
      </c>
      <c r="B636" s="118" t="s">
        <v>7161</v>
      </c>
      <c r="C636" s="118" t="s">
        <v>2662</v>
      </c>
    </row>
    <row r="637" spans="1:3" x14ac:dyDescent="0.35">
      <c r="A637" s="118" t="s">
        <v>1035</v>
      </c>
      <c r="B637" s="118" t="s">
        <v>7157</v>
      </c>
      <c r="C637" s="118" t="s">
        <v>2662</v>
      </c>
    </row>
    <row r="638" spans="1:3" x14ac:dyDescent="0.35">
      <c r="A638" s="118" t="s">
        <v>1036</v>
      </c>
      <c r="B638" s="118" t="s">
        <v>7157</v>
      </c>
      <c r="C638" s="118" t="s">
        <v>4134</v>
      </c>
    </row>
    <row r="639" spans="1:3" x14ac:dyDescent="0.35">
      <c r="A639" s="118" t="s">
        <v>1037</v>
      </c>
      <c r="B639" s="118" t="s">
        <v>7159</v>
      </c>
      <c r="C639" s="118" t="s">
        <v>4134</v>
      </c>
    </row>
    <row r="640" spans="1:3" x14ac:dyDescent="0.35">
      <c r="A640" s="118" t="s">
        <v>1038</v>
      </c>
      <c r="B640" s="118" t="s">
        <v>7159</v>
      </c>
      <c r="C640" s="118" t="s">
        <v>882</v>
      </c>
    </row>
    <row r="641" spans="1:3" x14ac:dyDescent="0.35">
      <c r="A641" s="118" t="s">
        <v>1039</v>
      </c>
      <c r="B641" s="118" t="s">
        <v>7166</v>
      </c>
      <c r="C641" s="118" t="s">
        <v>882</v>
      </c>
    </row>
    <row r="642" spans="1:3" x14ac:dyDescent="0.35">
      <c r="A642" s="118" t="s">
        <v>1040</v>
      </c>
      <c r="B642" s="118" t="s">
        <v>7161</v>
      </c>
      <c r="C642" s="118" t="s">
        <v>2662</v>
      </c>
    </row>
    <row r="643" spans="1:3" x14ac:dyDescent="0.35">
      <c r="A643" s="118" t="s">
        <v>1041</v>
      </c>
      <c r="B643" s="118" t="s">
        <v>7157</v>
      </c>
      <c r="C643" s="118" t="s">
        <v>2662</v>
      </c>
    </row>
    <row r="644" spans="1:3" x14ac:dyDescent="0.35">
      <c r="A644" s="118" t="s">
        <v>1042</v>
      </c>
      <c r="B644" s="118" t="s">
        <v>7157</v>
      </c>
      <c r="C644" s="118" t="s">
        <v>4134</v>
      </c>
    </row>
    <row r="645" spans="1:3" x14ac:dyDescent="0.35">
      <c r="A645" s="118" t="s">
        <v>1043</v>
      </c>
      <c r="B645" s="118" t="s">
        <v>7157</v>
      </c>
      <c r="C645" s="118" t="s">
        <v>1411</v>
      </c>
    </row>
    <row r="646" spans="1:3" x14ac:dyDescent="0.35">
      <c r="A646" s="118" t="s">
        <v>1044</v>
      </c>
      <c r="B646" s="118" t="s">
        <v>7161</v>
      </c>
      <c r="C646" s="118" t="s">
        <v>4134</v>
      </c>
    </row>
    <row r="647" spans="1:3" x14ac:dyDescent="0.35">
      <c r="A647" s="118" t="s">
        <v>1045</v>
      </c>
      <c r="B647" s="118" t="s">
        <v>7157</v>
      </c>
      <c r="C647" s="118" t="s">
        <v>4134</v>
      </c>
    </row>
    <row r="648" spans="1:3" x14ac:dyDescent="0.35">
      <c r="A648" s="118" t="s">
        <v>1046</v>
      </c>
      <c r="B648" s="118" t="s">
        <v>7157</v>
      </c>
      <c r="C648" s="118" t="s">
        <v>2662</v>
      </c>
    </row>
    <row r="649" spans="1:3" x14ac:dyDescent="0.35">
      <c r="A649" s="118" t="s">
        <v>1047</v>
      </c>
      <c r="B649" s="118" t="s">
        <v>7157</v>
      </c>
      <c r="C649" s="118" t="s">
        <v>2662</v>
      </c>
    </row>
    <row r="650" spans="1:3" x14ac:dyDescent="0.35">
      <c r="A650" s="118" t="s">
        <v>1048</v>
      </c>
      <c r="B650" s="118" t="s">
        <v>7157</v>
      </c>
      <c r="C650" s="118" t="s">
        <v>2662</v>
      </c>
    </row>
    <row r="651" spans="1:3" x14ac:dyDescent="0.35">
      <c r="A651" s="118" t="s">
        <v>1049</v>
      </c>
      <c r="B651" s="118" t="s">
        <v>7157</v>
      </c>
      <c r="C651" s="118" t="s">
        <v>1411</v>
      </c>
    </row>
    <row r="652" spans="1:3" x14ac:dyDescent="0.35">
      <c r="A652" s="118" t="s">
        <v>1050</v>
      </c>
      <c r="B652" s="118" t="s">
        <v>7161</v>
      </c>
      <c r="C652" s="118" t="s">
        <v>2662</v>
      </c>
    </row>
    <row r="653" spans="1:3" x14ac:dyDescent="0.35">
      <c r="A653" s="118" t="s">
        <v>1051</v>
      </c>
      <c r="B653" s="118" t="s">
        <v>7157</v>
      </c>
      <c r="C653" s="118" t="s">
        <v>2662</v>
      </c>
    </row>
    <row r="654" spans="1:3" x14ac:dyDescent="0.35">
      <c r="A654" s="118" t="s">
        <v>1052</v>
      </c>
      <c r="B654" s="118" t="s">
        <v>7168</v>
      </c>
      <c r="C654" s="118" t="s">
        <v>1411</v>
      </c>
    </row>
    <row r="655" spans="1:3" x14ac:dyDescent="0.35">
      <c r="A655" s="118" t="s">
        <v>1053</v>
      </c>
      <c r="B655" s="118" t="s">
        <v>7161</v>
      </c>
      <c r="C655" s="118" t="s">
        <v>1411</v>
      </c>
    </row>
    <row r="656" spans="1:3" x14ac:dyDescent="0.35">
      <c r="A656" s="118" t="s">
        <v>1054</v>
      </c>
      <c r="B656" s="118" t="s">
        <v>7157</v>
      </c>
      <c r="C656" s="118" t="s">
        <v>1411</v>
      </c>
    </row>
    <row r="657" spans="1:3" x14ac:dyDescent="0.35">
      <c r="A657" s="118" t="s">
        <v>1055</v>
      </c>
      <c r="B657" s="118" t="s">
        <v>7165</v>
      </c>
      <c r="C657" s="118" t="s">
        <v>2662</v>
      </c>
    </row>
    <row r="658" spans="1:3" x14ac:dyDescent="0.35">
      <c r="A658" s="118" t="s">
        <v>1056</v>
      </c>
      <c r="B658" s="118" t="s">
        <v>7171</v>
      </c>
      <c r="C658" s="118"/>
    </row>
    <row r="659" spans="1:3" x14ac:dyDescent="0.35">
      <c r="A659" s="118" t="s">
        <v>1057</v>
      </c>
      <c r="B659" s="118" t="s">
        <v>7161</v>
      </c>
      <c r="C659" s="118" t="s">
        <v>4134</v>
      </c>
    </row>
    <row r="660" spans="1:3" x14ac:dyDescent="0.35">
      <c r="A660" s="118" t="s">
        <v>1058</v>
      </c>
      <c r="B660" s="118" t="s">
        <v>7157</v>
      </c>
      <c r="C660" s="118" t="s">
        <v>4134</v>
      </c>
    </row>
    <row r="661" spans="1:3" x14ac:dyDescent="0.35">
      <c r="A661" s="118" t="s">
        <v>1059</v>
      </c>
      <c r="B661" s="118" t="s">
        <v>7157</v>
      </c>
      <c r="C661" s="118" t="s">
        <v>4134</v>
      </c>
    </row>
    <row r="662" spans="1:3" x14ac:dyDescent="0.35">
      <c r="A662" s="118" t="s">
        <v>1060</v>
      </c>
      <c r="B662" s="118" t="s">
        <v>7157</v>
      </c>
      <c r="C662" s="118" t="s">
        <v>4134</v>
      </c>
    </row>
    <row r="663" spans="1:3" x14ac:dyDescent="0.35">
      <c r="A663" s="118" t="s">
        <v>1061</v>
      </c>
      <c r="B663" s="118" t="s">
        <v>7165</v>
      </c>
      <c r="C663" s="118" t="s">
        <v>882</v>
      </c>
    </row>
    <row r="664" spans="1:3" x14ac:dyDescent="0.35">
      <c r="A664" s="118" t="s">
        <v>1062</v>
      </c>
      <c r="B664" s="118" t="s">
        <v>7157</v>
      </c>
      <c r="C664" s="118" t="s">
        <v>882</v>
      </c>
    </row>
    <row r="665" spans="1:3" x14ac:dyDescent="0.35">
      <c r="A665" s="118" t="s">
        <v>1063</v>
      </c>
      <c r="B665" s="118" t="s">
        <v>7165</v>
      </c>
      <c r="C665" s="118" t="s">
        <v>2662</v>
      </c>
    </row>
    <row r="666" spans="1:3" x14ac:dyDescent="0.35">
      <c r="A666" s="118" t="s">
        <v>1064</v>
      </c>
      <c r="B666" s="118" t="s">
        <v>7157</v>
      </c>
      <c r="C666" s="118" t="s">
        <v>2662</v>
      </c>
    </row>
    <row r="667" spans="1:3" x14ac:dyDescent="0.35">
      <c r="A667" s="118" t="s">
        <v>1065</v>
      </c>
      <c r="B667" s="118" t="s">
        <v>7160</v>
      </c>
      <c r="C667" s="118"/>
    </row>
    <row r="668" spans="1:3" x14ac:dyDescent="0.35">
      <c r="A668" s="118" t="s">
        <v>1066</v>
      </c>
      <c r="B668" s="118" t="s">
        <v>7161</v>
      </c>
      <c r="C668" s="118" t="s">
        <v>2662</v>
      </c>
    </row>
    <row r="669" spans="1:3" x14ac:dyDescent="0.35">
      <c r="A669" s="118" t="s">
        <v>1067</v>
      </c>
      <c r="B669" s="118" t="s">
        <v>7157</v>
      </c>
      <c r="C669" s="118" t="s">
        <v>2662</v>
      </c>
    </row>
    <row r="670" spans="1:3" x14ac:dyDescent="0.35">
      <c r="A670" s="118" t="s">
        <v>1068</v>
      </c>
      <c r="B670" s="118" t="s">
        <v>7165</v>
      </c>
      <c r="C670" s="118" t="s">
        <v>2662</v>
      </c>
    </row>
    <row r="671" spans="1:3" x14ac:dyDescent="0.35">
      <c r="A671" s="118" t="s">
        <v>1069</v>
      </c>
      <c r="B671" s="118" t="s">
        <v>7157</v>
      </c>
      <c r="C671" s="118" t="s">
        <v>2662</v>
      </c>
    </row>
    <row r="672" spans="1:3" x14ac:dyDescent="0.35">
      <c r="A672" s="118" t="s">
        <v>1070</v>
      </c>
      <c r="B672" s="118" t="s">
        <v>7159</v>
      </c>
      <c r="C672" s="118" t="s">
        <v>2662</v>
      </c>
    </row>
    <row r="673" spans="1:3" x14ac:dyDescent="0.35">
      <c r="A673" s="118" t="s">
        <v>1071</v>
      </c>
      <c r="B673" s="118" t="s">
        <v>7162</v>
      </c>
      <c r="C673" s="118" t="s">
        <v>882</v>
      </c>
    </row>
    <row r="674" spans="1:3" x14ac:dyDescent="0.35">
      <c r="A674" s="118" t="s">
        <v>1072</v>
      </c>
      <c r="B674" s="118" t="s">
        <v>7161</v>
      </c>
      <c r="C674" s="118" t="s">
        <v>4134</v>
      </c>
    </row>
    <row r="675" spans="1:3" x14ac:dyDescent="0.35">
      <c r="A675" s="118" t="s">
        <v>1073</v>
      </c>
      <c r="B675" s="118" t="s">
        <v>7157</v>
      </c>
      <c r="C675" s="118" t="s">
        <v>4134</v>
      </c>
    </row>
    <row r="676" spans="1:3" x14ac:dyDescent="0.35">
      <c r="A676" s="118" t="s">
        <v>1074</v>
      </c>
      <c r="B676" s="118" t="s">
        <v>7162</v>
      </c>
      <c r="C676" s="118" t="s">
        <v>882</v>
      </c>
    </row>
    <row r="677" spans="1:3" x14ac:dyDescent="0.35">
      <c r="A677" s="118" t="s">
        <v>1075</v>
      </c>
      <c r="B677" s="118" t="s">
        <v>7157</v>
      </c>
      <c r="C677" s="118" t="s">
        <v>2662</v>
      </c>
    </row>
    <row r="678" spans="1:3" x14ac:dyDescent="0.35">
      <c r="A678" s="118" t="s">
        <v>1076</v>
      </c>
      <c r="B678" s="118" t="s">
        <v>7165</v>
      </c>
      <c r="C678" s="118" t="s">
        <v>2662</v>
      </c>
    </row>
    <row r="679" spans="1:3" x14ac:dyDescent="0.35">
      <c r="A679" s="118" t="s">
        <v>1077</v>
      </c>
      <c r="B679" s="118" t="s">
        <v>7165</v>
      </c>
      <c r="C679" s="118" t="s">
        <v>2662</v>
      </c>
    </row>
    <row r="680" spans="1:3" x14ac:dyDescent="0.35">
      <c r="A680" s="118" t="s">
        <v>1078</v>
      </c>
      <c r="B680" s="118" t="s">
        <v>7165</v>
      </c>
      <c r="C680" s="118" t="s">
        <v>2662</v>
      </c>
    </row>
    <row r="681" spans="1:3" x14ac:dyDescent="0.35">
      <c r="A681" s="118" t="s">
        <v>1079</v>
      </c>
      <c r="B681" s="118" t="s">
        <v>7165</v>
      </c>
      <c r="C681" s="118" t="s">
        <v>4134</v>
      </c>
    </row>
    <row r="682" spans="1:3" x14ac:dyDescent="0.35">
      <c r="A682" s="118" t="s">
        <v>1080</v>
      </c>
      <c r="B682" s="118" t="s">
        <v>7165</v>
      </c>
      <c r="C682" s="118" t="s">
        <v>4134</v>
      </c>
    </row>
    <row r="683" spans="1:3" x14ac:dyDescent="0.35">
      <c r="A683" s="118" t="s">
        <v>1081</v>
      </c>
      <c r="B683" s="118" t="s">
        <v>7161</v>
      </c>
      <c r="C683" s="118" t="s">
        <v>1411</v>
      </c>
    </row>
    <row r="684" spans="1:3" x14ac:dyDescent="0.35">
      <c r="A684" s="118" t="s">
        <v>1082</v>
      </c>
      <c r="B684" s="118" t="s">
        <v>7161</v>
      </c>
      <c r="C684" s="118" t="s">
        <v>2662</v>
      </c>
    </row>
    <row r="685" spans="1:3" x14ac:dyDescent="0.35">
      <c r="A685" s="118" t="s">
        <v>1083</v>
      </c>
      <c r="B685" s="118" t="s">
        <v>7157</v>
      </c>
      <c r="C685" s="118" t="s">
        <v>1411</v>
      </c>
    </row>
    <row r="686" spans="1:3" x14ac:dyDescent="0.35">
      <c r="A686" s="118" t="s">
        <v>1084</v>
      </c>
      <c r="B686" s="118" t="s">
        <v>7157</v>
      </c>
      <c r="C686" s="118" t="s">
        <v>2662</v>
      </c>
    </row>
    <row r="687" spans="1:3" x14ac:dyDescent="0.35">
      <c r="A687" s="118" t="s">
        <v>1085</v>
      </c>
      <c r="B687" s="118" t="s">
        <v>7162</v>
      </c>
      <c r="C687" s="118" t="s">
        <v>882</v>
      </c>
    </row>
    <row r="688" spans="1:3" x14ac:dyDescent="0.35">
      <c r="A688" s="118" t="s">
        <v>1086</v>
      </c>
      <c r="B688" s="118" t="s">
        <v>7166</v>
      </c>
      <c r="C688" s="118" t="s">
        <v>4134</v>
      </c>
    </row>
    <row r="689" spans="1:3" x14ac:dyDescent="0.35">
      <c r="A689" s="118" t="s">
        <v>1087</v>
      </c>
      <c r="B689" s="118" t="s">
        <v>7166</v>
      </c>
      <c r="C689" s="118" t="s">
        <v>4134</v>
      </c>
    </row>
    <row r="690" spans="1:3" x14ac:dyDescent="0.35">
      <c r="A690" s="118" t="s">
        <v>1088</v>
      </c>
      <c r="B690" s="118" t="s">
        <v>7157</v>
      </c>
      <c r="C690" s="118" t="s">
        <v>2662</v>
      </c>
    </row>
    <row r="691" spans="1:3" x14ac:dyDescent="0.35">
      <c r="A691" s="118" t="s">
        <v>1089</v>
      </c>
      <c r="B691" s="118" t="s">
        <v>7164</v>
      </c>
      <c r="C691" s="118" t="s">
        <v>4134</v>
      </c>
    </row>
    <row r="692" spans="1:3" x14ac:dyDescent="0.35">
      <c r="A692" s="118" t="s">
        <v>7389</v>
      </c>
      <c r="B692" s="118" t="s">
        <v>7160</v>
      </c>
      <c r="C692" s="118" t="s">
        <v>4134</v>
      </c>
    </row>
    <row r="693" spans="1:3" x14ac:dyDescent="0.35">
      <c r="A693" s="118" t="s">
        <v>1090</v>
      </c>
      <c r="B693" s="118" t="s">
        <v>7157</v>
      </c>
      <c r="C693" s="118" t="s">
        <v>1411</v>
      </c>
    </row>
    <row r="694" spans="1:3" x14ac:dyDescent="0.35">
      <c r="A694" s="118" t="s">
        <v>1091</v>
      </c>
      <c r="B694" s="118" t="s">
        <v>7165</v>
      </c>
      <c r="C694" s="118" t="s">
        <v>4134</v>
      </c>
    </row>
    <row r="695" spans="1:3" x14ac:dyDescent="0.35">
      <c r="A695" s="118" t="s">
        <v>1092</v>
      </c>
      <c r="B695" s="118" t="s">
        <v>7165</v>
      </c>
      <c r="C695" s="118" t="s">
        <v>4134</v>
      </c>
    </row>
    <row r="696" spans="1:3" x14ac:dyDescent="0.35">
      <c r="A696" s="118" t="s">
        <v>1093</v>
      </c>
      <c r="B696" s="118" t="s">
        <v>7157</v>
      </c>
      <c r="C696" s="118" t="s">
        <v>4134</v>
      </c>
    </row>
    <row r="697" spans="1:3" x14ac:dyDescent="0.35">
      <c r="A697" s="118" t="s">
        <v>1094</v>
      </c>
      <c r="B697" s="118" t="s">
        <v>7171</v>
      </c>
      <c r="C697" s="118" t="s">
        <v>2662</v>
      </c>
    </row>
    <row r="698" spans="1:3" x14ac:dyDescent="0.35">
      <c r="A698" s="118" t="s">
        <v>1095</v>
      </c>
      <c r="B698" s="118" t="s">
        <v>7181</v>
      </c>
      <c r="C698" s="118" t="s">
        <v>882</v>
      </c>
    </row>
    <row r="699" spans="1:3" x14ac:dyDescent="0.35">
      <c r="A699" s="118" t="s">
        <v>1096</v>
      </c>
      <c r="B699" s="118" t="s">
        <v>7161</v>
      </c>
      <c r="C699" s="118" t="s">
        <v>2662</v>
      </c>
    </row>
    <row r="700" spans="1:3" x14ac:dyDescent="0.35">
      <c r="A700" s="118" t="s">
        <v>1097</v>
      </c>
      <c r="B700" s="118" t="s">
        <v>7157</v>
      </c>
      <c r="C700" s="118" t="s">
        <v>2662</v>
      </c>
    </row>
    <row r="701" spans="1:3" x14ac:dyDescent="0.35">
      <c r="A701" s="118" t="s">
        <v>1098</v>
      </c>
      <c r="B701" s="118" t="s">
        <v>7157</v>
      </c>
      <c r="C701" s="118" t="s">
        <v>4134</v>
      </c>
    </row>
    <row r="702" spans="1:3" x14ac:dyDescent="0.35">
      <c r="A702" s="118" t="s">
        <v>1099</v>
      </c>
      <c r="B702" s="118" t="s">
        <v>7157</v>
      </c>
      <c r="C702" s="118" t="s">
        <v>882</v>
      </c>
    </row>
    <row r="703" spans="1:3" x14ac:dyDescent="0.35">
      <c r="A703" s="118" t="s">
        <v>1100</v>
      </c>
      <c r="B703" s="118" t="s">
        <v>7173</v>
      </c>
      <c r="C703" s="118" t="s">
        <v>4134</v>
      </c>
    </row>
    <row r="704" spans="1:3" x14ac:dyDescent="0.35">
      <c r="A704" s="118" t="s">
        <v>1101</v>
      </c>
      <c r="B704" s="118" t="s">
        <v>7159</v>
      </c>
      <c r="C704" s="118" t="s">
        <v>882</v>
      </c>
    </row>
    <row r="705" spans="1:3" x14ac:dyDescent="0.35">
      <c r="A705" s="118" t="s">
        <v>1102</v>
      </c>
      <c r="B705" s="118" t="s">
        <v>7161</v>
      </c>
      <c r="C705" s="118" t="s">
        <v>4134</v>
      </c>
    </row>
    <row r="706" spans="1:3" x14ac:dyDescent="0.35">
      <c r="A706" s="118" t="s">
        <v>1103</v>
      </c>
      <c r="B706" s="118" t="s">
        <v>7157</v>
      </c>
      <c r="C706" s="118" t="s">
        <v>4134</v>
      </c>
    </row>
    <row r="707" spans="1:3" x14ac:dyDescent="0.35">
      <c r="A707" s="118" t="s">
        <v>1104</v>
      </c>
      <c r="B707" s="118" t="s">
        <v>7157</v>
      </c>
      <c r="C707" s="118" t="s">
        <v>4134</v>
      </c>
    </row>
    <row r="708" spans="1:3" x14ac:dyDescent="0.35">
      <c r="A708" s="118" t="s">
        <v>1105</v>
      </c>
      <c r="B708" s="118" t="s">
        <v>7168</v>
      </c>
      <c r="C708" s="118" t="s">
        <v>882</v>
      </c>
    </row>
    <row r="709" spans="1:3" x14ac:dyDescent="0.35">
      <c r="A709" s="118" t="s">
        <v>1106</v>
      </c>
      <c r="B709" s="118" t="s">
        <v>7157</v>
      </c>
      <c r="C709" s="118" t="s">
        <v>882</v>
      </c>
    </row>
    <row r="710" spans="1:3" x14ac:dyDescent="0.35">
      <c r="A710" s="118" t="s">
        <v>1107</v>
      </c>
      <c r="B710" s="118" t="s">
        <v>7161</v>
      </c>
      <c r="C710" s="118" t="s">
        <v>4134</v>
      </c>
    </row>
    <row r="711" spans="1:3" x14ac:dyDescent="0.35">
      <c r="A711" s="118" t="s">
        <v>1108</v>
      </c>
      <c r="B711" s="118" t="s">
        <v>7164</v>
      </c>
      <c r="C711" s="118"/>
    </row>
    <row r="712" spans="1:3" x14ac:dyDescent="0.35">
      <c r="A712" s="118" t="s">
        <v>1109</v>
      </c>
      <c r="B712" s="118" t="s">
        <v>7157</v>
      </c>
      <c r="C712" s="118" t="s">
        <v>4134</v>
      </c>
    </row>
    <row r="713" spans="1:3" x14ac:dyDescent="0.35">
      <c r="A713" s="118" t="s">
        <v>1110</v>
      </c>
      <c r="B713" s="118" t="s">
        <v>7168</v>
      </c>
      <c r="C713" s="118" t="s">
        <v>4134</v>
      </c>
    </row>
    <row r="714" spans="1:3" x14ac:dyDescent="0.35">
      <c r="A714" s="118" t="s">
        <v>1111</v>
      </c>
      <c r="B714" s="118" t="s">
        <v>7161</v>
      </c>
      <c r="C714" s="118" t="s">
        <v>2662</v>
      </c>
    </row>
    <row r="715" spans="1:3" x14ac:dyDescent="0.35">
      <c r="A715" s="118" t="s">
        <v>1112</v>
      </c>
      <c r="B715" s="118" t="s">
        <v>7159</v>
      </c>
      <c r="C715" s="118" t="s">
        <v>4134</v>
      </c>
    </row>
    <row r="716" spans="1:3" x14ac:dyDescent="0.35">
      <c r="A716" s="118" t="s">
        <v>1113</v>
      </c>
      <c r="B716" s="118" t="s">
        <v>7157</v>
      </c>
      <c r="C716" s="118" t="s">
        <v>4134</v>
      </c>
    </row>
    <row r="717" spans="1:3" x14ac:dyDescent="0.35">
      <c r="A717" s="118" t="s">
        <v>1114</v>
      </c>
      <c r="B717" s="118" t="s">
        <v>7157</v>
      </c>
      <c r="C717" s="118" t="s">
        <v>4134</v>
      </c>
    </row>
    <row r="718" spans="1:3" x14ac:dyDescent="0.35">
      <c r="A718" s="118" t="s">
        <v>1115</v>
      </c>
      <c r="B718" s="118" t="s">
        <v>7157</v>
      </c>
      <c r="C718" s="118" t="s">
        <v>4134</v>
      </c>
    </row>
    <row r="719" spans="1:3" x14ac:dyDescent="0.35">
      <c r="A719" s="118" t="s">
        <v>1116</v>
      </c>
      <c r="B719" s="118" t="s">
        <v>7157</v>
      </c>
      <c r="C719" s="118" t="s">
        <v>1411</v>
      </c>
    </row>
    <row r="720" spans="1:3" x14ac:dyDescent="0.35">
      <c r="A720" s="118" t="s">
        <v>1117</v>
      </c>
      <c r="B720" s="118" t="s">
        <v>7157</v>
      </c>
      <c r="C720" s="118" t="s">
        <v>1411</v>
      </c>
    </row>
    <row r="721" spans="1:3" x14ac:dyDescent="0.35">
      <c r="A721" s="118" t="s">
        <v>1118</v>
      </c>
      <c r="B721" s="118" t="s">
        <v>7171</v>
      </c>
      <c r="C721" s="118"/>
    </row>
    <row r="722" spans="1:3" x14ac:dyDescent="0.35">
      <c r="A722" s="118" t="s">
        <v>1119</v>
      </c>
      <c r="B722" s="118" t="s">
        <v>7165</v>
      </c>
      <c r="C722" s="118" t="s">
        <v>2662</v>
      </c>
    </row>
    <row r="723" spans="1:3" x14ac:dyDescent="0.35">
      <c r="A723" s="118" t="s">
        <v>1120</v>
      </c>
      <c r="B723" s="118" t="s">
        <v>7165</v>
      </c>
      <c r="C723" s="118" t="s">
        <v>2662</v>
      </c>
    </row>
    <row r="724" spans="1:3" x14ac:dyDescent="0.35">
      <c r="A724" s="118" t="s">
        <v>1121</v>
      </c>
      <c r="B724" s="118" t="s">
        <v>7157</v>
      </c>
      <c r="C724" s="118" t="s">
        <v>1411</v>
      </c>
    </row>
    <row r="725" spans="1:3" x14ac:dyDescent="0.35">
      <c r="A725" s="118" t="s">
        <v>1122</v>
      </c>
      <c r="B725" s="118" t="s">
        <v>7157</v>
      </c>
      <c r="C725" s="118" t="s">
        <v>2662</v>
      </c>
    </row>
    <row r="726" spans="1:3" x14ac:dyDescent="0.35">
      <c r="A726" s="118" t="s">
        <v>1123</v>
      </c>
      <c r="B726" s="118" t="s">
        <v>7165</v>
      </c>
      <c r="C726" s="118" t="s">
        <v>2662</v>
      </c>
    </row>
    <row r="727" spans="1:3" x14ac:dyDescent="0.35">
      <c r="A727" s="118" t="s">
        <v>1124</v>
      </c>
      <c r="B727" s="118" t="s">
        <v>7157</v>
      </c>
      <c r="C727" s="118" t="s">
        <v>882</v>
      </c>
    </row>
    <row r="728" spans="1:3" x14ac:dyDescent="0.35">
      <c r="A728" s="118" t="s">
        <v>1125</v>
      </c>
      <c r="B728" s="118" t="s">
        <v>7157</v>
      </c>
      <c r="C728" s="118" t="s">
        <v>4134</v>
      </c>
    </row>
    <row r="729" spans="1:3" x14ac:dyDescent="0.35">
      <c r="A729" s="118" t="s">
        <v>1126</v>
      </c>
      <c r="B729" s="118" t="s">
        <v>7161</v>
      </c>
      <c r="C729" s="118" t="s">
        <v>2662</v>
      </c>
    </row>
    <row r="730" spans="1:3" x14ac:dyDescent="0.35">
      <c r="A730" s="118" t="s">
        <v>1127</v>
      </c>
      <c r="B730" s="118" t="s">
        <v>7157</v>
      </c>
      <c r="C730" s="118" t="s">
        <v>2662</v>
      </c>
    </row>
    <row r="731" spans="1:3" x14ac:dyDescent="0.35">
      <c r="A731" s="118" t="s">
        <v>1128</v>
      </c>
      <c r="B731" s="118" t="s">
        <v>7173</v>
      </c>
      <c r="C731" s="118" t="s">
        <v>2662</v>
      </c>
    </row>
    <row r="732" spans="1:3" x14ac:dyDescent="0.35">
      <c r="A732" s="118" t="s">
        <v>1129</v>
      </c>
      <c r="B732" s="118" t="s">
        <v>7157</v>
      </c>
      <c r="C732" s="118" t="s">
        <v>4134</v>
      </c>
    </row>
    <row r="733" spans="1:3" x14ac:dyDescent="0.35">
      <c r="A733" s="118" t="s">
        <v>1130</v>
      </c>
      <c r="B733" s="118" t="s">
        <v>7157</v>
      </c>
      <c r="C733" s="118" t="s">
        <v>4134</v>
      </c>
    </row>
    <row r="734" spans="1:3" x14ac:dyDescent="0.35">
      <c r="A734" s="118" t="s">
        <v>1131</v>
      </c>
      <c r="B734" s="118" t="s">
        <v>7161</v>
      </c>
      <c r="C734" s="118" t="s">
        <v>4134</v>
      </c>
    </row>
    <row r="735" spans="1:3" x14ac:dyDescent="0.35">
      <c r="A735" s="118" t="s">
        <v>1132</v>
      </c>
      <c r="B735" s="118" t="s">
        <v>7157</v>
      </c>
      <c r="C735" s="118" t="s">
        <v>4134</v>
      </c>
    </row>
    <row r="736" spans="1:3" x14ac:dyDescent="0.35">
      <c r="A736" s="118" t="s">
        <v>1133</v>
      </c>
      <c r="B736" s="118" t="s">
        <v>7157</v>
      </c>
      <c r="C736" s="118" t="s">
        <v>4134</v>
      </c>
    </row>
    <row r="737" spans="1:3" x14ac:dyDescent="0.35">
      <c r="A737" s="118" t="s">
        <v>1134</v>
      </c>
      <c r="B737" s="118" t="s">
        <v>7157</v>
      </c>
      <c r="C737" s="118" t="s">
        <v>1411</v>
      </c>
    </row>
    <row r="738" spans="1:3" x14ac:dyDescent="0.35">
      <c r="A738" s="118" t="s">
        <v>1135</v>
      </c>
      <c r="B738" s="118" t="s">
        <v>7172</v>
      </c>
      <c r="C738" s="118" t="s">
        <v>4134</v>
      </c>
    </row>
    <row r="739" spans="1:3" x14ac:dyDescent="0.35">
      <c r="A739" s="118" t="s">
        <v>1136</v>
      </c>
      <c r="B739" s="118" t="s">
        <v>7161</v>
      </c>
      <c r="C739" s="118" t="s">
        <v>2662</v>
      </c>
    </row>
    <row r="740" spans="1:3" x14ac:dyDescent="0.35">
      <c r="A740" s="118" t="s">
        <v>1137</v>
      </c>
      <c r="B740" s="118" t="s">
        <v>7157</v>
      </c>
      <c r="C740" s="118" t="s">
        <v>2662</v>
      </c>
    </row>
    <row r="741" spans="1:3" x14ac:dyDescent="0.35">
      <c r="A741" s="118" t="s">
        <v>1138</v>
      </c>
      <c r="B741" s="118" t="s">
        <v>7181</v>
      </c>
      <c r="C741" s="118" t="s">
        <v>2662</v>
      </c>
    </row>
    <row r="742" spans="1:3" x14ac:dyDescent="0.35">
      <c r="A742" s="118" t="s">
        <v>1139</v>
      </c>
      <c r="B742" s="118" t="s">
        <v>7171</v>
      </c>
      <c r="C742" s="118" t="s">
        <v>2662</v>
      </c>
    </row>
    <row r="743" spans="1:3" x14ac:dyDescent="0.35">
      <c r="A743" s="118" t="s">
        <v>1140</v>
      </c>
      <c r="B743" s="118" t="s">
        <v>7171</v>
      </c>
      <c r="C743" s="118"/>
    </row>
    <row r="744" spans="1:3" x14ac:dyDescent="0.35">
      <c r="A744" s="118" t="s">
        <v>1141</v>
      </c>
      <c r="B744" s="118" t="s">
        <v>7157</v>
      </c>
      <c r="C744" s="118" t="s">
        <v>2662</v>
      </c>
    </row>
    <row r="745" spans="1:3" x14ac:dyDescent="0.35">
      <c r="A745" s="118" t="s">
        <v>1142</v>
      </c>
      <c r="B745" s="118" t="s">
        <v>7157</v>
      </c>
      <c r="C745" s="118" t="s">
        <v>2662</v>
      </c>
    </row>
    <row r="746" spans="1:3" x14ac:dyDescent="0.35">
      <c r="A746" s="118" t="s">
        <v>1143</v>
      </c>
      <c r="B746" s="118" t="s">
        <v>7157</v>
      </c>
      <c r="C746" s="118" t="s">
        <v>2662</v>
      </c>
    </row>
    <row r="747" spans="1:3" x14ac:dyDescent="0.35">
      <c r="A747" s="118" t="s">
        <v>1144</v>
      </c>
      <c r="B747" s="118" t="s">
        <v>7171</v>
      </c>
      <c r="C747" s="118"/>
    </row>
    <row r="748" spans="1:3" x14ac:dyDescent="0.35">
      <c r="A748" s="118" t="s">
        <v>1145</v>
      </c>
      <c r="B748" s="118" t="s">
        <v>7171</v>
      </c>
      <c r="C748" s="118"/>
    </row>
    <row r="749" spans="1:3" x14ac:dyDescent="0.35">
      <c r="A749" s="118" t="s">
        <v>1146</v>
      </c>
      <c r="B749" s="118" t="s">
        <v>7162</v>
      </c>
      <c r="C749" s="118" t="s">
        <v>882</v>
      </c>
    </row>
    <row r="750" spans="1:3" x14ac:dyDescent="0.35">
      <c r="A750" s="118" t="s">
        <v>1147</v>
      </c>
      <c r="B750" s="118" t="s">
        <v>7182</v>
      </c>
      <c r="C750" s="118" t="s">
        <v>2662</v>
      </c>
    </row>
    <row r="751" spans="1:3" x14ac:dyDescent="0.35">
      <c r="A751" s="118" t="s">
        <v>1148</v>
      </c>
      <c r="B751" s="118" t="s">
        <v>7168</v>
      </c>
      <c r="C751" s="118" t="s">
        <v>4134</v>
      </c>
    </row>
    <row r="752" spans="1:3" x14ac:dyDescent="0.35">
      <c r="A752" s="118" t="s">
        <v>1149</v>
      </c>
      <c r="B752" s="118" t="s">
        <v>7161</v>
      </c>
      <c r="C752" s="118" t="s">
        <v>2662</v>
      </c>
    </row>
    <row r="753" spans="1:3" x14ac:dyDescent="0.35">
      <c r="A753" s="118" t="s">
        <v>1150</v>
      </c>
      <c r="B753" s="118" t="s">
        <v>7157</v>
      </c>
      <c r="C753" s="118" t="s">
        <v>2662</v>
      </c>
    </row>
    <row r="754" spans="1:3" x14ac:dyDescent="0.35">
      <c r="A754" s="118" t="s">
        <v>1151</v>
      </c>
      <c r="B754" s="118" t="s">
        <v>7171</v>
      </c>
      <c r="C754" s="118"/>
    </row>
    <row r="755" spans="1:3" x14ac:dyDescent="0.35">
      <c r="A755" s="118" t="s">
        <v>1152</v>
      </c>
      <c r="B755" s="118" t="s">
        <v>7168</v>
      </c>
      <c r="C755" s="118" t="s">
        <v>4134</v>
      </c>
    </row>
    <row r="756" spans="1:3" x14ac:dyDescent="0.35">
      <c r="A756" s="118" t="s">
        <v>1153</v>
      </c>
      <c r="B756" s="118" t="s">
        <v>7157</v>
      </c>
      <c r="C756" s="118" t="s">
        <v>1411</v>
      </c>
    </row>
    <row r="757" spans="1:3" x14ac:dyDescent="0.35">
      <c r="A757" s="118" t="s">
        <v>1154</v>
      </c>
      <c r="B757" s="118" t="s">
        <v>7157</v>
      </c>
      <c r="C757" s="118" t="s">
        <v>4134</v>
      </c>
    </row>
    <row r="758" spans="1:3" x14ac:dyDescent="0.35">
      <c r="A758" s="118" t="s">
        <v>1155</v>
      </c>
      <c r="B758" s="118" t="s">
        <v>7160</v>
      </c>
      <c r="C758" s="118"/>
    </row>
    <row r="759" spans="1:3" x14ac:dyDescent="0.35">
      <c r="A759" s="118" t="s">
        <v>1156</v>
      </c>
      <c r="B759" s="118" t="s">
        <v>7157</v>
      </c>
      <c r="C759" s="118" t="s">
        <v>1411</v>
      </c>
    </row>
    <row r="760" spans="1:3" x14ac:dyDescent="0.35">
      <c r="A760" s="118" t="s">
        <v>1157</v>
      </c>
      <c r="B760" s="118" t="s">
        <v>7165</v>
      </c>
      <c r="C760" s="118" t="s">
        <v>4134</v>
      </c>
    </row>
    <row r="761" spans="1:3" x14ac:dyDescent="0.35">
      <c r="A761" s="118" t="s">
        <v>1158</v>
      </c>
      <c r="B761" s="118" t="s">
        <v>7157</v>
      </c>
      <c r="C761" s="118" t="s">
        <v>1411</v>
      </c>
    </row>
    <row r="762" spans="1:3" x14ac:dyDescent="0.35">
      <c r="A762" s="118" t="s">
        <v>1159</v>
      </c>
      <c r="B762" s="118" t="s">
        <v>7157</v>
      </c>
      <c r="C762" s="118" t="s">
        <v>4134</v>
      </c>
    </row>
    <row r="763" spans="1:3" x14ac:dyDescent="0.35">
      <c r="A763" s="118" t="s">
        <v>1160</v>
      </c>
      <c r="B763" s="118" t="s">
        <v>7157</v>
      </c>
      <c r="C763" s="118" t="s">
        <v>1411</v>
      </c>
    </row>
    <row r="764" spans="1:3" x14ac:dyDescent="0.35">
      <c r="A764" s="118" t="s">
        <v>1161</v>
      </c>
      <c r="B764" s="118" t="s">
        <v>7157</v>
      </c>
      <c r="C764" s="118" t="s">
        <v>1411</v>
      </c>
    </row>
    <row r="765" spans="1:3" x14ac:dyDescent="0.35">
      <c r="A765" s="118" t="s">
        <v>1162</v>
      </c>
      <c r="B765" s="118" t="s">
        <v>7157</v>
      </c>
      <c r="C765" s="118" t="s">
        <v>1411</v>
      </c>
    </row>
    <row r="766" spans="1:3" x14ac:dyDescent="0.35">
      <c r="A766" s="118" t="s">
        <v>1163</v>
      </c>
      <c r="B766" s="118" t="s">
        <v>7157</v>
      </c>
      <c r="C766" s="118" t="s">
        <v>882</v>
      </c>
    </row>
    <row r="767" spans="1:3" x14ac:dyDescent="0.35">
      <c r="A767" s="118" t="s">
        <v>1164</v>
      </c>
      <c r="B767" s="118" t="s">
        <v>7172</v>
      </c>
      <c r="C767" s="118" t="s">
        <v>4134</v>
      </c>
    </row>
    <row r="768" spans="1:3" x14ac:dyDescent="0.35">
      <c r="A768" s="118" t="s">
        <v>1165</v>
      </c>
      <c r="B768" s="118" t="s">
        <v>7157</v>
      </c>
      <c r="C768" s="118" t="s">
        <v>882</v>
      </c>
    </row>
    <row r="769" spans="1:3" x14ac:dyDescent="0.35">
      <c r="A769" s="118" t="s">
        <v>1166</v>
      </c>
      <c r="B769" s="118" t="s">
        <v>7161</v>
      </c>
      <c r="C769" s="118" t="s">
        <v>4134</v>
      </c>
    </row>
    <row r="770" spans="1:3" x14ac:dyDescent="0.35">
      <c r="A770" s="118" t="s">
        <v>1167</v>
      </c>
      <c r="B770" s="118" t="s">
        <v>7175</v>
      </c>
      <c r="C770" s="118" t="s">
        <v>4134</v>
      </c>
    </row>
    <row r="771" spans="1:3" x14ac:dyDescent="0.35">
      <c r="A771" s="118" t="s">
        <v>1168</v>
      </c>
      <c r="B771" s="118" t="s">
        <v>7157</v>
      </c>
      <c r="C771" s="118" t="s">
        <v>4134</v>
      </c>
    </row>
    <row r="772" spans="1:3" x14ac:dyDescent="0.35">
      <c r="A772" s="118" t="s">
        <v>1169</v>
      </c>
      <c r="B772" s="118" t="s">
        <v>7157</v>
      </c>
      <c r="C772" s="118" t="s">
        <v>4134</v>
      </c>
    </row>
    <row r="773" spans="1:3" x14ac:dyDescent="0.35">
      <c r="A773" s="118" t="s">
        <v>1170</v>
      </c>
      <c r="B773" s="118" t="s">
        <v>7157</v>
      </c>
      <c r="C773" s="118" t="s">
        <v>4134</v>
      </c>
    </row>
    <row r="774" spans="1:3" x14ac:dyDescent="0.35">
      <c r="A774" s="118" t="s">
        <v>1171</v>
      </c>
      <c r="B774" s="118" t="s">
        <v>7157</v>
      </c>
      <c r="C774" s="118" t="s">
        <v>4134</v>
      </c>
    </row>
    <row r="775" spans="1:3" x14ac:dyDescent="0.35">
      <c r="A775" s="118" t="s">
        <v>1172</v>
      </c>
      <c r="B775" s="118" t="s">
        <v>7164</v>
      </c>
      <c r="C775" s="118"/>
    </row>
    <row r="776" spans="1:3" x14ac:dyDescent="0.35">
      <c r="A776" s="118" t="s">
        <v>1173</v>
      </c>
      <c r="B776" s="118" t="s">
        <v>7165</v>
      </c>
      <c r="C776" s="118" t="s">
        <v>1411</v>
      </c>
    </row>
    <row r="777" spans="1:3" x14ac:dyDescent="0.35">
      <c r="A777" s="118" t="s">
        <v>1174</v>
      </c>
      <c r="B777" s="118" t="s">
        <v>7161</v>
      </c>
      <c r="C777" s="118" t="s">
        <v>4134</v>
      </c>
    </row>
    <row r="778" spans="1:3" x14ac:dyDescent="0.35">
      <c r="A778" s="118" t="s">
        <v>1175</v>
      </c>
      <c r="B778" s="118" t="s">
        <v>7157</v>
      </c>
      <c r="C778" s="118" t="s">
        <v>882</v>
      </c>
    </row>
    <row r="779" spans="1:3" x14ac:dyDescent="0.35">
      <c r="A779" s="118" t="s">
        <v>1176</v>
      </c>
      <c r="B779" s="118" t="s">
        <v>7161</v>
      </c>
      <c r="C779" s="118" t="s">
        <v>4134</v>
      </c>
    </row>
    <row r="780" spans="1:3" x14ac:dyDescent="0.35">
      <c r="A780" s="118" t="s">
        <v>1177</v>
      </c>
      <c r="B780" s="118" t="s">
        <v>7157</v>
      </c>
      <c r="C780" s="118" t="s">
        <v>4134</v>
      </c>
    </row>
    <row r="781" spans="1:3" x14ac:dyDescent="0.35">
      <c r="A781" s="118" t="s">
        <v>1178</v>
      </c>
      <c r="B781" s="118" t="s">
        <v>7157</v>
      </c>
      <c r="C781" s="118" t="s">
        <v>4134</v>
      </c>
    </row>
    <row r="782" spans="1:3" x14ac:dyDescent="0.35">
      <c r="A782" s="118" t="s">
        <v>1179</v>
      </c>
      <c r="B782" s="118" t="s">
        <v>7157</v>
      </c>
      <c r="C782" s="118" t="s">
        <v>4134</v>
      </c>
    </row>
    <row r="783" spans="1:3" x14ac:dyDescent="0.35">
      <c r="A783" s="118" t="s">
        <v>1180</v>
      </c>
      <c r="B783" s="118" t="s">
        <v>7161</v>
      </c>
      <c r="C783" s="118" t="s">
        <v>2662</v>
      </c>
    </row>
    <row r="784" spans="1:3" x14ac:dyDescent="0.35">
      <c r="A784" s="118" t="s">
        <v>1181</v>
      </c>
      <c r="B784" s="118" t="s">
        <v>7157</v>
      </c>
      <c r="C784" s="118" t="s">
        <v>2662</v>
      </c>
    </row>
    <row r="785" spans="1:3" x14ac:dyDescent="0.35">
      <c r="A785" s="118" t="s">
        <v>1182</v>
      </c>
      <c r="B785" s="118" t="s">
        <v>7157</v>
      </c>
      <c r="C785" s="118" t="s">
        <v>882</v>
      </c>
    </row>
    <row r="786" spans="1:3" x14ac:dyDescent="0.35">
      <c r="A786" s="118" t="s">
        <v>1183</v>
      </c>
      <c r="B786" s="118" t="s">
        <v>7157</v>
      </c>
      <c r="C786" s="118" t="s">
        <v>4134</v>
      </c>
    </row>
    <row r="787" spans="1:3" x14ac:dyDescent="0.35">
      <c r="A787" s="118" t="s">
        <v>1184</v>
      </c>
      <c r="B787" s="118" t="s">
        <v>7161</v>
      </c>
      <c r="C787" s="118" t="s">
        <v>4134</v>
      </c>
    </row>
    <row r="788" spans="1:3" x14ac:dyDescent="0.35">
      <c r="A788" s="118" t="s">
        <v>1185</v>
      </c>
      <c r="B788" s="118" t="s">
        <v>7157</v>
      </c>
      <c r="C788" s="118" t="s">
        <v>4134</v>
      </c>
    </row>
    <row r="789" spans="1:3" x14ac:dyDescent="0.35">
      <c r="A789" s="118" t="s">
        <v>1186</v>
      </c>
      <c r="B789" s="118" t="s">
        <v>7183</v>
      </c>
      <c r="C789" s="118" t="s">
        <v>1411</v>
      </c>
    </row>
    <row r="790" spans="1:3" x14ac:dyDescent="0.35">
      <c r="A790" s="118" t="s">
        <v>1187</v>
      </c>
      <c r="B790" s="118" t="s">
        <v>7160</v>
      </c>
      <c r="C790" s="118"/>
    </row>
    <row r="791" spans="1:3" x14ac:dyDescent="0.35">
      <c r="A791" s="118" t="s">
        <v>1188</v>
      </c>
      <c r="B791" s="118" t="s">
        <v>7161</v>
      </c>
      <c r="C791" s="118" t="s">
        <v>1411</v>
      </c>
    </row>
    <row r="792" spans="1:3" x14ac:dyDescent="0.35">
      <c r="A792" s="118" t="s">
        <v>1189</v>
      </c>
      <c r="B792" s="118" t="s">
        <v>7157</v>
      </c>
      <c r="C792" s="118" t="s">
        <v>1411</v>
      </c>
    </row>
    <row r="793" spans="1:3" x14ac:dyDescent="0.35">
      <c r="A793" s="118" t="s">
        <v>1190</v>
      </c>
      <c r="B793" s="118" t="s">
        <v>7161</v>
      </c>
      <c r="C793" s="118" t="s">
        <v>4134</v>
      </c>
    </row>
    <row r="794" spans="1:3" x14ac:dyDescent="0.35">
      <c r="A794" s="118" t="s">
        <v>1191</v>
      </c>
      <c r="B794" s="118" t="s">
        <v>7157</v>
      </c>
      <c r="C794" s="118" t="s">
        <v>4134</v>
      </c>
    </row>
    <row r="795" spans="1:3" x14ac:dyDescent="0.35">
      <c r="A795" s="118" t="s">
        <v>1192</v>
      </c>
      <c r="B795" s="118" t="s">
        <v>7161</v>
      </c>
      <c r="C795" s="118" t="s">
        <v>4134</v>
      </c>
    </row>
    <row r="796" spans="1:3" x14ac:dyDescent="0.35">
      <c r="A796" s="118" t="s">
        <v>1193</v>
      </c>
      <c r="B796" s="118" t="s">
        <v>7161</v>
      </c>
      <c r="C796" s="118" t="s">
        <v>4134</v>
      </c>
    </row>
    <row r="797" spans="1:3" x14ac:dyDescent="0.35">
      <c r="A797" s="118" t="s">
        <v>1194</v>
      </c>
      <c r="B797" s="118" t="s">
        <v>7181</v>
      </c>
      <c r="C797" s="118" t="s">
        <v>4134</v>
      </c>
    </row>
    <row r="798" spans="1:3" x14ac:dyDescent="0.35">
      <c r="A798" s="118" t="s">
        <v>1195</v>
      </c>
      <c r="B798" s="118" t="s">
        <v>7157</v>
      </c>
      <c r="C798" s="118" t="s">
        <v>4134</v>
      </c>
    </row>
    <row r="799" spans="1:3" x14ac:dyDescent="0.35">
      <c r="A799" s="118" t="s">
        <v>1196</v>
      </c>
      <c r="B799" s="118" t="s">
        <v>7157</v>
      </c>
      <c r="C799" s="118" t="s">
        <v>4134</v>
      </c>
    </row>
    <row r="800" spans="1:3" x14ac:dyDescent="0.35">
      <c r="A800" s="118" t="s">
        <v>1197</v>
      </c>
      <c r="B800" s="118" t="s">
        <v>7157</v>
      </c>
      <c r="C800" s="118" t="s">
        <v>1411</v>
      </c>
    </row>
    <row r="801" spans="1:3" x14ac:dyDescent="0.35">
      <c r="A801" s="118" t="s">
        <v>1198</v>
      </c>
      <c r="B801" s="118" t="s">
        <v>7161</v>
      </c>
      <c r="C801" s="118" t="s">
        <v>2662</v>
      </c>
    </row>
    <row r="802" spans="1:3" x14ac:dyDescent="0.35">
      <c r="A802" s="118" t="s">
        <v>1199</v>
      </c>
      <c r="B802" s="118" t="s">
        <v>7157</v>
      </c>
      <c r="C802" s="118" t="s">
        <v>2662</v>
      </c>
    </row>
    <row r="803" spans="1:3" x14ac:dyDescent="0.35">
      <c r="A803" s="118" t="s">
        <v>1200</v>
      </c>
      <c r="B803" s="118" t="s">
        <v>7157</v>
      </c>
      <c r="C803" s="118" t="s">
        <v>2662</v>
      </c>
    </row>
    <row r="804" spans="1:3" x14ac:dyDescent="0.35">
      <c r="A804" s="118" t="s">
        <v>1201</v>
      </c>
      <c r="B804" s="118" t="s">
        <v>7165</v>
      </c>
      <c r="C804" s="118" t="s">
        <v>2662</v>
      </c>
    </row>
    <row r="805" spans="1:3" x14ac:dyDescent="0.35">
      <c r="A805" s="118" t="s">
        <v>1202</v>
      </c>
      <c r="B805" s="118" t="s">
        <v>7157</v>
      </c>
      <c r="C805" s="118" t="s">
        <v>1411</v>
      </c>
    </row>
    <row r="806" spans="1:3" x14ac:dyDescent="0.35">
      <c r="A806" s="118" t="s">
        <v>1203</v>
      </c>
      <c r="B806" s="118" t="s">
        <v>7171</v>
      </c>
      <c r="C806" s="118"/>
    </row>
    <row r="807" spans="1:3" x14ac:dyDescent="0.35">
      <c r="A807" s="118" t="s">
        <v>1204</v>
      </c>
      <c r="B807" s="118" t="s">
        <v>7157</v>
      </c>
      <c r="C807" s="118" t="s">
        <v>1411</v>
      </c>
    </row>
    <row r="808" spans="1:3" x14ac:dyDescent="0.35">
      <c r="A808" s="118" t="s">
        <v>1205</v>
      </c>
      <c r="B808" s="118" t="s">
        <v>7157</v>
      </c>
      <c r="C808" s="118" t="s">
        <v>2662</v>
      </c>
    </row>
    <row r="809" spans="1:3" x14ac:dyDescent="0.35">
      <c r="A809" s="118" t="s">
        <v>1206</v>
      </c>
      <c r="B809" s="118" t="s">
        <v>7165</v>
      </c>
      <c r="C809" s="118" t="s">
        <v>4134</v>
      </c>
    </row>
    <row r="810" spans="1:3" x14ac:dyDescent="0.35">
      <c r="A810" s="118" t="s">
        <v>1207</v>
      </c>
      <c r="B810" s="118" t="s">
        <v>7161</v>
      </c>
      <c r="C810" s="118" t="s">
        <v>2662</v>
      </c>
    </row>
    <row r="811" spans="1:3" x14ac:dyDescent="0.35">
      <c r="A811" s="118" t="s">
        <v>1208</v>
      </c>
      <c r="B811" s="118" t="s">
        <v>7157</v>
      </c>
      <c r="C811" s="118" t="s">
        <v>2662</v>
      </c>
    </row>
    <row r="812" spans="1:3" x14ac:dyDescent="0.35">
      <c r="A812" s="118" t="s">
        <v>1209</v>
      </c>
      <c r="B812" s="118" t="s">
        <v>7160</v>
      </c>
      <c r="C812" s="118" t="s">
        <v>4134</v>
      </c>
    </row>
    <row r="813" spans="1:3" x14ac:dyDescent="0.35">
      <c r="A813" s="118" t="s">
        <v>1210</v>
      </c>
      <c r="B813" s="118" t="s">
        <v>7157</v>
      </c>
      <c r="C813" s="118" t="s">
        <v>4134</v>
      </c>
    </row>
    <row r="814" spans="1:3" x14ac:dyDescent="0.35">
      <c r="A814" s="118" t="s">
        <v>1211</v>
      </c>
      <c r="B814" s="118" t="s">
        <v>7157</v>
      </c>
      <c r="C814" s="118" t="s">
        <v>4134</v>
      </c>
    </row>
    <row r="815" spans="1:3" x14ac:dyDescent="0.35">
      <c r="A815" s="118" t="s">
        <v>1212</v>
      </c>
      <c r="B815" s="118" t="s">
        <v>7157</v>
      </c>
      <c r="C815" s="118" t="s">
        <v>4134</v>
      </c>
    </row>
    <row r="816" spans="1:3" x14ac:dyDescent="0.35">
      <c r="A816" s="118" t="s">
        <v>1213</v>
      </c>
      <c r="B816" s="118" t="s">
        <v>7157</v>
      </c>
      <c r="C816" s="118" t="s">
        <v>4134</v>
      </c>
    </row>
    <row r="817" spans="1:3" x14ac:dyDescent="0.35">
      <c r="A817" s="118" t="s">
        <v>1214</v>
      </c>
      <c r="B817" s="118" t="s">
        <v>7157</v>
      </c>
      <c r="C817" s="118" t="s">
        <v>4134</v>
      </c>
    </row>
    <row r="818" spans="1:3" x14ac:dyDescent="0.35">
      <c r="A818" s="118" t="s">
        <v>1215</v>
      </c>
      <c r="B818" s="118" t="s">
        <v>7157</v>
      </c>
      <c r="C818" s="118" t="s">
        <v>4134</v>
      </c>
    </row>
    <row r="819" spans="1:3" x14ac:dyDescent="0.35">
      <c r="A819" s="118" t="s">
        <v>1216</v>
      </c>
      <c r="B819" s="118" t="s">
        <v>7161</v>
      </c>
      <c r="C819" s="118" t="s">
        <v>2662</v>
      </c>
    </row>
    <row r="820" spans="1:3" x14ac:dyDescent="0.35">
      <c r="A820" s="118" t="s">
        <v>1217</v>
      </c>
      <c r="B820" s="118" t="s">
        <v>7157</v>
      </c>
      <c r="C820" s="118" t="s">
        <v>2662</v>
      </c>
    </row>
    <row r="821" spans="1:3" x14ac:dyDescent="0.35">
      <c r="A821" s="118" t="s">
        <v>1218</v>
      </c>
      <c r="B821" s="118" t="s">
        <v>7157</v>
      </c>
      <c r="C821" s="118" t="s">
        <v>4134</v>
      </c>
    </row>
    <row r="822" spans="1:3" x14ac:dyDescent="0.35">
      <c r="A822" s="118" t="s">
        <v>1219</v>
      </c>
      <c r="B822" s="118" t="s">
        <v>7169</v>
      </c>
      <c r="C822" s="118" t="s">
        <v>2662</v>
      </c>
    </row>
    <row r="823" spans="1:3" x14ac:dyDescent="0.35">
      <c r="A823" s="118" t="s">
        <v>1220</v>
      </c>
      <c r="B823" s="118" t="s">
        <v>7161</v>
      </c>
      <c r="C823" s="118" t="s">
        <v>2662</v>
      </c>
    </row>
    <row r="824" spans="1:3" x14ac:dyDescent="0.35">
      <c r="A824" s="118" t="s">
        <v>1221</v>
      </c>
      <c r="B824" s="118" t="s">
        <v>7161</v>
      </c>
      <c r="C824" s="118" t="s">
        <v>2662</v>
      </c>
    </row>
    <row r="825" spans="1:3" x14ac:dyDescent="0.35">
      <c r="A825" s="118" t="s">
        <v>1222</v>
      </c>
      <c r="B825" s="118" t="s">
        <v>7157</v>
      </c>
      <c r="C825" s="118" t="s">
        <v>2662</v>
      </c>
    </row>
    <row r="826" spans="1:3" x14ac:dyDescent="0.35">
      <c r="A826" s="118" t="s">
        <v>1223</v>
      </c>
      <c r="B826" s="118" t="s">
        <v>7168</v>
      </c>
      <c r="C826" s="118" t="s">
        <v>4134</v>
      </c>
    </row>
    <row r="827" spans="1:3" x14ac:dyDescent="0.35">
      <c r="A827" s="118" t="s">
        <v>1224</v>
      </c>
      <c r="B827" s="118" t="s">
        <v>7157</v>
      </c>
      <c r="C827" s="118" t="s">
        <v>1411</v>
      </c>
    </row>
    <row r="828" spans="1:3" x14ac:dyDescent="0.35">
      <c r="A828" s="118" t="s">
        <v>1225</v>
      </c>
      <c r="B828" s="118" t="s">
        <v>7161</v>
      </c>
      <c r="C828" s="118" t="s">
        <v>2662</v>
      </c>
    </row>
    <row r="829" spans="1:3" x14ac:dyDescent="0.35">
      <c r="A829" s="118" t="s">
        <v>1226</v>
      </c>
      <c r="B829" s="118" t="s">
        <v>7157</v>
      </c>
      <c r="C829" s="118" t="s">
        <v>2662</v>
      </c>
    </row>
    <row r="830" spans="1:3" x14ac:dyDescent="0.35">
      <c r="A830" s="118" t="s">
        <v>1227</v>
      </c>
      <c r="B830" s="118" t="s">
        <v>7168</v>
      </c>
      <c r="C830" s="118" t="s">
        <v>882</v>
      </c>
    </row>
    <row r="831" spans="1:3" x14ac:dyDescent="0.35">
      <c r="A831" s="118" t="s">
        <v>1228</v>
      </c>
      <c r="B831" s="118" t="s">
        <v>7157</v>
      </c>
      <c r="C831" s="118" t="s">
        <v>2662</v>
      </c>
    </row>
    <row r="832" spans="1:3" x14ac:dyDescent="0.35">
      <c r="A832" s="118" t="s">
        <v>1229</v>
      </c>
      <c r="B832" s="118" t="s">
        <v>7165</v>
      </c>
      <c r="C832" s="118" t="s">
        <v>2662</v>
      </c>
    </row>
    <row r="833" spans="1:3" x14ac:dyDescent="0.35">
      <c r="A833" s="118" t="s">
        <v>1230</v>
      </c>
      <c r="B833" s="118" t="s">
        <v>7159</v>
      </c>
      <c r="C833" s="118" t="s">
        <v>4134</v>
      </c>
    </row>
    <row r="834" spans="1:3" x14ac:dyDescent="0.35">
      <c r="A834" s="118" t="s">
        <v>1231</v>
      </c>
      <c r="B834" s="118" t="s">
        <v>7159</v>
      </c>
      <c r="C834" s="118" t="s">
        <v>4134</v>
      </c>
    </row>
    <row r="835" spans="1:3" x14ac:dyDescent="0.35">
      <c r="A835" s="118" t="s">
        <v>1232</v>
      </c>
      <c r="B835" s="118" t="s">
        <v>7159</v>
      </c>
      <c r="C835" s="118" t="s">
        <v>4134</v>
      </c>
    </row>
    <row r="836" spans="1:3" x14ac:dyDescent="0.35">
      <c r="A836" s="118" t="s">
        <v>1233</v>
      </c>
      <c r="B836" s="118" t="s">
        <v>7160</v>
      </c>
      <c r="C836" s="118" t="s">
        <v>4134</v>
      </c>
    </row>
    <row r="837" spans="1:3" x14ac:dyDescent="0.35">
      <c r="A837" s="118" t="s">
        <v>1234</v>
      </c>
      <c r="B837" s="118" t="s">
        <v>7161</v>
      </c>
      <c r="C837" s="118" t="s">
        <v>4134</v>
      </c>
    </row>
    <row r="838" spans="1:3" x14ac:dyDescent="0.35">
      <c r="A838" s="118" t="s">
        <v>1235</v>
      </c>
      <c r="B838" s="118" t="s">
        <v>7161</v>
      </c>
      <c r="C838" s="118" t="s">
        <v>4134</v>
      </c>
    </row>
    <row r="839" spans="1:3" x14ac:dyDescent="0.35">
      <c r="A839" s="118" t="s">
        <v>1236</v>
      </c>
      <c r="B839" s="118" t="s">
        <v>7157</v>
      </c>
      <c r="C839" s="118" t="s">
        <v>4134</v>
      </c>
    </row>
    <row r="840" spans="1:3" x14ac:dyDescent="0.35">
      <c r="A840" s="118" t="s">
        <v>1237</v>
      </c>
      <c r="B840" s="118" t="s">
        <v>7161</v>
      </c>
      <c r="C840" s="118" t="s">
        <v>882</v>
      </c>
    </row>
    <row r="841" spans="1:3" x14ac:dyDescent="0.35">
      <c r="A841" s="118" t="s">
        <v>1238</v>
      </c>
      <c r="B841" s="118" t="s">
        <v>7161</v>
      </c>
      <c r="C841" s="118" t="s">
        <v>2662</v>
      </c>
    </row>
    <row r="842" spans="1:3" x14ac:dyDescent="0.35">
      <c r="A842" s="118" t="s">
        <v>1239</v>
      </c>
      <c r="B842" s="118" t="s">
        <v>7161</v>
      </c>
      <c r="C842" s="118" t="s">
        <v>2662</v>
      </c>
    </row>
    <row r="843" spans="1:3" x14ac:dyDescent="0.35">
      <c r="A843" s="118" t="s">
        <v>1240</v>
      </c>
      <c r="B843" s="118" t="s">
        <v>7157</v>
      </c>
      <c r="C843" s="118" t="s">
        <v>882</v>
      </c>
    </row>
    <row r="844" spans="1:3" x14ac:dyDescent="0.35">
      <c r="A844" s="118" t="s">
        <v>1241</v>
      </c>
      <c r="B844" s="118" t="s">
        <v>7157</v>
      </c>
      <c r="C844" s="118" t="s">
        <v>2662</v>
      </c>
    </row>
    <row r="845" spans="1:3" x14ac:dyDescent="0.35">
      <c r="A845" s="118" t="s">
        <v>1242</v>
      </c>
      <c r="B845" s="118" t="s">
        <v>7162</v>
      </c>
      <c r="C845" s="118" t="s">
        <v>882</v>
      </c>
    </row>
    <row r="846" spans="1:3" x14ac:dyDescent="0.35">
      <c r="A846" s="118" t="s">
        <v>1243</v>
      </c>
      <c r="B846" s="118" t="s">
        <v>7165</v>
      </c>
      <c r="C846" s="118" t="s">
        <v>2662</v>
      </c>
    </row>
    <row r="847" spans="1:3" x14ac:dyDescent="0.35">
      <c r="A847" s="118" t="s">
        <v>1244</v>
      </c>
      <c r="B847" s="118" t="s">
        <v>7165</v>
      </c>
      <c r="C847" s="118" t="s">
        <v>4134</v>
      </c>
    </row>
    <row r="848" spans="1:3" x14ac:dyDescent="0.35">
      <c r="A848" s="118" t="s">
        <v>1245</v>
      </c>
      <c r="B848" s="118" t="s">
        <v>7165</v>
      </c>
      <c r="C848" s="118" t="s">
        <v>4134</v>
      </c>
    </row>
    <row r="849" spans="1:3" x14ac:dyDescent="0.35">
      <c r="A849" s="118" t="s">
        <v>1246</v>
      </c>
      <c r="B849" s="118" t="s">
        <v>7157</v>
      </c>
      <c r="C849" s="118" t="s">
        <v>4134</v>
      </c>
    </row>
    <row r="850" spans="1:3" x14ac:dyDescent="0.35">
      <c r="A850" s="118" t="s">
        <v>1247</v>
      </c>
      <c r="B850" s="118" t="s">
        <v>7165</v>
      </c>
      <c r="C850" s="118" t="s">
        <v>2662</v>
      </c>
    </row>
    <row r="851" spans="1:3" x14ac:dyDescent="0.35">
      <c r="A851" s="118" t="s">
        <v>1248</v>
      </c>
      <c r="B851" s="118" t="s">
        <v>7165</v>
      </c>
      <c r="C851" s="118" t="s">
        <v>2662</v>
      </c>
    </row>
    <row r="852" spans="1:3" x14ac:dyDescent="0.35">
      <c r="A852" s="118" t="s">
        <v>1249</v>
      </c>
      <c r="B852" s="118" t="s">
        <v>7157</v>
      </c>
      <c r="C852" s="118" t="s">
        <v>2662</v>
      </c>
    </row>
    <row r="853" spans="1:3" x14ac:dyDescent="0.35">
      <c r="A853" s="118" t="s">
        <v>1250</v>
      </c>
      <c r="B853" s="118" t="s">
        <v>7157</v>
      </c>
      <c r="C853" s="118" t="s">
        <v>2662</v>
      </c>
    </row>
    <row r="854" spans="1:3" x14ac:dyDescent="0.35">
      <c r="A854" s="118" t="s">
        <v>1251</v>
      </c>
      <c r="B854" s="118" t="s">
        <v>7161</v>
      </c>
      <c r="C854" s="118" t="s">
        <v>2662</v>
      </c>
    </row>
    <row r="855" spans="1:3" x14ac:dyDescent="0.35">
      <c r="A855" s="118" t="s">
        <v>1252</v>
      </c>
      <c r="B855" s="118" t="s">
        <v>7161</v>
      </c>
      <c r="C855" s="118" t="s">
        <v>1411</v>
      </c>
    </row>
    <row r="856" spans="1:3" x14ac:dyDescent="0.35">
      <c r="A856" s="118" t="s">
        <v>1253</v>
      </c>
      <c r="B856" s="118" t="s">
        <v>7157</v>
      </c>
      <c r="C856" s="118" t="s">
        <v>1411</v>
      </c>
    </row>
    <row r="857" spans="1:3" x14ac:dyDescent="0.35">
      <c r="A857" s="118" t="s">
        <v>1254</v>
      </c>
      <c r="B857" s="118" t="s">
        <v>7157</v>
      </c>
      <c r="C857" s="118" t="s">
        <v>2662</v>
      </c>
    </row>
    <row r="858" spans="1:3" x14ac:dyDescent="0.35">
      <c r="A858" s="118" t="s">
        <v>1255</v>
      </c>
      <c r="B858" s="118" t="s">
        <v>7157</v>
      </c>
      <c r="C858" s="118" t="s">
        <v>2662</v>
      </c>
    </row>
    <row r="859" spans="1:3" x14ac:dyDescent="0.35">
      <c r="A859" s="118" t="s">
        <v>1256</v>
      </c>
      <c r="B859" s="118" t="s">
        <v>7157</v>
      </c>
      <c r="C859" s="118" t="s">
        <v>2662</v>
      </c>
    </row>
    <row r="860" spans="1:3" x14ac:dyDescent="0.35">
      <c r="A860" s="118" t="s">
        <v>1257</v>
      </c>
      <c r="B860" s="118" t="s">
        <v>7157</v>
      </c>
      <c r="C860" s="118" t="s">
        <v>2662</v>
      </c>
    </row>
    <row r="861" spans="1:3" x14ac:dyDescent="0.35">
      <c r="A861" s="118" t="s">
        <v>1258</v>
      </c>
      <c r="B861" s="118" t="s">
        <v>7157</v>
      </c>
      <c r="C861" s="118" t="s">
        <v>2662</v>
      </c>
    </row>
    <row r="862" spans="1:3" x14ac:dyDescent="0.35">
      <c r="A862" s="118" t="s">
        <v>1259</v>
      </c>
      <c r="B862" s="118" t="s">
        <v>7157</v>
      </c>
      <c r="C862" s="118" t="s">
        <v>2662</v>
      </c>
    </row>
    <row r="863" spans="1:3" x14ac:dyDescent="0.35">
      <c r="A863" s="118" t="s">
        <v>1260</v>
      </c>
      <c r="B863" s="118" t="s">
        <v>7157</v>
      </c>
      <c r="C863" s="118" t="s">
        <v>2662</v>
      </c>
    </row>
    <row r="864" spans="1:3" x14ac:dyDescent="0.35">
      <c r="A864" s="118" t="s">
        <v>1261</v>
      </c>
      <c r="B864" s="118" t="s">
        <v>7157</v>
      </c>
      <c r="C864" s="118" t="s">
        <v>2662</v>
      </c>
    </row>
    <row r="865" spans="1:3" x14ac:dyDescent="0.35">
      <c r="A865" s="118" t="s">
        <v>1262</v>
      </c>
      <c r="B865" s="118" t="s">
        <v>7157</v>
      </c>
      <c r="C865" s="118" t="s">
        <v>1411</v>
      </c>
    </row>
    <row r="866" spans="1:3" x14ac:dyDescent="0.35">
      <c r="A866" s="118" t="s">
        <v>1263</v>
      </c>
      <c r="B866" s="118" t="s">
        <v>7157</v>
      </c>
      <c r="C866" s="118" t="s">
        <v>882</v>
      </c>
    </row>
    <row r="867" spans="1:3" x14ac:dyDescent="0.35">
      <c r="A867" s="118" t="s">
        <v>1264</v>
      </c>
      <c r="B867" s="118" t="s">
        <v>7171</v>
      </c>
      <c r="C867" s="118"/>
    </row>
    <row r="868" spans="1:3" x14ac:dyDescent="0.35">
      <c r="A868" s="118" t="s">
        <v>1265</v>
      </c>
      <c r="B868" s="118" t="s">
        <v>7159</v>
      </c>
      <c r="C868" s="118" t="s">
        <v>4134</v>
      </c>
    </row>
    <row r="869" spans="1:3" x14ac:dyDescent="0.35">
      <c r="A869" s="118" t="s">
        <v>1266</v>
      </c>
      <c r="B869" s="118" t="s">
        <v>7157</v>
      </c>
      <c r="C869" s="118" t="s">
        <v>2662</v>
      </c>
    </row>
    <row r="870" spans="1:3" x14ac:dyDescent="0.35">
      <c r="A870" s="118" t="s">
        <v>1267</v>
      </c>
      <c r="B870" s="118" t="s">
        <v>7157</v>
      </c>
      <c r="C870" s="118" t="s">
        <v>2662</v>
      </c>
    </row>
    <row r="871" spans="1:3" x14ac:dyDescent="0.35">
      <c r="A871" s="118" t="s">
        <v>1268</v>
      </c>
      <c r="B871" s="118" t="s">
        <v>7171</v>
      </c>
      <c r="C871" s="118"/>
    </row>
    <row r="872" spans="1:3" x14ac:dyDescent="0.35">
      <c r="A872" s="118" t="s">
        <v>1269</v>
      </c>
      <c r="B872" s="118" t="s">
        <v>7171</v>
      </c>
      <c r="C872" s="118"/>
    </row>
    <row r="873" spans="1:3" x14ac:dyDescent="0.35">
      <c r="A873" s="118" t="s">
        <v>1270</v>
      </c>
      <c r="B873" s="118" t="s">
        <v>7171</v>
      </c>
      <c r="C873" s="118"/>
    </row>
    <row r="874" spans="1:3" x14ac:dyDescent="0.35">
      <c r="A874" s="118" t="s">
        <v>1271</v>
      </c>
      <c r="B874" s="118" t="s">
        <v>7165</v>
      </c>
      <c r="C874" s="118" t="s">
        <v>1411</v>
      </c>
    </row>
    <row r="875" spans="1:3" x14ac:dyDescent="0.35">
      <c r="A875" s="118" t="s">
        <v>1272</v>
      </c>
      <c r="B875" s="118" t="s">
        <v>7180</v>
      </c>
      <c r="C875" s="118" t="s">
        <v>4134</v>
      </c>
    </row>
    <row r="876" spans="1:3" x14ac:dyDescent="0.35">
      <c r="A876" s="118" t="s">
        <v>1273</v>
      </c>
      <c r="B876" s="118" t="s">
        <v>7164</v>
      </c>
      <c r="C876" s="118"/>
    </row>
    <row r="877" spans="1:3" x14ac:dyDescent="0.35">
      <c r="A877" s="118" t="s">
        <v>1274</v>
      </c>
      <c r="B877" s="118" t="s">
        <v>7173</v>
      </c>
      <c r="C877" s="118" t="s">
        <v>2662</v>
      </c>
    </row>
    <row r="878" spans="1:3" x14ac:dyDescent="0.35">
      <c r="A878" s="118" t="s">
        <v>1275</v>
      </c>
      <c r="B878" s="118" t="s">
        <v>7161</v>
      </c>
      <c r="C878" s="118" t="s">
        <v>4134</v>
      </c>
    </row>
    <row r="879" spans="1:3" x14ac:dyDescent="0.35">
      <c r="A879" s="118" t="s">
        <v>1276</v>
      </c>
      <c r="B879" s="118" t="s">
        <v>7157</v>
      </c>
      <c r="C879" s="118" t="s">
        <v>4134</v>
      </c>
    </row>
    <row r="880" spans="1:3" x14ac:dyDescent="0.35">
      <c r="A880" s="118" t="s">
        <v>1277</v>
      </c>
      <c r="B880" s="118" t="s">
        <v>7157</v>
      </c>
      <c r="C880" s="118" t="s">
        <v>4134</v>
      </c>
    </row>
    <row r="881" spans="1:3" x14ac:dyDescent="0.35">
      <c r="A881" s="118" t="s">
        <v>1278</v>
      </c>
      <c r="B881" s="118" t="s">
        <v>7157</v>
      </c>
      <c r="C881" s="118" t="s">
        <v>4134</v>
      </c>
    </row>
    <row r="882" spans="1:3" x14ac:dyDescent="0.35">
      <c r="A882" s="118" t="s">
        <v>1279</v>
      </c>
      <c r="B882" s="118" t="s">
        <v>7161</v>
      </c>
      <c r="C882" s="118" t="s">
        <v>4134</v>
      </c>
    </row>
    <row r="883" spans="1:3" x14ac:dyDescent="0.35">
      <c r="A883" s="118" t="s">
        <v>1280</v>
      </c>
      <c r="B883" s="118" t="s">
        <v>7161</v>
      </c>
      <c r="C883" s="118" t="s">
        <v>4134</v>
      </c>
    </row>
    <row r="884" spans="1:3" x14ac:dyDescent="0.35">
      <c r="A884" s="118" t="s">
        <v>1281</v>
      </c>
      <c r="B884" s="118" t="s">
        <v>7172</v>
      </c>
      <c r="C884" s="118" t="s">
        <v>4134</v>
      </c>
    </row>
    <row r="885" spans="1:3" x14ac:dyDescent="0.35">
      <c r="A885" s="118" t="s">
        <v>1282</v>
      </c>
      <c r="B885" s="118" t="s">
        <v>7171</v>
      </c>
      <c r="C885" s="118"/>
    </row>
    <row r="886" spans="1:3" x14ac:dyDescent="0.35">
      <c r="A886" s="118" t="s">
        <v>1283</v>
      </c>
      <c r="B886" s="118" t="s">
        <v>7181</v>
      </c>
      <c r="C886" s="118" t="s">
        <v>882</v>
      </c>
    </row>
    <row r="887" spans="1:3" x14ac:dyDescent="0.35">
      <c r="A887" s="118" t="s">
        <v>1284</v>
      </c>
      <c r="B887" s="118" t="s">
        <v>7161</v>
      </c>
      <c r="C887" s="118" t="s">
        <v>882</v>
      </c>
    </row>
    <row r="888" spans="1:3" x14ac:dyDescent="0.35">
      <c r="A888" s="118" t="s">
        <v>1285</v>
      </c>
      <c r="B888" s="118" t="s">
        <v>7161</v>
      </c>
      <c r="C888" s="118" t="s">
        <v>2662</v>
      </c>
    </row>
    <row r="889" spans="1:3" x14ac:dyDescent="0.35">
      <c r="A889" s="118" t="s">
        <v>1286</v>
      </c>
      <c r="B889" s="118" t="s">
        <v>7157</v>
      </c>
      <c r="C889" s="118" t="s">
        <v>4134</v>
      </c>
    </row>
    <row r="890" spans="1:3" x14ac:dyDescent="0.35">
      <c r="A890" s="118" t="s">
        <v>1287</v>
      </c>
      <c r="B890" s="118" t="s">
        <v>7157</v>
      </c>
      <c r="C890" s="118" t="s">
        <v>2662</v>
      </c>
    </row>
    <row r="891" spans="1:3" x14ac:dyDescent="0.35">
      <c r="A891" s="118" t="s">
        <v>1288</v>
      </c>
      <c r="B891" s="118" t="s">
        <v>7160</v>
      </c>
      <c r="C891" s="118" t="s">
        <v>4134</v>
      </c>
    </row>
    <row r="892" spans="1:3" x14ac:dyDescent="0.35">
      <c r="A892" s="118" t="s">
        <v>1289</v>
      </c>
      <c r="B892" s="118" t="s">
        <v>7160</v>
      </c>
      <c r="C892" s="118" t="s">
        <v>4134</v>
      </c>
    </row>
    <row r="893" spans="1:3" x14ac:dyDescent="0.35">
      <c r="A893" s="118" t="s">
        <v>1290</v>
      </c>
      <c r="B893" s="118" t="s">
        <v>7171</v>
      </c>
      <c r="C893" s="118"/>
    </row>
    <row r="894" spans="1:3" x14ac:dyDescent="0.35">
      <c r="A894" s="118" t="s">
        <v>1291</v>
      </c>
      <c r="B894" s="118" t="s">
        <v>7171</v>
      </c>
      <c r="C894" s="118"/>
    </row>
    <row r="895" spans="1:3" x14ac:dyDescent="0.35">
      <c r="A895" s="118" t="s">
        <v>1292</v>
      </c>
      <c r="B895" s="118" t="s">
        <v>7169</v>
      </c>
      <c r="C895" s="118" t="s">
        <v>2662</v>
      </c>
    </row>
    <row r="896" spans="1:3" x14ac:dyDescent="0.35">
      <c r="A896" s="118" t="s">
        <v>1293</v>
      </c>
      <c r="B896" s="118" t="s">
        <v>7157</v>
      </c>
      <c r="C896" s="118" t="s">
        <v>2662</v>
      </c>
    </row>
    <row r="897" spans="1:3" x14ac:dyDescent="0.35">
      <c r="A897" s="118" t="s">
        <v>1294</v>
      </c>
      <c r="B897" s="118" t="s">
        <v>7157</v>
      </c>
      <c r="C897" s="118" t="s">
        <v>2662</v>
      </c>
    </row>
    <row r="898" spans="1:3" x14ac:dyDescent="0.35">
      <c r="A898" s="118" t="s">
        <v>1295</v>
      </c>
      <c r="B898" s="118" t="s">
        <v>7161</v>
      </c>
      <c r="C898" s="118" t="s">
        <v>4134</v>
      </c>
    </row>
    <row r="899" spans="1:3" x14ac:dyDescent="0.35">
      <c r="A899" s="118" t="s">
        <v>1296</v>
      </c>
      <c r="B899" s="118" t="s">
        <v>7157</v>
      </c>
      <c r="C899" s="118" t="s">
        <v>4134</v>
      </c>
    </row>
    <row r="900" spans="1:3" x14ac:dyDescent="0.35">
      <c r="A900" s="118" t="s">
        <v>1297</v>
      </c>
      <c r="B900" s="118" t="s">
        <v>7165</v>
      </c>
      <c r="C900" s="118" t="s">
        <v>4134</v>
      </c>
    </row>
    <row r="901" spans="1:3" x14ac:dyDescent="0.35">
      <c r="A901" s="118" t="s">
        <v>1298</v>
      </c>
      <c r="B901" s="118" t="s">
        <v>7157</v>
      </c>
      <c r="C901" s="118" t="s">
        <v>4134</v>
      </c>
    </row>
    <row r="902" spans="1:3" x14ac:dyDescent="0.35">
      <c r="A902" s="118" t="s">
        <v>1299</v>
      </c>
      <c r="B902" s="118" t="s">
        <v>7165</v>
      </c>
      <c r="C902" s="118" t="s">
        <v>2662</v>
      </c>
    </row>
    <row r="903" spans="1:3" x14ac:dyDescent="0.35">
      <c r="A903" s="118" t="s">
        <v>1300</v>
      </c>
      <c r="B903" s="118" t="s">
        <v>7157</v>
      </c>
      <c r="C903" s="118" t="s">
        <v>2662</v>
      </c>
    </row>
    <row r="904" spans="1:3" x14ac:dyDescent="0.35">
      <c r="A904" s="118" t="s">
        <v>1301</v>
      </c>
      <c r="B904" s="118" t="s">
        <v>7164</v>
      </c>
      <c r="C904" s="118"/>
    </row>
    <row r="905" spans="1:3" x14ac:dyDescent="0.35">
      <c r="A905" s="118" t="s">
        <v>1302</v>
      </c>
      <c r="B905" s="118" t="s">
        <v>7157</v>
      </c>
      <c r="C905" s="118" t="s">
        <v>4134</v>
      </c>
    </row>
    <row r="906" spans="1:3" x14ac:dyDescent="0.35">
      <c r="A906" s="118" t="s">
        <v>1303</v>
      </c>
      <c r="B906" s="118" t="s">
        <v>7164</v>
      </c>
      <c r="C906" s="118" t="s">
        <v>1411</v>
      </c>
    </row>
    <row r="907" spans="1:3" x14ac:dyDescent="0.35">
      <c r="A907" s="118" t="s">
        <v>1304</v>
      </c>
      <c r="B907" s="118" t="s">
        <v>7161</v>
      </c>
      <c r="C907" s="118" t="s">
        <v>4134</v>
      </c>
    </row>
    <row r="908" spans="1:3" x14ac:dyDescent="0.35">
      <c r="A908" s="118" t="s">
        <v>1305</v>
      </c>
      <c r="B908" s="118" t="s">
        <v>7157</v>
      </c>
      <c r="C908" s="118" t="s">
        <v>4134</v>
      </c>
    </row>
    <row r="909" spans="1:3" x14ac:dyDescent="0.35">
      <c r="A909" s="118" t="s">
        <v>1306</v>
      </c>
      <c r="B909" s="118" t="s">
        <v>7157</v>
      </c>
      <c r="C909" s="118" t="s">
        <v>882</v>
      </c>
    </row>
    <row r="910" spans="1:3" x14ac:dyDescent="0.35">
      <c r="A910" s="118" t="s">
        <v>1307</v>
      </c>
      <c r="B910" s="118" t="s">
        <v>7157</v>
      </c>
      <c r="C910" s="118" t="s">
        <v>1411</v>
      </c>
    </row>
    <row r="911" spans="1:3" x14ac:dyDescent="0.35">
      <c r="A911" s="118" t="s">
        <v>1308</v>
      </c>
      <c r="B911" s="118" t="s">
        <v>7159</v>
      </c>
      <c r="C911" s="118" t="s">
        <v>4134</v>
      </c>
    </row>
    <row r="912" spans="1:3" x14ac:dyDescent="0.35">
      <c r="A912" s="118" t="s">
        <v>1309</v>
      </c>
      <c r="B912" s="118" t="s">
        <v>7157</v>
      </c>
      <c r="C912" s="118" t="s">
        <v>2662</v>
      </c>
    </row>
    <row r="913" spans="1:3" x14ac:dyDescent="0.35">
      <c r="A913" s="118" t="s">
        <v>1310</v>
      </c>
      <c r="B913" s="118" t="s">
        <v>7157</v>
      </c>
      <c r="C913" s="118" t="s">
        <v>4134</v>
      </c>
    </row>
    <row r="914" spans="1:3" x14ac:dyDescent="0.35">
      <c r="A914" s="118" t="s">
        <v>1311</v>
      </c>
      <c r="B914" s="118" t="s">
        <v>7157</v>
      </c>
      <c r="C914" s="118" t="s">
        <v>4134</v>
      </c>
    </row>
    <row r="915" spans="1:3" x14ac:dyDescent="0.35">
      <c r="A915" s="118" t="s">
        <v>1312</v>
      </c>
      <c r="B915" s="118" t="s">
        <v>7157</v>
      </c>
      <c r="C915" s="118" t="s">
        <v>4134</v>
      </c>
    </row>
    <row r="916" spans="1:3" x14ac:dyDescent="0.35">
      <c r="A916" s="118" t="s">
        <v>1313</v>
      </c>
      <c r="B916" s="118" t="s">
        <v>7157</v>
      </c>
      <c r="C916" s="118" t="s">
        <v>4134</v>
      </c>
    </row>
    <row r="917" spans="1:3" x14ac:dyDescent="0.35">
      <c r="A917" s="118" t="s">
        <v>1314</v>
      </c>
      <c r="B917" s="118" t="s">
        <v>7157</v>
      </c>
      <c r="C917" s="118" t="s">
        <v>4134</v>
      </c>
    </row>
    <row r="918" spans="1:3" x14ac:dyDescent="0.35">
      <c r="A918" s="118" t="s">
        <v>1315</v>
      </c>
      <c r="B918" s="118" t="s">
        <v>7165</v>
      </c>
      <c r="C918" s="118" t="s">
        <v>2662</v>
      </c>
    </row>
    <row r="919" spans="1:3" x14ac:dyDescent="0.35">
      <c r="A919" s="118" t="s">
        <v>1316</v>
      </c>
      <c r="B919" s="118" t="s">
        <v>7157</v>
      </c>
      <c r="C919" s="118" t="s">
        <v>2662</v>
      </c>
    </row>
    <row r="920" spans="1:3" x14ac:dyDescent="0.35">
      <c r="A920" s="118" t="s">
        <v>1317</v>
      </c>
      <c r="B920" s="118" t="s">
        <v>7161</v>
      </c>
      <c r="C920" s="118" t="s">
        <v>4134</v>
      </c>
    </row>
    <row r="921" spans="1:3" x14ac:dyDescent="0.35">
      <c r="A921" s="118" t="s">
        <v>1318</v>
      </c>
      <c r="B921" s="118" t="s">
        <v>7161</v>
      </c>
      <c r="C921" s="118" t="s">
        <v>2662</v>
      </c>
    </row>
    <row r="922" spans="1:3" x14ac:dyDescent="0.35">
      <c r="A922" s="118" t="s">
        <v>1319</v>
      </c>
      <c r="B922" s="118" t="s">
        <v>7157</v>
      </c>
      <c r="C922" s="118" t="s">
        <v>4134</v>
      </c>
    </row>
    <row r="923" spans="1:3" x14ac:dyDescent="0.35">
      <c r="A923" s="118" t="s">
        <v>1320</v>
      </c>
      <c r="B923" s="118" t="s">
        <v>7157</v>
      </c>
      <c r="C923" s="118" t="s">
        <v>2662</v>
      </c>
    </row>
    <row r="924" spans="1:3" x14ac:dyDescent="0.35">
      <c r="A924" s="118" t="s">
        <v>1321</v>
      </c>
      <c r="B924" s="118" t="s">
        <v>7157</v>
      </c>
      <c r="C924" s="118" t="s">
        <v>1411</v>
      </c>
    </row>
    <row r="925" spans="1:3" x14ac:dyDescent="0.35">
      <c r="A925" s="118" t="s">
        <v>1322</v>
      </c>
      <c r="B925" s="118" t="s">
        <v>7164</v>
      </c>
      <c r="C925" s="118"/>
    </row>
    <row r="926" spans="1:3" x14ac:dyDescent="0.35">
      <c r="A926" s="118" t="s">
        <v>1323</v>
      </c>
      <c r="B926" s="118" t="s">
        <v>7157</v>
      </c>
      <c r="C926" s="118" t="s">
        <v>2662</v>
      </c>
    </row>
    <row r="927" spans="1:3" x14ac:dyDescent="0.35">
      <c r="A927" s="118" t="s">
        <v>1324</v>
      </c>
      <c r="B927" s="118" t="s">
        <v>7157</v>
      </c>
      <c r="C927" s="118" t="s">
        <v>4134</v>
      </c>
    </row>
    <row r="928" spans="1:3" x14ac:dyDescent="0.35">
      <c r="A928" s="118" t="s">
        <v>1325</v>
      </c>
      <c r="B928" s="118" t="s">
        <v>7165</v>
      </c>
      <c r="C928" s="118" t="s">
        <v>4134</v>
      </c>
    </row>
    <row r="929" spans="1:3" x14ac:dyDescent="0.35">
      <c r="A929" s="118" t="s">
        <v>1326</v>
      </c>
      <c r="B929" s="118" t="s">
        <v>7157</v>
      </c>
      <c r="C929" s="118" t="s">
        <v>1411</v>
      </c>
    </row>
    <row r="930" spans="1:3" x14ac:dyDescent="0.35">
      <c r="A930" s="118" t="s">
        <v>1327</v>
      </c>
      <c r="B930" s="118" t="s">
        <v>7157</v>
      </c>
      <c r="C930" s="118" t="s">
        <v>2662</v>
      </c>
    </row>
    <row r="931" spans="1:3" x14ac:dyDescent="0.35">
      <c r="A931" s="118" t="s">
        <v>1328</v>
      </c>
      <c r="B931" s="118" t="s">
        <v>7165</v>
      </c>
      <c r="C931" s="118" t="s">
        <v>2662</v>
      </c>
    </row>
    <row r="932" spans="1:3" x14ac:dyDescent="0.35">
      <c r="A932" s="118" t="s">
        <v>1329</v>
      </c>
      <c r="B932" s="118" t="s">
        <v>7165</v>
      </c>
      <c r="C932" s="118" t="s">
        <v>2662</v>
      </c>
    </row>
    <row r="933" spans="1:3" x14ac:dyDescent="0.35">
      <c r="A933" s="118" t="s">
        <v>1330</v>
      </c>
      <c r="B933" s="118" t="s">
        <v>7165</v>
      </c>
      <c r="C933" s="118" t="s">
        <v>2662</v>
      </c>
    </row>
    <row r="934" spans="1:3" x14ac:dyDescent="0.35">
      <c r="A934" s="118" t="s">
        <v>1331</v>
      </c>
      <c r="B934" s="118" t="s">
        <v>7157</v>
      </c>
      <c r="C934" s="118" t="s">
        <v>882</v>
      </c>
    </row>
    <row r="935" spans="1:3" x14ac:dyDescent="0.35">
      <c r="A935" s="118" t="s">
        <v>1332</v>
      </c>
      <c r="B935" s="118" t="s">
        <v>7157</v>
      </c>
      <c r="C935" s="118" t="s">
        <v>882</v>
      </c>
    </row>
    <row r="936" spans="1:3" x14ac:dyDescent="0.35">
      <c r="A936" s="118" t="s">
        <v>1333</v>
      </c>
      <c r="B936" s="118" t="s">
        <v>7160</v>
      </c>
      <c r="C936" s="118"/>
    </row>
    <row r="937" spans="1:3" x14ac:dyDescent="0.35">
      <c r="A937" s="118" t="s">
        <v>1334</v>
      </c>
      <c r="B937" s="118" t="s">
        <v>7161</v>
      </c>
      <c r="C937" s="118" t="s">
        <v>2662</v>
      </c>
    </row>
    <row r="938" spans="1:3" x14ac:dyDescent="0.35">
      <c r="A938" s="118" t="s">
        <v>1335</v>
      </c>
      <c r="B938" s="118" t="s">
        <v>7157</v>
      </c>
      <c r="C938" s="118" t="s">
        <v>2662</v>
      </c>
    </row>
    <row r="939" spans="1:3" x14ac:dyDescent="0.35">
      <c r="A939" s="118" t="s">
        <v>1336</v>
      </c>
      <c r="B939" s="118" t="s">
        <v>7157</v>
      </c>
      <c r="C939" s="118" t="s">
        <v>882</v>
      </c>
    </row>
    <row r="940" spans="1:3" x14ac:dyDescent="0.35">
      <c r="A940" s="118" t="s">
        <v>1337</v>
      </c>
      <c r="B940" s="118" t="s">
        <v>7161</v>
      </c>
      <c r="C940" s="118" t="s">
        <v>2662</v>
      </c>
    </row>
    <row r="941" spans="1:3" x14ac:dyDescent="0.35">
      <c r="A941" s="118" t="s">
        <v>1338</v>
      </c>
      <c r="B941" s="118" t="s">
        <v>7157</v>
      </c>
      <c r="C941" s="118" t="s">
        <v>4134</v>
      </c>
    </row>
    <row r="942" spans="1:3" x14ac:dyDescent="0.35">
      <c r="A942" s="118" t="s">
        <v>1339</v>
      </c>
      <c r="B942" s="118" t="s">
        <v>7157</v>
      </c>
      <c r="C942" s="118" t="s">
        <v>4134</v>
      </c>
    </row>
    <row r="943" spans="1:3" x14ac:dyDescent="0.35">
      <c r="A943" s="118" t="s">
        <v>1340</v>
      </c>
      <c r="B943" s="118" t="s">
        <v>7161</v>
      </c>
      <c r="C943" s="118" t="s">
        <v>1411</v>
      </c>
    </row>
    <row r="944" spans="1:3" x14ac:dyDescent="0.35">
      <c r="A944" s="118" t="s">
        <v>1341</v>
      </c>
      <c r="B944" s="118" t="s">
        <v>7157</v>
      </c>
      <c r="C944" s="118" t="s">
        <v>1411</v>
      </c>
    </row>
    <row r="945" spans="1:3" x14ac:dyDescent="0.35">
      <c r="A945" s="118" t="s">
        <v>1342</v>
      </c>
      <c r="B945" s="118" t="s">
        <v>7157</v>
      </c>
      <c r="C945" s="118" t="s">
        <v>882</v>
      </c>
    </row>
    <row r="946" spans="1:3" x14ac:dyDescent="0.35">
      <c r="A946" s="118" t="s">
        <v>1343</v>
      </c>
      <c r="B946" s="118" t="s">
        <v>7157</v>
      </c>
      <c r="C946" s="118" t="s">
        <v>2662</v>
      </c>
    </row>
    <row r="947" spans="1:3" x14ac:dyDescent="0.35">
      <c r="A947" s="118" t="s">
        <v>1344</v>
      </c>
      <c r="B947" s="118" t="s">
        <v>7157</v>
      </c>
      <c r="C947" s="118" t="s">
        <v>2662</v>
      </c>
    </row>
    <row r="948" spans="1:3" x14ac:dyDescent="0.35">
      <c r="A948" s="118" t="s">
        <v>1345</v>
      </c>
      <c r="B948" s="118" t="s">
        <v>7157</v>
      </c>
      <c r="C948" s="118" t="s">
        <v>882</v>
      </c>
    </row>
    <row r="949" spans="1:3" x14ac:dyDescent="0.35">
      <c r="A949" s="118" t="s">
        <v>1346</v>
      </c>
      <c r="B949" s="118" t="s">
        <v>7157</v>
      </c>
      <c r="C949" s="118" t="s">
        <v>2662</v>
      </c>
    </row>
    <row r="950" spans="1:3" x14ac:dyDescent="0.35">
      <c r="A950" s="118" t="s">
        <v>1347</v>
      </c>
      <c r="B950" s="118" t="s">
        <v>7168</v>
      </c>
      <c r="C950" s="118" t="s">
        <v>2662</v>
      </c>
    </row>
    <row r="951" spans="1:3" x14ac:dyDescent="0.35">
      <c r="A951" s="118" t="s">
        <v>1348</v>
      </c>
      <c r="B951" s="118" t="s">
        <v>7157</v>
      </c>
      <c r="C951" s="118" t="s">
        <v>882</v>
      </c>
    </row>
    <row r="952" spans="1:3" x14ac:dyDescent="0.35">
      <c r="A952" s="118" t="s">
        <v>1349</v>
      </c>
      <c r="B952" s="118" t="s">
        <v>7162</v>
      </c>
      <c r="C952" s="118"/>
    </row>
    <row r="953" spans="1:3" x14ac:dyDescent="0.35">
      <c r="A953" s="118" t="s">
        <v>1350</v>
      </c>
      <c r="B953" s="118" t="s">
        <v>7161</v>
      </c>
      <c r="C953" s="118" t="s">
        <v>2662</v>
      </c>
    </row>
    <row r="954" spans="1:3" x14ac:dyDescent="0.35">
      <c r="A954" s="118" t="s">
        <v>1351</v>
      </c>
      <c r="B954" s="118" t="s">
        <v>7164</v>
      </c>
      <c r="C954" s="118"/>
    </row>
    <row r="955" spans="1:3" x14ac:dyDescent="0.35">
      <c r="A955" s="118" t="s">
        <v>1352</v>
      </c>
      <c r="B955" s="118" t="s">
        <v>7157</v>
      </c>
      <c r="C955" s="118" t="s">
        <v>2662</v>
      </c>
    </row>
    <row r="956" spans="1:3" x14ac:dyDescent="0.35">
      <c r="A956" s="118" t="s">
        <v>1353</v>
      </c>
      <c r="B956" s="118" t="s">
        <v>7165</v>
      </c>
      <c r="C956" s="118" t="s">
        <v>2662</v>
      </c>
    </row>
    <row r="957" spans="1:3" x14ac:dyDescent="0.35">
      <c r="A957" s="118" t="s">
        <v>1354</v>
      </c>
      <c r="B957" s="118" t="s">
        <v>7157</v>
      </c>
      <c r="C957" s="118" t="s">
        <v>1411</v>
      </c>
    </row>
    <row r="958" spans="1:3" x14ac:dyDescent="0.35">
      <c r="A958" s="118" t="s">
        <v>1355</v>
      </c>
      <c r="B958" s="118" t="s">
        <v>7161</v>
      </c>
      <c r="C958" s="118" t="s">
        <v>2662</v>
      </c>
    </row>
    <row r="959" spans="1:3" x14ac:dyDescent="0.35">
      <c r="A959" s="118" t="s">
        <v>1356</v>
      </c>
      <c r="B959" s="118" t="s">
        <v>7157</v>
      </c>
      <c r="C959" s="118" t="s">
        <v>2662</v>
      </c>
    </row>
    <row r="960" spans="1:3" x14ac:dyDescent="0.35">
      <c r="A960" s="118" t="s">
        <v>1357</v>
      </c>
      <c r="B960" s="118" t="s">
        <v>7169</v>
      </c>
      <c r="C960" s="118" t="s">
        <v>2662</v>
      </c>
    </row>
    <row r="961" spans="1:3" x14ac:dyDescent="0.35">
      <c r="A961" s="118" t="s">
        <v>1358</v>
      </c>
      <c r="B961" s="118" t="s">
        <v>7157</v>
      </c>
      <c r="C961" s="118" t="s">
        <v>882</v>
      </c>
    </row>
    <row r="962" spans="1:3" x14ac:dyDescent="0.35">
      <c r="A962" s="118" t="s">
        <v>1359</v>
      </c>
      <c r="B962" s="118" t="s">
        <v>7161</v>
      </c>
      <c r="C962" s="118" t="s">
        <v>4134</v>
      </c>
    </row>
    <row r="963" spans="1:3" x14ac:dyDescent="0.35">
      <c r="A963" s="118" t="s">
        <v>1360</v>
      </c>
      <c r="B963" s="118" t="s">
        <v>7157</v>
      </c>
      <c r="C963" s="118" t="s">
        <v>4134</v>
      </c>
    </row>
    <row r="964" spans="1:3" x14ac:dyDescent="0.35">
      <c r="A964" s="118" t="s">
        <v>1361</v>
      </c>
      <c r="B964" s="118" t="s">
        <v>7161</v>
      </c>
      <c r="C964" s="118" t="s">
        <v>4134</v>
      </c>
    </row>
    <row r="965" spans="1:3" x14ac:dyDescent="0.35">
      <c r="A965" s="118" t="s">
        <v>1362</v>
      </c>
      <c r="B965" s="118" t="s">
        <v>7157</v>
      </c>
      <c r="C965" s="118" t="s">
        <v>4134</v>
      </c>
    </row>
    <row r="966" spans="1:3" x14ac:dyDescent="0.35">
      <c r="A966" s="118" t="s">
        <v>1363</v>
      </c>
      <c r="B966" s="118" t="s">
        <v>7161</v>
      </c>
      <c r="C966" s="118" t="s">
        <v>4134</v>
      </c>
    </row>
    <row r="967" spans="1:3" x14ac:dyDescent="0.35">
      <c r="A967" s="118" t="s">
        <v>1364</v>
      </c>
      <c r="B967" s="118" t="s">
        <v>7157</v>
      </c>
      <c r="C967" s="118" t="s">
        <v>4134</v>
      </c>
    </row>
    <row r="968" spans="1:3" x14ac:dyDescent="0.35">
      <c r="A968" s="118" t="s">
        <v>1365</v>
      </c>
      <c r="B968" s="118" t="s">
        <v>7161</v>
      </c>
      <c r="C968" s="118" t="s">
        <v>1411</v>
      </c>
    </row>
    <row r="969" spans="1:3" x14ac:dyDescent="0.35">
      <c r="A969" s="118" t="s">
        <v>1366</v>
      </c>
      <c r="B969" s="118" t="s">
        <v>7165</v>
      </c>
      <c r="C969" s="118" t="s">
        <v>2662</v>
      </c>
    </row>
    <row r="970" spans="1:3" x14ac:dyDescent="0.35">
      <c r="A970" s="118" t="s">
        <v>1367</v>
      </c>
      <c r="B970" s="118" t="s">
        <v>7157</v>
      </c>
      <c r="C970" s="118" t="s">
        <v>2662</v>
      </c>
    </row>
    <row r="971" spans="1:3" x14ac:dyDescent="0.35">
      <c r="A971" s="118" t="s">
        <v>1368</v>
      </c>
      <c r="B971" s="118" t="s">
        <v>7157</v>
      </c>
      <c r="C971" s="118" t="s">
        <v>4134</v>
      </c>
    </row>
    <row r="972" spans="1:3" x14ac:dyDescent="0.35">
      <c r="A972" s="118" t="s">
        <v>1369</v>
      </c>
      <c r="B972" s="118" t="s">
        <v>7171</v>
      </c>
      <c r="C972" s="118"/>
    </row>
    <row r="973" spans="1:3" x14ac:dyDescent="0.35">
      <c r="A973" s="118" t="s">
        <v>1370</v>
      </c>
      <c r="B973" s="118" t="s">
        <v>7157</v>
      </c>
      <c r="C973" s="118" t="s">
        <v>882</v>
      </c>
    </row>
    <row r="974" spans="1:3" x14ac:dyDescent="0.35">
      <c r="A974" s="118" t="s">
        <v>1371</v>
      </c>
      <c r="B974" s="118" t="s">
        <v>7161</v>
      </c>
      <c r="C974" s="118" t="s">
        <v>4134</v>
      </c>
    </row>
    <row r="975" spans="1:3" x14ac:dyDescent="0.35">
      <c r="A975" s="118" t="s">
        <v>1372</v>
      </c>
      <c r="B975" s="118" t="s">
        <v>7157</v>
      </c>
      <c r="C975" s="118" t="s">
        <v>4134</v>
      </c>
    </row>
    <row r="976" spans="1:3" x14ac:dyDescent="0.35">
      <c r="A976" s="118" t="s">
        <v>1373</v>
      </c>
      <c r="B976" s="118" t="s">
        <v>7164</v>
      </c>
      <c r="C976" s="118" t="s">
        <v>1411</v>
      </c>
    </row>
    <row r="977" spans="1:3" x14ac:dyDescent="0.35">
      <c r="A977" s="118" t="s">
        <v>1374</v>
      </c>
      <c r="B977" s="118" t="s">
        <v>7157</v>
      </c>
      <c r="C977" s="118" t="s">
        <v>882</v>
      </c>
    </row>
    <row r="978" spans="1:3" x14ac:dyDescent="0.35">
      <c r="A978" s="118" t="s">
        <v>1375</v>
      </c>
      <c r="B978" s="118" t="s">
        <v>7157</v>
      </c>
      <c r="C978" s="118" t="s">
        <v>1411</v>
      </c>
    </row>
    <row r="979" spans="1:3" x14ac:dyDescent="0.35">
      <c r="A979" s="118" t="s">
        <v>1376</v>
      </c>
      <c r="B979" s="118" t="s">
        <v>7157</v>
      </c>
      <c r="C979" s="118" t="s">
        <v>1411</v>
      </c>
    </row>
    <row r="980" spans="1:3" x14ac:dyDescent="0.35">
      <c r="A980" s="118" t="s">
        <v>1377</v>
      </c>
      <c r="B980" s="118" t="s">
        <v>7183</v>
      </c>
      <c r="C980" s="118" t="s">
        <v>4134</v>
      </c>
    </row>
    <row r="981" spans="1:3" x14ac:dyDescent="0.35">
      <c r="A981" s="118" t="s">
        <v>1378</v>
      </c>
      <c r="B981" s="118" t="s">
        <v>7183</v>
      </c>
      <c r="C981" s="118" t="s">
        <v>4134</v>
      </c>
    </row>
    <row r="982" spans="1:3" x14ac:dyDescent="0.35">
      <c r="A982" s="118" t="s">
        <v>1379</v>
      </c>
      <c r="B982" s="118" t="s">
        <v>7157</v>
      </c>
      <c r="C982" s="118" t="s">
        <v>882</v>
      </c>
    </row>
    <row r="983" spans="1:3" x14ac:dyDescent="0.35">
      <c r="A983" s="118" t="s">
        <v>1380</v>
      </c>
      <c r="B983" s="118" t="s">
        <v>7157</v>
      </c>
      <c r="C983" s="118" t="s">
        <v>882</v>
      </c>
    </row>
    <row r="984" spans="1:3" x14ac:dyDescent="0.35">
      <c r="A984" s="118" t="s">
        <v>1381</v>
      </c>
      <c r="B984" s="118" t="s">
        <v>7171</v>
      </c>
      <c r="C984" s="118" t="s">
        <v>2662</v>
      </c>
    </row>
    <row r="985" spans="1:3" x14ac:dyDescent="0.35">
      <c r="A985" s="118" t="s">
        <v>1382</v>
      </c>
      <c r="B985" s="118" t="s">
        <v>7171</v>
      </c>
      <c r="C985" s="118"/>
    </row>
    <row r="986" spans="1:3" x14ac:dyDescent="0.35">
      <c r="A986" s="118" t="s">
        <v>1383</v>
      </c>
      <c r="B986" s="118" t="s">
        <v>7157</v>
      </c>
      <c r="C986" s="118" t="s">
        <v>2662</v>
      </c>
    </row>
    <row r="987" spans="1:3" x14ac:dyDescent="0.35">
      <c r="A987" s="118" t="s">
        <v>1384</v>
      </c>
      <c r="B987" s="118" t="s">
        <v>7171</v>
      </c>
      <c r="C987" s="118" t="s">
        <v>2662</v>
      </c>
    </row>
    <row r="988" spans="1:3" x14ac:dyDescent="0.35">
      <c r="A988" s="118" t="s">
        <v>1385</v>
      </c>
      <c r="B988" s="118" t="s">
        <v>7157</v>
      </c>
      <c r="C988" s="118" t="s">
        <v>1411</v>
      </c>
    </row>
    <row r="989" spans="1:3" x14ac:dyDescent="0.35">
      <c r="A989" s="118" t="s">
        <v>1386</v>
      </c>
      <c r="B989" s="118" t="s">
        <v>7157</v>
      </c>
      <c r="C989" s="118" t="s">
        <v>4134</v>
      </c>
    </row>
    <row r="990" spans="1:3" x14ac:dyDescent="0.35">
      <c r="A990" s="118" t="s">
        <v>1387</v>
      </c>
      <c r="B990" s="118" t="s">
        <v>7157</v>
      </c>
      <c r="C990" s="118" t="s">
        <v>4134</v>
      </c>
    </row>
    <row r="991" spans="1:3" x14ac:dyDescent="0.35">
      <c r="A991" s="118" t="s">
        <v>1388</v>
      </c>
      <c r="B991" s="118" t="s">
        <v>7157</v>
      </c>
      <c r="C991" s="118" t="s">
        <v>4134</v>
      </c>
    </row>
    <row r="992" spans="1:3" x14ac:dyDescent="0.35">
      <c r="A992" s="118" t="s">
        <v>1389</v>
      </c>
      <c r="B992" s="118" t="s">
        <v>7161</v>
      </c>
      <c r="C992" s="118" t="s">
        <v>2662</v>
      </c>
    </row>
    <row r="993" spans="1:3" x14ac:dyDescent="0.35">
      <c r="A993" s="118" t="s">
        <v>1390</v>
      </c>
      <c r="B993" s="118" t="s">
        <v>7161</v>
      </c>
      <c r="C993" s="118" t="s">
        <v>2662</v>
      </c>
    </row>
    <row r="994" spans="1:3" x14ac:dyDescent="0.35">
      <c r="A994" s="118" t="s">
        <v>1391</v>
      </c>
      <c r="B994" s="118" t="s">
        <v>7161</v>
      </c>
      <c r="C994" s="118" t="s">
        <v>2662</v>
      </c>
    </row>
    <row r="995" spans="1:3" x14ac:dyDescent="0.35">
      <c r="A995" s="118" t="s">
        <v>1392</v>
      </c>
      <c r="B995" s="118" t="s">
        <v>7157</v>
      </c>
      <c r="C995" s="118" t="s">
        <v>2662</v>
      </c>
    </row>
    <row r="996" spans="1:3" x14ac:dyDescent="0.35">
      <c r="A996" s="118" t="s">
        <v>1393</v>
      </c>
      <c r="B996" s="118" t="s">
        <v>7165</v>
      </c>
      <c r="C996" s="118" t="s">
        <v>2662</v>
      </c>
    </row>
    <row r="997" spans="1:3" x14ac:dyDescent="0.35">
      <c r="A997" s="118" t="s">
        <v>1394</v>
      </c>
      <c r="B997" s="118" t="s">
        <v>7157</v>
      </c>
      <c r="C997" s="118" t="s">
        <v>4134</v>
      </c>
    </row>
    <row r="998" spans="1:3" x14ac:dyDescent="0.35">
      <c r="A998" s="118" t="s">
        <v>1395</v>
      </c>
      <c r="B998" s="118" t="s">
        <v>7165</v>
      </c>
      <c r="C998" s="118" t="s">
        <v>4134</v>
      </c>
    </row>
    <row r="999" spans="1:3" x14ac:dyDescent="0.35">
      <c r="A999" s="118" t="s">
        <v>1396</v>
      </c>
      <c r="B999" s="118" t="s">
        <v>7157</v>
      </c>
      <c r="C999" s="118" t="s">
        <v>1411</v>
      </c>
    </row>
    <row r="1000" spans="1:3" x14ac:dyDescent="0.35">
      <c r="A1000" s="118" t="s">
        <v>1397</v>
      </c>
      <c r="B1000" s="118" t="s">
        <v>7165</v>
      </c>
      <c r="C1000" s="118" t="s">
        <v>2662</v>
      </c>
    </row>
    <row r="1001" spans="1:3" x14ac:dyDescent="0.35">
      <c r="A1001" s="118" t="s">
        <v>1398</v>
      </c>
      <c r="B1001" s="118" t="s">
        <v>7157</v>
      </c>
      <c r="C1001" s="118" t="s">
        <v>2662</v>
      </c>
    </row>
    <row r="1002" spans="1:3" x14ac:dyDescent="0.35">
      <c r="A1002" s="118" t="s">
        <v>1399</v>
      </c>
      <c r="B1002" s="118" t="s">
        <v>7157</v>
      </c>
      <c r="C1002" s="118" t="s">
        <v>4134</v>
      </c>
    </row>
    <row r="1003" spans="1:3" x14ac:dyDescent="0.35">
      <c r="A1003" s="118" t="s">
        <v>1400</v>
      </c>
      <c r="B1003" s="118" t="s">
        <v>7161</v>
      </c>
      <c r="C1003" s="118" t="s">
        <v>4134</v>
      </c>
    </row>
    <row r="1004" spans="1:3" x14ac:dyDescent="0.35">
      <c r="A1004" s="118" t="s">
        <v>1401</v>
      </c>
      <c r="B1004" s="118" t="s">
        <v>7161</v>
      </c>
      <c r="C1004" s="118" t="s">
        <v>2662</v>
      </c>
    </row>
    <row r="1005" spans="1:3" x14ac:dyDescent="0.35">
      <c r="A1005" s="118" t="s">
        <v>1402</v>
      </c>
      <c r="B1005" s="118" t="s">
        <v>7157</v>
      </c>
      <c r="C1005" s="118" t="s">
        <v>2662</v>
      </c>
    </row>
    <row r="1006" spans="1:3" x14ac:dyDescent="0.35">
      <c r="A1006" s="118" t="s">
        <v>1403</v>
      </c>
      <c r="B1006" s="118" t="s">
        <v>7162</v>
      </c>
      <c r="C1006" s="118" t="s">
        <v>882</v>
      </c>
    </row>
    <row r="1007" spans="1:3" x14ac:dyDescent="0.35">
      <c r="A1007" s="118" t="s">
        <v>1404</v>
      </c>
      <c r="B1007" s="118" t="s">
        <v>7180</v>
      </c>
      <c r="C1007" s="118" t="s">
        <v>4134</v>
      </c>
    </row>
    <row r="1008" spans="1:3" x14ac:dyDescent="0.35">
      <c r="A1008" s="118" t="s">
        <v>1405</v>
      </c>
      <c r="B1008" s="118" t="s">
        <v>7173</v>
      </c>
      <c r="C1008" s="118" t="s">
        <v>4134</v>
      </c>
    </row>
    <row r="1009" spans="1:3" x14ac:dyDescent="0.35">
      <c r="A1009" s="118" t="s">
        <v>1406</v>
      </c>
      <c r="B1009" s="118" t="s">
        <v>7157</v>
      </c>
      <c r="C1009" s="118" t="s">
        <v>2662</v>
      </c>
    </row>
    <row r="1010" spans="1:3" x14ac:dyDescent="0.35">
      <c r="A1010" s="118" t="s">
        <v>1407</v>
      </c>
      <c r="B1010" s="118" t="s">
        <v>7166</v>
      </c>
      <c r="C1010" s="118" t="s">
        <v>882</v>
      </c>
    </row>
    <row r="1011" spans="1:3" x14ac:dyDescent="0.35">
      <c r="A1011" s="118" t="s">
        <v>1408</v>
      </c>
      <c r="B1011" s="118" t="s">
        <v>7161</v>
      </c>
      <c r="C1011" s="118" t="s">
        <v>4134</v>
      </c>
    </row>
    <row r="1012" spans="1:3" x14ac:dyDescent="0.35">
      <c r="A1012" s="118" t="s">
        <v>1409</v>
      </c>
      <c r="B1012" s="118" t="s">
        <v>7157</v>
      </c>
      <c r="C1012" s="118" t="s">
        <v>4134</v>
      </c>
    </row>
    <row r="1013" spans="1:3" x14ac:dyDescent="0.35">
      <c r="A1013" s="118" t="s">
        <v>1410</v>
      </c>
      <c r="B1013" s="118" t="s">
        <v>7157</v>
      </c>
      <c r="C1013" s="118" t="s">
        <v>2662</v>
      </c>
    </row>
    <row r="1014" spans="1:3" x14ac:dyDescent="0.35">
      <c r="A1014" s="118" t="s">
        <v>1411</v>
      </c>
      <c r="B1014" s="118" t="s">
        <v>7179</v>
      </c>
      <c r="C1014" s="118"/>
    </row>
    <row r="1015" spans="1:3" x14ac:dyDescent="0.35">
      <c r="A1015" s="118" t="s">
        <v>1412</v>
      </c>
      <c r="B1015" s="118" t="s">
        <v>7157</v>
      </c>
      <c r="C1015" s="118" t="s">
        <v>4134</v>
      </c>
    </row>
    <row r="1016" spans="1:3" x14ac:dyDescent="0.35">
      <c r="A1016" s="118" t="s">
        <v>1413</v>
      </c>
      <c r="B1016" s="118" t="s">
        <v>7161</v>
      </c>
      <c r="C1016" s="118" t="s">
        <v>1411</v>
      </c>
    </row>
    <row r="1017" spans="1:3" x14ac:dyDescent="0.35">
      <c r="A1017" s="118" t="s">
        <v>1414</v>
      </c>
      <c r="B1017" s="118" t="s">
        <v>7171</v>
      </c>
      <c r="C1017" s="118"/>
    </row>
    <row r="1018" spans="1:3" x14ac:dyDescent="0.35">
      <c r="A1018" s="118" t="s">
        <v>1415</v>
      </c>
      <c r="B1018" s="118" t="s">
        <v>7157</v>
      </c>
      <c r="C1018" s="118" t="s">
        <v>882</v>
      </c>
    </row>
    <row r="1019" spans="1:3" x14ac:dyDescent="0.35">
      <c r="A1019" s="118" t="s">
        <v>1416</v>
      </c>
      <c r="B1019" s="118" t="s">
        <v>7157</v>
      </c>
      <c r="C1019" s="118" t="s">
        <v>882</v>
      </c>
    </row>
    <row r="1020" spans="1:3" x14ac:dyDescent="0.35">
      <c r="A1020" s="118" t="s">
        <v>1417</v>
      </c>
      <c r="B1020" s="118" t="s">
        <v>7161</v>
      </c>
      <c r="C1020" s="118" t="s">
        <v>2662</v>
      </c>
    </row>
    <row r="1021" spans="1:3" x14ac:dyDescent="0.35">
      <c r="A1021" s="118" t="s">
        <v>1418</v>
      </c>
      <c r="B1021" s="118" t="s">
        <v>7157</v>
      </c>
      <c r="C1021" s="118" t="s">
        <v>2662</v>
      </c>
    </row>
    <row r="1022" spans="1:3" x14ac:dyDescent="0.35">
      <c r="A1022" s="118" t="s">
        <v>1419</v>
      </c>
      <c r="B1022" s="118" t="s">
        <v>7157</v>
      </c>
      <c r="C1022" s="118" t="s">
        <v>882</v>
      </c>
    </row>
    <row r="1023" spans="1:3" x14ac:dyDescent="0.35">
      <c r="A1023" s="118" t="s">
        <v>1420</v>
      </c>
      <c r="B1023" s="118" t="s">
        <v>7157</v>
      </c>
      <c r="C1023" s="118" t="s">
        <v>2662</v>
      </c>
    </row>
    <row r="1024" spans="1:3" x14ac:dyDescent="0.35">
      <c r="A1024" s="118" t="s">
        <v>1421</v>
      </c>
      <c r="B1024" s="118" t="s">
        <v>7157</v>
      </c>
      <c r="C1024" s="118" t="s">
        <v>1411</v>
      </c>
    </row>
    <row r="1025" spans="1:3" x14ac:dyDescent="0.35">
      <c r="A1025" s="118" t="s">
        <v>1422</v>
      </c>
      <c r="B1025" s="118" t="s">
        <v>7157</v>
      </c>
      <c r="C1025" s="118" t="s">
        <v>4134</v>
      </c>
    </row>
    <row r="1026" spans="1:3" x14ac:dyDescent="0.35">
      <c r="A1026" s="118" t="s">
        <v>7445</v>
      </c>
      <c r="B1026" s="118" t="s">
        <v>7195</v>
      </c>
      <c r="C1026" s="118" t="s">
        <v>4134</v>
      </c>
    </row>
    <row r="1027" spans="1:3" x14ac:dyDescent="0.35">
      <c r="A1027" s="118" t="s">
        <v>1423</v>
      </c>
      <c r="B1027" s="118" t="s">
        <v>7157</v>
      </c>
      <c r="C1027" s="118" t="s">
        <v>2662</v>
      </c>
    </row>
    <row r="1028" spans="1:3" x14ac:dyDescent="0.35">
      <c r="A1028" s="118" t="s">
        <v>1424</v>
      </c>
      <c r="B1028" s="118" t="s">
        <v>7161</v>
      </c>
      <c r="C1028" s="118" t="s">
        <v>1411</v>
      </c>
    </row>
    <row r="1029" spans="1:3" x14ac:dyDescent="0.35">
      <c r="A1029" s="118" t="s">
        <v>1425</v>
      </c>
      <c r="B1029" s="118" t="s">
        <v>7157</v>
      </c>
      <c r="C1029" s="118" t="s">
        <v>1411</v>
      </c>
    </row>
    <row r="1030" spans="1:3" x14ac:dyDescent="0.35">
      <c r="A1030" s="118" t="s">
        <v>1426</v>
      </c>
      <c r="B1030" s="118" t="s">
        <v>7157</v>
      </c>
      <c r="C1030" s="118" t="s">
        <v>882</v>
      </c>
    </row>
    <row r="1031" spans="1:3" x14ac:dyDescent="0.35">
      <c r="A1031" s="118" t="s">
        <v>1427</v>
      </c>
      <c r="B1031" s="118" t="s">
        <v>7159</v>
      </c>
      <c r="C1031" s="118" t="s">
        <v>882</v>
      </c>
    </row>
    <row r="1032" spans="1:3" x14ac:dyDescent="0.35">
      <c r="A1032" s="118" t="s">
        <v>1428</v>
      </c>
      <c r="B1032" s="118" t="s">
        <v>7161</v>
      </c>
      <c r="C1032" s="118" t="s">
        <v>2662</v>
      </c>
    </row>
    <row r="1033" spans="1:3" x14ac:dyDescent="0.35">
      <c r="A1033" s="118" t="s">
        <v>1429</v>
      </c>
      <c r="B1033" s="118" t="s">
        <v>7168</v>
      </c>
      <c r="C1033" s="118" t="s">
        <v>4134</v>
      </c>
    </row>
    <row r="1034" spans="1:3" x14ac:dyDescent="0.35">
      <c r="A1034" s="118" t="s">
        <v>1430</v>
      </c>
      <c r="B1034" s="118" t="s">
        <v>7157</v>
      </c>
      <c r="C1034" s="118" t="s">
        <v>1411</v>
      </c>
    </row>
    <row r="1035" spans="1:3" x14ac:dyDescent="0.35">
      <c r="A1035" s="118" t="s">
        <v>1431</v>
      </c>
      <c r="B1035" s="118" t="s">
        <v>7166</v>
      </c>
      <c r="C1035" s="118" t="s">
        <v>882</v>
      </c>
    </row>
    <row r="1036" spans="1:3" x14ac:dyDescent="0.35">
      <c r="A1036" s="118" t="s">
        <v>1432</v>
      </c>
      <c r="B1036" s="118" t="s">
        <v>7157</v>
      </c>
      <c r="C1036" s="118" t="s">
        <v>2662</v>
      </c>
    </row>
    <row r="1037" spans="1:3" x14ac:dyDescent="0.35">
      <c r="A1037" s="118" t="s">
        <v>1433</v>
      </c>
      <c r="B1037" s="118" t="s">
        <v>7159</v>
      </c>
      <c r="C1037" s="118" t="s">
        <v>4134</v>
      </c>
    </row>
    <row r="1038" spans="1:3" x14ac:dyDescent="0.35">
      <c r="A1038" s="118" t="s">
        <v>1434</v>
      </c>
      <c r="B1038" s="118" t="s">
        <v>7161</v>
      </c>
      <c r="C1038" s="118" t="s">
        <v>1411</v>
      </c>
    </row>
    <row r="1039" spans="1:3" x14ac:dyDescent="0.35">
      <c r="A1039" s="118" t="s">
        <v>1435</v>
      </c>
      <c r="B1039" s="118" t="s">
        <v>7158</v>
      </c>
      <c r="C1039" s="118" t="s">
        <v>2662</v>
      </c>
    </row>
    <row r="1040" spans="1:3" x14ac:dyDescent="0.35">
      <c r="A1040" s="118" t="s">
        <v>1436</v>
      </c>
      <c r="B1040" s="118" t="s">
        <v>7158</v>
      </c>
      <c r="C1040" s="118" t="s">
        <v>2662</v>
      </c>
    </row>
    <row r="1041" spans="1:3" x14ac:dyDescent="0.35">
      <c r="A1041" s="118" t="s">
        <v>1437</v>
      </c>
      <c r="B1041" s="118" t="s">
        <v>7158</v>
      </c>
      <c r="C1041" s="118" t="s">
        <v>2662</v>
      </c>
    </row>
    <row r="1042" spans="1:3" x14ac:dyDescent="0.35">
      <c r="A1042" s="118" t="s">
        <v>1438</v>
      </c>
      <c r="B1042" s="118" t="s">
        <v>7158</v>
      </c>
      <c r="C1042" s="118" t="s">
        <v>2662</v>
      </c>
    </row>
    <row r="1043" spans="1:3" x14ac:dyDescent="0.35">
      <c r="A1043" s="118" t="s">
        <v>1439</v>
      </c>
      <c r="B1043" s="118" t="s">
        <v>7158</v>
      </c>
      <c r="C1043" s="118" t="s">
        <v>2662</v>
      </c>
    </row>
    <row r="1044" spans="1:3" x14ac:dyDescent="0.35">
      <c r="A1044" s="118" t="s">
        <v>1440</v>
      </c>
      <c r="B1044" s="118" t="s">
        <v>7158</v>
      </c>
      <c r="C1044" s="118" t="s">
        <v>2662</v>
      </c>
    </row>
    <row r="1045" spans="1:3" x14ac:dyDescent="0.35">
      <c r="A1045" s="118" t="s">
        <v>1441</v>
      </c>
      <c r="B1045" s="118" t="s">
        <v>7158</v>
      </c>
      <c r="C1045" s="118" t="s">
        <v>2662</v>
      </c>
    </row>
    <row r="1046" spans="1:3" x14ac:dyDescent="0.35">
      <c r="A1046" s="118" t="s">
        <v>1442</v>
      </c>
      <c r="B1046" s="118" t="s">
        <v>7158</v>
      </c>
      <c r="C1046" s="118" t="s">
        <v>2662</v>
      </c>
    </row>
    <row r="1047" spans="1:3" x14ac:dyDescent="0.35">
      <c r="A1047" s="118" t="s">
        <v>1443</v>
      </c>
      <c r="B1047" s="118" t="s">
        <v>7158</v>
      </c>
      <c r="C1047" s="118" t="s">
        <v>2662</v>
      </c>
    </row>
    <row r="1048" spans="1:3" x14ac:dyDescent="0.35">
      <c r="A1048" s="118" t="s">
        <v>1444</v>
      </c>
      <c r="B1048" s="118" t="s">
        <v>7158</v>
      </c>
      <c r="C1048" s="118" t="s">
        <v>2662</v>
      </c>
    </row>
    <row r="1049" spans="1:3" x14ac:dyDescent="0.35">
      <c r="A1049" s="118" t="s">
        <v>1445</v>
      </c>
      <c r="B1049" s="118" t="s">
        <v>7172</v>
      </c>
      <c r="C1049" s="118" t="s">
        <v>2662</v>
      </c>
    </row>
    <row r="1050" spans="1:3" x14ac:dyDescent="0.35">
      <c r="A1050" s="118" t="s">
        <v>1446</v>
      </c>
      <c r="B1050" s="118" t="s">
        <v>7170</v>
      </c>
      <c r="C1050" s="118" t="s">
        <v>4134</v>
      </c>
    </row>
    <row r="1051" spans="1:3" x14ac:dyDescent="0.35">
      <c r="A1051" s="118" t="s">
        <v>1447</v>
      </c>
      <c r="B1051" s="118" t="s">
        <v>7170</v>
      </c>
      <c r="C1051" s="118" t="s">
        <v>2662</v>
      </c>
    </row>
    <row r="1052" spans="1:3" x14ac:dyDescent="0.35">
      <c r="A1052" s="118" t="s">
        <v>1448</v>
      </c>
      <c r="B1052" s="118" t="s">
        <v>7170</v>
      </c>
      <c r="C1052" s="118" t="s">
        <v>882</v>
      </c>
    </row>
    <row r="1053" spans="1:3" x14ac:dyDescent="0.35">
      <c r="A1053" s="118" t="s">
        <v>1449</v>
      </c>
      <c r="B1053" s="118" t="s">
        <v>7170</v>
      </c>
      <c r="C1053" s="118" t="s">
        <v>2662</v>
      </c>
    </row>
    <row r="1054" spans="1:3" x14ac:dyDescent="0.35">
      <c r="A1054" s="118" t="s">
        <v>1450</v>
      </c>
      <c r="B1054" s="118" t="s">
        <v>7170</v>
      </c>
      <c r="C1054" s="118" t="s">
        <v>4134</v>
      </c>
    </row>
    <row r="1055" spans="1:3" x14ac:dyDescent="0.35">
      <c r="A1055" s="118" t="s">
        <v>1451</v>
      </c>
      <c r="B1055" s="118" t="s">
        <v>7170</v>
      </c>
      <c r="C1055" s="118" t="s">
        <v>4134</v>
      </c>
    </row>
    <row r="1056" spans="1:3" x14ac:dyDescent="0.35">
      <c r="A1056" s="118" t="s">
        <v>1452</v>
      </c>
      <c r="B1056" s="118" t="s">
        <v>7157</v>
      </c>
      <c r="C1056" s="118" t="s">
        <v>1411</v>
      </c>
    </row>
    <row r="1057" spans="1:3" x14ac:dyDescent="0.35">
      <c r="A1057" s="118" t="s">
        <v>1453</v>
      </c>
      <c r="B1057" s="118" t="s">
        <v>7161</v>
      </c>
      <c r="C1057" s="118" t="s">
        <v>4134</v>
      </c>
    </row>
    <row r="1058" spans="1:3" x14ac:dyDescent="0.35">
      <c r="A1058" s="118" t="s">
        <v>1454</v>
      </c>
      <c r="B1058" s="118" t="s">
        <v>7157</v>
      </c>
      <c r="C1058" s="118" t="s">
        <v>4134</v>
      </c>
    </row>
    <row r="1059" spans="1:3" x14ac:dyDescent="0.35">
      <c r="A1059" s="118" t="s">
        <v>1455</v>
      </c>
      <c r="B1059" s="118" t="s">
        <v>7181</v>
      </c>
      <c r="C1059" s="118" t="s">
        <v>4134</v>
      </c>
    </row>
    <row r="1060" spans="1:3" x14ac:dyDescent="0.35">
      <c r="A1060" s="118" t="s">
        <v>1456</v>
      </c>
      <c r="B1060" s="118" t="s">
        <v>7161</v>
      </c>
      <c r="C1060" s="118" t="s">
        <v>882</v>
      </c>
    </row>
    <row r="1061" spans="1:3" x14ac:dyDescent="0.35">
      <c r="A1061" s="118" t="s">
        <v>1457</v>
      </c>
      <c r="B1061" s="118" t="s">
        <v>7157</v>
      </c>
      <c r="C1061" s="118" t="s">
        <v>882</v>
      </c>
    </row>
    <row r="1062" spans="1:3" x14ac:dyDescent="0.35">
      <c r="A1062" s="118" t="s">
        <v>1458</v>
      </c>
      <c r="B1062" s="118" t="s">
        <v>7157</v>
      </c>
      <c r="C1062" s="118" t="s">
        <v>882</v>
      </c>
    </row>
    <row r="1063" spans="1:3" x14ac:dyDescent="0.35">
      <c r="A1063" s="118" t="s">
        <v>1459</v>
      </c>
      <c r="B1063" s="118" t="s">
        <v>7157</v>
      </c>
      <c r="C1063" s="118" t="s">
        <v>2662</v>
      </c>
    </row>
    <row r="1064" spans="1:3" x14ac:dyDescent="0.35">
      <c r="A1064" s="118" t="s">
        <v>1460</v>
      </c>
      <c r="B1064" s="118" t="s">
        <v>7159</v>
      </c>
      <c r="C1064" s="118" t="s">
        <v>4134</v>
      </c>
    </row>
    <row r="1065" spans="1:3" x14ac:dyDescent="0.35">
      <c r="A1065" s="118" t="s">
        <v>1461</v>
      </c>
      <c r="B1065" s="118" t="s">
        <v>7157</v>
      </c>
      <c r="C1065" s="118" t="s">
        <v>1411</v>
      </c>
    </row>
    <row r="1066" spans="1:3" x14ac:dyDescent="0.35">
      <c r="A1066" s="118" t="s">
        <v>1462</v>
      </c>
      <c r="B1066" s="118" t="s">
        <v>7161</v>
      </c>
      <c r="C1066" s="118" t="s">
        <v>2662</v>
      </c>
    </row>
    <row r="1067" spans="1:3" x14ac:dyDescent="0.35">
      <c r="A1067" s="118" t="s">
        <v>1463</v>
      </c>
      <c r="B1067" s="118" t="s">
        <v>7157</v>
      </c>
      <c r="C1067" s="118" t="s">
        <v>2662</v>
      </c>
    </row>
    <row r="1068" spans="1:3" x14ac:dyDescent="0.35">
      <c r="A1068" s="118" t="s">
        <v>1464</v>
      </c>
      <c r="B1068" s="118" t="s">
        <v>7169</v>
      </c>
      <c r="C1068" s="118" t="s">
        <v>2662</v>
      </c>
    </row>
    <row r="1069" spans="1:3" x14ac:dyDescent="0.35">
      <c r="A1069" s="118" t="s">
        <v>1465</v>
      </c>
      <c r="B1069" s="118" t="s">
        <v>7169</v>
      </c>
      <c r="C1069" s="118" t="s">
        <v>2662</v>
      </c>
    </row>
    <row r="1070" spans="1:3" x14ac:dyDescent="0.35">
      <c r="A1070" s="118" t="s">
        <v>1466</v>
      </c>
      <c r="B1070" s="118" t="s">
        <v>7169</v>
      </c>
      <c r="C1070" s="118" t="s">
        <v>2662</v>
      </c>
    </row>
    <row r="1071" spans="1:3" x14ac:dyDescent="0.35">
      <c r="A1071" s="118" t="s">
        <v>1467</v>
      </c>
      <c r="B1071" s="118" t="s">
        <v>7168</v>
      </c>
      <c r="C1071" s="118" t="s">
        <v>882</v>
      </c>
    </row>
    <row r="1072" spans="1:3" x14ac:dyDescent="0.35">
      <c r="A1072" s="118" t="s">
        <v>1468</v>
      </c>
      <c r="B1072" s="118" t="s">
        <v>7161</v>
      </c>
      <c r="C1072" s="118" t="s">
        <v>2662</v>
      </c>
    </row>
    <row r="1073" spans="1:3" x14ac:dyDescent="0.35">
      <c r="A1073" s="118" t="s">
        <v>1469</v>
      </c>
      <c r="B1073" s="118" t="s">
        <v>7157</v>
      </c>
      <c r="C1073" s="118" t="s">
        <v>2662</v>
      </c>
    </row>
    <row r="1074" spans="1:3" x14ac:dyDescent="0.35">
      <c r="A1074" s="118" t="s">
        <v>1470</v>
      </c>
      <c r="B1074" s="118" t="s">
        <v>7173</v>
      </c>
      <c r="C1074" s="118" t="s">
        <v>2662</v>
      </c>
    </row>
    <row r="1075" spans="1:3" x14ac:dyDescent="0.35">
      <c r="A1075" s="118" t="s">
        <v>1471</v>
      </c>
      <c r="B1075" s="118" t="s">
        <v>7165</v>
      </c>
      <c r="C1075" s="118" t="s">
        <v>2662</v>
      </c>
    </row>
    <row r="1076" spans="1:3" x14ac:dyDescent="0.35">
      <c r="A1076" s="118" t="s">
        <v>1472</v>
      </c>
      <c r="B1076" s="118" t="s">
        <v>7157</v>
      </c>
      <c r="C1076" s="118" t="s">
        <v>2662</v>
      </c>
    </row>
    <row r="1077" spans="1:3" x14ac:dyDescent="0.35">
      <c r="A1077" s="118" t="s">
        <v>1473</v>
      </c>
      <c r="B1077" s="118" t="s">
        <v>7161</v>
      </c>
      <c r="C1077" s="118" t="s">
        <v>2662</v>
      </c>
    </row>
    <row r="1078" spans="1:3" x14ac:dyDescent="0.35">
      <c r="A1078" s="118" t="s">
        <v>1474</v>
      </c>
      <c r="B1078" s="118" t="s">
        <v>7157</v>
      </c>
      <c r="C1078" s="118" t="s">
        <v>2662</v>
      </c>
    </row>
    <row r="1079" spans="1:3" x14ac:dyDescent="0.35">
      <c r="A1079" s="118" t="s">
        <v>1475</v>
      </c>
      <c r="B1079" s="118" t="s">
        <v>7157</v>
      </c>
      <c r="C1079" s="118" t="s">
        <v>2662</v>
      </c>
    </row>
    <row r="1080" spans="1:3" x14ac:dyDescent="0.35">
      <c r="A1080" s="118" t="s">
        <v>1476</v>
      </c>
      <c r="B1080" s="118" t="s">
        <v>7173</v>
      </c>
      <c r="C1080" s="118" t="s">
        <v>1411</v>
      </c>
    </row>
    <row r="1081" spans="1:3" x14ac:dyDescent="0.35">
      <c r="A1081" s="118" t="s">
        <v>1477</v>
      </c>
      <c r="B1081" s="118" t="s">
        <v>7161</v>
      </c>
      <c r="C1081" s="118" t="s">
        <v>1411</v>
      </c>
    </row>
    <row r="1082" spans="1:3" x14ac:dyDescent="0.35">
      <c r="A1082" s="118" t="s">
        <v>1478</v>
      </c>
      <c r="B1082" s="118" t="s">
        <v>7157</v>
      </c>
      <c r="C1082" s="118" t="s">
        <v>1411</v>
      </c>
    </row>
    <row r="1083" spans="1:3" x14ac:dyDescent="0.35">
      <c r="A1083" s="118" t="s">
        <v>1479</v>
      </c>
      <c r="B1083" s="118" t="s">
        <v>7157</v>
      </c>
      <c r="C1083" s="118" t="s">
        <v>1411</v>
      </c>
    </row>
    <row r="1084" spans="1:3" x14ac:dyDescent="0.35">
      <c r="A1084" s="118" t="s">
        <v>1480</v>
      </c>
      <c r="B1084" s="118" t="s">
        <v>7157</v>
      </c>
      <c r="C1084" s="118" t="s">
        <v>1411</v>
      </c>
    </row>
    <row r="1085" spans="1:3" x14ac:dyDescent="0.35">
      <c r="A1085" s="118" t="s">
        <v>1481</v>
      </c>
      <c r="B1085" s="118" t="s">
        <v>7160</v>
      </c>
      <c r="C1085" s="118"/>
    </row>
    <row r="1086" spans="1:3" x14ac:dyDescent="0.35">
      <c r="A1086" s="118" t="s">
        <v>1482</v>
      </c>
      <c r="B1086" s="118" t="s">
        <v>7165</v>
      </c>
      <c r="C1086" s="118" t="s">
        <v>1411</v>
      </c>
    </row>
    <row r="1087" spans="1:3" x14ac:dyDescent="0.35">
      <c r="A1087" s="118" t="s">
        <v>1483</v>
      </c>
      <c r="B1087" s="118" t="s">
        <v>7168</v>
      </c>
      <c r="C1087" s="118" t="s">
        <v>882</v>
      </c>
    </row>
    <row r="1088" spans="1:3" x14ac:dyDescent="0.35">
      <c r="A1088" s="118" t="s">
        <v>1484</v>
      </c>
      <c r="B1088" s="118" t="s">
        <v>7161</v>
      </c>
      <c r="C1088" s="118" t="s">
        <v>2662</v>
      </c>
    </row>
    <row r="1089" spans="1:3" x14ac:dyDescent="0.35">
      <c r="A1089" s="118" t="s">
        <v>1485</v>
      </c>
      <c r="B1089" s="118" t="s">
        <v>7181</v>
      </c>
      <c r="C1089" s="118" t="s">
        <v>882</v>
      </c>
    </row>
    <row r="1090" spans="1:3" x14ac:dyDescent="0.35">
      <c r="A1090" s="118" t="s">
        <v>1486</v>
      </c>
      <c r="B1090" s="118" t="s">
        <v>7157</v>
      </c>
      <c r="C1090" s="118" t="s">
        <v>882</v>
      </c>
    </row>
    <row r="1091" spans="1:3" x14ac:dyDescent="0.35">
      <c r="A1091" s="118" t="s">
        <v>1487</v>
      </c>
      <c r="B1091" s="118" t="s">
        <v>7159</v>
      </c>
      <c r="C1091" s="118" t="s">
        <v>4134</v>
      </c>
    </row>
    <row r="1092" spans="1:3" x14ac:dyDescent="0.35">
      <c r="A1092" s="118" t="s">
        <v>1488</v>
      </c>
      <c r="B1092" s="118" t="s">
        <v>7161</v>
      </c>
      <c r="C1092" s="118" t="s">
        <v>4134</v>
      </c>
    </row>
    <row r="1093" spans="1:3" x14ac:dyDescent="0.35">
      <c r="A1093" s="118" t="s">
        <v>1489</v>
      </c>
      <c r="B1093" s="118" t="s">
        <v>7157</v>
      </c>
      <c r="C1093" s="118" t="s">
        <v>4134</v>
      </c>
    </row>
    <row r="1094" spans="1:3" x14ac:dyDescent="0.35">
      <c r="A1094" s="118" t="s">
        <v>1490</v>
      </c>
      <c r="B1094" s="118" t="s">
        <v>7157</v>
      </c>
      <c r="C1094" s="118" t="s">
        <v>1411</v>
      </c>
    </row>
    <row r="1095" spans="1:3" x14ac:dyDescent="0.35">
      <c r="A1095" s="118" t="s">
        <v>1491</v>
      </c>
      <c r="B1095" s="118" t="s">
        <v>7162</v>
      </c>
      <c r="C1095" s="118" t="s">
        <v>882</v>
      </c>
    </row>
    <row r="1096" spans="1:3" x14ac:dyDescent="0.35">
      <c r="A1096" s="118" t="s">
        <v>1492</v>
      </c>
      <c r="B1096" s="118" t="s">
        <v>7157</v>
      </c>
      <c r="C1096" s="118" t="s">
        <v>882</v>
      </c>
    </row>
    <row r="1097" spans="1:3" x14ac:dyDescent="0.35">
      <c r="A1097" s="118" t="s">
        <v>1493</v>
      </c>
      <c r="B1097" s="118" t="s">
        <v>7157</v>
      </c>
      <c r="C1097" s="118" t="s">
        <v>2662</v>
      </c>
    </row>
    <row r="1098" spans="1:3" x14ac:dyDescent="0.35">
      <c r="A1098" s="118" t="s">
        <v>1494</v>
      </c>
      <c r="B1098" s="118" t="s">
        <v>7161</v>
      </c>
      <c r="C1098" s="118" t="s">
        <v>1411</v>
      </c>
    </row>
    <row r="1099" spans="1:3" x14ac:dyDescent="0.35">
      <c r="A1099" s="118" t="s">
        <v>1495</v>
      </c>
      <c r="B1099" s="118" t="s">
        <v>7161</v>
      </c>
      <c r="C1099" s="118" t="s">
        <v>1411</v>
      </c>
    </row>
    <row r="1100" spans="1:3" x14ac:dyDescent="0.35">
      <c r="A1100" s="118" t="s">
        <v>1496</v>
      </c>
      <c r="B1100" s="118" t="s">
        <v>7161</v>
      </c>
      <c r="C1100" s="118" t="s">
        <v>1411</v>
      </c>
    </row>
    <row r="1101" spans="1:3" x14ac:dyDescent="0.35">
      <c r="A1101" s="118" t="s">
        <v>1497</v>
      </c>
      <c r="B1101" s="118" t="s">
        <v>7157</v>
      </c>
      <c r="C1101" s="118" t="s">
        <v>1411</v>
      </c>
    </row>
    <row r="1102" spans="1:3" x14ac:dyDescent="0.35">
      <c r="A1102" s="118" t="s">
        <v>1498</v>
      </c>
      <c r="B1102" s="118" t="s">
        <v>7157</v>
      </c>
      <c r="C1102" s="118" t="s">
        <v>4134</v>
      </c>
    </row>
    <row r="1103" spans="1:3" x14ac:dyDescent="0.35">
      <c r="A1103" s="118" t="s">
        <v>1499</v>
      </c>
      <c r="B1103" s="118" t="s">
        <v>7157</v>
      </c>
      <c r="C1103" s="118" t="s">
        <v>2662</v>
      </c>
    </row>
    <row r="1104" spans="1:3" x14ac:dyDescent="0.35">
      <c r="A1104" s="118" t="s">
        <v>1500</v>
      </c>
      <c r="B1104" s="118" t="s">
        <v>7165</v>
      </c>
      <c r="C1104" s="118" t="s">
        <v>2662</v>
      </c>
    </row>
    <row r="1105" spans="1:3" x14ac:dyDescent="0.35">
      <c r="A1105" s="118" t="s">
        <v>1501</v>
      </c>
      <c r="B1105" s="118" t="s">
        <v>7165</v>
      </c>
      <c r="C1105" s="118" t="s">
        <v>2662</v>
      </c>
    </row>
    <row r="1106" spans="1:3" x14ac:dyDescent="0.35">
      <c r="A1106" s="118" t="s">
        <v>1502</v>
      </c>
      <c r="B1106" s="118" t="s">
        <v>7157</v>
      </c>
      <c r="C1106" s="118" t="s">
        <v>4134</v>
      </c>
    </row>
    <row r="1107" spans="1:3" x14ac:dyDescent="0.35">
      <c r="A1107" s="118" t="s">
        <v>1503</v>
      </c>
      <c r="B1107" s="118" t="s">
        <v>7172</v>
      </c>
      <c r="C1107" s="118" t="s">
        <v>4134</v>
      </c>
    </row>
    <row r="1108" spans="1:3" x14ac:dyDescent="0.35">
      <c r="A1108" s="118" t="s">
        <v>1504</v>
      </c>
      <c r="B1108" s="118" t="s">
        <v>7157</v>
      </c>
      <c r="C1108" s="118" t="s">
        <v>882</v>
      </c>
    </row>
    <row r="1109" spans="1:3" x14ac:dyDescent="0.35">
      <c r="A1109" s="118" t="s">
        <v>1505</v>
      </c>
      <c r="B1109" s="118" t="s">
        <v>7164</v>
      </c>
      <c r="C1109" s="118"/>
    </row>
    <row r="1110" spans="1:3" x14ac:dyDescent="0.35">
      <c r="A1110" s="118" t="s">
        <v>1506</v>
      </c>
      <c r="B1110" s="118" t="s">
        <v>7157</v>
      </c>
      <c r="C1110" s="118" t="s">
        <v>1411</v>
      </c>
    </row>
    <row r="1111" spans="1:3" x14ac:dyDescent="0.35">
      <c r="A1111" s="118" t="s">
        <v>1507</v>
      </c>
      <c r="B1111" s="118" t="s">
        <v>7160</v>
      </c>
      <c r="C1111" s="118"/>
    </row>
    <row r="1112" spans="1:3" x14ac:dyDescent="0.35">
      <c r="A1112" s="118" t="s">
        <v>1508</v>
      </c>
      <c r="B1112" s="118" t="s">
        <v>7157</v>
      </c>
      <c r="C1112" s="118" t="s">
        <v>1411</v>
      </c>
    </row>
    <row r="1113" spans="1:3" x14ac:dyDescent="0.35">
      <c r="A1113" s="118" t="s">
        <v>1509</v>
      </c>
      <c r="B1113" s="118" t="s">
        <v>7165</v>
      </c>
      <c r="C1113" s="118" t="s">
        <v>882</v>
      </c>
    </row>
    <row r="1114" spans="1:3" x14ac:dyDescent="0.35">
      <c r="A1114" s="118" t="s">
        <v>1510</v>
      </c>
      <c r="B1114" s="118" t="s">
        <v>7165</v>
      </c>
      <c r="C1114" s="118" t="s">
        <v>4134</v>
      </c>
    </row>
    <row r="1115" spans="1:3" x14ac:dyDescent="0.35">
      <c r="A1115" s="118" t="s">
        <v>1511</v>
      </c>
      <c r="B1115" s="118" t="s">
        <v>7172</v>
      </c>
      <c r="C1115" s="118" t="s">
        <v>882</v>
      </c>
    </row>
    <row r="1116" spans="1:3" x14ac:dyDescent="0.35">
      <c r="A1116" s="118" t="s">
        <v>1512</v>
      </c>
      <c r="B1116" s="118" t="s">
        <v>7166</v>
      </c>
      <c r="C1116" s="118" t="s">
        <v>882</v>
      </c>
    </row>
    <row r="1117" spans="1:3" x14ac:dyDescent="0.35">
      <c r="A1117" s="118" t="s">
        <v>1513</v>
      </c>
      <c r="B1117" s="118" t="s">
        <v>7173</v>
      </c>
      <c r="C1117" s="118" t="s">
        <v>882</v>
      </c>
    </row>
    <row r="1118" spans="1:3" x14ac:dyDescent="0.35">
      <c r="A1118" s="118" t="s">
        <v>401</v>
      </c>
      <c r="B1118" s="118" t="s">
        <v>7184</v>
      </c>
      <c r="C1118" s="118"/>
    </row>
    <row r="1119" spans="1:3" x14ac:dyDescent="0.35">
      <c r="A1119" s="118" t="s">
        <v>1514</v>
      </c>
      <c r="B1119" s="118" t="s">
        <v>7157</v>
      </c>
      <c r="C1119" s="118" t="s">
        <v>1411</v>
      </c>
    </row>
    <row r="1120" spans="1:3" x14ac:dyDescent="0.35">
      <c r="A1120" s="118" t="s">
        <v>1515</v>
      </c>
      <c r="B1120" s="118" t="s">
        <v>7171</v>
      </c>
      <c r="C1120" s="118"/>
    </row>
    <row r="1121" spans="1:3" x14ac:dyDescent="0.35">
      <c r="A1121" s="118" t="s">
        <v>1516</v>
      </c>
      <c r="B1121" s="118" t="s">
        <v>7157</v>
      </c>
      <c r="C1121" s="118" t="s">
        <v>1411</v>
      </c>
    </row>
    <row r="1122" spans="1:3" x14ac:dyDescent="0.35">
      <c r="A1122" s="118" t="s">
        <v>1517</v>
      </c>
      <c r="B1122" s="118" t="s">
        <v>7171</v>
      </c>
      <c r="C1122" s="118"/>
    </row>
    <row r="1123" spans="1:3" x14ac:dyDescent="0.35">
      <c r="A1123" s="118" t="s">
        <v>1518</v>
      </c>
      <c r="B1123" s="118" t="s">
        <v>7157</v>
      </c>
      <c r="C1123" s="118" t="s">
        <v>4134</v>
      </c>
    </row>
    <row r="1124" spans="1:3" x14ac:dyDescent="0.35">
      <c r="A1124" s="118" t="s">
        <v>1519</v>
      </c>
      <c r="B1124" s="118" t="s">
        <v>7157</v>
      </c>
      <c r="C1124" s="118" t="s">
        <v>1411</v>
      </c>
    </row>
    <row r="1125" spans="1:3" x14ac:dyDescent="0.35">
      <c r="A1125" s="118" t="s">
        <v>1520</v>
      </c>
      <c r="B1125" s="118" t="s">
        <v>7159</v>
      </c>
      <c r="C1125" s="118" t="s">
        <v>2662</v>
      </c>
    </row>
    <row r="1126" spans="1:3" x14ac:dyDescent="0.35">
      <c r="A1126" s="118" t="s">
        <v>1521</v>
      </c>
      <c r="B1126" s="118" t="s">
        <v>7157</v>
      </c>
      <c r="C1126" s="118" t="s">
        <v>2662</v>
      </c>
    </row>
    <row r="1127" spans="1:3" x14ac:dyDescent="0.35">
      <c r="A1127" s="118" t="s">
        <v>1522</v>
      </c>
      <c r="B1127" s="118" t="s">
        <v>7164</v>
      </c>
      <c r="C1127" s="118"/>
    </row>
    <row r="1128" spans="1:3" x14ac:dyDescent="0.35">
      <c r="A1128" s="118" t="s">
        <v>1523</v>
      </c>
      <c r="B1128" s="118" t="s">
        <v>7169</v>
      </c>
      <c r="C1128" s="118" t="s">
        <v>2662</v>
      </c>
    </row>
    <row r="1129" spans="1:3" x14ac:dyDescent="0.35">
      <c r="A1129" s="118" t="s">
        <v>1524</v>
      </c>
      <c r="B1129" s="118" t="s">
        <v>7157</v>
      </c>
      <c r="C1129" s="118" t="s">
        <v>2662</v>
      </c>
    </row>
    <row r="1130" spans="1:3" x14ac:dyDescent="0.35">
      <c r="A1130" s="118" t="s">
        <v>1525</v>
      </c>
      <c r="B1130" s="118" t="s">
        <v>7165</v>
      </c>
      <c r="C1130" s="118" t="s">
        <v>4134</v>
      </c>
    </row>
    <row r="1131" spans="1:3" x14ac:dyDescent="0.35">
      <c r="A1131" s="118" t="s">
        <v>1526</v>
      </c>
      <c r="B1131" s="118" t="s">
        <v>7159</v>
      </c>
      <c r="C1131" s="118" t="s">
        <v>4134</v>
      </c>
    </row>
    <row r="1132" spans="1:3" x14ac:dyDescent="0.35">
      <c r="A1132" s="118" t="s">
        <v>1527</v>
      </c>
      <c r="B1132" s="118" t="s">
        <v>7157</v>
      </c>
      <c r="C1132" s="118" t="s">
        <v>4134</v>
      </c>
    </row>
    <row r="1133" spans="1:3" x14ac:dyDescent="0.35">
      <c r="A1133" s="118" t="s">
        <v>1528</v>
      </c>
      <c r="B1133" s="118" t="s">
        <v>7161</v>
      </c>
      <c r="C1133" s="118" t="s">
        <v>4134</v>
      </c>
    </row>
    <row r="1134" spans="1:3" x14ac:dyDescent="0.35">
      <c r="A1134" s="118" t="s">
        <v>1529</v>
      </c>
      <c r="B1134" s="118" t="s">
        <v>7157</v>
      </c>
      <c r="C1134" s="118" t="s">
        <v>1411</v>
      </c>
    </row>
    <row r="1135" spans="1:3" x14ac:dyDescent="0.35">
      <c r="A1135" s="118" t="s">
        <v>1530</v>
      </c>
      <c r="B1135" s="118" t="s">
        <v>7185</v>
      </c>
      <c r="C1135" s="118" t="s">
        <v>4134</v>
      </c>
    </row>
    <row r="1136" spans="1:3" x14ac:dyDescent="0.35">
      <c r="A1136" s="118" t="s">
        <v>1531</v>
      </c>
      <c r="B1136" s="118" t="s">
        <v>7169</v>
      </c>
      <c r="C1136" s="118" t="s">
        <v>2662</v>
      </c>
    </row>
    <row r="1137" spans="1:3" x14ac:dyDescent="0.35">
      <c r="A1137" s="118" t="s">
        <v>1532</v>
      </c>
      <c r="B1137" s="118" t="s">
        <v>7157</v>
      </c>
      <c r="C1137" s="118" t="s">
        <v>2662</v>
      </c>
    </row>
    <row r="1138" spans="1:3" x14ac:dyDescent="0.35">
      <c r="A1138" s="118" t="s">
        <v>1533</v>
      </c>
      <c r="B1138" s="118" t="s">
        <v>7165</v>
      </c>
      <c r="C1138" s="118" t="s">
        <v>2662</v>
      </c>
    </row>
    <row r="1139" spans="1:3" x14ac:dyDescent="0.35">
      <c r="A1139" s="118" t="s">
        <v>1534</v>
      </c>
      <c r="B1139" s="118" t="s">
        <v>7172</v>
      </c>
      <c r="C1139" s="118" t="s">
        <v>4134</v>
      </c>
    </row>
    <row r="1140" spans="1:3" x14ac:dyDescent="0.35">
      <c r="A1140" s="118" t="s">
        <v>1535</v>
      </c>
      <c r="B1140" s="118" t="s">
        <v>7161</v>
      </c>
      <c r="C1140" s="118" t="s">
        <v>4134</v>
      </c>
    </row>
    <row r="1141" spans="1:3" x14ac:dyDescent="0.35">
      <c r="A1141" s="118" t="s">
        <v>1536</v>
      </c>
      <c r="B1141" s="118" t="s">
        <v>7171</v>
      </c>
      <c r="C1141" s="118"/>
    </row>
    <row r="1142" spans="1:3" x14ac:dyDescent="0.35">
      <c r="A1142" s="118" t="s">
        <v>1537</v>
      </c>
      <c r="B1142" s="118" t="s">
        <v>7157</v>
      </c>
      <c r="C1142" s="118" t="s">
        <v>4134</v>
      </c>
    </row>
    <row r="1143" spans="1:3" x14ac:dyDescent="0.35">
      <c r="A1143" s="118" t="s">
        <v>1538</v>
      </c>
      <c r="B1143" s="118" t="s">
        <v>7157</v>
      </c>
      <c r="C1143" s="118" t="s">
        <v>4134</v>
      </c>
    </row>
    <row r="1144" spans="1:3" x14ac:dyDescent="0.35">
      <c r="A1144" s="118" t="s">
        <v>1539</v>
      </c>
      <c r="B1144" s="118" t="s">
        <v>7157</v>
      </c>
      <c r="C1144" s="118" t="s">
        <v>882</v>
      </c>
    </row>
    <row r="1145" spans="1:3" x14ac:dyDescent="0.35">
      <c r="A1145" s="118" t="s">
        <v>1540</v>
      </c>
      <c r="B1145" s="118" t="s">
        <v>7172</v>
      </c>
      <c r="C1145" s="118" t="s">
        <v>882</v>
      </c>
    </row>
    <row r="1146" spans="1:3" x14ac:dyDescent="0.35">
      <c r="A1146" s="118" t="s">
        <v>1541</v>
      </c>
      <c r="B1146" s="118" t="s">
        <v>7157</v>
      </c>
      <c r="C1146" s="118" t="s">
        <v>2662</v>
      </c>
    </row>
    <row r="1147" spans="1:3" x14ac:dyDescent="0.35">
      <c r="A1147" s="118" t="s">
        <v>1542</v>
      </c>
      <c r="B1147" s="118" t="s">
        <v>7160</v>
      </c>
      <c r="C1147" s="118"/>
    </row>
    <row r="1148" spans="1:3" x14ac:dyDescent="0.35">
      <c r="A1148" s="118" t="s">
        <v>1543</v>
      </c>
      <c r="B1148" s="118" t="s">
        <v>7159</v>
      </c>
      <c r="C1148" s="118" t="s">
        <v>4134</v>
      </c>
    </row>
    <row r="1149" spans="1:3" x14ac:dyDescent="0.35">
      <c r="A1149" s="118" t="s">
        <v>1544</v>
      </c>
      <c r="B1149" s="118" t="s">
        <v>7159</v>
      </c>
      <c r="C1149" s="118" t="s">
        <v>4134</v>
      </c>
    </row>
    <row r="1150" spans="1:3" x14ac:dyDescent="0.35">
      <c r="A1150" s="118" t="s">
        <v>1545</v>
      </c>
      <c r="B1150" s="118" t="s">
        <v>7161</v>
      </c>
      <c r="C1150" s="118" t="s">
        <v>2662</v>
      </c>
    </row>
    <row r="1151" spans="1:3" x14ac:dyDescent="0.35">
      <c r="A1151" s="118" t="s">
        <v>1546</v>
      </c>
      <c r="B1151" s="118" t="s">
        <v>7168</v>
      </c>
      <c r="C1151" s="118" t="s">
        <v>4134</v>
      </c>
    </row>
    <row r="1152" spans="1:3" x14ac:dyDescent="0.35">
      <c r="A1152" s="118" t="s">
        <v>1547</v>
      </c>
      <c r="B1152" s="118" t="s">
        <v>7186</v>
      </c>
      <c r="C1152" s="118" t="s">
        <v>4134</v>
      </c>
    </row>
    <row r="1153" spans="1:3" x14ac:dyDescent="0.35">
      <c r="A1153" s="118" t="s">
        <v>1548</v>
      </c>
      <c r="B1153" s="118" t="s">
        <v>7168</v>
      </c>
      <c r="C1153" s="118" t="s">
        <v>4134</v>
      </c>
    </row>
    <row r="1154" spans="1:3" x14ac:dyDescent="0.35">
      <c r="A1154" s="118" t="s">
        <v>1549</v>
      </c>
      <c r="B1154" s="118" t="s">
        <v>7157</v>
      </c>
      <c r="C1154" s="118" t="s">
        <v>2662</v>
      </c>
    </row>
    <row r="1155" spans="1:3" x14ac:dyDescent="0.35">
      <c r="A1155" s="118" t="s">
        <v>1550</v>
      </c>
      <c r="B1155" s="118" t="s">
        <v>7157</v>
      </c>
      <c r="C1155" s="118" t="s">
        <v>2662</v>
      </c>
    </row>
    <row r="1156" spans="1:3" x14ac:dyDescent="0.35">
      <c r="A1156" s="118" t="s">
        <v>1551</v>
      </c>
      <c r="B1156" s="118" t="s">
        <v>7157</v>
      </c>
      <c r="C1156" s="118" t="s">
        <v>1411</v>
      </c>
    </row>
    <row r="1157" spans="1:3" x14ac:dyDescent="0.35">
      <c r="A1157" s="118" t="s">
        <v>1552</v>
      </c>
      <c r="B1157" s="118" t="s">
        <v>7157</v>
      </c>
      <c r="C1157" s="118" t="s">
        <v>882</v>
      </c>
    </row>
    <row r="1158" spans="1:3" x14ac:dyDescent="0.35">
      <c r="A1158" s="118" t="s">
        <v>1553</v>
      </c>
      <c r="B1158" s="118" t="s">
        <v>7157</v>
      </c>
      <c r="C1158" s="118" t="s">
        <v>882</v>
      </c>
    </row>
    <row r="1159" spans="1:3" x14ac:dyDescent="0.35">
      <c r="A1159" s="118" t="s">
        <v>1554</v>
      </c>
      <c r="B1159" s="118" t="s">
        <v>7157</v>
      </c>
      <c r="C1159" s="118" t="s">
        <v>882</v>
      </c>
    </row>
    <row r="1160" spans="1:3" x14ac:dyDescent="0.35">
      <c r="A1160" s="118" t="s">
        <v>1555</v>
      </c>
      <c r="B1160" s="118" t="s">
        <v>7157</v>
      </c>
      <c r="C1160" s="118" t="s">
        <v>1411</v>
      </c>
    </row>
    <row r="1161" spans="1:3" x14ac:dyDescent="0.35">
      <c r="A1161" s="118" t="s">
        <v>1556</v>
      </c>
      <c r="B1161" s="118" t="s">
        <v>7157</v>
      </c>
      <c r="C1161" s="118" t="s">
        <v>4134</v>
      </c>
    </row>
    <row r="1162" spans="1:3" x14ac:dyDescent="0.35">
      <c r="A1162" s="118" t="s">
        <v>1557</v>
      </c>
      <c r="B1162" s="118" t="s">
        <v>7161</v>
      </c>
      <c r="C1162" s="118" t="s">
        <v>2662</v>
      </c>
    </row>
    <row r="1163" spans="1:3" x14ac:dyDescent="0.35">
      <c r="A1163" s="118" t="s">
        <v>1558</v>
      </c>
      <c r="B1163" s="118" t="s">
        <v>7157</v>
      </c>
      <c r="C1163" s="118" t="s">
        <v>2662</v>
      </c>
    </row>
    <row r="1164" spans="1:3" x14ac:dyDescent="0.35">
      <c r="A1164" s="118" t="s">
        <v>1559</v>
      </c>
      <c r="B1164" s="118" t="s">
        <v>7177</v>
      </c>
      <c r="C1164" s="118"/>
    </row>
    <row r="1165" spans="1:3" x14ac:dyDescent="0.35">
      <c r="A1165" s="118" t="s">
        <v>1560</v>
      </c>
      <c r="B1165" s="118" t="s">
        <v>7171</v>
      </c>
      <c r="C1165" s="118" t="s">
        <v>2662</v>
      </c>
    </row>
    <row r="1166" spans="1:3" x14ac:dyDescent="0.35">
      <c r="A1166" s="118" t="s">
        <v>1561</v>
      </c>
      <c r="B1166" s="118" t="s">
        <v>7165</v>
      </c>
      <c r="C1166" s="118" t="s">
        <v>2662</v>
      </c>
    </row>
    <row r="1167" spans="1:3" x14ac:dyDescent="0.35">
      <c r="A1167" s="118" t="s">
        <v>1562</v>
      </c>
      <c r="B1167" s="118" t="s">
        <v>7157</v>
      </c>
      <c r="C1167" s="118" t="s">
        <v>2662</v>
      </c>
    </row>
    <row r="1168" spans="1:3" x14ac:dyDescent="0.35">
      <c r="A1168" s="118" t="s">
        <v>1563</v>
      </c>
      <c r="B1168" s="118" t="s">
        <v>7157</v>
      </c>
      <c r="C1168" s="118" t="s">
        <v>1411</v>
      </c>
    </row>
    <row r="1169" spans="1:3" x14ac:dyDescent="0.35">
      <c r="A1169" s="118" t="s">
        <v>1564</v>
      </c>
      <c r="B1169" s="118" t="s">
        <v>7161</v>
      </c>
      <c r="C1169" s="118" t="s">
        <v>4134</v>
      </c>
    </row>
    <row r="1170" spans="1:3" x14ac:dyDescent="0.35">
      <c r="A1170" s="118" t="s">
        <v>1565</v>
      </c>
      <c r="B1170" s="118" t="s">
        <v>7157</v>
      </c>
      <c r="C1170" s="118" t="s">
        <v>4134</v>
      </c>
    </row>
    <row r="1171" spans="1:3" x14ac:dyDescent="0.35">
      <c r="A1171" s="118" t="s">
        <v>1566</v>
      </c>
      <c r="B1171" s="118" t="s">
        <v>7157</v>
      </c>
      <c r="C1171" s="118" t="s">
        <v>4134</v>
      </c>
    </row>
    <row r="1172" spans="1:3" x14ac:dyDescent="0.35">
      <c r="A1172" s="118" t="s">
        <v>1567</v>
      </c>
      <c r="B1172" s="118" t="s">
        <v>7157</v>
      </c>
      <c r="C1172" s="118" t="s">
        <v>4134</v>
      </c>
    </row>
    <row r="1173" spans="1:3" x14ac:dyDescent="0.35">
      <c r="A1173" s="118" t="s">
        <v>1568</v>
      </c>
      <c r="B1173" s="118" t="s">
        <v>7157</v>
      </c>
      <c r="C1173" s="118" t="s">
        <v>4134</v>
      </c>
    </row>
    <row r="1174" spans="1:3" x14ac:dyDescent="0.35">
      <c r="A1174" s="118" t="s">
        <v>1569</v>
      </c>
      <c r="B1174" s="118" t="s">
        <v>7157</v>
      </c>
      <c r="C1174" s="118" t="s">
        <v>4134</v>
      </c>
    </row>
    <row r="1175" spans="1:3" x14ac:dyDescent="0.35">
      <c r="A1175" s="118" t="s">
        <v>1570</v>
      </c>
      <c r="B1175" s="118" t="s">
        <v>7157</v>
      </c>
      <c r="C1175" s="118" t="s">
        <v>4134</v>
      </c>
    </row>
    <row r="1176" spans="1:3" x14ac:dyDescent="0.35">
      <c r="A1176" s="118" t="s">
        <v>1571</v>
      </c>
      <c r="B1176" s="118" t="s">
        <v>7157</v>
      </c>
      <c r="C1176" s="118" t="s">
        <v>4134</v>
      </c>
    </row>
    <row r="1177" spans="1:3" x14ac:dyDescent="0.35">
      <c r="A1177" s="118" t="s">
        <v>1572</v>
      </c>
      <c r="B1177" s="118" t="s">
        <v>7157</v>
      </c>
      <c r="C1177" s="118" t="s">
        <v>4134</v>
      </c>
    </row>
    <row r="1178" spans="1:3" x14ac:dyDescent="0.35">
      <c r="A1178" s="118" t="s">
        <v>1573</v>
      </c>
      <c r="B1178" s="118" t="s">
        <v>7157</v>
      </c>
      <c r="C1178" s="118" t="s">
        <v>4134</v>
      </c>
    </row>
    <row r="1179" spans="1:3" x14ac:dyDescent="0.35">
      <c r="A1179" s="118" t="s">
        <v>2</v>
      </c>
      <c r="B1179" s="118" t="s">
        <v>7158</v>
      </c>
      <c r="C1179" s="118" t="s">
        <v>882</v>
      </c>
    </row>
    <row r="1180" spans="1:3" x14ac:dyDescent="0.35">
      <c r="A1180" s="118" t="s">
        <v>3</v>
      </c>
      <c r="B1180" s="118" t="s">
        <v>7158</v>
      </c>
      <c r="C1180" s="118" t="s">
        <v>882</v>
      </c>
    </row>
    <row r="1181" spans="1:3" x14ac:dyDescent="0.35">
      <c r="A1181" s="118" t="s">
        <v>4</v>
      </c>
      <c r="B1181" s="118" t="s">
        <v>7158</v>
      </c>
      <c r="C1181" s="118" t="s">
        <v>882</v>
      </c>
    </row>
    <row r="1182" spans="1:3" x14ac:dyDescent="0.35">
      <c r="A1182" s="118" t="s">
        <v>5</v>
      </c>
      <c r="B1182" s="118" t="s">
        <v>7158</v>
      </c>
      <c r="C1182" s="118" t="s">
        <v>882</v>
      </c>
    </row>
    <row r="1183" spans="1:3" x14ac:dyDescent="0.35">
      <c r="A1183" s="118" t="s">
        <v>1574</v>
      </c>
      <c r="B1183" s="118" t="s">
        <v>7158</v>
      </c>
      <c r="C1183" s="118" t="s">
        <v>882</v>
      </c>
    </row>
    <row r="1184" spans="1:3" x14ac:dyDescent="0.35">
      <c r="A1184" s="118" t="s">
        <v>6</v>
      </c>
      <c r="B1184" s="118" t="s">
        <v>7158</v>
      </c>
      <c r="C1184" s="118" t="s">
        <v>882</v>
      </c>
    </row>
    <row r="1185" spans="1:3" x14ac:dyDescent="0.35">
      <c r="A1185" s="118" t="s">
        <v>1575</v>
      </c>
      <c r="B1185" s="118" t="s">
        <v>7158</v>
      </c>
      <c r="C1185" s="118" t="s">
        <v>882</v>
      </c>
    </row>
    <row r="1186" spans="1:3" x14ac:dyDescent="0.35">
      <c r="A1186" s="118" t="s">
        <v>7</v>
      </c>
      <c r="B1186" s="118" t="s">
        <v>7158</v>
      </c>
      <c r="C1186" s="118" t="s">
        <v>882</v>
      </c>
    </row>
    <row r="1187" spans="1:3" x14ac:dyDescent="0.35">
      <c r="A1187" s="118" t="s">
        <v>1576</v>
      </c>
      <c r="B1187" s="118" t="s">
        <v>7158</v>
      </c>
      <c r="C1187" s="118" t="s">
        <v>882</v>
      </c>
    </row>
    <row r="1188" spans="1:3" x14ac:dyDescent="0.35">
      <c r="A1188" s="118" t="s">
        <v>1577</v>
      </c>
      <c r="B1188" s="118" t="s">
        <v>7158</v>
      </c>
      <c r="C1188" s="118" t="s">
        <v>882</v>
      </c>
    </row>
    <row r="1189" spans="1:3" x14ac:dyDescent="0.35">
      <c r="A1189" s="118" t="s">
        <v>8</v>
      </c>
      <c r="B1189" s="118" t="s">
        <v>7158</v>
      </c>
      <c r="C1189" s="118" t="s">
        <v>882</v>
      </c>
    </row>
    <row r="1190" spans="1:3" x14ac:dyDescent="0.35">
      <c r="A1190" s="118" t="s">
        <v>1578</v>
      </c>
      <c r="B1190" s="118" t="s">
        <v>7158</v>
      </c>
      <c r="C1190" s="118" t="s">
        <v>882</v>
      </c>
    </row>
    <row r="1191" spans="1:3" x14ac:dyDescent="0.35">
      <c r="A1191" s="118" t="s">
        <v>7446</v>
      </c>
      <c r="B1191" s="118" t="s">
        <v>7158</v>
      </c>
      <c r="C1191" s="118" t="s">
        <v>882</v>
      </c>
    </row>
    <row r="1192" spans="1:3" x14ac:dyDescent="0.35">
      <c r="A1192" s="118" t="s">
        <v>9</v>
      </c>
      <c r="B1192" s="118" t="s">
        <v>7158</v>
      </c>
      <c r="C1192" s="118" t="s">
        <v>882</v>
      </c>
    </row>
    <row r="1193" spans="1:3" x14ac:dyDescent="0.35">
      <c r="A1193" s="118" t="s">
        <v>10</v>
      </c>
      <c r="B1193" s="118" t="s">
        <v>7158</v>
      </c>
      <c r="C1193" s="118" t="s">
        <v>882</v>
      </c>
    </row>
    <row r="1194" spans="1:3" x14ac:dyDescent="0.35">
      <c r="A1194" s="118" t="s">
        <v>11</v>
      </c>
      <c r="B1194" s="118" t="s">
        <v>7158</v>
      </c>
      <c r="C1194" s="118" t="s">
        <v>882</v>
      </c>
    </row>
    <row r="1195" spans="1:3" x14ac:dyDescent="0.35">
      <c r="A1195" s="118" t="s">
        <v>12</v>
      </c>
      <c r="B1195" s="118" t="s">
        <v>7158</v>
      </c>
      <c r="C1195" s="118" t="s">
        <v>882</v>
      </c>
    </row>
    <row r="1196" spans="1:3" x14ac:dyDescent="0.35">
      <c r="A1196" s="118" t="s">
        <v>1579</v>
      </c>
      <c r="B1196" s="118" t="s">
        <v>7158</v>
      </c>
      <c r="C1196" s="118" t="s">
        <v>882</v>
      </c>
    </row>
    <row r="1197" spans="1:3" x14ac:dyDescent="0.35">
      <c r="A1197" s="118" t="s">
        <v>13</v>
      </c>
      <c r="B1197" s="118" t="s">
        <v>7158</v>
      </c>
      <c r="C1197" s="118" t="s">
        <v>882</v>
      </c>
    </row>
    <row r="1198" spans="1:3" x14ac:dyDescent="0.35">
      <c r="A1198" s="118" t="s">
        <v>7447</v>
      </c>
      <c r="B1198" s="118" t="s">
        <v>7158</v>
      </c>
      <c r="C1198" s="118" t="s">
        <v>882</v>
      </c>
    </row>
    <row r="1199" spans="1:3" x14ac:dyDescent="0.35">
      <c r="A1199" s="118" t="s">
        <v>7448</v>
      </c>
      <c r="B1199" s="118" t="s">
        <v>7158</v>
      </c>
      <c r="C1199" s="118" t="s">
        <v>882</v>
      </c>
    </row>
    <row r="1200" spans="1:3" x14ac:dyDescent="0.35">
      <c r="A1200" s="118" t="s">
        <v>14</v>
      </c>
      <c r="B1200" s="118" t="s">
        <v>7158</v>
      </c>
      <c r="C1200" s="118" t="s">
        <v>882</v>
      </c>
    </row>
    <row r="1201" spans="1:3" x14ac:dyDescent="0.35">
      <c r="A1201" s="118" t="s">
        <v>7449</v>
      </c>
      <c r="B1201" s="118" t="s">
        <v>7158</v>
      </c>
      <c r="C1201" s="118" t="s">
        <v>882</v>
      </c>
    </row>
    <row r="1202" spans="1:3" x14ac:dyDescent="0.35">
      <c r="A1202" s="118" t="s">
        <v>7450</v>
      </c>
      <c r="B1202" s="118" t="s">
        <v>7158</v>
      </c>
      <c r="C1202" s="118" t="s">
        <v>882</v>
      </c>
    </row>
    <row r="1203" spans="1:3" x14ac:dyDescent="0.35">
      <c r="A1203" s="118" t="s">
        <v>15</v>
      </c>
      <c r="B1203" s="118" t="s">
        <v>7158</v>
      </c>
      <c r="C1203" s="118" t="s">
        <v>882</v>
      </c>
    </row>
    <row r="1204" spans="1:3" x14ac:dyDescent="0.35">
      <c r="A1204" s="118" t="s">
        <v>1580</v>
      </c>
      <c r="B1204" s="118" t="s">
        <v>7158</v>
      </c>
      <c r="C1204" s="118" t="s">
        <v>882</v>
      </c>
    </row>
    <row r="1205" spans="1:3" x14ac:dyDescent="0.35">
      <c r="A1205" s="118" t="s">
        <v>1581</v>
      </c>
      <c r="B1205" s="118" t="s">
        <v>7158</v>
      </c>
      <c r="C1205" s="118" t="s">
        <v>882</v>
      </c>
    </row>
    <row r="1206" spans="1:3" x14ac:dyDescent="0.35">
      <c r="A1206" s="118" t="s">
        <v>16</v>
      </c>
      <c r="B1206" s="118" t="s">
        <v>7158</v>
      </c>
      <c r="C1206" s="118" t="s">
        <v>882</v>
      </c>
    </row>
    <row r="1207" spans="1:3" x14ac:dyDescent="0.35">
      <c r="A1207" s="118" t="s">
        <v>1582</v>
      </c>
      <c r="B1207" s="118" t="s">
        <v>7158</v>
      </c>
      <c r="C1207" s="118" t="s">
        <v>882</v>
      </c>
    </row>
    <row r="1208" spans="1:3" x14ac:dyDescent="0.35">
      <c r="A1208" s="118" t="s">
        <v>17</v>
      </c>
      <c r="B1208" s="118" t="s">
        <v>7158</v>
      </c>
      <c r="C1208" s="118" t="s">
        <v>882</v>
      </c>
    </row>
    <row r="1209" spans="1:3" x14ac:dyDescent="0.35">
      <c r="A1209" s="118" t="s">
        <v>1583</v>
      </c>
      <c r="B1209" s="118" t="s">
        <v>7158</v>
      </c>
      <c r="C1209" s="118" t="s">
        <v>882</v>
      </c>
    </row>
    <row r="1210" spans="1:3" x14ac:dyDescent="0.35">
      <c r="A1210" s="118" t="s">
        <v>1584</v>
      </c>
      <c r="B1210" s="118" t="s">
        <v>7158</v>
      </c>
      <c r="C1210" s="118" t="s">
        <v>882</v>
      </c>
    </row>
    <row r="1211" spans="1:3" x14ac:dyDescent="0.35">
      <c r="A1211" s="118" t="s">
        <v>7451</v>
      </c>
      <c r="B1211" s="118" t="s">
        <v>7158</v>
      </c>
      <c r="C1211" s="118" t="s">
        <v>882</v>
      </c>
    </row>
    <row r="1212" spans="1:3" x14ac:dyDescent="0.35">
      <c r="A1212" s="118" t="s">
        <v>7452</v>
      </c>
      <c r="B1212" s="118" t="s">
        <v>7158</v>
      </c>
      <c r="C1212" s="118" t="s">
        <v>882</v>
      </c>
    </row>
    <row r="1213" spans="1:3" x14ac:dyDescent="0.35">
      <c r="A1213" s="118" t="s">
        <v>1585</v>
      </c>
      <c r="B1213" s="118" t="s">
        <v>7158</v>
      </c>
      <c r="C1213" s="118" t="s">
        <v>882</v>
      </c>
    </row>
    <row r="1214" spans="1:3" x14ac:dyDescent="0.35">
      <c r="A1214" s="118" t="s">
        <v>18</v>
      </c>
      <c r="B1214" s="118" t="s">
        <v>7158</v>
      </c>
      <c r="C1214" s="118" t="s">
        <v>882</v>
      </c>
    </row>
    <row r="1215" spans="1:3" x14ac:dyDescent="0.35">
      <c r="A1215" s="118" t="s">
        <v>1586</v>
      </c>
      <c r="B1215" s="118" t="s">
        <v>7158</v>
      </c>
      <c r="C1215" s="118" t="s">
        <v>882</v>
      </c>
    </row>
    <row r="1216" spans="1:3" x14ac:dyDescent="0.35">
      <c r="A1216" s="118" t="s">
        <v>19</v>
      </c>
      <c r="B1216" s="118" t="s">
        <v>7158</v>
      </c>
      <c r="C1216" s="118" t="s">
        <v>882</v>
      </c>
    </row>
    <row r="1217" spans="1:3" x14ac:dyDescent="0.35">
      <c r="A1217" s="118" t="s">
        <v>1587</v>
      </c>
      <c r="B1217" s="118" t="s">
        <v>7158</v>
      </c>
      <c r="C1217" s="118" t="s">
        <v>882</v>
      </c>
    </row>
    <row r="1218" spans="1:3" x14ac:dyDescent="0.35">
      <c r="A1218" s="118" t="s">
        <v>1588</v>
      </c>
      <c r="B1218" s="118" t="s">
        <v>7158</v>
      </c>
      <c r="C1218" s="118" t="s">
        <v>882</v>
      </c>
    </row>
    <row r="1219" spans="1:3" x14ac:dyDescent="0.35">
      <c r="A1219" s="118" t="s">
        <v>7453</v>
      </c>
      <c r="B1219" s="118" t="s">
        <v>7158</v>
      </c>
      <c r="C1219" s="118" t="s">
        <v>882</v>
      </c>
    </row>
    <row r="1220" spans="1:3" x14ac:dyDescent="0.35">
      <c r="A1220" s="118" t="s">
        <v>20</v>
      </c>
      <c r="B1220" s="118" t="s">
        <v>7158</v>
      </c>
      <c r="C1220" s="118" t="s">
        <v>882</v>
      </c>
    </row>
    <row r="1221" spans="1:3" x14ac:dyDescent="0.35">
      <c r="A1221" s="118" t="s">
        <v>21</v>
      </c>
      <c r="B1221" s="118" t="s">
        <v>7158</v>
      </c>
      <c r="C1221" s="118" t="s">
        <v>882</v>
      </c>
    </row>
    <row r="1222" spans="1:3" x14ac:dyDescent="0.35">
      <c r="A1222" s="118" t="s">
        <v>1589</v>
      </c>
      <c r="B1222" s="118" t="s">
        <v>7158</v>
      </c>
      <c r="C1222" s="118" t="s">
        <v>882</v>
      </c>
    </row>
    <row r="1223" spans="1:3" x14ac:dyDescent="0.35">
      <c r="A1223" s="118" t="s">
        <v>1590</v>
      </c>
      <c r="B1223" s="118" t="s">
        <v>7158</v>
      </c>
      <c r="C1223" s="118" t="s">
        <v>882</v>
      </c>
    </row>
    <row r="1224" spans="1:3" x14ac:dyDescent="0.35">
      <c r="A1224" s="118" t="s">
        <v>7187</v>
      </c>
      <c r="B1224" s="118" t="s">
        <v>7158</v>
      </c>
      <c r="C1224" s="118" t="s">
        <v>882</v>
      </c>
    </row>
    <row r="1225" spans="1:3" x14ac:dyDescent="0.35">
      <c r="A1225" s="118" t="s">
        <v>1591</v>
      </c>
      <c r="B1225" s="118" t="s">
        <v>7158</v>
      </c>
      <c r="C1225" s="118" t="s">
        <v>882</v>
      </c>
    </row>
    <row r="1226" spans="1:3" x14ac:dyDescent="0.35">
      <c r="A1226" s="118" t="s">
        <v>7454</v>
      </c>
      <c r="B1226" s="118" t="s">
        <v>7158</v>
      </c>
      <c r="C1226" s="118" t="s">
        <v>882</v>
      </c>
    </row>
    <row r="1227" spans="1:3" x14ac:dyDescent="0.35">
      <c r="A1227" s="118" t="s">
        <v>22</v>
      </c>
      <c r="B1227" s="118" t="s">
        <v>7158</v>
      </c>
      <c r="C1227" s="118" t="s">
        <v>882</v>
      </c>
    </row>
    <row r="1228" spans="1:3" x14ac:dyDescent="0.35">
      <c r="A1228" s="118" t="s">
        <v>1592</v>
      </c>
      <c r="B1228" s="118" t="s">
        <v>7158</v>
      </c>
      <c r="C1228" s="118" t="s">
        <v>882</v>
      </c>
    </row>
    <row r="1229" spans="1:3" x14ac:dyDescent="0.35">
      <c r="A1229" s="118" t="s">
        <v>1593</v>
      </c>
      <c r="B1229" s="118" t="s">
        <v>7158</v>
      </c>
      <c r="C1229" s="118" t="s">
        <v>882</v>
      </c>
    </row>
    <row r="1230" spans="1:3" x14ac:dyDescent="0.35">
      <c r="A1230" s="118" t="s">
        <v>1594</v>
      </c>
      <c r="B1230" s="118" t="s">
        <v>7158</v>
      </c>
      <c r="C1230" s="118" t="s">
        <v>882</v>
      </c>
    </row>
    <row r="1231" spans="1:3" x14ac:dyDescent="0.35">
      <c r="A1231" s="118" t="s">
        <v>1595</v>
      </c>
      <c r="B1231" s="118" t="s">
        <v>7158</v>
      </c>
      <c r="C1231" s="118" t="s">
        <v>882</v>
      </c>
    </row>
    <row r="1232" spans="1:3" x14ac:dyDescent="0.35">
      <c r="A1232" s="118" t="s">
        <v>1596</v>
      </c>
      <c r="B1232" s="118" t="s">
        <v>7158</v>
      </c>
      <c r="C1232" s="118" t="s">
        <v>882</v>
      </c>
    </row>
    <row r="1233" spans="1:3" x14ac:dyDescent="0.35">
      <c r="A1233" s="118" t="s">
        <v>1597</v>
      </c>
      <c r="B1233" s="118" t="s">
        <v>7158</v>
      </c>
      <c r="C1233" s="118" t="s">
        <v>882</v>
      </c>
    </row>
    <row r="1234" spans="1:3" x14ac:dyDescent="0.35">
      <c r="A1234" s="118" t="s">
        <v>1598</v>
      </c>
      <c r="B1234" s="118" t="s">
        <v>7158</v>
      </c>
      <c r="C1234" s="118" t="s">
        <v>882</v>
      </c>
    </row>
    <row r="1235" spans="1:3" x14ac:dyDescent="0.35">
      <c r="A1235" s="118" t="s">
        <v>23</v>
      </c>
      <c r="B1235" s="118" t="s">
        <v>7158</v>
      </c>
      <c r="C1235" s="118" t="s">
        <v>882</v>
      </c>
    </row>
    <row r="1236" spans="1:3" x14ac:dyDescent="0.35">
      <c r="A1236" s="118" t="s">
        <v>1599</v>
      </c>
      <c r="B1236" s="118" t="s">
        <v>7158</v>
      </c>
      <c r="C1236" s="118" t="s">
        <v>882</v>
      </c>
    </row>
    <row r="1237" spans="1:3" x14ac:dyDescent="0.35">
      <c r="A1237" s="118" t="s">
        <v>24</v>
      </c>
      <c r="B1237" s="118" t="s">
        <v>7158</v>
      </c>
      <c r="C1237" s="118" t="s">
        <v>882</v>
      </c>
    </row>
    <row r="1238" spans="1:3" x14ac:dyDescent="0.35">
      <c r="A1238" s="118" t="s">
        <v>25</v>
      </c>
      <c r="B1238" s="118" t="s">
        <v>7158</v>
      </c>
      <c r="C1238" s="118" t="s">
        <v>882</v>
      </c>
    </row>
    <row r="1239" spans="1:3" x14ac:dyDescent="0.35">
      <c r="A1239" s="118" t="s">
        <v>26</v>
      </c>
      <c r="B1239" s="118" t="s">
        <v>7158</v>
      </c>
      <c r="C1239" s="118" t="s">
        <v>882</v>
      </c>
    </row>
    <row r="1240" spans="1:3" x14ac:dyDescent="0.35">
      <c r="A1240" s="118" t="s">
        <v>27</v>
      </c>
      <c r="B1240" s="118" t="s">
        <v>7158</v>
      </c>
      <c r="C1240" s="118" t="s">
        <v>882</v>
      </c>
    </row>
    <row r="1241" spans="1:3" x14ac:dyDescent="0.35">
      <c r="A1241" s="118" t="s">
        <v>1600</v>
      </c>
      <c r="B1241" s="118" t="s">
        <v>7158</v>
      </c>
      <c r="C1241" s="118" t="s">
        <v>882</v>
      </c>
    </row>
    <row r="1242" spans="1:3" x14ac:dyDescent="0.35">
      <c r="A1242" s="118" t="s">
        <v>28</v>
      </c>
      <c r="B1242" s="118" t="s">
        <v>7158</v>
      </c>
      <c r="C1242" s="118" t="s">
        <v>882</v>
      </c>
    </row>
    <row r="1243" spans="1:3" x14ac:dyDescent="0.35">
      <c r="A1243" s="118" t="s">
        <v>29</v>
      </c>
      <c r="B1243" s="118" t="s">
        <v>7158</v>
      </c>
      <c r="C1243" s="118" t="s">
        <v>882</v>
      </c>
    </row>
    <row r="1244" spans="1:3" x14ac:dyDescent="0.35">
      <c r="A1244" s="118" t="s">
        <v>1601</v>
      </c>
      <c r="B1244" s="118" t="s">
        <v>7158</v>
      </c>
      <c r="C1244" s="118" t="s">
        <v>882</v>
      </c>
    </row>
    <row r="1245" spans="1:3" x14ac:dyDescent="0.35">
      <c r="A1245" s="118" t="s">
        <v>1602</v>
      </c>
      <c r="B1245" s="118" t="s">
        <v>7158</v>
      </c>
      <c r="C1245" s="118" t="s">
        <v>882</v>
      </c>
    </row>
    <row r="1246" spans="1:3" x14ac:dyDescent="0.35">
      <c r="A1246" s="118" t="s">
        <v>30</v>
      </c>
      <c r="B1246" s="118" t="s">
        <v>7158</v>
      </c>
      <c r="C1246" s="118" t="s">
        <v>882</v>
      </c>
    </row>
    <row r="1247" spans="1:3" x14ac:dyDescent="0.35">
      <c r="A1247" s="118" t="s">
        <v>1603</v>
      </c>
      <c r="B1247" s="118" t="s">
        <v>7158</v>
      </c>
      <c r="C1247" s="118" t="s">
        <v>882</v>
      </c>
    </row>
    <row r="1248" spans="1:3" x14ac:dyDescent="0.35">
      <c r="A1248" s="118" t="s">
        <v>1604</v>
      </c>
      <c r="B1248" s="118" t="s">
        <v>7158</v>
      </c>
      <c r="C1248" s="118" t="s">
        <v>882</v>
      </c>
    </row>
    <row r="1249" spans="1:3" x14ac:dyDescent="0.35">
      <c r="A1249" s="118" t="s">
        <v>1605</v>
      </c>
      <c r="B1249" s="118" t="s">
        <v>7158</v>
      </c>
      <c r="C1249" s="118" t="s">
        <v>882</v>
      </c>
    </row>
    <row r="1250" spans="1:3" x14ac:dyDescent="0.35">
      <c r="A1250" s="118" t="s">
        <v>1606</v>
      </c>
      <c r="B1250" s="118" t="s">
        <v>7158</v>
      </c>
      <c r="C1250" s="118" t="s">
        <v>882</v>
      </c>
    </row>
    <row r="1251" spans="1:3" x14ac:dyDescent="0.35">
      <c r="A1251" s="118" t="s">
        <v>1607</v>
      </c>
      <c r="B1251" s="118" t="s">
        <v>7158</v>
      </c>
      <c r="C1251" s="118" t="s">
        <v>882</v>
      </c>
    </row>
    <row r="1252" spans="1:3" x14ac:dyDescent="0.35">
      <c r="A1252" s="118" t="s">
        <v>1608</v>
      </c>
      <c r="B1252" s="118" t="s">
        <v>7158</v>
      </c>
      <c r="C1252" s="118" t="s">
        <v>882</v>
      </c>
    </row>
    <row r="1253" spans="1:3" x14ac:dyDescent="0.35">
      <c r="A1253" s="118" t="s">
        <v>1609</v>
      </c>
      <c r="B1253" s="118" t="s">
        <v>7158</v>
      </c>
      <c r="C1253" s="118" t="s">
        <v>882</v>
      </c>
    </row>
    <row r="1254" spans="1:3" x14ac:dyDescent="0.35">
      <c r="A1254" s="118" t="s">
        <v>1610</v>
      </c>
      <c r="B1254" s="118" t="s">
        <v>7158</v>
      </c>
      <c r="C1254" s="118" t="s">
        <v>882</v>
      </c>
    </row>
    <row r="1255" spans="1:3" x14ac:dyDescent="0.35">
      <c r="A1255" s="118" t="s">
        <v>1611</v>
      </c>
      <c r="B1255" s="118" t="s">
        <v>7158</v>
      </c>
      <c r="C1255" s="118" t="s">
        <v>882</v>
      </c>
    </row>
    <row r="1256" spans="1:3" x14ac:dyDescent="0.35">
      <c r="A1256" s="118" t="s">
        <v>1612</v>
      </c>
      <c r="B1256" s="118" t="s">
        <v>7158</v>
      </c>
      <c r="C1256" s="118" t="s">
        <v>882</v>
      </c>
    </row>
    <row r="1257" spans="1:3" x14ac:dyDescent="0.35">
      <c r="A1257" s="118" t="s">
        <v>1613</v>
      </c>
      <c r="B1257" s="118" t="s">
        <v>7158</v>
      </c>
      <c r="C1257" s="118" t="s">
        <v>882</v>
      </c>
    </row>
    <row r="1258" spans="1:3" x14ac:dyDescent="0.35">
      <c r="A1258" s="118" t="s">
        <v>1614</v>
      </c>
      <c r="B1258" s="118" t="s">
        <v>7158</v>
      </c>
      <c r="C1258" s="118" t="s">
        <v>882</v>
      </c>
    </row>
    <row r="1259" spans="1:3" x14ac:dyDescent="0.35">
      <c r="A1259" s="118" t="s">
        <v>1615</v>
      </c>
      <c r="B1259" s="118" t="s">
        <v>7158</v>
      </c>
      <c r="C1259" s="118" t="s">
        <v>882</v>
      </c>
    </row>
    <row r="1260" spans="1:3" x14ac:dyDescent="0.35">
      <c r="A1260" s="118" t="s">
        <v>1616</v>
      </c>
      <c r="B1260" s="118" t="s">
        <v>7158</v>
      </c>
      <c r="C1260" s="118" t="s">
        <v>882</v>
      </c>
    </row>
    <row r="1261" spans="1:3" x14ac:dyDescent="0.35">
      <c r="A1261" s="118" t="s">
        <v>1617</v>
      </c>
      <c r="B1261" s="118" t="s">
        <v>7158</v>
      </c>
      <c r="C1261" s="118" t="s">
        <v>882</v>
      </c>
    </row>
    <row r="1262" spans="1:3" x14ac:dyDescent="0.35">
      <c r="A1262" s="118" t="s">
        <v>1618</v>
      </c>
      <c r="B1262" s="118" t="s">
        <v>7158</v>
      </c>
      <c r="C1262" s="118" t="s">
        <v>882</v>
      </c>
    </row>
    <row r="1263" spans="1:3" x14ac:dyDescent="0.35">
      <c r="A1263" s="118" t="s">
        <v>1619</v>
      </c>
      <c r="B1263" s="118" t="s">
        <v>7158</v>
      </c>
      <c r="C1263" s="118" t="s">
        <v>882</v>
      </c>
    </row>
    <row r="1264" spans="1:3" x14ac:dyDescent="0.35">
      <c r="A1264" s="118" t="s">
        <v>1620</v>
      </c>
      <c r="B1264" s="118" t="s">
        <v>7158</v>
      </c>
      <c r="C1264" s="118" t="s">
        <v>882</v>
      </c>
    </row>
    <row r="1265" spans="1:3" x14ac:dyDescent="0.35">
      <c r="A1265" s="118" t="s">
        <v>1621</v>
      </c>
      <c r="B1265" s="118" t="s">
        <v>7158</v>
      </c>
      <c r="C1265" s="118" t="s">
        <v>882</v>
      </c>
    </row>
    <row r="1266" spans="1:3" x14ac:dyDescent="0.35">
      <c r="A1266" s="118" t="s">
        <v>1622</v>
      </c>
      <c r="B1266" s="118" t="s">
        <v>7158</v>
      </c>
      <c r="C1266" s="118" t="s">
        <v>882</v>
      </c>
    </row>
    <row r="1267" spans="1:3" x14ac:dyDescent="0.35">
      <c r="A1267" s="118" t="s">
        <v>7455</v>
      </c>
      <c r="B1267" s="118" t="s">
        <v>7158</v>
      </c>
      <c r="C1267" s="118" t="s">
        <v>4134</v>
      </c>
    </row>
    <row r="1268" spans="1:3" x14ac:dyDescent="0.35">
      <c r="A1268" s="118" t="s">
        <v>31</v>
      </c>
      <c r="B1268" s="118" t="s">
        <v>7158</v>
      </c>
      <c r="C1268" s="118" t="s">
        <v>2662</v>
      </c>
    </row>
    <row r="1269" spans="1:3" x14ac:dyDescent="0.35">
      <c r="A1269" s="118" t="s">
        <v>32</v>
      </c>
      <c r="B1269" s="118" t="s">
        <v>7158</v>
      </c>
      <c r="C1269" s="118" t="s">
        <v>2662</v>
      </c>
    </row>
    <row r="1270" spans="1:3" x14ac:dyDescent="0.35">
      <c r="A1270" s="118" t="s">
        <v>33</v>
      </c>
      <c r="B1270" s="118" t="s">
        <v>7158</v>
      </c>
      <c r="C1270" s="118" t="s">
        <v>2662</v>
      </c>
    </row>
    <row r="1271" spans="1:3" x14ac:dyDescent="0.35">
      <c r="A1271" s="118" t="s">
        <v>34</v>
      </c>
      <c r="B1271" s="118" t="s">
        <v>7158</v>
      </c>
      <c r="C1271" s="118" t="s">
        <v>2662</v>
      </c>
    </row>
    <row r="1272" spans="1:3" x14ac:dyDescent="0.35">
      <c r="A1272" s="118" t="s">
        <v>35</v>
      </c>
      <c r="B1272" s="118" t="s">
        <v>7158</v>
      </c>
      <c r="C1272" s="118" t="s">
        <v>2662</v>
      </c>
    </row>
    <row r="1273" spans="1:3" x14ac:dyDescent="0.35">
      <c r="A1273" s="118" t="s">
        <v>36</v>
      </c>
      <c r="B1273" s="118" t="s">
        <v>7158</v>
      </c>
      <c r="C1273" s="118" t="s">
        <v>882</v>
      </c>
    </row>
    <row r="1274" spans="1:3" x14ac:dyDescent="0.35">
      <c r="A1274" s="118" t="s">
        <v>37</v>
      </c>
      <c r="B1274" s="118" t="s">
        <v>7158</v>
      </c>
      <c r="C1274" s="118" t="s">
        <v>882</v>
      </c>
    </row>
    <row r="1275" spans="1:3" x14ac:dyDescent="0.35">
      <c r="A1275" s="118" t="s">
        <v>38</v>
      </c>
      <c r="B1275" s="118" t="s">
        <v>7158</v>
      </c>
      <c r="C1275" s="118" t="s">
        <v>882</v>
      </c>
    </row>
    <row r="1276" spans="1:3" x14ac:dyDescent="0.35">
      <c r="A1276" s="118" t="s">
        <v>39</v>
      </c>
      <c r="B1276" s="118" t="s">
        <v>7158</v>
      </c>
      <c r="C1276" s="118" t="s">
        <v>882</v>
      </c>
    </row>
    <row r="1277" spans="1:3" x14ac:dyDescent="0.35">
      <c r="A1277" s="118" t="s">
        <v>40</v>
      </c>
      <c r="B1277" s="118" t="s">
        <v>7158</v>
      </c>
      <c r="C1277" s="118" t="s">
        <v>882</v>
      </c>
    </row>
    <row r="1278" spans="1:3" x14ac:dyDescent="0.35">
      <c r="A1278" s="118" t="s">
        <v>41</v>
      </c>
      <c r="B1278" s="118" t="s">
        <v>7158</v>
      </c>
      <c r="C1278" s="118" t="s">
        <v>882</v>
      </c>
    </row>
    <row r="1279" spans="1:3" x14ac:dyDescent="0.35">
      <c r="A1279" s="118" t="s">
        <v>7456</v>
      </c>
      <c r="B1279" s="118" t="s">
        <v>7158</v>
      </c>
      <c r="C1279" s="118" t="s">
        <v>882</v>
      </c>
    </row>
    <row r="1280" spans="1:3" x14ac:dyDescent="0.35">
      <c r="A1280" s="118" t="s">
        <v>42</v>
      </c>
      <c r="B1280" s="118" t="s">
        <v>7158</v>
      </c>
      <c r="C1280" s="118" t="s">
        <v>882</v>
      </c>
    </row>
    <row r="1281" spans="1:3" x14ac:dyDescent="0.35">
      <c r="A1281" s="118" t="s">
        <v>43</v>
      </c>
      <c r="B1281" s="118" t="s">
        <v>7158</v>
      </c>
      <c r="C1281" s="118" t="s">
        <v>882</v>
      </c>
    </row>
    <row r="1282" spans="1:3" x14ac:dyDescent="0.35">
      <c r="A1282" s="118" t="s">
        <v>44</v>
      </c>
      <c r="B1282" s="118" t="s">
        <v>7158</v>
      </c>
      <c r="C1282" s="118" t="s">
        <v>882</v>
      </c>
    </row>
    <row r="1283" spans="1:3" x14ac:dyDescent="0.35">
      <c r="A1283" s="118" t="s">
        <v>7457</v>
      </c>
      <c r="B1283" s="118" t="s">
        <v>7158</v>
      </c>
      <c r="C1283" s="118" t="s">
        <v>882</v>
      </c>
    </row>
    <row r="1284" spans="1:3" x14ac:dyDescent="0.35">
      <c r="A1284" s="118" t="s">
        <v>45</v>
      </c>
      <c r="B1284" s="118" t="s">
        <v>7158</v>
      </c>
      <c r="C1284" s="118" t="s">
        <v>882</v>
      </c>
    </row>
    <row r="1285" spans="1:3" x14ac:dyDescent="0.35">
      <c r="A1285" s="118" t="s">
        <v>7458</v>
      </c>
      <c r="B1285" s="118" t="s">
        <v>7158</v>
      </c>
      <c r="C1285" s="118" t="s">
        <v>882</v>
      </c>
    </row>
    <row r="1286" spans="1:3" x14ac:dyDescent="0.35">
      <c r="A1286" s="118" t="s">
        <v>7459</v>
      </c>
      <c r="B1286" s="118" t="s">
        <v>7158</v>
      </c>
      <c r="C1286" s="118" t="s">
        <v>882</v>
      </c>
    </row>
    <row r="1287" spans="1:3" x14ac:dyDescent="0.35">
      <c r="A1287" s="118" t="s">
        <v>1623</v>
      </c>
      <c r="B1287" s="118" t="s">
        <v>7158</v>
      </c>
      <c r="C1287" s="118" t="s">
        <v>882</v>
      </c>
    </row>
    <row r="1288" spans="1:3" x14ac:dyDescent="0.35">
      <c r="A1288" s="118" t="s">
        <v>7460</v>
      </c>
      <c r="B1288" s="118" t="s">
        <v>7158</v>
      </c>
      <c r="C1288" s="118" t="s">
        <v>882</v>
      </c>
    </row>
    <row r="1289" spans="1:3" x14ac:dyDescent="0.35">
      <c r="A1289" s="118" t="s">
        <v>1624</v>
      </c>
      <c r="B1289" s="118" t="s">
        <v>7158</v>
      </c>
      <c r="C1289" s="118" t="s">
        <v>882</v>
      </c>
    </row>
    <row r="1290" spans="1:3" x14ac:dyDescent="0.35">
      <c r="A1290" s="118" t="s">
        <v>1625</v>
      </c>
      <c r="B1290" s="118" t="s">
        <v>7158</v>
      </c>
      <c r="C1290" s="118" t="s">
        <v>882</v>
      </c>
    </row>
    <row r="1291" spans="1:3" x14ac:dyDescent="0.35">
      <c r="A1291" s="118" t="s">
        <v>46</v>
      </c>
      <c r="B1291" s="118" t="s">
        <v>7158</v>
      </c>
      <c r="C1291" s="118" t="s">
        <v>882</v>
      </c>
    </row>
    <row r="1292" spans="1:3" x14ac:dyDescent="0.35">
      <c r="A1292" s="118" t="s">
        <v>1626</v>
      </c>
      <c r="B1292" s="118" t="s">
        <v>7158</v>
      </c>
      <c r="C1292" s="118" t="s">
        <v>882</v>
      </c>
    </row>
    <row r="1293" spans="1:3" x14ac:dyDescent="0.35">
      <c r="A1293" s="118" t="s">
        <v>47</v>
      </c>
      <c r="B1293" s="118" t="s">
        <v>7158</v>
      </c>
      <c r="C1293" s="118" t="s">
        <v>882</v>
      </c>
    </row>
    <row r="1294" spans="1:3" x14ac:dyDescent="0.35">
      <c r="A1294" s="118" t="s">
        <v>1627</v>
      </c>
      <c r="B1294" s="118" t="s">
        <v>7158</v>
      </c>
      <c r="C1294" s="118" t="s">
        <v>882</v>
      </c>
    </row>
    <row r="1295" spans="1:3" x14ac:dyDescent="0.35">
      <c r="A1295" s="118" t="s">
        <v>1628</v>
      </c>
      <c r="B1295" s="118" t="s">
        <v>7158</v>
      </c>
      <c r="C1295" s="118" t="s">
        <v>882</v>
      </c>
    </row>
    <row r="1296" spans="1:3" x14ac:dyDescent="0.35">
      <c r="A1296" s="118" t="s">
        <v>1629</v>
      </c>
      <c r="B1296" s="118" t="s">
        <v>7158</v>
      </c>
      <c r="C1296" s="118" t="s">
        <v>882</v>
      </c>
    </row>
    <row r="1297" spans="1:3" x14ac:dyDescent="0.35">
      <c r="A1297" s="118" t="s">
        <v>1630</v>
      </c>
      <c r="B1297" s="118" t="s">
        <v>7158</v>
      </c>
      <c r="C1297" s="118" t="s">
        <v>882</v>
      </c>
    </row>
    <row r="1298" spans="1:3" x14ac:dyDescent="0.35">
      <c r="A1298" s="118" t="s">
        <v>1631</v>
      </c>
      <c r="B1298" s="118" t="s">
        <v>7158</v>
      </c>
      <c r="C1298" s="118" t="s">
        <v>882</v>
      </c>
    </row>
    <row r="1299" spans="1:3" x14ac:dyDescent="0.35">
      <c r="A1299" s="118" t="s">
        <v>1632</v>
      </c>
      <c r="B1299" s="118" t="s">
        <v>7158</v>
      </c>
      <c r="C1299" s="118" t="s">
        <v>882</v>
      </c>
    </row>
    <row r="1300" spans="1:3" x14ac:dyDescent="0.35">
      <c r="A1300" s="118" t="s">
        <v>7461</v>
      </c>
      <c r="B1300" s="118" t="s">
        <v>7158</v>
      </c>
      <c r="C1300" s="118" t="s">
        <v>882</v>
      </c>
    </row>
    <row r="1301" spans="1:3" x14ac:dyDescent="0.35">
      <c r="A1301" s="118" t="s">
        <v>48</v>
      </c>
      <c r="B1301" s="118" t="s">
        <v>7158</v>
      </c>
      <c r="C1301" s="118" t="s">
        <v>882</v>
      </c>
    </row>
    <row r="1302" spans="1:3" x14ac:dyDescent="0.35">
      <c r="A1302" s="118" t="s">
        <v>49</v>
      </c>
      <c r="B1302" s="118" t="s">
        <v>7158</v>
      </c>
      <c r="C1302" s="118" t="s">
        <v>882</v>
      </c>
    </row>
    <row r="1303" spans="1:3" x14ac:dyDescent="0.35">
      <c r="A1303" s="118" t="s">
        <v>7462</v>
      </c>
      <c r="B1303" s="118" t="s">
        <v>7158</v>
      </c>
      <c r="C1303" s="118" t="s">
        <v>882</v>
      </c>
    </row>
    <row r="1304" spans="1:3" x14ac:dyDescent="0.35">
      <c r="A1304" s="118" t="s">
        <v>7463</v>
      </c>
      <c r="B1304" s="118" t="s">
        <v>7158</v>
      </c>
      <c r="C1304" s="118" t="s">
        <v>882</v>
      </c>
    </row>
    <row r="1305" spans="1:3" x14ac:dyDescent="0.35">
      <c r="A1305" s="118" t="s">
        <v>7464</v>
      </c>
      <c r="B1305" s="118" t="s">
        <v>7158</v>
      </c>
      <c r="C1305" s="118" t="s">
        <v>882</v>
      </c>
    </row>
    <row r="1306" spans="1:3" x14ac:dyDescent="0.35">
      <c r="A1306" s="118" t="s">
        <v>1633</v>
      </c>
      <c r="B1306" s="118" t="s">
        <v>7158</v>
      </c>
      <c r="C1306" s="118" t="s">
        <v>882</v>
      </c>
    </row>
    <row r="1307" spans="1:3" x14ac:dyDescent="0.35">
      <c r="A1307" s="118" t="s">
        <v>7465</v>
      </c>
      <c r="B1307" s="118" t="s">
        <v>7158</v>
      </c>
      <c r="C1307" s="118" t="s">
        <v>882</v>
      </c>
    </row>
    <row r="1308" spans="1:3" x14ac:dyDescent="0.35">
      <c r="A1308" s="118" t="s">
        <v>1634</v>
      </c>
      <c r="B1308" s="118" t="s">
        <v>7158</v>
      </c>
      <c r="C1308" s="118" t="s">
        <v>882</v>
      </c>
    </row>
    <row r="1309" spans="1:3" x14ac:dyDescent="0.35">
      <c r="A1309" s="118" t="s">
        <v>1635</v>
      </c>
      <c r="B1309" s="118" t="s">
        <v>7158</v>
      </c>
      <c r="C1309" s="118" t="s">
        <v>882</v>
      </c>
    </row>
    <row r="1310" spans="1:3" x14ac:dyDescent="0.35">
      <c r="A1310" s="118" t="s">
        <v>7466</v>
      </c>
      <c r="B1310" s="118" t="s">
        <v>7158</v>
      </c>
      <c r="C1310" s="118" t="s">
        <v>882</v>
      </c>
    </row>
    <row r="1311" spans="1:3" x14ac:dyDescent="0.35">
      <c r="A1311" s="118" t="s">
        <v>50</v>
      </c>
      <c r="B1311" s="118" t="s">
        <v>7158</v>
      </c>
      <c r="C1311" s="118" t="s">
        <v>882</v>
      </c>
    </row>
    <row r="1312" spans="1:3" x14ac:dyDescent="0.35">
      <c r="A1312" s="118" t="s">
        <v>1636</v>
      </c>
      <c r="B1312" s="118" t="s">
        <v>7158</v>
      </c>
      <c r="C1312" s="118" t="s">
        <v>882</v>
      </c>
    </row>
    <row r="1313" spans="1:3" x14ac:dyDescent="0.35">
      <c r="A1313" s="118" t="s">
        <v>51</v>
      </c>
      <c r="B1313" s="118" t="s">
        <v>7158</v>
      </c>
      <c r="C1313" s="118" t="s">
        <v>2662</v>
      </c>
    </row>
    <row r="1314" spans="1:3" x14ac:dyDescent="0.35">
      <c r="A1314" s="118" t="s">
        <v>1637</v>
      </c>
      <c r="B1314" s="118" t="s">
        <v>7158</v>
      </c>
      <c r="C1314" s="118" t="s">
        <v>882</v>
      </c>
    </row>
    <row r="1315" spans="1:3" x14ac:dyDescent="0.35">
      <c r="A1315" s="118" t="s">
        <v>52</v>
      </c>
      <c r="B1315" s="118" t="s">
        <v>7158</v>
      </c>
      <c r="C1315" s="118" t="s">
        <v>882</v>
      </c>
    </row>
    <row r="1316" spans="1:3" x14ac:dyDescent="0.35">
      <c r="A1316" s="118" t="s">
        <v>53</v>
      </c>
      <c r="B1316" s="118" t="s">
        <v>7158</v>
      </c>
      <c r="C1316" s="118" t="s">
        <v>882</v>
      </c>
    </row>
    <row r="1317" spans="1:3" x14ac:dyDescent="0.35">
      <c r="A1317" s="118" t="s">
        <v>54</v>
      </c>
      <c r="B1317" s="118" t="s">
        <v>7158</v>
      </c>
      <c r="C1317" s="118" t="s">
        <v>882</v>
      </c>
    </row>
    <row r="1318" spans="1:3" x14ac:dyDescent="0.35">
      <c r="A1318" s="118" t="s">
        <v>1638</v>
      </c>
      <c r="B1318" s="118" t="s">
        <v>7158</v>
      </c>
      <c r="C1318" s="118" t="s">
        <v>882</v>
      </c>
    </row>
    <row r="1319" spans="1:3" x14ac:dyDescent="0.35">
      <c r="A1319" s="118" t="s">
        <v>1639</v>
      </c>
      <c r="B1319" s="118" t="s">
        <v>7158</v>
      </c>
      <c r="C1319" s="118" t="s">
        <v>882</v>
      </c>
    </row>
    <row r="1320" spans="1:3" x14ac:dyDescent="0.35">
      <c r="A1320" s="118" t="s">
        <v>1640</v>
      </c>
      <c r="B1320" s="118" t="s">
        <v>7158</v>
      </c>
      <c r="C1320" s="118" t="s">
        <v>882</v>
      </c>
    </row>
    <row r="1321" spans="1:3" x14ac:dyDescent="0.35">
      <c r="A1321" s="118" t="s">
        <v>1641</v>
      </c>
      <c r="B1321" s="118" t="s">
        <v>7158</v>
      </c>
      <c r="C1321" s="118" t="s">
        <v>882</v>
      </c>
    </row>
    <row r="1322" spans="1:3" x14ac:dyDescent="0.35">
      <c r="A1322" s="118" t="s">
        <v>1642</v>
      </c>
      <c r="B1322" s="118" t="s">
        <v>7158</v>
      </c>
      <c r="C1322" s="118" t="s">
        <v>882</v>
      </c>
    </row>
    <row r="1323" spans="1:3" x14ac:dyDescent="0.35">
      <c r="A1323" s="118" t="s">
        <v>1643</v>
      </c>
      <c r="B1323" s="118" t="s">
        <v>7158</v>
      </c>
      <c r="C1323" s="118" t="s">
        <v>882</v>
      </c>
    </row>
    <row r="1324" spans="1:3" x14ac:dyDescent="0.35">
      <c r="A1324" s="118" t="s">
        <v>1644</v>
      </c>
      <c r="B1324" s="118" t="s">
        <v>7158</v>
      </c>
      <c r="C1324" s="118" t="s">
        <v>882</v>
      </c>
    </row>
    <row r="1325" spans="1:3" x14ac:dyDescent="0.35">
      <c r="A1325" s="118" t="s">
        <v>1645</v>
      </c>
      <c r="B1325" s="118" t="s">
        <v>7158</v>
      </c>
      <c r="C1325" s="118" t="s">
        <v>882</v>
      </c>
    </row>
    <row r="1326" spans="1:3" x14ac:dyDescent="0.35">
      <c r="A1326" s="118" t="s">
        <v>1646</v>
      </c>
      <c r="B1326" s="118" t="s">
        <v>7158</v>
      </c>
      <c r="C1326" s="118" t="s">
        <v>882</v>
      </c>
    </row>
    <row r="1327" spans="1:3" x14ac:dyDescent="0.35">
      <c r="A1327" s="118" t="s">
        <v>1647</v>
      </c>
      <c r="B1327" s="118" t="s">
        <v>7158</v>
      </c>
      <c r="C1327" s="118" t="s">
        <v>882</v>
      </c>
    </row>
    <row r="1328" spans="1:3" x14ac:dyDescent="0.35">
      <c r="A1328" s="118" t="s">
        <v>7467</v>
      </c>
      <c r="B1328" s="118" t="s">
        <v>7158</v>
      </c>
      <c r="C1328" s="118" t="s">
        <v>882</v>
      </c>
    </row>
    <row r="1329" spans="1:3" x14ac:dyDescent="0.35">
      <c r="A1329" s="118" t="s">
        <v>1648</v>
      </c>
      <c r="B1329" s="118" t="s">
        <v>7158</v>
      </c>
      <c r="C1329" s="118" t="s">
        <v>882</v>
      </c>
    </row>
    <row r="1330" spans="1:3" x14ac:dyDescent="0.35">
      <c r="A1330" s="118" t="s">
        <v>1649</v>
      </c>
      <c r="B1330" s="118" t="s">
        <v>7158</v>
      </c>
      <c r="C1330" s="118" t="s">
        <v>882</v>
      </c>
    </row>
    <row r="1331" spans="1:3" x14ac:dyDescent="0.35">
      <c r="A1331" s="118" t="s">
        <v>1650</v>
      </c>
      <c r="B1331" s="118" t="s">
        <v>7158</v>
      </c>
      <c r="C1331" s="118" t="s">
        <v>882</v>
      </c>
    </row>
    <row r="1332" spans="1:3" x14ac:dyDescent="0.35">
      <c r="A1332" s="118" t="s">
        <v>1651</v>
      </c>
      <c r="B1332" s="118" t="s">
        <v>7158</v>
      </c>
      <c r="C1332" s="118" t="s">
        <v>882</v>
      </c>
    </row>
    <row r="1333" spans="1:3" x14ac:dyDescent="0.35">
      <c r="A1333" s="118" t="s">
        <v>1652</v>
      </c>
      <c r="B1333" s="118" t="s">
        <v>7158</v>
      </c>
      <c r="C1333" s="118" t="s">
        <v>882</v>
      </c>
    </row>
    <row r="1334" spans="1:3" x14ac:dyDescent="0.35">
      <c r="A1334" s="118" t="s">
        <v>55</v>
      </c>
      <c r="B1334" s="118" t="s">
        <v>7158</v>
      </c>
      <c r="C1334" s="118" t="s">
        <v>882</v>
      </c>
    </row>
    <row r="1335" spans="1:3" x14ac:dyDescent="0.35">
      <c r="A1335" s="118" t="s">
        <v>56</v>
      </c>
      <c r="B1335" s="118" t="s">
        <v>7158</v>
      </c>
      <c r="C1335" s="118" t="s">
        <v>882</v>
      </c>
    </row>
    <row r="1336" spans="1:3" x14ac:dyDescent="0.35">
      <c r="A1336" s="118" t="s">
        <v>57</v>
      </c>
      <c r="B1336" s="118" t="s">
        <v>7158</v>
      </c>
      <c r="C1336" s="118" t="s">
        <v>882</v>
      </c>
    </row>
    <row r="1337" spans="1:3" x14ac:dyDescent="0.35">
      <c r="A1337" s="118" t="s">
        <v>7468</v>
      </c>
      <c r="B1337" s="118" t="s">
        <v>7158</v>
      </c>
      <c r="C1337" s="118" t="s">
        <v>882</v>
      </c>
    </row>
    <row r="1338" spans="1:3" x14ac:dyDescent="0.35">
      <c r="A1338" s="118" t="s">
        <v>7469</v>
      </c>
      <c r="B1338" s="118" t="s">
        <v>7158</v>
      </c>
      <c r="C1338" s="118" t="s">
        <v>882</v>
      </c>
    </row>
    <row r="1339" spans="1:3" x14ac:dyDescent="0.35">
      <c r="A1339" s="118" t="s">
        <v>7470</v>
      </c>
      <c r="B1339" s="118" t="s">
        <v>7158</v>
      </c>
      <c r="C1339" s="118" t="s">
        <v>882</v>
      </c>
    </row>
    <row r="1340" spans="1:3" x14ac:dyDescent="0.35">
      <c r="A1340" s="118" t="s">
        <v>7471</v>
      </c>
      <c r="B1340" s="118" t="s">
        <v>7158</v>
      </c>
      <c r="C1340" s="118" t="s">
        <v>882</v>
      </c>
    </row>
    <row r="1341" spans="1:3" x14ac:dyDescent="0.35">
      <c r="A1341" s="118" t="s">
        <v>58</v>
      </c>
      <c r="B1341" s="118" t="s">
        <v>7158</v>
      </c>
      <c r="C1341" s="118" t="s">
        <v>4134</v>
      </c>
    </row>
    <row r="1342" spans="1:3" x14ac:dyDescent="0.35">
      <c r="A1342" s="118" t="s">
        <v>59</v>
      </c>
      <c r="B1342" s="118" t="s">
        <v>7158</v>
      </c>
      <c r="C1342" s="118" t="s">
        <v>4134</v>
      </c>
    </row>
    <row r="1343" spans="1:3" x14ac:dyDescent="0.35">
      <c r="A1343" s="118" t="s">
        <v>1653</v>
      </c>
      <c r="B1343" s="118" t="s">
        <v>7158</v>
      </c>
      <c r="C1343" s="118" t="s">
        <v>4134</v>
      </c>
    </row>
    <row r="1344" spans="1:3" x14ac:dyDescent="0.35">
      <c r="A1344" s="118" t="s">
        <v>1654</v>
      </c>
      <c r="B1344" s="118" t="s">
        <v>7158</v>
      </c>
      <c r="C1344" s="118" t="s">
        <v>882</v>
      </c>
    </row>
    <row r="1345" spans="1:3" x14ac:dyDescent="0.35">
      <c r="A1345" s="118" t="s">
        <v>60</v>
      </c>
      <c r="B1345" s="118" t="s">
        <v>7158</v>
      </c>
      <c r="C1345" s="118" t="s">
        <v>882</v>
      </c>
    </row>
    <row r="1346" spans="1:3" x14ac:dyDescent="0.35">
      <c r="A1346" s="118" t="s">
        <v>1655</v>
      </c>
      <c r="B1346" s="118" t="s">
        <v>7158</v>
      </c>
      <c r="C1346" s="118" t="s">
        <v>882</v>
      </c>
    </row>
    <row r="1347" spans="1:3" x14ac:dyDescent="0.35">
      <c r="A1347" s="118" t="s">
        <v>1656</v>
      </c>
      <c r="B1347" s="118" t="s">
        <v>7158</v>
      </c>
      <c r="C1347" s="118" t="s">
        <v>882</v>
      </c>
    </row>
    <row r="1348" spans="1:3" x14ac:dyDescent="0.35">
      <c r="A1348" s="118" t="s">
        <v>61</v>
      </c>
      <c r="B1348" s="118" t="s">
        <v>7158</v>
      </c>
      <c r="C1348" s="118" t="s">
        <v>882</v>
      </c>
    </row>
    <row r="1349" spans="1:3" x14ac:dyDescent="0.35">
      <c r="A1349" s="118" t="s">
        <v>62</v>
      </c>
      <c r="B1349" s="118" t="s">
        <v>7158</v>
      </c>
      <c r="C1349" s="118" t="s">
        <v>882</v>
      </c>
    </row>
    <row r="1350" spans="1:3" x14ac:dyDescent="0.35">
      <c r="A1350" s="118" t="s">
        <v>1657</v>
      </c>
      <c r="B1350" s="118" t="s">
        <v>7158</v>
      </c>
      <c r="C1350" s="118" t="s">
        <v>882</v>
      </c>
    </row>
    <row r="1351" spans="1:3" x14ac:dyDescent="0.35">
      <c r="A1351" s="118" t="s">
        <v>1658</v>
      </c>
      <c r="B1351" s="118" t="s">
        <v>7158</v>
      </c>
      <c r="C1351" s="118" t="s">
        <v>882</v>
      </c>
    </row>
    <row r="1352" spans="1:3" x14ac:dyDescent="0.35">
      <c r="A1352" s="118" t="s">
        <v>1659</v>
      </c>
      <c r="B1352" s="118" t="s">
        <v>7158</v>
      </c>
      <c r="C1352" s="118" t="s">
        <v>882</v>
      </c>
    </row>
    <row r="1353" spans="1:3" x14ac:dyDescent="0.35">
      <c r="A1353" s="118" t="s">
        <v>1660</v>
      </c>
      <c r="B1353" s="118" t="s">
        <v>7158</v>
      </c>
      <c r="C1353" s="118" t="s">
        <v>882</v>
      </c>
    </row>
    <row r="1354" spans="1:3" x14ac:dyDescent="0.35">
      <c r="A1354" s="118" t="s">
        <v>1661</v>
      </c>
      <c r="B1354" s="118" t="s">
        <v>7158</v>
      </c>
      <c r="C1354" s="118" t="s">
        <v>882</v>
      </c>
    </row>
    <row r="1355" spans="1:3" x14ac:dyDescent="0.35">
      <c r="A1355" s="118" t="s">
        <v>1662</v>
      </c>
      <c r="B1355" s="118" t="s">
        <v>7158</v>
      </c>
      <c r="C1355" s="118" t="s">
        <v>882</v>
      </c>
    </row>
    <row r="1356" spans="1:3" x14ac:dyDescent="0.35">
      <c r="A1356" s="118" t="s">
        <v>63</v>
      </c>
      <c r="B1356" s="118" t="s">
        <v>7158</v>
      </c>
      <c r="C1356" s="118" t="s">
        <v>882</v>
      </c>
    </row>
    <row r="1357" spans="1:3" x14ac:dyDescent="0.35">
      <c r="A1357" s="118" t="s">
        <v>64</v>
      </c>
      <c r="B1357" s="118" t="s">
        <v>7158</v>
      </c>
      <c r="C1357" s="118" t="s">
        <v>882</v>
      </c>
    </row>
    <row r="1358" spans="1:3" x14ac:dyDescent="0.35">
      <c r="A1358" s="118" t="s">
        <v>65</v>
      </c>
      <c r="B1358" s="118" t="s">
        <v>7158</v>
      </c>
      <c r="C1358" s="118" t="s">
        <v>882</v>
      </c>
    </row>
    <row r="1359" spans="1:3" x14ac:dyDescent="0.35">
      <c r="A1359" s="118" t="s">
        <v>66</v>
      </c>
      <c r="B1359" s="118" t="s">
        <v>7158</v>
      </c>
      <c r="C1359" s="118" t="s">
        <v>882</v>
      </c>
    </row>
    <row r="1360" spans="1:3" x14ac:dyDescent="0.35">
      <c r="A1360" s="118" t="s">
        <v>67</v>
      </c>
      <c r="B1360" s="118" t="s">
        <v>7158</v>
      </c>
      <c r="C1360" s="118" t="s">
        <v>882</v>
      </c>
    </row>
    <row r="1361" spans="1:3" x14ac:dyDescent="0.35">
      <c r="A1361" s="118" t="s">
        <v>68</v>
      </c>
      <c r="B1361" s="118" t="s">
        <v>7158</v>
      </c>
      <c r="C1361" s="118" t="s">
        <v>882</v>
      </c>
    </row>
    <row r="1362" spans="1:3" x14ac:dyDescent="0.35">
      <c r="A1362" s="118" t="s">
        <v>69</v>
      </c>
      <c r="B1362" s="118" t="s">
        <v>7158</v>
      </c>
      <c r="C1362" s="118" t="s">
        <v>882</v>
      </c>
    </row>
    <row r="1363" spans="1:3" x14ac:dyDescent="0.35">
      <c r="A1363" s="118" t="s">
        <v>70</v>
      </c>
      <c r="B1363" s="118" t="s">
        <v>7158</v>
      </c>
      <c r="C1363" s="118" t="s">
        <v>882</v>
      </c>
    </row>
    <row r="1364" spans="1:3" x14ac:dyDescent="0.35">
      <c r="A1364" s="118" t="s">
        <v>71</v>
      </c>
      <c r="B1364" s="118" t="s">
        <v>7158</v>
      </c>
      <c r="C1364" s="118" t="s">
        <v>882</v>
      </c>
    </row>
    <row r="1365" spans="1:3" x14ac:dyDescent="0.35">
      <c r="A1365" s="118" t="s">
        <v>72</v>
      </c>
      <c r="B1365" s="118" t="s">
        <v>7158</v>
      </c>
      <c r="C1365" s="118" t="s">
        <v>882</v>
      </c>
    </row>
    <row r="1366" spans="1:3" x14ac:dyDescent="0.35">
      <c r="A1366" s="118" t="s">
        <v>1663</v>
      </c>
      <c r="B1366" s="118" t="s">
        <v>7158</v>
      </c>
      <c r="C1366" s="118" t="s">
        <v>882</v>
      </c>
    </row>
    <row r="1367" spans="1:3" x14ac:dyDescent="0.35">
      <c r="A1367" s="118" t="s">
        <v>1664</v>
      </c>
      <c r="B1367" s="118" t="s">
        <v>7158</v>
      </c>
      <c r="C1367" s="118" t="s">
        <v>882</v>
      </c>
    </row>
    <row r="1368" spans="1:3" x14ac:dyDescent="0.35">
      <c r="A1368" s="118" t="s">
        <v>73</v>
      </c>
      <c r="B1368" s="118" t="s">
        <v>7158</v>
      </c>
      <c r="C1368" s="118" t="s">
        <v>882</v>
      </c>
    </row>
    <row r="1369" spans="1:3" x14ac:dyDescent="0.35">
      <c r="A1369" s="118" t="s">
        <v>74</v>
      </c>
      <c r="B1369" s="118" t="s">
        <v>7158</v>
      </c>
      <c r="C1369" s="118" t="s">
        <v>882</v>
      </c>
    </row>
    <row r="1370" spans="1:3" x14ac:dyDescent="0.35">
      <c r="A1370" s="118" t="s">
        <v>7472</v>
      </c>
      <c r="B1370" s="118" t="s">
        <v>7158</v>
      </c>
      <c r="C1370" s="118" t="s">
        <v>882</v>
      </c>
    </row>
    <row r="1371" spans="1:3" x14ac:dyDescent="0.35">
      <c r="A1371" s="118" t="s">
        <v>7473</v>
      </c>
      <c r="B1371" s="118" t="s">
        <v>7158</v>
      </c>
      <c r="C1371" s="118" t="s">
        <v>882</v>
      </c>
    </row>
    <row r="1372" spans="1:3" x14ac:dyDescent="0.35">
      <c r="A1372" s="118" t="s">
        <v>1665</v>
      </c>
      <c r="B1372" s="118" t="s">
        <v>7158</v>
      </c>
      <c r="C1372" s="118" t="s">
        <v>4134</v>
      </c>
    </row>
    <row r="1373" spans="1:3" x14ac:dyDescent="0.35">
      <c r="A1373" s="118" t="s">
        <v>1666</v>
      </c>
      <c r="B1373" s="118" t="s">
        <v>7158</v>
      </c>
      <c r="C1373" s="118" t="s">
        <v>4134</v>
      </c>
    </row>
    <row r="1374" spans="1:3" x14ac:dyDescent="0.35">
      <c r="A1374" s="118" t="s">
        <v>1667</v>
      </c>
      <c r="B1374" s="118" t="s">
        <v>7158</v>
      </c>
      <c r="C1374" s="118" t="s">
        <v>4134</v>
      </c>
    </row>
    <row r="1375" spans="1:3" x14ac:dyDescent="0.35">
      <c r="A1375" s="118" t="s">
        <v>1668</v>
      </c>
      <c r="B1375" s="118" t="s">
        <v>7158</v>
      </c>
      <c r="C1375" s="118" t="s">
        <v>4134</v>
      </c>
    </row>
    <row r="1376" spans="1:3" x14ac:dyDescent="0.35">
      <c r="A1376" s="118" t="s">
        <v>1669</v>
      </c>
      <c r="B1376" s="118" t="s">
        <v>7158</v>
      </c>
      <c r="C1376" s="118" t="s">
        <v>4134</v>
      </c>
    </row>
    <row r="1377" spans="1:3" x14ac:dyDescent="0.35">
      <c r="A1377" s="118" t="s">
        <v>1670</v>
      </c>
      <c r="B1377" s="118" t="s">
        <v>7158</v>
      </c>
      <c r="C1377" s="118" t="s">
        <v>4134</v>
      </c>
    </row>
    <row r="1378" spans="1:3" x14ac:dyDescent="0.35">
      <c r="A1378" s="118" t="s">
        <v>1671</v>
      </c>
      <c r="B1378" s="118" t="s">
        <v>7158</v>
      </c>
      <c r="C1378" s="118" t="s">
        <v>4134</v>
      </c>
    </row>
    <row r="1379" spans="1:3" x14ac:dyDescent="0.35">
      <c r="A1379" s="118" t="s">
        <v>1672</v>
      </c>
      <c r="B1379" s="118" t="s">
        <v>7158</v>
      </c>
      <c r="C1379" s="118" t="s">
        <v>4134</v>
      </c>
    </row>
    <row r="1380" spans="1:3" x14ac:dyDescent="0.35">
      <c r="A1380" s="118" t="s">
        <v>1673</v>
      </c>
      <c r="B1380" s="118" t="s">
        <v>7158</v>
      </c>
      <c r="C1380" s="118" t="s">
        <v>4134</v>
      </c>
    </row>
    <row r="1381" spans="1:3" x14ac:dyDescent="0.35">
      <c r="A1381" s="118" t="s">
        <v>1674</v>
      </c>
      <c r="B1381" s="118" t="s">
        <v>7158</v>
      </c>
      <c r="C1381" s="118" t="s">
        <v>4134</v>
      </c>
    </row>
    <row r="1382" spans="1:3" x14ac:dyDescent="0.35">
      <c r="A1382" s="118" t="s">
        <v>1675</v>
      </c>
      <c r="B1382" s="118" t="s">
        <v>7158</v>
      </c>
      <c r="C1382" s="118" t="s">
        <v>4134</v>
      </c>
    </row>
    <row r="1383" spans="1:3" x14ac:dyDescent="0.35">
      <c r="A1383" s="118" t="s">
        <v>1676</v>
      </c>
      <c r="B1383" s="118" t="s">
        <v>7158</v>
      </c>
      <c r="C1383" s="118" t="s">
        <v>4134</v>
      </c>
    </row>
    <row r="1384" spans="1:3" x14ac:dyDescent="0.35">
      <c r="A1384" s="118" t="s">
        <v>1677</v>
      </c>
      <c r="B1384" s="118" t="s">
        <v>7158</v>
      </c>
      <c r="C1384" s="118" t="s">
        <v>4134</v>
      </c>
    </row>
    <row r="1385" spans="1:3" x14ac:dyDescent="0.35">
      <c r="A1385" s="118" t="s">
        <v>1678</v>
      </c>
      <c r="B1385" s="118" t="s">
        <v>7158</v>
      </c>
      <c r="C1385" s="118" t="s">
        <v>4134</v>
      </c>
    </row>
    <row r="1386" spans="1:3" x14ac:dyDescent="0.35">
      <c r="A1386" s="118" t="s">
        <v>1679</v>
      </c>
      <c r="B1386" s="118" t="s">
        <v>7158</v>
      </c>
      <c r="C1386" s="118" t="s">
        <v>4134</v>
      </c>
    </row>
    <row r="1387" spans="1:3" x14ac:dyDescent="0.35">
      <c r="A1387" s="118" t="s">
        <v>75</v>
      </c>
      <c r="B1387" s="118" t="s">
        <v>7158</v>
      </c>
      <c r="C1387" s="118" t="s">
        <v>882</v>
      </c>
    </row>
    <row r="1388" spans="1:3" x14ac:dyDescent="0.35">
      <c r="A1388" s="118" t="s">
        <v>76</v>
      </c>
      <c r="B1388" s="118" t="s">
        <v>7158</v>
      </c>
      <c r="C1388" s="118" t="s">
        <v>882</v>
      </c>
    </row>
    <row r="1389" spans="1:3" x14ac:dyDescent="0.35">
      <c r="A1389" s="118" t="s">
        <v>77</v>
      </c>
      <c r="B1389" s="118" t="s">
        <v>7158</v>
      </c>
      <c r="C1389" s="118" t="s">
        <v>882</v>
      </c>
    </row>
    <row r="1390" spans="1:3" x14ac:dyDescent="0.35">
      <c r="A1390" s="118" t="s">
        <v>1680</v>
      </c>
      <c r="B1390" s="118" t="s">
        <v>7158</v>
      </c>
      <c r="C1390" s="118" t="s">
        <v>882</v>
      </c>
    </row>
    <row r="1391" spans="1:3" x14ac:dyDescent="0.35">
      <c r="A1391" s="118" t="s">
        <v>1681</v>
      </c>
      <c r="B1391" s="118" t="s">
        <v>7158</v>
      </c>
      <c r="C1391" s="118" t="s">
        <v>882</v>
      </c>
    </row>
    <row r="1392" spans="1:3" x14ac:dyDescent="0.35">
      <c r="A1392" s="118" t="s">
        <v>78</v>
      </c>
      <c r="B1392" s="118" t="s">
        <v>7158</v>
      </c>
      <c r="C1392" s="118" t="s">
        <v>882</v>
      </c>
    </row>
    <row r="1393" spans="1:3" x14ac:dyDescent="0.35">
      <c r="A1393" s="118" t="s">
        <v>1682</v>
      </c>
      <c r="B1393" s="118" t="s">
        <v>7158</v>
      </c>
      <c r="C1393" s="118" t="s">
        <v>882</v>
      </c>
    </row>
    <row r="1394" spans="1:3" x14ac:dyDescent="0.35">
      <c r="A1394" s="118" t="s">
        <v>79</v>
      </c>
      <c r="B1394" s="118" t="s">
        <v>7158</v>
      </c>
      <c r="C1394" s="118" t="s">
        <v>882</v>
      </c>
    </row>
    <row r="1395" spans="1:3" x14ac:dyDescent="0.35">
      <c r="A1395" s="118" t="s">
        <v>1683</v>
      </c>
      <c r="B1395" s="118" t="s">
        <v>7158</v>
      </c>
      <c r="C1395" s="118" t="s">
        <v>882</v>
      </c>
    </row>
    <row r="1396" spans="1:3" x14ac:dyDescent="0.35">
      <c r="A1396" s="118" t="s">
        <v>1684</v>
      </c>
      <c r="B1396" s="118" t="s">
        <v>7158</v>
      </c>
      <c r="C1396" s="118" t="s">
        <v>882</v>
      </c>
    </row>
    <row r="1397" spans="1:3" x14ac:dyDescent="0.35">
      <c r="A1397" s="118" t="s">
        <v>80</v>
      </c>
      <c r="B1397" s="118" t="s">
        <v>7158</v>
      </c>
      <c r="C1397" s="118" t="s">
        <v>4134</v>
      </c>
    </row>
    <row r="1398" spans="1:3" x14ac:dyDescent="0.35">
      <c r="A1398" s="118" t="s">
        <v>81</v>
      </c>
      <c r="B1398" s="118" t="s">
        <v>7158</v>
      </c>
      <c r="C1398" s="118" t="s">
        <v>882</v>
      </c>
    </row>
    <row r="1399" spans="1:3" x14ac:dyDescent="0.35">
      <c r="A1399" s="118" t="s">
        <v>82</v>
      </c>
      <c r="B1399" s="118" t="s">
        <v>7158</v>
      </c>
      <c r="C1399" s="118" t="s">
        <v>4134</v>
      </c>
    </row>
    <row r="1400" spans="1:3" x14ac:dyDescent="0.35">
      <c r="A1400" s="118" t="s">
        <v>83</v>
      </c>
      <c r="B1400" s="118" t="s">
        <v>7158</v>
      </c>
      <c r="C1400" s="118" t="s">
        <v>4134</v>
      </c>
    </row>
    <row r="1401" spans="1:3" x14ac:dyDescent="0.35">
      <c r="A1401" s="118" t="s">
        <v>84</v>
      </c>
      <c r="B1401" s="118" t="s">
        <v>7158</v>
      </c>
      <c r="C1401" s="118" t="s">
        <v>4134</v>
      </c>
    </row>
    <row r="1402" spans="1:3" x14ac:dyDescent="0.35">
      <c r="A1402" s="118" t="s">
        <v>85</v>
      </c>
      <c r="B1402" s="118" t="s">
        <v>7158</v>
      </c>
      <c r="C1402" s="118" t="s">
        <v>4134</v>
      </c>
    </row>
    <row r="1403" spans="1:3" x14ac:dyDescent="0.35">
      <c r="A1403" s="118" t="s">
        <v>86</v>
      </c>
      <c r="B1403" s="118" t="s">
        <v>7158</v>
      </c>
      <c r="C1403" s="118" t="s">
        <v>4134</v>
      </c>
    </row>
    <row r="1404" spans="1:3" x14ac:dyDescent="0.35">
      <c r="A1404" s="118" t="s">
        <v>87</v>
      </c>
      <c r="B1404" s="118" t="s">
        <v>7158</v>
      </c>
      <c r="C1404" s="118" t="s">
        <v>4134</v>
      </c>
    </row>
    <row r="1405" spans="1:3" x14ac:dyDescent="0.35">
      <c r="A1405" s="118" t="s">
        <v>1685</v>
      </c>
      <c r="B1405" s="118" t="s">
        <v>7158</v>
      </c>
      <c r="C1405" s="118" t="s">
        <v>4134</v>
      </c>
    </row>
    <row r="1406" spans="1:3" x14ac:dyDescent="0.35">
      <c r="A1406" s="118" t="s">
        <v>88</v>
      </c>
      <c r="B1406" s="118" t="s">
        <v>7158</v>
      </c>
      <c r="C1406" s="118" t="s">
        <v>882</v>
      </c>
    </row>
    <row r="1407" spans="1:3" x14ac:dyDescent="0.35">
      <c r="A1407" s="118" t="s">
        <v>89</v>
      </c>
      <c r="B1407" s="118" t="s">
        <v>7158</v>
      </c>
      <c r="C1407" s="118" t="s">
        <v>882</v>
      </c>
    </row>
    <row r="1408" spans="1:3" x14ac:dyDescent="0.35">
      <c r="A1408" s="118" t="s">
        <v>90</v>
      </c>
      <c r="B1408" s="118" t="s">
        <v>7158</v>
      </c>
      <c r="C1408" s="118" t="s">
        <v>2662</v>
      </c>
    </row>
    <row r="1409" spans="1:3" x14ac:dyDescent="0.35">
      <c r="A1409" s="118" t="s">
        <v>1686</v>
      </c>
      <c r="B1409" s="118" t="s">
        <v>7158</v>
      </c>
      <c r="C1409" s="118" t="s">
        <v>882</v>
      </c>
    </row>
    <row r="1410" spans="1:3" x14ac:dyDescent="0.35">
      <c r="A1410" s="118" t="s">
        <v>91</v>
      </c>
      <c r="B1410" s="118" t="s">
        <v>7158</v>
      </c>
      <c r="C1410" s="118" t="s">
        <v>882</v>
      </c>
    </row>
    <row r="1411" spans="1:3" x14ac:dyDescent="0.35">
      <c r="A1411" s="118" t="s">
        <v>1687</v>
      </c>
      <c r="B1411" s="118" t="s">
        <v>7158</v>
      </c>
      <c r="C1411" s="118" t="s">
        <v>882</v>
      </c>
    </row>
    <row r="1412" spans="1:3" x14ac:dyDescent="0.35">
      <c r="A1412" s="118" t="s">
        <v>92</v>
      </c>
      <c r="B1412" s="118" t="s">
        <v>7158</v>
      </c>
      <c r="C1412" s="118" t="s">
        <v>882</v>
      </c>
    </row>
    <row r="1413" spans="1:3" x14ac:dyDescent="0.35">
      <c r="A1413" s="118" t="s">
        <v>93</v>
      </c>
      <c r="B1413" s="118" t="s">
        <v>7158</v>
      </c>
      <c r="C1413" s="118" t="s">
        <v>882</v>
      </c>
    </row>
    <row r="1414" spans="1:3" x14ac:dyDescent="0.35">
      <c r="A1414" s="118" t="s">
        <v>1688</v>
      </c>
      <c r="B1414" s="118" t="s">
        <v>7158</v>
      </c>
      <c r="C1414" s="118" t="s">
        <v>882</v>
      </c>
    </row>
    <row r="1415" spans="1:3" x14ac:dyDescent="0.35">
      <c r="A1415" s="118" t="s">
        <v>1689</v>
      </c>
      <c r="B1415" s="118" t="s">
        <v>7158</v>
      </c>
      <c r="C1415" s="118" t="s">
        <v>882</v>
      </c>
    </row>
    <row r="1416" spans="1:3" x14ac:dyDescent="0.35">
      <c r="A1416" s="118" t="s">
        <v>1690</v>
      </c>
      <c r="B1416" s="118" t="s">
        <v>7158</v>
      </c>
      <c r="C1416" s="118" t="s">
        <v>882</v>
      </c>
    </row>
    <row r="1417" spans="1:3" x14ac:dyDescent="0.35">
      <c r="A1417" s="118" t="s">
        <v>94</v>
      </c>
      <c r="B1417" s="118" t="s">
        <v>7158</v>
      </c>
      <c r="C1417" s="118" t="s">
        <v>882</v>
      </c>
    </row>
    <row r="1418" spans="1:3" x14ac:dyDescent="0.35">
      <c r="A1418" s="118" t="s">
        <v>7474</v>
      </c>
      <c r="B1418" s="118" t="s">
        <v>7158</v>
      </c>
      <c r="C1418" s="118" t="s">
        <v>882</v>
      </c>
    </row>
    <row r="1419" spans="1:3" x14ac:dyDescent="0.35">
      <c r="A1419" s="118" t="s">
        <v>95</v>
      </c>
      <c r="B1419" s="118" t="s">
        <v>7158</v>
      </c>
      <c r="C1419" s="118" t="s">
        <v>882</v>
      </c>
    </row>
    <row r="1420" spans="1:3" x14ac:dyDescent="0.35">
      <c r="A1420" s="118" t="s">
        <v>96</v>
      </c>
      <c r="B1420" s="118" t="s">
        <v>7158</v>
      </c>
      <c r="C1420" s="118" t="s">
        <v>882</v>
      </c>
    </row>
    <row r="1421" spans="1:3" x14ac:dyDescent="0.35">
      <c r="A1421" s="118" t="s">
        <v>97</v>
      </c>
      <c r="B1421" s="118" t="s">
        <v>7158</v>
      </c>
      <c r="C1421" s="118" t="s">
        <v>4134</v>
      </c>
    </row>
    <row r="1422" spans="1:3" x14ac:dyDescent="0.35">
      <c r="A1422" s="118" t="s">
        <v>98</v>
      </c>
      <c r="B1422" s="118" t="s">
        <v>7158</v>
      </c>
      <c r="C1422" s="118" t="s">
        <v>4134</v>
      </c>
    </row>
    <row r="1423" spans="1:3" x14ac:dyDescent="0.35">
      <c r="A1423" s="118" t="s">
        <v>1691</v>
      </c>
      <c r="B1423" s="118" t="s">
        <v>7158</v>
      </c>
      <c r="C1423" s="118" t="s">
        <v>4134</v>
      </c>
    </row>
    <row r="1424" spans="1:3" x14ac:dyDescent="0.35">
      <c r="A1424" s="118" t="s">
        <v>99</v>
      </c>
      <c r="B1424" s="118" t="s">
        <v>7158</v>
      </c>
      <c r="C1424" s="118" t="s">
        <v>4134</v>
      </c>
    </row>
    <row r="1425" spans="1:3" x14ac:dyDescent="0.35">
      <c r="A1425" s="118" t="s">
        <v>100</v>
      </c>
      <c r="B1425" s="118" t="s">
        <v>7158</v>
      </c>
      <c r="C1425" s="118" t="s">
        <v>4134</v>
      </c>
    </row>
    <row r="1426" spans="1:3" x14ac:dyDescent="0.35">
      <c r="A1426" s="118" t="s">
        <v>101</v>
      </c>
      <c r="B1426" s="118" t="s">
        <v>7158</v>
      </c>
      <c r="C1426" s="118" t="s">
        <v>4134</v>
      </c>
    </row>
    <row r="1427" spans="1:3" x14ac:dyDescent="0.35">
      <c r="A1427" s="118" t="s">
        <v>102</v>
      </c>
      <c r="B1427" s="118" t="s">
        <v>7158</v>
      </c>
      <c r="C1427" s="118" t="s">
        <v>4134</v>
      </c>
    </row>
    <row r="1428" spans="1:3" x14ac:dyDescent="0.35">
      <c r="A1428" s="118" t="s">
        <v>103</v>
      </c>
      <c r="B1428" s="118" t="s">
        <v>7158</v>
      </c>
      <c r="C1428" s="118" t="s">
        <v>4134</v>
      </c>
    </row>
    <row r="1429" spans="1:3" x14ac:dyDescent="0.35">
      <c r="A1429" s="118" t="s">
        <v>104</v>
      </c>
      <c r="B1429" s="118" t="s">
        <v>7158</v>
      </c>
      <c r="C1429" s="118" t="s">
        <v>4134</v>
      </c>
    </row>
    <row r="1430" spans="1:3" x14ac:dyDescent="0.35">
      <c r="A1430" s="118" t="s">
        <v>105</v>
      </c>
      <c r="B1430" s="118" t="s">
        <v>7158</v>
      </c>
      <c r="C1430" s="118" t="s">
        <v>4134</v>
      </c>
    </row>
    <row r="1431" spans="1:3" x14ac:dyDescent="0.35">
      <c r="A1431" s="118" t="s">
        <v>106</v>
      </c>
      <c r="B1431" s="118" t="s">
        <v>7158</v>
      </c>
      <c r="C1431" s="118" t="s">
        <v>4134</v>
      </c>
    </row>
    <row r="1432" spans="1:3" x14ac:dyDescent="0.35">
      <c r="A1432" s="118" t="s">
        <v>7475</v>
      </c>
      <c r="B1432" s="118" t="s">
        <v>7158</v>
      </c>
      <c r="C1432" s="118" t="s">
        <v>882</v>
      </c>
    </row>
    <row r="1433" spans="1:3" x14ac:dyDescent="0.35">
      <c r="A1433" s="118" t="s">
        <v>7476</v>
      </c>
      <c r="B1433" s="118" t="s">
        <v>7158</v>
      </c>
      <c r="C1433" s="118" t="s">
        <v>882</v>
      </c>
    </row>
    <row r="1434" spans="1:3" x14ac:dyDescent="0.35">
      <c r="A1434" s="118" t="s">
        <v>107</v>
      </c>
      <c r="B1434" s="118" t="s">
        <v>7158</v>
      </c>
      <c r="C1434" s="118" t="s">
        <v>882</v>
      </c>
    </row>
    <row r="1435" spans="1:3" x14ac:dyDescent="0.35">
      <c r="A1435" s="118" t="s">
        <v>7477</v>
      </c>
      <c r="B1435" s="118" t="s">
        <v>7158</v>
      </c>
      <c r="C1435" s="118" t="s">
        <v>882</v>
      </c>
    </row>
    <row r="1436" spans="1:3" x14ac:dyDescent="0.35">
      <c r="A1436" s="118" t="s">
        <v>7478</v>
      </c>
      <c r="B1436" s="118" t="s">
        <v>7158</v>
      </c>
      <c r="C1436" s="118" t="s">
        <v>882</v>
      </c>
    </row>
    <row r="1437" spans="1:3" x14ac:dyDescent="0.35">
      <c r="A1437" s="118" t="s">
        <v>1692</v>
      </c>
      <c r="B1437" s="118" t="s">
        <v>7158</v>
      </c>
      <c r="C1437" s="118" t="s">
        <v>2662</v>
      </c>
    </row>
    <row r="1438" spans="1:3" x14ac:dyDescent="0.35">
      <c r="A1438" s="118" t="s">
        <v>1693</v>
      </c>
      <c r="B1438" s="118" t="s">
        <v>7158</v>
      </c>
      <c r="C1438" s="118" t="s">
        <v>2662</v>
      </c>
    </row>
    <row r="1439" spans="1:3" x14ac:dyDescent="0.35">
      <c r="A1439" s="118" t="s">
        <v>108</v>
      </c>
      <c r="B1439" s="118" t="s">
        <v>7158</v>
      </c>
      <c r="C1439" s="118" t="s">
        <v>4134</v>
      </c>
    </row>
    <row r="1440" spans="1:3" x14ac:dyDescent="0.35">
      <c r="A1440" s="118" t="s">
        <v>109</v>
      </c>
      <c r="B1440" s="118" t="s">
        <v>7158</v>
      </c>
      <c r="C1440" s="118" t="s">
        <v>2662</v>
      </c>
    </row>
    <row r="1441" spans="1:3" x14ac:dyDescent="0.35">
      <c r="A1441" s="118" t="s">
        <v>110</v>
      </c>
      <c r="B1441" s="118" t="s">
        <v>7158</v>
      </c>
      <c r="C1441" s="118" t="s">
        <v>4134</v>
      </c>
    </row>
    <row r="1442" spans="1:3" x14ac:dyDescent="0.35">
      <c r="A1442" s="118" t="s">
        <v>1694</v>
      </c>
      <c r="B1442" s="118" t="s">
        <v>7158</v>
      </c>
      <c r="C1442" s="118" t="s">
        <v>4134</v>
      </c>
    </row>
    <row r="1443" spans="1:3" x14ac:dyDescent="0.35">
      <c r="A1443" s="118" t="s">
        <v>1695</v>
      </c>
      <c r="B1443" s="118" t="s">
        <v>7158</v>
      </c>
      <c r="C1443" s="118" t="s">
        <v>882</v>
      </c>
    </row>
    <row r="1444" spans="1:3" x14ac:dyDescent="0.35">
      <c r="A1444" s="118" t="s">
        <v>1696</v>
      </c>
      <c r="B1444" s="118" t="s">
        <v>7158</v>
      </c>
      <c r="C1444" s="118" t="s">
        <v>882</v>
      </c>
    </row>
    <row r="1445" spans="1:3" x14ac:dyDescent="0.35">
      <c r="A1445" s="118" t="s">
        <v>1697</v>
      </c>
      <c r="B1445" s="118" t="s">
        <v>7158</v>
      </c>
      <c r="C1445" s="118" t="s">
        <v>882</v>
      </c>
    </row>
    <row r="1446" spans="1:3" x14ac:dyDescent="0.35">
      <c r="A1446" s="118" t="s">
        <v>1698</v>
      </c>
      <c r="B1446" s="118" t="s">
        <v>7158</v>
      </c>
      <c r="C1446" s="118" t="s">
        <v>882</v>
      </c>
    </row>
    <row r="1447" spans="1:3" x14ac:dyDescent="0.35">
      <c r="A1447" s="118" t="s">
        <v>111</v>
      </c>
      <c r="B1447" s="118" t="s">
        <v>7158</v>
      </c>
      <c r="C1447" s="118" t="s">
        <v>882</v>
      </c>
    </row>
    <row r="1448" spans="1:3" x14ac:dyDescent="0.35">
      <c r="A1448" s="118" t="s">
        <v>1699</v>
      </c>
      <c r="B1448" s="118" t="s">
        <v>7158</v>
      </c>
      <c r="C1448" s="118" t="s">
        <v>882</v>
      </c>
    </row>
    <row r="1449" spans="1:3" x14ac:dyDescent="0.35">
      <c r="A1449" s="118" t="s">
        <v>112</v>
      </c>
      <c r="B1449" s="118" t="s">
        <v>7158</v>
      </c>
      <c r="C1449" s="118" t="s">
        <v>882</v>
      </c>
    </row>
    <row r="1450" spans="1:3" x14ac:dyDescent="0.35">
      <c r="A1450" s="118" t="s">
        <v>1700</v>
      </c>
      <c r="B1450" s="118" t="s">
        <v>7158</v>
      </c>
      <c r="C1450" s="118" t="s">
        <v>882</v>
      </c>
    </row>
    <row r="1451" spans="1:3" x14ac:dyDescent="0.35">
      <c r="A1451" s="118" t="s">
        <v>1701</v>
      </c>
      <c r="B1451" s="118" t="s">
        <v>7158</v>
      </c>
      <c r="C1451" s="118" t="s">
        <v>882</v>
      </c>
    </row>
    <row r="1452" spans="1:3" x14ac:dyDescent="0.35">
      <c r="A1452" s="118" t="s">
        <v>113</v>
      </c>
      <c r="B1452" s="118" t="s">
        <v>7158</v>
      </c>
      <c r="C1452" s="118" t="s">
        <v>882</v>
      </c>
    </row>
    <row r="1453" spans="1:3" x14ac:dyDescent="0.35">
      <c r="A1453" s="118" t="s">
        <v>1702</v>
      </c>
      <c r="B1453" s="118" t="s">
        <v>7158</v>
      </c>
      <c r="C1453" s="118" t="s">
        <v>882</v>
      </c>
    </row>
    <row r="1454" spans="1:3" x14ac:dyDescent="0.35">
      <c r="A1454" s="118" t="s">
        <v>1703</v>
      </c>
      <c r="B1454" s="118" t="s">
        <v>7158</v>
      </c>
      <c r="C1454" s="118" t="s">
        <v>882</v>
      </c>
    </row>
    <row r="1455" spans="1:3" x14ac:dyDescent="0.35">
      <c r="A1455" s="118" t="s">
        <v>114</v>
      </c>
      <c r="B1455" s="118" t="s">
        <v>7158</v>
      </c>
      <c r="C1455" s="118" t="s">
        <v>882</v>
      </c>
    </row>
    <row r="1456" spans="1:3" x14ac:dyDescent="0.35">
      <c r="A1456" s="118" t="s">
        <v>1704</v>
      </c>
      <c r="B1456" s="118" t="s">
        <v>7158</v>
      </c>
      <c r="C1456" s="118" t="s">
        <v>882</v>
      </c>
    </row>
    <row r="1457" spans="1:3" x14ac:dyDescent="0.35">
      <c r="A1457" s="118" t="s">
        <v>115</v>
      </c>
      <c r="B1457" s="118" t="s">
        <v>7158</v>
      </c>
      <c r="C1457" s="118" t="s">
        <v>882</v>
      </c>
    </row>
    <row r="1458" spans="1:3" x14ac:dyDescent="0.35">
      <c r="A1458" s="118" t="s">
        <v>116</v>
      </c>
      <c r="B1458" s="118" t="s">
        <v>7158</v>
      </c>
      <c r="C1458" s="118" t="s">
        <v>882</v>
      </c>
    </row>
    <row r="1459" spans="1:3" x14ac:dyDescent="0.35">
      <c r="A1459" s="118" t="s">
        <v>1705</v>
      </c>
      <c r="B1459" s="118" t="s">
        <v>7158</v>
      </c>
      <c r="C1459" s="118" t="s">
        <v>882</v>
      </c>
    </row>
    <row r="1460" spans="1:3" x14ac:dyDescent="0.35">
      <c r="A1460" s="118" t="s">
        <v>117</v>
      </c>
      <c r="B1460" s="118" t="s">
        <v>7158</v>
      </c>
      <c r="C1460" s="118" t="s">
        <v>882</v>
      </c>
    </row>
    <row r="1461" spans="1:3" x14ac:dyDescent="0.35">
      <c r="A1461" s="118" t="s">
        <v>118</v>
      </c>
      <c r="B1461" s="118" t="s">
        <v>7158</v>
      </c>
      <c r="C1461" s="118" t="s">
        <v>882</v>
      </c>
    </row>
    <row r="1462" spans="1:3" x14ac:dyDescent="0.35">
      <c r="A1462" s="118" t="s">
        <v>1706</v>
      </c>
      <c r="B1462" s="118" t="s">
        <v>7158</v>
      </c>
      <c r="C1462" s="118" t="s">
        <v>882</v>
      </c>
    </row>
    <row r="1463" spans="1:3" x14ac:dyDescent="0.35">
      <c r="A1463" s="118" t="s">
        <v>1707</v>
      </c>
      <c r="B1463" s="118" t="s">
        <v>7158</v>
      </c>
      <c r="C1463" s="118" t="s">
        <v>882</v>
      </c>
    </row>
    <row r="1464" spans="1:3" x14ac:dyDescent="0.35">
      <c r="A1464" s="118" t="s">
        <v>7479</v>
      </c>
      <c r="B1464" s="118" t="s">
        <v>7158</v>
      </c>
      <c r="C1464" s="118" t="s">
        <v>882</v>
      </c>
    </row>
    <row r="1465" spans="1:3" x14ac:dyDescent="0.35">
      <c r="A1465" s="118" t="s">
        <v>7480</v>
      </c>
      <c r="B1465" s="118" t="s">
        <v>7158</v>
      </c>
      <c r="C1465" s="118" t="s">
        <v>882</v>
      </c>
    </row>
    <row r="1466" spans="1:3" x14ac:dyDescent="0.35">
      <c r="A1466" s="118" t="s">
        <v>7481</v>
      </c>
      <c r="B1466" s="118" t="s">
        <v>7158</v>
      </c>
      <c r="C1466" s="118" t="s">
        <v>882</v>
      </c>
    </row>
    <row r="1467" spans="1:3" x14ac:dyDescent="0.35">
      <c r="A1467" s="118" t="s">
        <v>7482</v>
      </c>
      <c r="B1467" s="118" t="s">
        <v>7158</v>
      </c>
      <c r="C1467" s="118" t="s">
        <v>882</v>
      </c>
    </row>
    <row r="1468" spans="1:3" x14ac:dyDescent="0.35">
      <c r="A1468" s="118" t="s">
        <v>119</v>
      </c>
      <c r="B1468" s="118" t="s">
        <v>7158</v>
      </c>
      <c r="C1468" s="118" t="s">
        <v>882</v>
      </c>
    </row>
    <row r="1469" spans="1:3" x14ac:dyDescent="0.35">
      <c r="A1469" s="118" t="s">
        <v>7483</v>
      </c>
      <c r="B1469" s="118" t="s">
        <v>7158</v>
      </c>
      <c r="C1469" s="118" t="s">
        <v>882</v>
      </c>
    </row>
    <row r="1470" spans="1:3" x14ac:dyDescent="0.35">
      <c r="A1470" s="118" t="s">
        <v>7484</v>
      </c>
      <c r="B1470" s="118" t="s">
        <v>7158</v>
      </c>
      <c r="C1470" s="118" t="s">
        <v>882</v>
      </c>
    </row>
    <row r="1471" spans="1:3" x14ac:dyDescent="0.35">
      <c r="A1471" s="118" t="s">
        <v>7485</v>
      </c>
      <c r="B1471" s="118" t="s">
        <v>7158</v>
      </c>
      <c r="C1471" s="118" t="s">
        <v>882</v>
      </c>
    </row>
    <row r="1472" spans="1:3" x14ac:dyDescent="0.35">
      <c r="A1472" s="118" t="s">
        <v>7486</v>
      </c>
      <c r="B1472" s="118" t="s">
        <v>7158</v>
      </c>
      <c r="C1472" s="118" t="s">
        <v>882</v>
      </c>
    </row>
    <row r="1473" spans="1:3" x14ac:dyDescent="0.35">
      <c r="A1473" s="118" t="s">
        <v>1708</v>
      </c>
      <c r="B1473" s="118" t="s">
        <v>7158</v>
      </c>
      <c r="C1473" s="118" t="s">
        <v>882</v>
      </c>
    </row>
    <row r="1474" spans="1:3" x14ac:dyDescent="0.35">
      <c r="A1474" s="118" t="s">
        <v>120</v>
      </c>
      <c r="B1474" s="118" t="s">
        <v>7158</v>
      </c>
      <c r="C1474" s="118" t="s">
        <v>882</v>
      </c>
    </row>
    <row r="1475" spans="1:3" x14ac:dyDescent="0.35">
      <c r="A1475" s="118" t="s">
        <v>121</v>
      </c>
      <c r="B1475" s="118" t="s">
        <v>7158</v>
      </c>
      <c r="C1475" s="118" t="s">
        <v>882</v>
      </c>
    </row>
    <row r="1476" spans="1:3" x14ac:dyDescent="0.35">
      <c r="A1476" s="118" t="s">
        <v>1709</v>
      </c>
      <c r="B1476" s="118" t="s">
        <v>7158</v>
      </c>
      <c r="C1476" s="118" t="s">
        <v>882</v>
      </c>
    </row>
    <row r="1477" spans="1:3" x14ac:dyDescent="0.35">
      <c r="A1477" s="118" t="s">
        <v>122</v>
      </c>
      <c r="B1477" s="118" t="s">
        <v>7158</v>
      </c>
      <c r="C1477" s="118" t="s">
        <v>882</v>
      </c>
    </row>
    <row r="1478" spans="1:3" x14ac:dyDescent="0.35">
      <c r="A1478" s="118" t="s">
        <v>123</v>
      </c>
      <c r="B1478" s="118" t="s">
        <v>7158</v>
      </c>
      <c r="C1478" s="118" t="s">
        <v>4134</v>
      </c>
    </row>
    <row r="1479" spans="1:3" x14ac:dyDescent="0.35">
      <c r="A1479" s="118" t="s">
        <v>124</v>
      </c>
      <c r="B1479" s="118" t="s">
        <v>7158</v>
      </c>
      <c r="C1479" s="118" t="s">
        <v>882</v>
      </c>
    </row>
    <row r="1480" spans="1:3" x14ac:dyDescent="0.35">
      <c r="A1480" s="118" t="s">
        <v>125</v>
      </c>
      <c r="B1480" s="118" t="s">
        <v>7158</v>
      </c>
      <c r="C1480" s="118" t="s">
        <v>882</v>
      </c>
    </row>
    <row r="1481" spans="1:3" x14ac:dyDescent="0.35">
      <c r="A1481" s="118" t="s">
        <v>1710</v>
      </c>
      <c r="B1481" s="118" t="s">
        <v>7158</v>
      </c>
      <c r="C1481" s="118" t="s">
        <v>882</v>
      </c>
    </row>
    <row r="1482" spans="1:3" x14ac:dyDescent="0.35">
      <c r="A1482" s="118" t="s">
        <v>1711</v>
      </c>
      <c r="B1482" s="118" t="s">
        <v>7158</v>
      </c>
      <c r="C1482" s="118" t="s">
        <v>882</v>
      </c>
    </row>
    <row r="1483" spans="1:3" x14ac:dyDescent="0.35">
      <c r="A1483" s="118" t="s">
        <v>1712</v>
      </c>
      <c r="B1483" s="118" t="s">
        <v>7158</v>
      </c>
      <c r="C1483" s="118" t="s">
        <v>882</v>
      </c>
    </row>
    <row r="1484" spans="1:3" x14ac:dyDescent="0.35">
      <c r="A1484" s="118" t="s">
        <v>1713</v>
      </c>
      <c r="B1484" s="118" t="s">
        <v>7158</v>
      </c>
      <c r="C1484" s="118" t="s">
        <v>882</v>
      </c>
    </row>
    <row r="1485" spans="1:3" x14ac:dyDescent="0.35">
      <c r="A1485" s="118" t="s">
        <v>1714</v>
      </c>
      <c r="B1485" s="118" t="s">
        <v>7158</v>
      </c>
      <c r="C1485" s="118" t="s">
        <v>882</v>
      </c>
    </row>
    <row r="1486" spans="1:3" x14ac:dyDescent="0.35">
      <c r="A1486" s="118" t="s">
        <v>1715</v>
      </c>
      <c r="B1486" s="118" t="s">
        <v>7158</v>
      </c>
      <c r="C1486" s="118" t="s">
        <v>882</v>
      </c>
    </row>
    <row r="1487" spans="1:3" x14ac:dyDescent="0.35">
      <c r="A1487" s="118" t="s">
        <v>1716</v>
      </c>
      <c r="B1487" s="118" t="s">
        <v>7158</v>
      </c>
      <c r="C1487" s="118" t="s">
        <v>882</v>
      </c>
    </row>
    <row r="1488" spans="1:3" x14ac:dyDescent="0.35">
      <c r="A1488" s="118" t="s">
        <v>1717</v>
      </c>
      <c r="B1488" s="118" t="s">
        <v>7158</v>
      </c>
      <c r="C1488" s="118" t="s">
        <v>882</v>
      </c>
    </row>
    <row r="1489" spans="1:3" x14ac:dyDescent="0.35">
      <c r="A1489" s="118" t="s">
        <v>126</v>
      </c>
      <c r="B1489" s="118" t="s">
        <v>7158</v>
      </c>
      <c r="C1489" s="118" t="s">
        <v>882</v>
      </c>
    </row>
    <row r="1490" spans="1:3" x14ac:dyDescent="0.35">
      <c r="A1490" s="118" t="s">
        <v>127</v>
      </c>
      <c r="B1490" s="118" t="s">
        <v>7158</v>
      </c>
      <c r="C1490" s="118" t="s">
        <v>882</v>
      </c>
    </row>
    <row r="1491" spans="1:3" x14ac:dyDescent="0.35">
      <c r="A1491" s="118" t="s">
        <v>128</v>
      </c>
      <c r="B1491" s="118" t="s">
        <v>7158</v>
      </c>
      <c r="C1491" s="118" t="s">
        <v>882</v>
      </c>
    </row>
    <row r="1492" spans="1:3" x14ac:dyDescent="0.35">
      <c r="A1492" s="118" t="s">
        <v>1718</v>
      </c>
      <c r="B1492" s="118" t="s">
        <v>7158</v>
      </c>
      <c r="C1492" s="118" t="s">
        <v>882</v>
      </c>
    </row>
    <row r="1493" spans="1:3" x14ac:dyDescent="0.35">
      <c r="A1493" s="118" t="s">
        <v>1719</v>
      </c>
      <c r="B1493" s="118" t="s">
        <v>7158</v>
      </c>
      <c r="C1493" s="118" t="s">
        <v>882</v>
      </c>
    </row>
    <row r="1494" spans="1:3" x14ac:dyDescent="0.35">
      <c r="A1494" s="118" t="s">
        <v>1720</v>
      </c>
      <c r="B1494" s="118" t="s">
        <v>7158</v>
      </c>
      <c r="C1494" s="118" t="s">
        <v>882</v>
      </c>
    </row>
    <row r="1495" spans="1:3" x14ac:dyDescent="0.35">
      <c r="A1495" s="118" t="s">
        <v>1721</v>
      </c>
      <c r="B1495" s="118" t="s">
        <v>7158</v>
      </c>
      <c r="C1495" s="118" t="s">
        <v>882</v>
      </c>
    </row>
    <row r="1496" spans="1:3" x14ac:dyDescent="0.35">
      <c r="A1496" s="118" t="s">
        <v>1722</v>
      </c>
      <c r="B1496" s="118" t="s">
        <v>7158</v>
      </c>
      <c r="C1496" s="118" t="s">
        <v>882</v>
      </c>
    </row>
    <row r="1497" spans="1:3" x14ac:dyDescent="0.35">
      <c r="A1497" s="118" t="s">
        <v>1723</v>
      </c>
      <c r="B1497" s="118" t="s">
        <v>7158</v>
      </c>
      <c r="C1497" s="118" t="s">
        <v>882</v>
      </c>
    </row>
    <row r="1498" spans="1:3" x14ac:dyDescent="0.35">
      <c r="A1498" s="118" t="s">
        <v>1724</v>
      </c>
      <c r="B1498" s="118" t="s">
        <v>7158</v>
      </c>
      <c r="C1498" s="118" t="s">
        <v>882</v>
      </c>
    </row>
    <row r="1499" spans="1:3" x14ac:dyDescent="0.35">
      <c r="A1499" s="118" t="s">
        <v>1725</v>
      </c>
      <c r="B1499" s="118" t="s">
        <v>7158</v>
      </c>
      <c r="C1499" s="118" t="s">
        <v>882</v>
      </c>
    </row>
    <row r="1500" spans="1:3" x14ac:dyDescent="0.35">
      <c r="A1500" s="118" t="s">
        <v>1726</v>
      </c>
      <c r="B1500" s="118" t="s">
        <v>7158</v>
      </c>
      <c r="C1500" s="118" t="s">
        <v>882</v>
      </c>
    </row>
    <row r="1501" spans="1:3" x14ac:dyDescent="0.35">
      <c r="A1501" s="118" t="s">
        <v>1727</v>
      </c>
      <c r="B1501" s="118" t="s">
        <v>7158</v>
      </c>
      <c r="C1501" s="118" t="s">
        <v>882</v>
      </c>
    </row>
    <row r="1502" spans="1:3" x14ac:dyDescent="0.35">
      <c r="A1502" s="118" t="s">
        <v>1728</v>
      </c>
      <c r="B1502" s="118" t="s">
        <v>7158</v>
      </c>
      <c r="C1502" s="118" t="s">
        <v>882</v>
      </c>
    </row>
    <row r="1503" spans="1:3" x14ac:dyDescent="0.35">
      <c r="A1503" s="118" t="s">
        <v>1729</v>
      </c>
      <c r="B1503" s="118" t="s">
        <v>7158</v>
      </c>
      <c r="C1503" s="118" t="s">
        <v>882</v>
      </c>
    </row>
    <row r="1504" spans="1:3" x14ac:dyDescent="0.35">
      <c r="A1504" s="118" t="s">
        <v>1730</v>
      </c>
      <c r="B1504" s="118" t="s">
        <v>7158</v>
      </c>
      <c r="C1504" s="118" t="s">
        <v>882</v>
      </c>
    </row>
    <row r="1505" spans="1:3" x14ac:dyDescent="0.35">
      <c r="A1505" s="118" t="s">
        <v>1731</v>
      </c>
      <c r="B1505" s="118" t="s">
        <v>7158</v>
      </c>
      <c r="C1505" s="118" t="s">
        <v>882</v>
      </c>
    </row>
    <row r="1506" spans="1:3" x14ac:dyDescent="0.35">
      <c r="A1506" s="118" t="s">
        <v>1732</v>
      </c>
      <c r="B1506" s="118" t="s">
        <v>7158</v>
      </c>
      <c r="C1506" s="118" t="s">
        <v>882</v>
      </c>
    </row>
    <row r="1507" spans="1:3" x14ac:dyDescent="0.35">
      <c r="A1507" s="118" t="s">
        <v>1733</v>
      </c>
      <c r="B1507" s="118" t="s">
        <v>7158</v>
      </c>
      <c r="C1507" s="118" t="s">
        <v>882</v>
      </c>
    </row>
    <row r="1508" spans="1:3" x14ac:dyDescent="0.35">
      <c r="A1508" s="118" t="s">
        <v>1734</v>
      </c>
      <c r="B1508" s="118" t="s">
        <v>7158</v>
      </c>
      <c r="C1508" s="118" t="s">
        <v>882</v>
      </c>
    </row>
    <row r="1509" spans="1:3" x14ac:dyDescent="0.35">
      <c r="A1509" s="118" t="s">
        <v>1735</v>
      </c>
      <c r="B1509" s="118" t="s">
        <v>7158</v>
      </c>
      <c r="C1509" s="118" t="s">
        <v>882</v>
      </c>
    </row>
    <row r="1510" spans="1:3" x14ac:dyDescent="0.35">
      <c r="A1510" s="118" t="s">
        <v>1736</v>
      </c>
      <c r="B1510" s="118" t="s">
        <v>7158</v>
      </c>
      <c r="C1510" s="118" t="s">
        <v>882</v>
      </c>
    </row>
    <row r="1511" spans="1:3" x14ac:dyDescent="0.35">
      <c r="A1511" s="118" t="s">
        <v>1737</v>
      </c>
      <c r="B1511" s="118" t="s">
        <v>7158</v>
      </c>
      <c r="C1511" s="118" t="s">
        <v>882</v>
      </c>
    </row>
    <row r="1512" spans="1:3" x14ac:dyDescent="0.35">
      <c r="A1512" s="118" t="s">
        <v>1738</v>
      </c>
      <c r="B1512" s="118" t="s">
        <v>7158</v>
      </c>
      <c r="C1512" s="118" t="s">
        <v>882</v>
      </c>
    </row>
    <row r="1513" spans="1:3" x14ac:dyDescent="0.35">
      <c r="A1513" s="118" t="s">
        <v>7487</v>
      </c>
      <c r="B1513" s="118" t="s">
        <v>7158</v>
      </c>
      <c r="C1513" s="118" t="s">
        <v>882</v>
      </c>
    </row>
    <row r="1514" spans="1:3" x14ac:dyDescent="0.35">
      <c r="A1514" s="118" t="s">
        <v>7488</v>
      </c>
      <c r="B1514" s="118" t="s">
        <v>7158</v>
      </c>
      <c r="C1514" s="118" t="s">
        <v>882</v>
      </c>
    </row>
    <row r="1515" spans="1:3" x14ac:dyDescent="0.35">
      <c r="A1515" s="118" t="s">
        <v>7489</v>
      </c>
      <c r="B1515" s="118" t="s">
        <v>7158</v>
      </c>
      <c r="C1515" s="118" t="s">
        <v>882</v>
      </c>
    </row>
    <row r="1516" spans="1:3" x14ac:dyDescent="0.35">
      <c r="A1516" s="118" t="s">
        <v>1739</v>
      </c>
      <c r="B1516" s="118" t="s">
        <v>7158</v>
      </c>
      <c r="C1516" s="118" t="s">
        <v>882</v>
      </c>
    </row>
    <row r="1517" spans="1:3" x14ac:dyDescent="0.35">
      <c r="A1517" s="118" t="s">
        <v>1740</v>
      </c>
      <c r="B1517" s="118" t="s">
        <v>7158</v>
      </c>
      <c r="C1517" s="118" t="s">
        <v>882</v>
      </c>
    </row>
    <row r="1518" spans="1:3" x14ac:dyDescent="0.35">
      <c r="A1518" s="118" t="s">
        <v>1741</v>
      </c>
      <c r="B1518" s="118" t="s">
        <v>7158</v>
      </c>
      <c r="C1518" s="118" t="s">
        <v>882</v>
      </c>
    </row>
    <row r="1519" spans="1:3" x14ac:dyDescent="0.35">
      <c r="A1519" s="118" t="s">
        <v>1742</v>
      </c>
      <c r="B1519" s="118" t="s">
        <v>7158</v>
      </c>
      <c r="C1519" s="118" t="s">
        <v>882</v>
      </c>
    </row>
    <row r="1520" spans="1:3" x14ac:dyDescent="0.35">
      <c r="A1520" s="118" t="s">
        <v>7490</v>
      </c>
      <c r="B1520" s="118" t="s">
        <v>7158</v>
      </c>
      <c r="C1520" s="118" t="s">
        <v>2662</v>
      </c>
    </row>
    <row r="1521" spans="1:3" x14ac:dyDescent="0.35">
      <c r="A1521" s="118" t="s">
        <v>7491</v>
      </c>
      <c r="B1521" s="118" t="s">
        <v>7158</v>
      </c>
      <c r="C1521" s="118" t="s">
        <v>2662</v>
      </c>
    </row>
    <row r="1522" spans="1:3" x14ac:dyDescent="0.35">
      <c r="A1522" s="118" t="s">
        <v>7492</v>
      </c>
      <c r="B1522" s="118" t="s">
        <v>7158</v>
      </c>
      <c r="C1522" s="118" t="s">
        <v>882</v>
      </c>
    </row>
    <row r="1523" spans="1:3" x14ac:dyDescent="0.35">
      <c r="A1523" s="118" t="s">
        <v>7493</v>
      </c>
      <c r="B1523" s="118" t="s">
        <v>7158</v>
      </c>
      <c r="C1523" s="118" t="s">
        <v>882</v>
      </c>
    </row>
    <row r="1524" spans="1:3" x14ac:dyDescent="0.35">
      <c r="A1524" s="118" t="s">
        <v>1743</v>
      </c>
      <c r="B1524" s="118" t="s">
        <v>7158</v>
      </c>
      <c r="C1524" s="118" t="s">
        <v>882</v>
      </c>
    </row>
    <row r="1525" spans="1:3" x14ac:dyDescent="0.35">
      <c r="A1525" s="118" t="s">
        <v>7494</v>
      </c>
      <c r="B1525" s="118" t="s">
        <v>7158</v>
      </c>
      <c r="C1525" s="118" t="s">
        <v>882</v>
      </c>
    </row>
    <row r="1526" spans="1:3" x14ac:dyDescent="0.35">
      <c r="A1526" s="118" t="s">
        <v>7495</v>
      </c>
      <c r="B1526" s="118" t="s">
        <v>7158</v>
      </c>
      <c r="C1526" s="118" t="s">
        <v>882</v>
      </c>
    </row>
    <row r="1527" spans="1:3" x14ac:dyDescent="0.35">
      <c r="A1527" s="118" t="s">
        <v>1744</v>
      </c>
      <c r="B1527" s="118" t="s">
        <v>7158</v>
      </c>
      <c r="C1527" s="118" t="s">
        <v>882</v>
      </c>
    </row>
    <row r="1528" spans="1:3" x14ac:dyDescent="0.35">
      <c r="A1528" s="118" t="s">
        <v>7496</v>
      </c>
      <c r="B1528" s="118" t="s">
        <v>7158</v>
      </c>
      <c r="C1528" s="118" t="s">
        <v>882</v>
      </c>
    </row>
    <row r="1529" spans="1:3" x14ac:dyDescent="0.35">
      <c r="A1529" s="118" t="s">
        <v>7497</v>
      </c>
      <c r="B1529" s="118" t="s">
        <v>7158</v>
      </c>
      <c r="C1529" s="118" t="s">
        <v>882</v>
      </c>
    </row>
    <row r="1530" spans="1:3" x14ac:dyDescent="0.35">
      <c r="A1530" s="118" t="s">
        <v>7498</v>
      </c>
      <c r="B1530" s="118" t="s">
        <v>7158</v>
      </c>
      <c r="C1530" s="118" t="s">
        <v>882</v>
      </c>
    </row>
    <row r="1531" spans="1:3" x14ac:dyDescent="0.35">
      <c r="A1531" s="118" t="s">
        <v>129</v>
      </c>
      <c r="B1531" s="118" t="s">
        <v>7158</v>
      </c>
      <c r="C1531" s="118" t="s">
        <v>882</v>
      </c>
    </row>
    <row r="1532" spans="1:3" x14ac:dyDescent="0.35">
      <c r="A1532" s="118" t="s">
        <v>7499</v>
      </c>
      <c r="B1532" s="118" t="s">
        <v>7158</v>
      </c>
      <c r="C1532" s="118" t="s">
        <v>882</v>
      </c>
    </row>
    <row r="1533" spans="1:3" x14ac:dyDescent="0.35">
      <c r="A1533" s="118" t="s">
        <v>7500</v>
      </c>
      <c r="B1533" s="118" t="s">
        <v>7158</v>
      </c>
      <c r="C1533" s="118" t="s">
        <v>882</v>
      </c>
    </row>
    <row r="1534" spans="1:3" x14ac:dyDescent="0.35">
      <c r="A1534" s="118" t="s">
        <v>7501</v>
      </c>
      <c r="B1534" s="118" t="s">
        <v>7158</v>
      </c>
      <c r="C1534" s="118" t="s">
        <v>882</v>
      </c>
    </row>
    <row r="1535" spans="1:3" x14ac:dyDescent="0.35">
      <c r="A1535" s="118" t="s">
        <v>130</v>
      </c>
      <c r="B1535" s="118" t="s">
        <v>7158</v>
      </c>
      <c r="C1535" s="118" t="s">
        <v>882</v>
      </c>
    </row>
    <row r="1536" spans="1:3" x14ac:dyDescent="0.35">
      <c r="A1536" s="118" t="s">
        <v>131</v>
      </c>
      <c r="B1536" s="118" t="s">
        <v>7158</v>
      </c>
      <c r="C1536" s="118" t="s">
        <v>882</v>
      </c>
    </row>
    <row r="1537" spans="1:3" x14ac:dyDescent="0.35">
      <c r="A1537" s="118" t="s">
        <v>132</v>
      </c>
      <c r="B1537" s="118" t="s">
        <v>7158</v>
      </c>
      <c r="C1537" s="118" t="s">
        <v>882</v>
      </c>
    </row>
    <row r="1538" spans="1:3" x14ac:dyDescent="0.35">
      <c r="A1538" s="118" t="s">
        <v>133</v>
      </c>
      <c r="B1538" s="118" t="s">
        <v>7158</v>
      </c>
      <c r="C1538" s="118" t="s">
        <v>882</v>
      </c>
    </row>
    <row r="1539" spans="1:3" x14ac:dyDescent="0.35">
      <c r="A1539" s="118" t="s">
        <v>134</v>
      </c>
      <c r="B1539" s="118" t="s">
        <v>7158</v>
      </c>
      <c r="C1539" s="118" t="s">
        <v>882</v>
      </c>
    </row>
    <row r="1540" spans="1:3" x14ac:dyDescent="0.35">
      <c r="A1540" s="118" t="s">
        <v>135</v>
      </c>
      <c r="B1540" s="118" t="s">
        <v>7158</v>
      </c>
      <c r="C1540" s="118" t="s">
        <v>2662</v>
      </c>
    </row>
    <row r="1541" spans="1:3" x14ac:dyDescent="0.35">
      <c r="A1541" s="118" t="s">
        <v>136</v>
      </c>
      <c r="B1541" s="118" t="s">
        <v>7158</v>
      </c>
      <c r="C1541" s="118" t="s">
        <v>4134</v>
      </c>
    </row>
    <row r="1542" spans="1:3" x14ac:dyDescent="0.35">
      <c r="A1542" s="118" t="s">
        <v>1745</v>
      </c>
      <c r="B1542" s="118" t="s">
        <v>7158</v>
      </c>
      <c r="C1542" s="118" t="s">
        <v>4134</v>
      </c>
    </row>
    <row r="1543" spans="1:3" x14ac:dyDescent="0.35">
      <c r="A1543" s="118" t="s">
        <v>7502</v>
      </c>
      <c r="B1543" s="118" t="s">
        <v>7158</v>
      </c>
      <c r="C1543" s="118" t="s">
        <v>4134</v>
      </c>
    </row>
    <row r="1544" spans="1:3" x14ac:dyDescent="0.35">
      <c r="A1544" s="118" t="s">
        <v>137</v>
      </c>
      <c r="B1544" s="118" t="s">
        <v>7158</v>
      </c>
      <c r="C1544" s="118" t="s">
        <v>882</v>
      </c>
    </row>
    <row r="1545" spans="1:3" x14ac:dyDescent="0.35">
      <c r="A1545" s="118" t="s">
        <v>138</v>
      </c>
      <c r="B1545" s="118" t="s">
        <v>7158</v>
      </c>
      <c r="C1545" s="118" t="s">
        <v>882</v>
      </c>
    </row>
    <row r="1546" spans="1:3" x14ac:dyDescent="0.35">
      <c r="A1546" s="118" t="s">
        <v>139</v>
      </c>
      <c r="B1546" s="118" t="s">
        <v>7158</v>
      </c>
      <c r="C1546" s="118" t="s">
        <v>882</v>
      </c>
    </row>
    <row r="1547" spans="1:3" x14ac:dyDescent="0.35">
      <c r="A1547" s="118" t="s">
        <v>140</v>
      </c>
      <c r="B1547" s="118" t="s">
        <v>7158</v>
      </c>
      <c r="C1547" s="118" t="s">
        <v>882</v>
      </c>
    </row>
    <row r="1548" spans="1:3" x14ac:dyDescent="0.35">
      <c r="A1548" s="118" t="s">
        <v>141</v>
      </c>
      <c r="B1548" s="118" t="s">
        <v>7158</v>
      </c>
      <c r="C1548" s="118"/>
    </row>
    <row r="1549" spans="1:3" x14ac:dyDescent="0.35">
      <c r="A1549" s="118" t="s">
        <v>142</v>
      </c>
      <c r="B1549" s="118" t="s">
        <v>7158</v>
      </c>
      <c r="C1549" s="118" t="s">
        <v>882</v>
      </c>
    </row>
    <row r="1550" spans="1:3" x14ac:dyDescent="0.35">
      <c r="A1550" s="118" t="s">
        <v>143</v>
      </c>
      <c r="B1550" s="118" t="s">
        <v>7158</v>
      </c>
      <c r="C1550" s="118" t="s">
        <v>882</v>
      </c>
    </row>
    <row r="1551" spans="1:3" x14ac:dyDescent="0.35">
      <c r="A1551" s="118" t="s">
        <v>144</v>
      </c>
      <c r="B1551" s="118" t="s">
        <v>7158</v>
      </c>
      <c r="C1551" s="118" t="s">
        <v>882</v>
      </c>
    </row>
    <row r="1552" spans="1:3" x14ac:dyDescent="0.35">
      <c r="A1552" s="118" t="s">
        <v>1746</v>
      </c>
      <c r="B1552" s="118" t="s">
        <v>7158</v>
      </c>
      <c r="C1552" s="118" t="s">
        <v>882</v>
      </c>
    </row>
    <row r="1553" spans="1:3" x14ac:dyDescent="0.35">
      <c r="A1553" s="118" t="s">
        <v>145</v>
      </c>
      <c r="B1553" s="118" t="s">
        <v>7158</v>
      </c>
      <c r="C1553" s="118" t="s">
        <v>882</v>
      </c>
    </row>
    <row r="1554" spans="1:3" x14ac:dyDescent="0.35">
      <c r="A1554" s="118" t="s">
        <v>1747</v>
      </c>
      <c r="B1554" s="118" t="s">
        <v>7158</v>
      </c>
      <c r="C1554" s="118" t="s">
        <v>882</v>
      </c>
    </row>
    <row r="1555" spans="1:3" x14ac:dyDescent="0.35">
      <c r="A1555" s="118" t="s">
        <v>1748</v>
      </c>
      <c r="B1555" s="118" t="s">
        <v>7158</v>
      </c>
      <c r="C1555" s="118" t="s">
        <v>882</v>
      </c>
    </row>
    <row r="1556" spans="1:3" x14ac:dyDescent="0.35">
      <c r="A1556" s="118" t="s">
        <v>1749</v>
      </c>
      <c r="B1556" s="118" t="s">
        <v>7158</v>
      </c>
      <c r="C1556" s="118" t="s">
        <v>882</v>
      </c>
    </row>
    <row r="1557" spans="1:3" x14ac:dyDescent="0.35">
      <c r="A1557" s="118" t="s">
        <v>1750</v>
      </c>
      <c r="B1557" s="118" t="s">
        <v>7158</v>
      </c>
      <c r="C1557" s="118" t="s">
        <v>882</v>
      </c>
    </row>
    <row r="1558" spans="1:3" x14ac:dyDescent="0.35">
      <c r="A1558" s="118" t="s">
        <v>146</v>
      </c>
      <c r="B1558" s="118" t="s">
        <v>7158</v>
      </c>
      <c r="C1558" s="118" t="s">
        <v>882</v>
      </c>
    </row>
    <row r="1559" spans="1:3" x14ac:dyDescent="0.35">
      <c r="A1559" s="118" t="s">
        <v>147</v>
      </c>
      <c r="B1559" s="118" t="s">
        <v>7158</v>
      </c>
      <c r="C1559" s="118" t="s">
        <v>882</v>
      </c>
    </row>
    <row r="1560" spans="1:3" x14ac:dyDescent="0.35">
      <c r="A1560" s="118" t="s">
        <v>148</v>
      </c>
      <c r="B1560" s="118" t="s">
        <v>7158</v>
      </c>
      <c r="C1560" s="118" t="s">
        <v>882</v>
      </c>
    </row>
    <row r="1561" spans="1:3" x14ac:dyDescent="0.35">
      <c r="A1561" s="118" t="s">
        <v>1751</v>
      </c>
      <c r="B1561" s="118" t="s">
        <v>7158</v>
      </c>
      <c r="C1561" s="118" t="s">
        <v>882</v>
      </c>
    </row>
    <row r="1562" spans="1:3" x14ac:dyDescent="0.35">
      <c r="A1562" s="118" t="s">
        <v>149</v>
      </c>
      <c r="B1562" s="118" t="s">
        <v>7158</v>
      </c>
      <c r="C1562" s="118" t="s">
        <v>882</v>
      </c>
    </row>
    <row r="1563" spans="1:3" x14ac:dyDescent="0.35">
      <c r="A1563" s="118" t="s">
        <v>1752</v>
      </c>
      <c r="B1563" s="118" t="s">
        <v>7158</v>
      </c>
      <c r="C1563" s="118" t="s">
        <v>882</v>
      </c>
    </row>
    <row r="1564" spans="1:3" x14ac:dyDescent="0.35">
      <c r="A1564" s="118" t="s">
        <v>1753</v>
      </c>
      <c r="B1564" s="118" t="s">
        <v>7158</v>
      </c>
      <c r="C1564" s="118" t="s">
        <v>882</v>
      </c>
    </row>
    <row r="1565" spans="1:3" x14ac:dyDescent="0.35">
      <c r="A1565" s="118" t="s">
        <v>150</v>
      </c>
      <c r="B1565" s="118" t="s">
        <v>7158</v>
      </c>
      <c r="C1565" s="118" t="s">
        <v>882</v>
      </c>
    </row>
    <row r="1566" spans="1:3" x14ac:dyDescent="0.35">
      <c r="A1566" s="118" t="s">
        <v>151</v>
      </c>
      <c r="B1566" s="118" t="s">
        <v>7158</v>
      </c>
      <c r="C1566" s="118" t="s">
        <v>4134</v>
      </c>
    </row>
    <row r="1567" spans="1:3" x14ac:dyDescent="0.35">
      <c r="A1567" s="118" t="s">
        <v>1754</v>
      </c>
      <c r="B1567" s="118" t="s">
        <v>7158</v>
      </c>
      <c r="C1567" s="118" t="s">
        <v>882</v>
      </c>
    </row>
    <row r="1568" spans="1:3" x14ac:dyDescent="0.35">
      <c r="A1568" s="118" t="s">
        <v>152</v>
      </c>
      <c r="B1568" s="118" t="s">
        <v>7158</v>
      </c>
      <c r="C1568" s="118" t="s">
        <v>882</v>
      </c>
    </row>
    <row r="1569" spans="1:3" x14ac:dyDescent="0.35">
      <c r="A1569" s="118" t="s">
        <v>1755</v>
      </c>
      <c r="B1569" s="118" t="s">
        <v>7158</v>
      </c>
      <c r="C1569" s="118" t="s">
        <v>882</v>
      </c>
    </row>
    <row r="1570" spans="1:3" x14ac:dyDescent="0.35">
      <c r="A1570" s="118" t="s">
        <v>153</v>
      </c>
      <c r="B1570" s="118" t="s">
        <v>7158</v>
      </c>
      <c r="C1570" s="118" t="s">
        <v>882</v>
      </c>
    </row>
    <row r="1571" spans="1:3" x14ac:dyDescent="0.35">
      <c r="A1571" s="118" t="s">
        <v>154</v>
      </c>
      <c r="B1571" s="118" t="s">
        <v>7158</v>
      </c>
      <c r="C1571" s="118" t="s">
        <v>882</v>
      </c>
    </row>
    <row r="1572" spans="1:3" x14ac:dyDescent="0.35">
      <c r="A1572" s="118" t="s">
        <v>155</v>
      </c>
      <c r="B1572" s="118" t="s">
        <v>7158</v>
      </c>
      <c r="C1572" s="118" t="s">
        <v>882</v>
      </c>
    </row>
    <row r="1573" spans="1:3" x14ac:dyDescent="0.35">
      <c r="A1573" s="118" t="s">
        <v>1756</v>
      </c>
      <c r="B1573" s="118" t="s">
        <v>7158</v>
      </c>
      <c r="C1573" s="118" t="s">
        <v>882</v>
      </c>
    </row>
    <row r="1574" spans="1:3" x14ac:dyDescent="0.35">
      <c r="A1574" s="118" t="s">
        <v>1757</v>
      </c>
      <c r="B1574" s="118" t="s">
        <v>7158</v>
      </c>
      <c r="C1574" s="118" t="s">
        <v>882</v>
      </c>
    </row>
    <row r="1575" spans="1:3" x14ac:dyDescent="0.35">
      <c r="A1575" s="118" t="s">
        <v>1758</v>
      </c>
      <c r="B1575" s="118" t="s">
        <v>7158</v>
      </c>
      <c r="C1575" s="118" t="s">
        <v>882</v>
      </c>
    </row>
    <row r="1576" spans="1:3" x14ac:dyDescent="0.35">
      <c r="A1576" s="118" t="s">
        <v>1759</v>
      </c>
      <c r="B1576" s="118" t="s">
        <v>7158</v>
      </c>
      <c r="C1576" s="118" t="s">
        <v>882</v>
      </c>
    </row>
    <row r="1577" spans="1:3" x14ac:dyDescent="0.35">
      <c r="A1577" s="118" t="s">
        <v>156</v>
      </c>
      <c r="B1577" s="118" t="s">
        <v>7158</v>
      </c>
      <c r="C1577" s="118" t="s">
        <v>2662</v>
      </c>
    </row>
    <row r="1578" spans="1:3" x14ac:dyDescent="0.35">
      <c r="A1578" s="118" t="s">
        <v>157</v>
      </c>
      <c r="B1578" s="118" t="s">
        <v>7158</v>
      </c>
      <c r="C1578" s="118" t="s">
        <v>2662</v>
      </c>
    </row>
    <row r="1579" spans="1:3" x14ac:dyDescent="0.35">
      <c r="A1579" s="118" t="s">
        <v>158</v>
      </c>
      <c r="B1579" s="118" t="s">
        <v>7158</v>
      </c>
      <c r="C1579" s="118"/>
    </row>
    <row r="1580" spans="1:3" x14ac:dyDescent="0.35">
      <c r="A1580" s="118" t="s">
        <v>1760</v>
      </c>
      <c r="B1580" s="118" t="s">
        <v>7158</v>
      </c>
      <c r="C1580" s="118" t="s">
        <v>882</v>
      </c>
    </row>
    <row r="1581" spans="1:3" x14ac:dyDescent="0.35">
      <c r="A1581" s="118" t="s">
        <v>7503</v>
      </c>
      <c r="B1581" s="118" t="s">
        <v>7158</v>
      </c>
      <c r="C1581" s="118" t="s">
        <v>882</v>
      </c>
    </row>
    <row r="1582" spans="1:3" x14ac:dyDescent="0.35">
      <c r="A1582" s="118" t="s">
        <v>7504</v>
      </c>
      <c r="B1582" s="118" t="s">
        <v>7158</v>
      </c>
      <c r="C1582" s="118" t="s">
        <v>882</v>
      </c>
    </row>
    <row r="1583" spans="1:3" x14ac:dyDescent="0.35">
      <c r="A1583" s="118" t="s">
        <v>159</v>
      </c>
      <c r="B1583" s="118" t="s">
        <v>7158</v>
      </c>
      <c r="C1583" s="118" t="s">
        <v>882</v>
      </c>
    </row>
    <row r="1584" spans="1:3" x14ac:dyDescent="0.35">
      <c r="A1584" s="118" t="s">
        <v>7505</v>
      </c>
      <c r="B1584" s="118" t="s">
        <v>7158</v>
      </c>
      <c r="C1584" s="118" t="s">
        <v>882</v>
      </c>
    </row>
    <row r="1585" spans="1:3" x14ac:dyDescent="0.35">
      <c r="A1585" s="118" t="s">
        <v>160</v>
      </c>
      <c r="B1585" s="118" t="s">
        <v>7158</v>
      </c>
      <c r="C1585" s="118" t="s">
        <v>882</v>
      </c>
    </row>
    <row r="1586" spans="1:3" x14ac:dyDescent="0.35">
      <c r="A1586" s="118" t="s">
        <v>1761</v>
      </c>
      <c r="B1586" s="118" t="s">
        <v>7158</v>
      </c>
      <c r="C1586" s="118" t="s">
        <v>882</v>
      </c>
    </row>
    <row r="1587" spans="1:3" x14ac:dyDescent="0.35">
      <c r="A1587" s="118" t="s">
        <v>1762</v>
      </c>
      <c r="B1587" s="118" t="s">
        <v>7158</v>
      </c>
      <c r="C1587" s="118" t="s">
        <v>882</v>
      </c>
    </row>
    <row r="1588" spans="1:3" x14ac:dyDescent="0.35">
      <c r="A1588" s="118" t="s">
        <v>161</v>
      </c>
      <c r="B1588" s="118" t="s">
        <v>7158</v>
      </c>
      <c r="C1588" s="118" t="s">
        <v>882</v>
      </c>
    </row>
    <row r="1589" spans="1:3" x14ac:dyDescent="0.35">
      <c r="A1589" s="118" t="s">
        <v>1763</v>
      </c>
      <c r="B1589" s="118" t="s">
        <v>7158</v>
      </c>
      <c r="C1589" s="118" t="s">
        <v>882</v>
      </c>
    </row>
    <row r="1590" spans="1:3" x14ac:dyDescent="0.35">
      <c r="A1590" s="118" t="s">
        <v>1764</v>
      </c>
      <c r="B1590" s="118" t="s">
        <v>7158</v>
      </c>
      <c r="C1590" s="118" t="s">
        <v>882</v>
      </c>
    </row>
    <row r="1591" spans="1:3" x14ac:dyDescent="0.35">
      <c r="A1591" s="118" t="s">
        <v>1765</v>
      </c>
      <c r="B1591" s="118" t="s">
        <v>7158</v>
      </c>
      <c r="C1591" s="118" t="s">
        <v>882</v>
      </c>
    </row>
    <row r="1592" spans="1:3" x14ac:dyDescent="0.35">
      <c r="A1592" s="118" t="s">
        <v>1766</v>
      </c>
      <c r="B1592" s="118" t="s">
        <v>7158</v>
      </c>
      <c r="C1592" s="118" t="s">
        <v>882</v>
      </c>
    </row>
    <row r="1593" spans="1:3" x14ac:dyDescent="0.35">
      <c r="A1593" s="118" t="s">
        <v>162</v>
      </c>
      <c r="B1593" s="118" t="s">
        <v>7158</v>
      </c>
      <c r="C1593" s="118" t="s">
        <v>882</v>
      </c>
    </row>
    <row r="1594" spans="1:3" x14ac:dyDescent="0.35">
      <c r="A1594" s="118" t="s">
        <v>163</v>
      </c>
      <c r="B1594" s="118" t="s">
        <v>7158</v>
      </c>
      <c r="C1594" s="118" t="s">
        <v>4134</v>
      </c>
    </row>
    <row r="1595" spans="1:3" x14ac:dyDescent="0.35">
      <c r="A1595" s="118" t="s">
        <v>164</v>
      </c>
      <c r="B1595" s="118" t="s">
        <v>7158</v>
      </c>
      <c r="C1595" s="118" t="s">
        <v>4134</v>
      </c>
    </row>
    <row r="1596" spans="1:3" x14ac:dyDescent="0.35">
      <c r="A1596" s="118" t="s">
        <v>165</v>
      </c>
      <c r="B1596" s="118" t="s">
        <v>7158</v>
      </c>
      <c r="C1596" s="118" t="s">
        <v>4134</v>
      </c>
    </row>
    <row r="1597" spans="1:3" x14ac:dyDescent="0.35">
      <c r="A1597" s="118" t="s">
        <v>166</v>
      </c>
      <c r="B1597" s="118" t="s">
        <v>7158</v>
      </c>
      <c r="C1597" s="118" t="s">
        <v>4134</v>
      </c>
    </row>
    <row r="1598" spans="1:3" x14ac:dyDescent="0.35">
      <c r="A1598" s="118" t="s">
        <v>1767</v>
      </c>
      <c r="B1598" s="118" t="s">
        <v>7158</v>
      </c>
      <c r="C1598" s="118" t="s">
        <v>4134</v>
      </c>
    </row>
    <row r="1599" spans="1:3" x14ac:dyDescent="0.35">
      <c r="A1599" s="118" t="s">
        <v>1768</v>
      </c>
      <c r="B1599" s="118" t="s">
        <v>7158</v>
      </c>
      <c r="C1599" s="118" t="s">
        <v>2662</v>
      </c>
    </row>
    <row r="1600" spans="1:3" x14ac:dyDescent="0.35">
      <c r="A1600" s="118" t="s">
        <v>167</v>
      </c>
      <c r="B1600" s="118" t="s">
        <v>7158</v>
      </c>
      <c r="C1600" s="118" t="s">
        <v>4134</v>
      </c>
    </row>
    <row r="1601" spans="1:3" x14ac:dyDescent="0.35">
      <c r="A1601" s="118" t="s">
        <v>168</v>
      </c>
      <c r="B1601" s="118" t="s">
        <v>7158</v>
      </c>
      <c r="C1601" s="118" t="s">
        <v>882</v>
      </c>
    </row>
    <row r="1602" spans="1:3" x14ac:dyDescent="0.35">
      <c r="A1602" s="118" t="s">
        <v>1769</v>
      </c>
      <c r="B1602" s="118" t="s">
        <v>7158</v>
      </c>
      <c r="C1602" s="118" t="s">
        <v>882</v>
      </c>
    </row>
    <row r="1603" spans="1:3" x14ac:dyDescent="0.35">
      <c r="A1603" s="118" t="s">
        <v>1770</v>
      </c>
      <c r="B1603" s="118" t="s">
        <v>7158</v>
      </c>
      <c r="C1603" s="118" t="s">
        <v>882</v>
      </c>
    </row>
    <row r="1604" spans="1:3" x14ac:dyDescent="0.35">
      <c r="A1604" s="118" t="s">
        <v>169</v>
      </c>
      <c r="B1604" s="118" t="s">
        <v>7158</v>
      </c>
      <c r="C1604" s="118" t="s">
        <v>882</v>
      </c>
    </row>
    <row r="1605" spans="1:3" x14ac:dyDescent="0.35">
      <c r="A1605" s="118" t="s">
        <v>170</v>
      </c>
      <c r="B1605" s="118" t="s">
        <v>7158</v>
      </c>
      <c r="C1605" s="118" t="s">
        <v>882</v>
      </c>
    </row>
    <row r="1606" spans="1:3" x14ac:dyDescent="0.35">
      <c r="A1606" s="118" t="s">
        <v>1771</v>
      </c>
      <c r="B1606" s="118" t="s">
        <v>7158</v>
      </c>
      <c r="C1606" s="118" t="s">
        <v>882</v>
      </c>
    </row>
    <row r="1607" spans="1:3" x14ac:dyDescent="0.35">
      <c r="A1607" s="118" t="s">
        <v>1772</v>
      </c>
      <c r="B1607" s="118" t="s">
        <v>7158</v>
      </c>
      <c r="C1607" s="118" t="s">
        <v>882</v>
      </c>
    </row>
    <row r="1608" spans="1:3" x14ac:dyDescent="0.35">
      <c r="A1608" s="118" t="s">
        <v>1773</v>
      </c>
      <c r="B1608" s="118" t="s">
        <v>7158</v>
      </c>
      <c r="C1608" s="118" t="s">
        <v>882</v>
      </c>
    </row>
    <row r="1609" spans="1:3" x14ac:dyDescent="0.35">
      <c r="A1609" s="118" t="s">
        <v>1774</v>
      </c>
      <c r="B1609" s="118" t="s">
        <v>7158</v>
      </c>
      <c r="C1609" s="118" t="s">
        <v>882</v>
      </c>
    </row>
    <row r="1610" spans="1:3" x14ac:dyDescent="0.35">
      <c r="A1610" s="118" t="s">
        <v>171</v>
      </c>
      <c r="B1610" s="118" t="s">
        <v>7158</v>
      </c>
      <c r="C1610" s="118" t="s">
        <v>882</v>
      </c>
    </row>
    <row r="1611" spans="1:3" x14ac:dyDescent="0.35">
      <c r="A1611" s="118" t="s">
        <v>1775</v>
      </c>
      <c r="B1611" s="118" t="s">
        <v>7158</v>
      </c>
      <c r="C1611" s="118" t="s">
        <v>882</v>
      </c>
    </row>
    <row r="1612" spans="1:3" x14ac:dyDescent="0.35">
      <c r="A1612" s="118" t="s">
        <v>172</v>
      </c>
      <c r="B1612" s="118" t="s">
        <v>7158</v>
      </c>
      <c r="C1612" s="118" t="s">
        <v>882</v>
      </c>
    </row>
    <row r="1613" spans="1:3" x14ac:dyDescent="0.35">
      <c r="A1613" s="118" t="s">
        <v>173</v>
      </c>
      <c r="B1613" s="118" t="s">
        <v>7158</v>
      </c>
      <c r="C1613" s="118" t="s">
        <v>882</v>
      </c>
    </row>
    <row r="1614" spans="1:3" x14ac:dyDescent="0.35">
      <c r="A1614" s="118" t="s">
        <v>1776</v>
      </c>
      <c r="B1614" s="118" t="s">
        <v>7158</v>
      </c>
      <c r="C1614" s="118" t="s">
        <v>882</v>
      </c>
    </row>
    <row r="1615" spans="1:3" x14ac:dyDescent="0.35">
      <c r="A1615" s="118" t="s">
        <v>174</v>
      </c>
      <c r="B1615" s="118" t="s">
        <v>7158</v>
      </c>
      <c r="C1615" s="118" t="s">
        <v>882</v>
      </c>
    </row>
    <row r="1616" spans="1:3" x14ac:dyDescent="0.35">
      <c r="A1616" s="118" t="s">
        <v>1777</v>
      </c>
      <c r="B1616" s="118" t="s">
        <v>7158</v>
      </c>
      <c r="C1616" s="118" t="s">
        <v>882</v>
      </c>
    </row>
    <row r="1617" spans="1:3" x14ac:dyDescent="0.35">
      <c r="A1617" s="118" t="s">
        <v>175</v>
      </c>
      <c r="B1617" s="118" t="s">
        <v>7158</v>
      </c>
      <c r="C1617" s="118" t="s">
        <v>882</v>
      </c>
    </row>
    <row r="1618" spans="1:3" x14ac:dyDescent="0.35">
      <c r="A1618" s="118" t="s">
        <v>1778</v>
      </c>
      <c r="B1618" s="118" t="s">
        <v>7158</v>
      </c>
      <c r="C1618" s="118" t="s">
        <v>882</v>
      </c>
    </row>
    <row r="1619" spans="1:3" x14ac:dyDescent="0.35">
      <c r="A1619" s="118" t="s">
        <v>1779</v>
      </c>
      <c r="B1619" s="118" t="s">
        <v>7158</v>
      </c>
      <c r="C1619" s="118" t="s">
        <v>882</v>
      </c>
    </row>
    <row r="1620" spans="1:3" x14ac:dyDescent="0.35">
      <c r="A1620" s="118" t="s">
        <v>176</v>
      </c>
      <c r="B1620" s="118" t="s">
        <v>7158</v>
      </c>
      <c r="C1620" s="118" t="s">
        <v>882</v>
      </c>
    </row>
    <row r="1621" spans="1:3" x14ac:dyDescent="0.35">
      <c r="A1621" s="118" t="s">
        <v>7506</v>
      </c>
      <c r="B1621" s="118" t="s">
        <v>7158</v>
      </c>
      <c r="C1621" s="118" t="s">
        <v>882</v>
      </c>
    </row>
    <row r="1622" spans="1:3" x14ac:dyDescent="0.35">
      <c r="A1622" s="118" t="s">
        <v>1780</v>
      </c>
      <c r="B1622" s="118" t="s">
        <v>7158</v>
      </c>
      <c r="C1622" s="118" t="s">
        <v>882</v>
      </c>
    </row>
    <row r="1623" spans="1:3" x14ac:dyDescent="0.35">
      <c r="A1623" s="118" t="s">
        <v>1781</v>
      </c>
      <c r="B1623" s="118" t="s">
        <v>7158</v>
      </c>
      <c r="C1623" s="118" t="s">
        <v>882</v>
      </c>
    </row>
    <row r="1624" spans="1:3" x14ac:dyDescent="0.35">
      <c r="A1624" s="118" t="s">
        <v>1782</v>
      </c>
      <c r="B1624" s="118" t="s">
        <v>7158</v>
      </c>
      <c r="C1624" s="118" t="s">
        <v>882</v>
      </c>
    </row>
    <row r="1625" spans="1:3" x14ac:dyDescent="0.35">
      <c r="A1625" s="118" t="s">
        <v>177</v>
      </c>
      <c r="B1625" s="118" t="s">
        <v>7158</v>
      </c>
      <c r="C1625" s="118" t="s">
        <v>882</v>
      </c>
    </row>
    <row r="1626" spans="1:3" x14ac:dyDescent="0.35">
      <c r="A1626" s="118" t="s">
        <v>1783</v>
      </c>
      <c r="B1626" s="118" t="s">
        <v>7158</v>
      </c>
      <c r="C1626" s="118" t="s">
        <v>882</v>
      </c>
    </row>
    <row r="1627" spans="1:3" x14ac:dyDescent="0.35">
      <c r="A1627" s="118" t="s">
        <v>1784</v>
      </c>
      <c r="B1627" s="118" t="s">
        <v>7158</v>
      </c>
      <c r="C1627" s="118" t="s">
        <v>882</v>
      </c>
    </row>
    <row r="1628" spans="1:3" x14ac:dyDescent="0.35">
      <c r="A1628" s="118" t="s">
        <v>1785</v>
      </c>
      <c r="B1628" s="118" t="s">
        <v>7158</v>
      </c>
      <c r="C1628" s="118" t="s">
        <v>882</v>
      </c>
    </row>
    <row r="1629" spans="1:3" x14ac:dyDescent="0.35">
      <c r="A1629" s="118" t="s">
        <v>1786</v>
      </c>
      <c r="B1629" s="118" t="s">
        <v>7158</v>
      </c>
      <c r="C1629" s="118" t="s">
        <v>882</v>
      </c>
    </row>
    <row r="1630" spans="1:3" x14ac:dyDescent="0.35">
      <c r="A1630" s="118" t="s">
        <v>1787</v>
      </c>
      <c r="B1630" s="118" t="s">
        <v>7158</v>
      </c>
      <c r="C1630" s="118" t="s">
        <v>882</v>
      </c>
    </row>
    <row r="1631" spans="1:3" x14ac:dyDescent="0.35">
      <c r="A1631" s="118" t="s">
        <v>1788</v>
      </c>
      <c r="B1631" s="118" t="s">
        <v>7158</v>
      </c>
      <c r="C1631" s="118" t="s">
        <v>882</v>
      </c>
    </row>
    <row r="1632" spans="1:3" x14ac:dyDescent="0.35">
      <c r="A1632" s="118" t="s">
        <v>1789</v>
      </c>
      <c r="B1632" s="118" t="s">
        <v>7158</v>
      </c>
      <c r="C1632" s="118" t="s">
        <v>882</v>
      </c>
    </row>
    <row r="1633" spans="1:3" x14ac:dyDescent="0.35">
      <c r="A1633" s="118" t="s">
        <v>1790</v>
      </c>
      <c r="B1633" s="118" t="s">
        <v>7158</v>
      </c>
      <c r="C1633" s="118" t="s">
        <v>882</v>
      </c>
    </row>
    <row r="1634" spans="1:3" x14ac:dyDescent="0.35">
      <c r="A1634" s="118" t="s">
        <v>1791</v>
      </c>
      <c r="B1634" s="118" t="s">
        <v>7158</v>
      </c>
      <c r="C1634" s="118" t="s">
        <v>882</v>
      </c>
    </row>
    <row r="1635" spans="1:3" x14ac:dyDescent="0.35">
      <c r="A1635" s="118" t="s">
        <v>1792</v>
      </c>
      <c r="B1635" s="118" t="s">
        <v>7158</v>
      </c>
      <c r="C1635" s="118" t="s">
        <v>882</v>
      </c>
    </row>
    <row r="1636" spans="1:3" x14ac:dyDescent="0.35">
      <c r="A1636" s="118" t="s">
        <v>178</v>
      </c>
      <c r="B1636" s="118" t="s">
        <v>7158</v>
      </c>
      <c r="C1636" s="118" t="s">
        <v>882</v>
      </c>
    </row>
    <row r="1637" spans="1:3" x14ac:dyDescent="0.35">
      <c r="A1637" s="118" t="s">
        <v>179</v>
      </c>
      <c r="B1637" s="118" t="s">
        <v>7158</v>
      </c>
      <c r="C1637" s="118" t="s">
        <v>882</v>
      </c>
    </row>
    <row r="1638" spans="1:3" x14ac:dyDescent="0.35">
      <c r="A1638" s="118" t="s">
        <v>1793</v>
      </c>
      <c r="B1638" s="118" t="s">
        <v>7158</v>
      </c>
      <c r="C1638" s="118" t="s">
        <v>882</v>
      </c>
    </row>
    <row r="1639" spans="1:3" x14ac:dyDescent="0.35">
      <c r="A1639" s="118" t="s">
        <v>1794</v>
      </c>
      <c r="B1639" s="118" t="s">
        <v>7158</v>
      </c>
      <c r="C1639" s="118" t="s">
        <v>882</v>
      </c>
    </row>
    <row r="1640" spans="1:3" x14ac:dyDescent="0.35">
      <c r="A1640" s="118" t="s">
        <v>180</v>
      </c>
      <c r="B1640" s="118" t="s">
        <v>7158</v>
      </c>
      <c r="C1640" s="118" t="s">
        <v>882</v>
      </c>
    </row>
    <row r="1641" spans="1:3" x14ac:dyDescent="0.35">
      <c r="A1641" s="118" t="s">
        <v>181</v>
      </c>
      <c r="B1641" s="118" t="s">
        <v>7158</v>
      </c>
      <c r="C1641" s="118" t="s">
        <v>882</v>
      </c>
    </row>
    <row r="1642" spans="1:3" x14ac:dyDescent="0.35">
      <c r="A1642" s="118" t="s">
        <v>182</v>
      </c>
      <c r="B1642" s="118" t="s">
        <v>7158</v>
      </c>
      <c r="C1642" s="118" t="s">
        <v>882</v>
      </c>
    </row>
    <row r="1643" spans="1:3" x14ac:dyDescent="0.35">
      <c r="A1643" s="118" t="s">
        <v>183</v>
      </c>
      <c r="B1643" s="118" t="s">
        <v>7158</v>
      </c>
      <c r="C1643" s="118" t="s">
        <v>882</v>
      </c>
    </row>
    <row r="1644" spans="1:3" x14ac:dyDescent="0.35">
      <c r="A1644" s="118" t="s">
        <v>1795</v>
      </c>
      <c r="B1644" s="118" t="s">
        <v>7158</v>
      </c>
      <c r="C1644" s="118" t="s">
        <v>882</v>
      </c>
    </row>
    <row r="1645" spans="1:3" x14ac:dyDescent="0.35">
      <c r="A1645" s="118" t="s">
        <v>1796</v>
      </c>
      <c r="B1645" s="118" t="s">
        <v>7158</v>
      </c>
      <c r="C1645" s="118" t="s">
        <v>882</v>
      </c>
    </row>
    <row r="1646" spans="1:3" x14ac:dyDescent="0.35">
      <c r="A1646" s="118" t="s">
        <v>1797</v>
      </c>
      <c r="B1646" s="118" t="s">
        <v>7158</v>
      </c>
      <c r="C1646" s="118" t="s">
        <v>882</v>
      </c>
    </row>
    <row r="1647" spans="1:3" x14ac:dyDescent="0.35">
      <c r="A1647" s="118" t="s">
        <v>184</v>
      </c>
      <c r="B1647" s="118" t="s">
        <v>7158</v>
      </c>
      <c r="C1647" s="118" t="s">
        <v>882</v>
      </c>
    </row>
    <row r="1648" spans="1:3" x14ac:dyDescent="0.35">
      <c r="A1648" s="118" t="s">
        <v>1798</v>
      </c>
      <c r="B1648" s="118" t="s">
        <v>7158</v>
      </c>
      <c r="C1648" s="118" t="s">
        <v>882</v>
      </c>
    </row>
    <row r="1649" spans="1:3" x14ac:dyDescent="0.35">
      <c r="A1649" s="118" t="s">
        <v>185</v>
      </c>
      <c r="B1649" s="118" t="s">
        <v>7158</v>
      </c>
      <c r="C1649" s="118" t="s">
        <v>882</v>
      </c>
    </row>
    <row r="1650" spans="1:3" x14ac:dyDescent="0.35">
      <c r="A1650" s="118" t="s">
        <v>186</v>
      </c>
      <c r="B1650" s="118" t="s">
        <v>7158</v>
      </c>
      <c r="C1650" s="118" t="s">
        <v>882</v>
      </c>
    </row>
    <row r="1651" spans="1:3" x14ac:dyDescent="0.35">
      <c r="A1651" s="118" t="s">
        <v>187</v>
      </c>
      <c r="B1651" s="118" t="s">
        <v>7158</v>
      </c>
      <c r="C1651" s="118" t="s">
        <v>882</v>
      </c>
    </row>
    <row r="1652" spans="1:3" x14ac:dyDescent="0.35">
      <c r="A1652" s="118" t="s">
        <v>188</v>
      </c>
      <c r="B1652" s="118" t="s">
        <v>7158</v>
      </c>
      <c r="C1652" s="118" t="s">
        <v>882</v>
      </c>
    </row>
    <row r="1653" spans="1:3" x14ac:dyDescent="0.35">
      <c r="A1653" s="118" t="s">
        <v>1799</v>
      </c>
      <c r="B1653" s="118" t="s">
        <v>7158</v>
      </c>
      <c r="C1653" s="118" t="s">
        <v>882</v>
      </c>
    </row>
    <row r="1654" spans="1:3" x14ac:dyDescent="0.35">
      <c r="A1654" s="118" t="s">
        <v>7507</v>
      </c>
      <c r="B1654" s="118" t="s">
        <v>7158</v>
      </c>
      <c r="C1654" s="118" t="s">
        <v>882</v>
      </c>
    </row>
    <row r="1655" spans="1:3" x14ac:dyDescent="0.35">
      <c r="A1655" s="118" t="s">
        <v>7508</v>
      </c>
      <c r="B1655" s="118" t="s">
        <v>7158</v>
      </c>
      <c r="C1655" s="118" t="s">
        <v>882</v>
      </c>
    </row>
    <row r="1656" spans="1:3" x14ac:dyDescent="0.35">
      <c r="A1656" s="118" t="s">
        <v>7509</v>
      </c>
      <c r="B1656" s="118" t="s">
        <v>7158</v>
      </c>
      <c r="C1656" s="118" t="s">
        <v>882</v>
      </c>
    </row>
    <row r="1657" spans="1:3" x14ac:dyDescent="0.35">
      <c r="A1657" s="118" t="s">
        <v>1800</v>
      </c>
      <c r="B1657" s="118" t="s">
        <v>7158</v>
      </c>
      <c r="C1657" s="118" t="s">
        <v>882</v>
      </c>
    </row>
    <row r="1658" spans="1:3" x14ac:dyDescent="0.35">
      <c r="A1658" s="118" t="s">
        <v>189</v>
      </c>
      <c r="B1658" s="118" t="s">
        <v>7158</v>
      </c>
      <c r="C1658" s="118"/>
    </row>
    <row r="1659" spans="1:3" x14ac:dyDescent="0.35">
      <c r="A1659" s="118" t="s">
        <v>190</v>
      </c>
      <c r="B1659" s="118" t="s">
        <v>7158</v>
      </c>
      <c r="C1659" s="118" t="s">
        <v>882</v>
      </c>
    </row>
    <row r="1660" spans="1:3" x14ac:dyDescent="0.35">
      <c r="A1660" s="118" t="s">
        <v>191</v>
      </c>
      <c r="B1660" s="118" t="s">
        <v>7158</v>
      </c>
      <c r="C1660" s="118" t="s">
        <v>882</v>
      </c>
    </row>
    <row r="1661" spans="1:3" x14ac:dyDescent="0.35">
      <c r="A1661" s="118" t="s">
        <v>1801</v>
      </c>
      <c r="B1661" s="118" t="s">
        <v>7158</v>
      </c>
      <c r="C1661" s="118" t="s">
        <v>882</v>
      </c>
    </row>
    <row r="1662" spans="1:3" x14ac:dyDescent="0.35">
      <c r="A1662" s="118" t="s">
        <v>192</v>
      </c>
      <c r="B1662" s="118" t="s">
        <v>7158</v>
      </c>
      <c r="C1662" s="118" t="s">
        <v>882</v>
      </c>
    </row>
    <row r="1663" spans="1:3" x14ac:dyDescent="0.35">
      <c r="A1663" s="118" t="s">
        <v>1802</v>
      </c>
      <c r="B1663" s="118" t="s">
        <v>7158</v>
      </c>
      <c r="C1663" s="118" t="s">
        <v>882</v>
      </c>
    </row>
    <row r="1664" spans="1:3" x14ac:dyDescent="0.35">
      <c r="A1664" s="118" t="s">
        <v>1803</v>
      </c>
      <c r="B1664" s="118" t="s">
        <v>7158</v>
      </c>
      <c r="C1664" s="118" t="s">
        <v>882</v>
      </c>
    </row>
    <row r="1665" spans="1:3" x14ac:dyDescent="0.35">
      <c r="A1665" s="118" t="s">
        <v>193</v>
      </c>
      <c r="B1665" s="118" t="s">
        <v>7158</v>
      </c>
      <c r="C1665" s="118" t="s">
        <v>4134</v>
      </c>
    </row>
    <row r="1666" spans="1:3" x14ac:dyDescent="0.35">
      <c r="A1666" s="118" t="s">
        <v>194</v>
      </c>
      <c r="B1666" s="118" t="s">
        <v>7158</v>
      </c>
      <c r="C1666" s="118" t="s">
        <v>4134</v>
      </c>
    </row>
    <row r="1667" spans="1:3" x14ac:dyDescent="0.35">
      <c r="A1667" s="118" t="s">
        <v>195</v>
      </c>
      <c r="B1667" s="118" t="s">
        <v>7158</v>
      </c>
      <c r="C1667" s="118" t="s">
        <v>2662</v>
      </c>
    </row>
    <row r="1668" spans="1:3" x14ac:dyDescent="0.35">
      <c r="A1668" s="118" t="s">
        <v>1804</v>
      </c>
      <c r="B1668" s="118" t="s">
        <v>7158</v>
      </c>
      <c r="C1668" s="118" t="s">
        <v>2662</v>
      </c>
    </row>
    <row r="1669" spans="1:3" x14ac:dyDescent="0.35">
      <c r="A1669" s="118" t="s">
        <v>196</v>
      </c>
      <c r="B1669" s="118" t="s">
        <v>7158</v>
      </c>
      <c r="C1669" s="118" t="s">
        <v>882</v>
      </c>
    </row>
    <row r="1670" spans="1:3" x14ac:dyDescent="0.35">
      <c r="A1670" s="118" t="s">
        <v>197</v>
      </c>
      <c r="B1670" s="118" t="s">
        <v>7158</v>
      </c>
      <c r="C1670" s="118" t="s">
        <v>2662</v>
      </c>
    </row>
    <row r="1671" spans="1:3" x14ac:dyDescent="0.35">
      <c r="A1671" s="118" t="s">
        <v>198</v>
      </c>
      <c r="B1671" s="118" t="s">
        <v>7158</v>
      </c>
      <c r="C1671" s="118" t="s">
        <v>4134</v>
      </c>
    </row>
    <row r="1672" spans="1:3" x14ac:dyDescent="0.35">
      <c r="A1672" s="118" t="s">
        <v>199</v>
      </c>
      <c r="B1672" s="118" t="s">
        <v>7158</v>
      </c>
      <c r="C1672" s="118" t="s">
        <v>1411</v>
      </c>
    </row>
    <row r="1673" spans="1:3" x14ac:dyDescent="0.35">
      <c r="A1673" s="118" t="s">
        <v>200</v>
      </c>
      <c r="B1673" s="118" t="s">
        <v>7158</v>
      </c>
      <c r="C1673" s="118" t="s">
        <v>882</v>
      </c>
    </row>
    <row r="1674" spans="1:3" x14ac:dyDescent="0.35">
      <c r="A1674" s="118" t="s">
        <v>201</v>
      </c>
      <c r="B1674" s="118" t="s">
        <v>7158</v>
      </c>
      <c r="C1674" s="118" t="s">
        <v>882</v>
      </c>
    </row>
    <row r="1675" spans="1:3" x14ac:dyDescent="0.35">
      <c r="A1675" s="118" t="s">
        <v>202</v>
      </c>
      <c r="B1675" s="118" t="s">
        <v>7158</v>
      </c>
      <c r="C1675" s="118" t="s">
        <v>882</v>
      </c>
    </row>
    <row r="1676" spans="1:3" x14ac:dyDescent="0.35">
      <c r="A1676" s="118" t="s">
        <v>203</v>
      </c>
      <c r="B1676" s="118" t="s">
        <v>7158</v>
      </c>
      <c r="C1676" s="118" t="s">
        <v>882</v>
      </c>
    </row>
    <row r="1677" spans="1:3" x14ac:dyDescent="0.35">
      <c r="A1677" s="118" t="s">
        <v>204</v>
      </c>
      <c r="B1677" s="118" t="s">
        <v>7158</v>
      </c>
      <c r="C1677" s="118" t="s">
        <v>882</v>
      </c>
    </row>
    <row r="1678" spans="1:3" x14ac:dyDescent="0.35">
      <c r="A1678" s="118" t="s">
        <v>1805</v>
      </c>
      <c r="B1678" s="118" t="s">
        <v>7158</v>
      </c>
      <c r="C1678" s="118" t="s">
        <v>882</v>
      </c>
    </row>
    <row r="1679" spans="1:3" x14ac:dyDescent="0.35">
      <c r="A1679" s="118" t="s">
        <v>205</v>
      </c>
      <c r="B1679" s="118" t="s">
        <v>7158</v>
      </c>
      <c r="C1679" s="118" t="s">
        <v>882</v>
      </c>
    </row>
    <row r="1680" spans="1:3" x14ac:dyDescent="0.35">
      <c r="A1680" s="118" t="s">
        <v>206</v>
      </c>
      <c r="B1680" s="118" t="s">
        <v>7158</v>
      </c>
      <c r="C1680" s="118" t="s">
        <v>882</v>
      </c>
    </row>
    <row r="1681" spans="1:3" x14ac:dyDescent="0.35">
      <c r="A1681" s="118" t="s">
        <v>1806</v>
      </c>
      <c r="B1681" s="118" t="s">
        <v>7158</v>
      </c>
      <c r="C1681" s="118" t="s">
        <v>882</v>
      </c>
    </row>
    <row r="1682" spans="1:3" x14ac:dyDescent="0.35">
      <c r="A1682" s="118" t="s">
        <v>207</v>
      </c>
      <c r="B1682" s="118" t="s">
        <v>7158</v>
      </c>
      <c r="C1682" s="118" t="s">
        <v>882</v>
      </c>
    </row>
    <row r="1683" spans="1:3" x14ac:dyDescent="0.35">
      <c r="A1683" s="118" t="s">
        <v>208</v>
      </c>
      <c r="B1683" s="118" t="s">
        <v>7158</v>
      </c>
      <c r="C1683" s="118" t="s">
        <v>882</v>
      </c>
    </row>
    <row r="1684" spans="1:3" x14ac:dyDescent="0.35">
      <c r="A1684" s="118" t="s">
        <v>209</v>
      </c>
      <c r="B1684" s="118" t="s">
        <v>7158</v>
      </c>
      <c r="C1684" s="118" t="s">
        <v>882</v>
      </c>
    </row>
    <row r="1685" spans="1:3" x14ac:dyDescent="0.35">
      <c r="A1685" s="118" t="s">
        <v>210</v>
      </c>
      <c r="B1685" s="118" t="s">
        <v>7158</v>
      </c>
      <c r="C1685" s="118" t="s">
        <v>882</v>
      </c>
    </row>
    <row r="1686" spans="1:3" x14ac:dyDescent="0.35">
      <c r="A1686" s="118" t="s">
        <v>1807</v>
      </c>
      <c r="B1686" s="118" t="s">
        <v>7158</v>
      </c>
      <c r="C1686" s="118" t="s">
        <v>882</v>
      </c>
    </row>
    <row r="1687" spans="1:3" x14ac:dyDescent="0.35">
      <c r="A1687" s="118" t="s">
        <v>211</v>
      </c>
      <c r="B1687" s="118" t="s">
        <v>7158</v>
      </c>
      <c r="C1687" s="118" t="s">
        <v>882</v>
      </c>
    </row>
    <row r="1688" spans="1:3" x14ac:dyDescent="0.35">
      <c r="A1688" s="118" t="s">
        <v>1808</v>
      </c>
      <c r="B1688" s="118" t="s">
        <v>7158</v>
      </c>
      <c r="C1688" s="118" t="s">
        <v>882</v>
      </c>
    </row>
    <row r="1689" spans="1:3" x14ac:dyDescent="0.35">
      <c r="A1689" s="118" t="s">
        <v>212</v>
      </c>
      <c r="B1689" s="118" t="s">
        <v>7158</v>
      </c>
      <c r="C1689" s="118" t="s">
        <v>4134</v>
      </c>
    </row>
    <row r="1690" spans="1:3" x14ac:dyDescent="0.35">
      <c r="A1690" s="118" t="s">
        <v>1809</v>
      </c>
      <c r="B1690" s="118" t="s">
        <v>7158</v>
      </c>
      <c r="C1690" s="118" t="s">
        <v>882</v>
      </c>
    </row>
    <row r="1691" spans="1:3" x14ac:dyDescent="0.35">
      <c r="A1691" s="118" t="s">
        <v>1810</v>
      </c>
      <c r="B1691" s="118" t="s">
        <v>7158</v>
      </c>
      <c r="C1691" s="118" t="s">
        <v>882</v>
      </c>
    </row>
    <row r="1692" spans="1:3" x14ac:dyDescent="0.35">
      <c r="A1692" s="118" t="s">
        <v>1811</v>
      </c>
      <c r="B1692" s="118" t="s">
        <v>7158</v>
      </c>
      <c r="C1692" s="118" t="s">
        <v>882</v>
      </c>
    </row>
    <row r="1693" spans="1:3" x14ac:dyDescent="0.35">
      <c r="A1693" s="118" t="s">
        <v>1812</v>
      </c>
      <c r="B1693" s="118" t="s">
        <v>7158</v>
      </c>
      <c r="C1693" s="118" t="s">
        <v>882</v>
      </c>
    </row>
    <row r="1694" spans="1:3" x14ac:dyDescent="0.35">
      <c r="A1694" s="118" t="s">
        <v>1813</v>
      </c>
      <c r="B1694" s="118" t="s">
        <v>7158</v>
      </c>
      <c r="C1694" s="118" t="s">
        <v>882</v>
      </c>
    </row>
    <row r="1695" spans="1:3" x14ac:dyDescent="0.35">
      <c r="A1695" s="118" t="s">
        <v>1814</v>
      </c>
      <c r="B1695" s="118" t="s">
        <v>7158</v>
      </c>
      <c r="C1695" s="118" t="s">
        <v>882</v>
      </c>
    </row>
    <row r="1696" spans="1:3" x14ac:dyDescent="0.35">
      <c r="A1696" s="118" t="s">
        <v>1815</v>
      </c>
      <c r="B1696" s="118" t="s">
        <v>7158</v>
      </c>
      <c r="C1696" s="118" t="s">
        <v>882</v>
      </c>
    </row>
    <row r="1697" spans="1:3" x14ac:dyDescent="0.35">
      <c r="A1697" s="118" t="s">
        <v>1816</v>
      </c>
      <c r="B1697" s="118" t="s">
        <v>7158</v>
      </c>
      <c r="C1697" s="118" t="s">
        <v>882</v>
      </c>
    </row>
    <row r="1698" spans="1:3" x14ac:dyDescent="0.35">
      <c r="A1698" s="118" t="s">
        <v>1817</v>
      </c>
      <c r="B1698" s="118" t="s">
        <v>7158</v>
      </c>
      <c r="C1698" s="118" t="s">
        <v>882</v>
      </c>
    </row>
    <row r="1699" spans="1:3" x14ac:dyDescent="0.35">
      <c r="A1699" s="118" t="s">
        <v>1818</v>
      </c>
      <c r="B1699" s="118" t="s">
        <v>7158</v>
      </c>
      <c r="C1699" s="118" t="s">
        <v>882</v>
      </c>
    </row>
    <row r="1700" spans="1:3" x14ac:dyDescent="0.35">
      <c r="A1700" s="118" t="s">
        <v>1819</v>
      </c>
      <c r="B1700" s="118" t="s">
        <v>7158</v>
      </c>
      <c r="C1700" s="118" t="s">
        <v>882</v>
      </c>
    </row>
    <row r="1701" spans="1:3" x14ac:dyDescent="0.35">
      <c r="A1701" s="118" t="s">
        <v>213</v>
      </c>
      <c r="B1701" s="118" t="s">
        <v>7158</v>
      </c>
      <c r="C1701" s="118" t="s">
        <v>882</v>
      </c>
    </row>
    <row r="1702" spans="1:3" x14ac:dyDescent="0.35">
      <c r="A1702" s="118" t="s">
        <v>214</v>
      </c>
      <c r="B1702" s="118" t="s">
        <v>7158</v>
      </c>
      <c r="C1702" s="118" t="s">
        <v>882</v>
      </c>
    </row>
    <row r="1703" spans="1:3" x14ac:dyDescent="0.35">
      <c r="A1703" s="118" t="s">
        <v>1820</v>
      </c>
      <c r="B1703" s="118" t="s">
        <v>7158</v>
      </c>
      <c r="C1703" s="118" t="s">
        <v>4134</v>
      </c>
    </row>
    <row r="1704" spans="1:3" x14ac:dyDescent="0.35">
      <c r="A1704" s="118" t="s">
        <v>215</v>
      </c>
      <c r="B1704" s="118" t="s">
        <v>7158</v>
      </c>
      <c r="C1704" s="118" t="s">
        <v>4134</v>
      </c>
    </row>
    <row r="1705" spans="1:3" x14ac:dyDescent="0.35">
      <c r="A1705" s="118" t="s">
        <v>216</v>
      </c>
      <c r="B1705" s="118" t="s">
        <v>7158</v>
      </c>
      <c r="C1705" s="118" t="s">
        <v>4134</v>
      </c>
    </row>
    <row r="1706" spans="1:3" x14ac:dyDescent="0.35">
      <c r="A1706" s="118" t="s">
        <v>217</v>
      </c>
      <c r="B1706" s="118" t="s">
        <v>7158</v>
      </c>
      <c r="C1706" s="118" t="s">
        <v>2662</v>
      </c>
    </row>
    <row r="1707" spans="1:3" x14ac:dyDescent="0.35">
      <c r="A1707" s="118" t="s">
        <v>218</v>
      </c>
      <c r="B1707" s="118" t="s">
        <v>7158</v>
      </c>
      <c r="C1707" s="118" t="s">
        <v>2662</v>
      </c>
    </row>
    <row r="1708" spans="1:3" x14ac:dyDescent="0.35">
      <c r="A1708" s="118" t="s">
        <v>7510</v>
      </c>
      <c r="B1708" s="118" t="s">
        <v>7158</v>
      </c>
      <c r="C1708" s="118" t="s">
        <v>882</v>
      </c>
    </row>
    <row r="1709" spans="1:3" x14ac:dyDescent="0.35">
      <c r="A1709" s="118" t="s">
        <v>7511</v>
      </c>
      <c r="B1709" s="118" t="s">
        <v>7158</v>
      </c>
      <c r="C1709" s="118" t="s">
        <v>4134</v>
      </c>
    </row>
    <row r="1710" spans="1:3" x14ac:dyDescent="0.35">
      <c r="A1710" s="118" t="s">
        <v>7512</v>
      </c>
      <c r="B1710" s="118" t="s">
        <v>7158</v>
      </c>
      <c r="C1710" s="118" t="s">
        <v>4134</v>
      </c>
    </row>
    <row r="1711" spans="1:3" x14ac:dyDescent="0.35">
      <c r="A1711" s="118" t="s">
        <v>219</v>
      </c>
      <c r="B1711" s="118" t="s">
        <v>7158</v>
      </c>
      <c r="C1711" s="118" t="s">
        <v>2662</v>
      </c>
    </row>
    <row r="1712" spans="1:3" x14ac:dyDescent="0.35">
      <c r="A1712" s="118" t="s">
        <v>220</v>
      </c>
      <c r="B1712" s="118" t="s">
        <v>7158</v>
      </c>
      <c r="C1712" s="118" t="s">
        <v>4134</v>
      </c>
    </row>
    <row r="1713" spans="1:3" x14ac:dyDescent="0.35">
      <c r="A1713" s="118" t="s">
        <v>221</v>
      </c>
      <c r="B1713" s="118" t="s">
        <v>7158</v>
      </c>
      <c r="C1713" s="118" t="s">
        <v>4134</v>
      </c>
    </row>
    <row r="1714" spans="1:3" x14ac:dyDescent="0.35">
      <c r="A1714" s="118" t="s">
        <v>1821</v>
      </c>
      <c r="B1714" s="118" t="s">
        <v>7158</v>
      </c>
      <c r="C1714" s="118" t="s">
        <v>4134</v>
      </c>
    </row>
    <row r="1715" spans="1:3" x14ac:dyDescent="0.35">
      <c r="A1715" s="118" t="s">
        <v>222</v>
      </c>
      <c r="B1715" s="118" t="s">
        <v>7158</v>
      </c>
      <c r="C1715" s="118" t="s">
        <v>4134</v>
      </c>
    </row>
    <row r="1716" spans="1:3" x14ac:dyDescent="0.35">
      <c r="A1716" s="118" t="s">
        <v>1822</v>
      </c>
      <c r="B1716" s="118" t="s">
        <v>7158</v>
      </c>
      <c r="C1716" s="118" t="s">
        <v>4134</v>
      </c>
    </row>
    <row r="1717" spans="1:3" x14ac:dyDescent="0.35">
      <c r="A1717" s="118" t="s">
        <v>1823</v>
      </c>
      <c r="B1717" s="118" t="s">
        <v>7158</v>
      </c>
      <c r="C1717" s="118" t="s">
        <v>4134</v>
      </c>
    </row>
    <row r="1718" spans="1:3" x14ac:dyDescent="0.35">
      <c r="A1718" s="118" t="s">
        <v>223</v>
      </c>
      <c r="B1718" s="118" t="s">
        <v>7158</v>
      </c>
      <c r="C1718" s="118" t="s">
        <v>4134</v>
      </c>
    </row>
    <row r="1719" spans="1:3" x14ac:dyDescent="0.35">
      <c r="A1719" s="118" t="s">
        <v>224</v>
      </c>
      <c r="B1719" s="118" t="s">
        <v>7158</v>
      </c>
      <c r="C1719" s="118" t="s">
        <v>4134</v>
      </c>
    </row>
    <row r="1720" spans="1:3" x14ac:dyDescent="0.35">
      <c r="A1720" s="118" t="s">
        <v>1824</v>
      </c>
      <c r="B1720" s="118" t="s">
        <v>7158</v>
      </c>
      <c r="C1720" s="118" t="s">
        <v>882</v>
      </c>
    </row>
    <row r="1721" spans="1:3" x14ac:dyDescent="0.35">
      <c r="A1721" s="118" t="s">
        <v>1825</v>
      </c>
      <c r="B1721" s="118" t="s">
        <v>7158</v>
      </c>
      <c r="C1721" s="118" t="s">
        <v>882</v>
      </c>
    </row>
    <row r="1722" spans="1:3" x14ac:dyDescent="0.35">
      <c r="A1722" s="118" t="s">
        <v>1826</v>
      </c>
      <c r="B1722" s="118" t="s">
        <v>7158</v>
      </c>
      <c r="C1722" s="118" t="s">
        <v>882</v>
      </c>
    </row>
    <row r="1723" spans="1:3" x14ac:dyDescent="0.35">
      <c r="A1723" s="118" t="s">
        <v>1827</v>
      </c>
      <c r="B1723" s="118" t="s">
        <v>7158</v>
      </c>
      <c r="C1723" s="118" t="s">
        <v>882</v>
      </c>
    </row>
    <row r="1724" spans="1:3" x14ac:dyDescent="0.35">
      <c r="A1724" s="118" t="s">
        <v>1828</v>
      </c>
      <c r="B1724" s="118" t="s">
        <v>7158</v>
      </c>
      <c r="C1724" s="118" t="s">
        <v>882</v>
      </c>
    </row>
    <row r="1725" spans="1:3" x14ac:dyDescent="0.35">
      <c r="A1725" s="118" t="s">
        <v>1829</v>
      </c>
      <c r="B1725" s="118" t="s">
        <v>7158</v>
      </c>
      <c r="C1725" s="118" t="s">
        <v>882</v>
      </c>
    </row>
    <row r="1726" spans="1:3" x14ac:dyDescent="0.35">
      <c r="A1726" s="118" t="s">
        <v>1830</v>
      </c>
      <c r="B1726" s="118" t="s">
        <v>7158</v>
      </c>
      <c r="C1726" s="118" t="s">
        <v>882</v>
      </c>
    </row>
    <row r="1727" spans="1:3" x14ac:dyDescent="0.35">
      <c r="A1727" s="118" t="s">
        <v>1831</v>
      </c>
      <c r="B1727" s="118" t="s">
        <v>7158</v>
      </c>
      <c r="C1727" s="118" t="s">
        <v>882</v>
      </c>
    </row>
    <row r="1728" spans="1:3" x14ac:dyDescent="0.35">
      <c r="A1728" s="118" t="s">
        <v>225</v>
      </c>
      <c r="B1728" s="118" t="s">
        <v>7158</v>
      </c>
      <c r="C1728" s="118" t="s">
        <v>882</v>
      </c>
    </row>
    <row r="1729" spans="1:3" x14ac:dyDescent="0.35">
      <c r="A1729" s="118" t="s">
        <v>226</v>
      </c>
      <c r="B1729" s="118" t="s">
        <v>7158</v>
      </c>
      <c r="C1729" s="118" t="s">
        <v>2662</v>
      </c>
    </row>
    <row r="1730" spans="1:3" x14ac:dyDescent="0.35">
      <c r="A1730" s="118" t="s">
        <v>227</v>
      </c>
      <c r="B1730" s="118" t="s">
        <v>7158</v>
      </c>
      <c r="C1730" s="118" t="s">
        <v>2662</v>
      </c>
    </row>
    <row r="1731" spans="1:3" x14ac:dyDescent="0.35">
      <c r="A1731" s="118" t="s">
        <v>228</v>
      </c>
      <c r="B1731" s="118" t="s">
        <v>7158</v>
      </c>
      <c r="C1731" s="118" t="s">
        <v>2662</v>
      </c>
    </row>
    <row r="1732" spans="1:3" x14ac:dyDescent="0.35">
      <c r="A1732" s="118" t="s">
        <v>229</v>
      </c>
      <c r="B1732" s="118" t="s">
        <v>7158</v>
      </c>
      <c r="C1732" s="118" t="s">
        <v>2662</v>
      </c>
    </row>
    <row r="1733" spans="1:3" x14ac:dyDescent="0.35">
      <c r="A1733" s="118" t="s">
        <v>230</v>
      </c>
      <c r="B1733" s="118" t="s">
        <v>7158</v>
      </c>
      <c r="C1733" s="118" t="s">
        <v>2662</v>
      </c>
    </row>
    <row r="1734" spans="1:3" x14ac:dyDescent="0.35">
      <c r="A1734" s="118" t="s">
        <v>231</v>
      </c>
      <c r="B1734" s="118" t="s">
        <v>7158</v>
      </c>
      <c r="C1734" s="118" t="s">
        <v>2662</v>
      </c>
    </row>
    <row r="1735" spans="1:3" x14ac:dyDescent="0.35">
      <c r="A1735" s="118" t="s">
        <v>1832</v>
      </c>
      <c r="B1735" s="118" t="s">
        <v>7158</v>
      </c>
      <c r="C1735" s="118" t="s">
        <v>4134</v>
      </c>
    </row>
    <row r="1736" spans="1:3" x14ac:dyDescent="0.35">
      <c r="A1736" s="118" t="s">
        <v>232</v>
      </c>
      <c r="B1736" s="118" t="s">
        <v>7158</v>
      </c>
      <c r="C1736" s="118" t="s">
        <v>4134</v>
      </c>
    </row>
    <row r="1737" spans="1:3" x14ac:dyDescent="0.35">
      <c r="A1737" s="118" t="s">
        <v>233</v>
      </c>
      <c r="B1737" s="118" t="s">
        <v>7158</v>
      </c>
      <c r="C1737" s="118" t="s">
        <v>4134</v>
      </c>
    </row>
    <row r="1738" spans="1:3" x14ac:dyDescent="0.35">
      <c r="A1738" s="118" t="s">
        <v>234</v>
      </c>
      <c r="B1738" s="118" t="s">
        <v>7158</v>
      </c>
      <c r="C1738" s="118" t="s">
        <v>4134</v>
      </c>
    </row>
    <row r="1739" spans="1:3" x14ac:dyDescent="0.35">
      <c r="A1739" s="118" t="s">
        <v>235</v>
      </c>
      <c r="B1739" s="118" t="s">
        <v>7158</v>
      </c>
      <c r="C1739" s="118" t="s">
        <v>4134</v>
      </c>
    </row>
    <row r="1740" spans="1:3" x14ac:dyDescent="0.35">
      <c r="A1740" s="118" t="s">
        <v>236</v>
      </c>
      <c r="B1740" s="118" t="s">
        <v>7158</v>
      </c>
      <c r="C1740" s="118" t="s">
        <v>4134</v>
      </c>
    </row>
    <row r="1741" spans="1:3" x14ac:dyDescent="0.35">
      <c r="A1741" s="118" t="s">
        <v>237</v>
      </c>
      <c r="B1741" s="118" t="s">
        <v>7158</v>
      </c>
      <c r="C1741" s="118" t="s">
        <v>4134</v>
      </c>
    </row>
    <row r="1742" spans="1:3" x14ac:dyDescent="0.35">
      <c r="A1742" s="118" t="s">
        <v>238</v>
      </c>
      <c r="B1742" s="118" t="s">
        <v>7158</v>
      </c>
      <c r="C1742" s="118" t="s">
        <v>4134</v>
      </c>
    </row>
    <row r="1743" spans="1:3" x14ac:dyDescent="0.35">
      <c r="A1743" s="118" t="s">
        <v>239</v>
      </c>
      <c r="B1743" s="118" t="s">
        <v>7158</v>
      </c>
      <c r="C1743" s="118" t="s">
        <v>4134</v>
      </c>
    </row>
    <row r="1744" spans="1:3" x14ac:dyDescent="0.35">
      <c r="A1744" s="118" t="s">
        <v>240</v>
      </c>
      <c r="B1744" s="118" t="s">
        <v>7158</v>
      </c>
      <c r="C1744" s="118" t="s">
        <v>4134</v>
      </c>
    </row>
    <row r="1745" spans="1:3" x14ac:dyDescent="0.35">
      <c r="A1745" s="118" t="s">
        <v>241</v>
      </c>
      <c r="B1745" s="118" t="s">
        <v>7158</v>
      </c>
      <c r="C1745" s="118" t="s">
        <v>4134</v>
      </c>
    </row>
    <row r="1746" spans="1:3" x14ac:dyDescent="0.35">
      <c r="A1746" s="118" t="s">
        <v>242</v>
      </c>
      <c r="B1746" s="118" t="s">
        <v>7158</v>
      </c>
      <c r="C1746" s="118" t="s">
        <v>4134</v>
      </c>
    </row>
    <row r="1747" spans="1:3" x14ac:dyDescent="0.35">
      <c r="A1747" s="118" t="s">
        <v>243</v>
      </c>
      <c r="B1747" s="118" t="s">
        <v>7158</v>
      </c>
      <c r="C1747" s="118" t="s">
        <v>882</v>
      </c>
    </row>
    <row r="1748" spans="1:3" x14ac:dyDescent="0.35">
      <c r="A1748" s="118" t="s">
        <v>1833</v>
      </c>
      <c r="B1748" s="118" t="s">
        <v>7158</v>
      </c>
      <c r="C1748" s="118" t="s">
        <v>2662</v>
      </c>
    </row>
    <row r="1749" spans="1:3" x14ac:dyDescent="0.35">
      <c r="A1749" s="118" t="s">
        <v>1834</v>
      </c>
      <c r="B1749" s="118" t="s">
        <v>7158</v>
      </c>
      <c r="C1749" s="118" t="s">
        <v>2662</v>
      </c>
    </row>
    <row r="1750" spans="1:3" x14ac:dyDescent="0.35">
      <c r="A1750" s="118" t="s">
        <v>1835</v>
      </c>
      <c r="B1750" s="118" t="s">
        <v>7158</v>
      </c>
      <c r="C1750" s="118" t="s">
        <v>2662</v>
      </c>
    </row>
    <row r="1751" spans="1:3" x14ac:dyDescent="0.35">
      <c r="A1751" s="118" t="s">
        <v>1836</v>
      </c>
      <c r="B1751" s="118" t="s">
        <v>7158</v>
      </c>
      <c r="C1751" s="118" t="s">
        <v>2662</v>
      </c>
    </row>
    <row r="1752" spans="1:3" x14ac:dyDescent="0.35">
      <c r="A1752" s="118" t="s">
        <v>1837</v>
      </c>
      <c r="B1752" s="118" t="s">
        <v>7158</v>
      </c>
      <c r="C1752" s="118" t="s">
        <v>2662</v>
      </c>
    </row>
    <row r="1753" spans="1:3" x14ac:dyDescent="0.35">
      <c r="A1753" s="118" t="s">
        <v>1838</v>
      </c>
      <c r="B1753" s="118" t="s">
        <v>7158</v>
      </c>
      <c r="C1753" s="118" t="s">
        <v>2662</v>
      </c>
    </row>
    <row r="1754" spans="1:3" x14ac:dyDescent="0.35">
      <c r="A1754" s="118" t="s">
        <v>1839</v>
      </c>
      <c r="B1754" s="118" t="s">
        <v>7158</v>
      </c>
      <c r="C1754" s="118" t="s">
        <v>2662</v>
      </c>
    </row>
    <row r="1755" spans="1:3" x14ac:dyDescent="0.35">
      <c r="A1755" s="118" t="s">
        <v>1840</v>
      </c>
      <c r="B1755" s="118" t="s">
        <v>7158</v>
      </c>
      <c r="C1755" s="118" t="s">
        <v>2662</v>
      </c>
    </row>
    <row r="1756" spans="1:3" x14ac:dyDescent="0.35">
      <c r="A1756" s="118" t="s">
        <v>1841</v>
      </c>
      <c r="B1756" s="118" t="s">
        <v>7158</v>
      </c>
      <c r="C1756" s="118" t="s">
        <v>2662</v>
      </c>
    </row>
    <row r="1757" spans="1:3" x14ac:dyDescent="0.35">
      <c r="A1757" s="118" t="s">
        <v>1842</v>
      </c>
      <c r="B1757" s="118" t="s">
        <v>7158</v>
      </c>
      <c r="C1757" s="118" t="s">
        <v>2662</v>
      </c>
    </row>
    <row r="1758" spans="1:3" x14ac:dyDescent="0.35">
      <c r="A1758" s="118" t="s">
        <v>1843</v>
      </c>
      <c r="B1758" s="118" t="s">
        <v>7158</v>
      </c>
      <c r="C1758" s="118" t="s">
        <v>2662</v>
      </c>
    </row>
    <row r="1759" spans="1:3" x14ac:dyDescent="0.35">
      <c r="A1759" s="118" t="s">
        <v>1844</v>
      </c>
      <c r="B1759" s="118" t="s">
        <v>7158</v>
      </c>
      <c r="C1759" s="118" t="s">
        <v>2662</v>
      </c>
    </row>
    <row r="1760" spans="1:3" x14ac:dyDescent="0.35">
      <c r="A1760" s="118" t="s">
        <v>1845</v>
      </c>
      <c r="B1760" s="118" t="s">
        <v>7158</v>
      </c>
      <c r="C1760" s="118" t="s">
        <v>2662</v>
      </c>
    </row>
    <row r="1761" spans="1:3" x14ac:dyDescent="0.35">
      <c r="A1761" s="118" t="s">
        <v>1846</v>
      </c>
      <c r="B1761" s="118" t="s">
        <v>7158</v>
      </c>
      <c r="C1761" s="118" t="s">
        <v>2662</v>
      </c>
    </row>
    <row r="1762" spans="1:3" x14ac:dyDescent="0.35">
      <c r="A1762" s="118" t="s">
        <v>1847</v>
      </c>
      <c r="B1762" s="118" t="s">
        <v>7158</v>
      </c>
      <c r="C1762" s="118" t="s">
        <v>2662</v>
      </c>
    </row>
    <row r="1763" spans="1:3" x14ac:dyDescent="0.35">
      <c r="A1763" s="118" t="s">
        <v>1848</v>
      </c>
      <c r="B1763" s="118" t="s">
        <v>7158</v>
      </c>
      <c r="C1763" s="118" t="s">
        <v>2662</v>
      </c>
    </row>
    <row r="1764" spans="1:3" x14ac:dyDescent="0.35">
      <c r="A1764" s="118" t="s">
        <v>1849</v>
      </c>
      <c r="B1764" s="118" t="s">
        <v>7158</v>
      </c>
      <c r="C1764" s="118" t="s">
        <v>2662</v>
      </c>
    </row>
    <row r="1765" spans="1:3" x14ac:dyDescent="0.35">
      <c r="A1765" s="118" t="s">
        <v>1850</v>
      </c>
      <c r="B1765" s="118" t="s">
        <v>7158</v>
      </c>
      <c r="C1765" s="118" t="s">
        <v>2662</v>
      </c>
    </row>
    <row r="1766" spans="1:3" x14ac:dyDescent="0.35">
      <c r="A1766" s="118" t="s">
        <v>1851</v>
      </c>
      <c r="B1766" s="118" t="s">
        <v>7158</v>
      </c>
      <c r="C1766" s="118" t="s">
        <v>2662</v>
      </c>
    </row>
    <row r="1767" spans="1:3" x14ac:dyDescent="0.35">
      <c r="A1767" s="118" t="s">
        <v>1852</v>
      </c>
      <c r="B1767" s="118" t="s">
        <v>7158</v>
      </c>
      <c r="C1767" s="118" t="s">
        <v>2662</v>
      </c>
    </row>
    <row r="1768" spans="1:3" x14ac:dyDescent="0.35">
      <c r="A1768" s="118" t="s">
        <v>244</v>
      </c>
      <c r="B1768" s="118" t="s">
        <v>7158</v>
      </c>
      <c r="C1768" s="118" t="s">
        <v>2662</v>
      </c>
    </row>
    <row r="1769" spans="1:3" x14ac:dyDescent="0.35">
      <c r="A1769" s="118" t="s">
        <v>245</v>
      </c>
      <c r="B1769" s="118" t="s">
        <v>7158</v>
      </c>
      <c r="C1769" s="118" t="s">
        <v>2662</v>
      </c>
    </row>
    <row r="1770" spans="1:3" x14ac:dyDescent="0.35">
      <c r="A1770" s="118" t="s">
        <v>246</v>
      </c>
      <c r="B1770" s="118" t="s">
        <v>7158</v>
      </c>
      <c r="C1770" s="118" t="s">
        <v>4134</v>
      </c>
    </row>
    <row r="1771" spans="1:3" x14ac:dyDescent="0.35">
      <c r="A1771" s="118" t="s">
        <v>247</v>
      </c>
      <c r="B1771" s="118" t="s">
        <v>7158</v>
      </c>
      <c r="C1771" s="118" t="s">
        <v>4134</v>
      </c>
    </row>
    <row r="1772" spans="1:3" x14ac:dyDescent="0.35">
      <c r="A1772" s="118" t="s">
        <v>248</v>
      </c>
      <c r="B1772" s="118" t="s">
        <v>7158</v>
      </c>
      <c r="C1772" s="118" t="s">
        <v>4134</v>
      </c>
    </row>
    <row r="1773" spans="1:3" x14ac:dyDescent="0.35">
      <c r="A1773" s="118" t="s">
        <v>249</v>
      </c>
      <c r="B1773" s="118" t="s">
        <v>7158</v>
      </c>
      <c r="C1773" s="118" t="s">
        <v>4134</v>
      </c>
    </row>
    <row r="1774" spans="1:3" x14ac:dyDescent="0.35">
      <c r="A1774" s="118" t="s">
        <v>250</v>
      </c>
      <c r="B1774" s="118" t="s">
        <v>7158</v>
      </c>
      <c r="C1774" s="118" t="s">
        <v>4134</v>
      </c>
    </row>
    <row r="1775" spans="1:3" x14ac:dyDescent="0.35">
      <c r="A1775" s="118" t="s">
        <v>251</v>
      </c>
      <c r="B1775" s="118" t="s">
        <v>7158</v>
      </c>
      <c r="C1775" s="118" t="s">
        <v>4134</v>
      </c>
    </row>
    <row r="1776" spans="1:3" x14ac:dyDescent="0.35">
      <c r="A1776" s="118" t="s">
        <v>252</v>
      </c>
      <c r="B1776" s="118" t="s">
        <v>7158</v>
      </c>
      <c r="C1776" s="118" t="s">
        <v>4134</v>
      </c>
    </row>
    <row r="1777" spans="1:3" x14ac:dyDescent="0.35">
      <c r="A1777" s="118" t="s">
        <v>253</v>
      </c>
      <c r="B1777" s="118" t="s">
        <v>7158</v>
      </c>
      <c r="C1777" s="118" t="s">
        <v>4134</v>
      </c>
    </row>
    <row r="1778" spans="1:3" x14ac:dyDescent="0.35">
      <c r="A1778" s="118" t="s">
        <v>254</v>
      </c>
      <c r="B1778" s="118" t="s">
        <v>7158</v>
      </c>
      <c r="C1778" s="118" t="s">
        <v>4134</v>
      </c>
    </row>
    <row r="1779" spans="1:3" x14ac:dyDescent="0.35">
      <c r="A1779" s="118" t="s">
        <v>255</v>
      </c>
      <c r="B1779" s="118" t="s">
        <v>7158</v>
      </c>
      <c r="C1779" s="118" t="s">
        <v>4134</v>
      </c>
    </row>
    <row r="1780" spans="1:3" x14ac:dyDescent="0.35">
      <c r="A1780" s="118" t="s">
        <v>256</v>
      </c>
      <c r="B1780" s="118" t="s">
        <v>7158</v>
      </c>
      <c r="C1780" s="118" t="s">
        <v>4134</v>
      </c>
    </row>
    <row r="1781" spans="1:3" x14ac:dyDescent="0.35">
      <c r="A1781" s="118" t="s">
        <v>257</v>
      </c>
      <c r="B1781" s="118" t="s">
        <v>7158</v>
      </c>
      <c r="C1781" s="118" t="s">
        <v>4134</v>
      </c>
    </row>
    <row r="1782" spans="1:3" x14ac:dyDescent="0.35">
      <c r="A1782" s="118" t="s">
        <v>258</v>
      </c>
      <c r="B1782" s="118" t="s">
        <v>7158</v>
      </c>
      <c r="C1782" s="118" t="s">
        <v>4134</v>
      </c>
    </row>
    <row r="1783" spans="1:3" x14ac:dyDescent="0.35">
      <c r="A1783" s="118" t="s">
        <v>259</v>
      </c>
      <c r="B1783" s="118" t="s">
        <v>7158</v>
      </c>
      <c r="C1783" s="118" t="s">
        <v>4134</v>
      </c>
    </row>
    <row r="1784" spans="1:3" x14ac:dyDescent="0.35">
      <c r="A1784" s="118" t="s">
        <v>260</v>
      </c>
      <c r="B1784" s="118" t="s">
        <v>7158</v>
      </c>
      <c r="C1784" s="118" t="s">
        <v>4134</v>
      </c>
    </row>
    <row r="1785" spans="1:3" x14ac:dyDescent="0.35">
      <c r="A1785" s="118" t="s">
        <v>261</v>
      </c>
      <c r="B1785" s="118" t="s">
        <v>7158</v>
      </c>
      <c r="C1785" s="118" t="s">
        <v>4134</v>
      </c>
    </row>
    <row r="1786" spans="1:3" x14ac:dyDescent="0.35">
      <c r="A1786" s="118" t="s">
        <v>262</v>
      </c>
      <c r="B1786" s="118" t="s">
        <v>7158</v>
      </c>
      <c r="C1786" s="118" t="s">
        <v>4134</v>
      </c>
    </row>
    <row r="1787" spans="1:3" x14ac:dyDescent="0.35">
      <c r="A1787" s="118" t="s">
        <v>263</v>
      </c>
      <c r="B1787" s="118" t="s">
        <v>7158</v>
      </c>
      <c r="C1787" s="118" t="s">
        <v>4134</v>
      </c>
    </row>
    <row r="1788" spans="1:3" x14ac:dyDescent="0.35">
      <c r="A1788" s="118" t="s">
        <v>264</v>
      </c>
      <c r="B1788" s="118" t="s">
        <v>7158</v>
      </c>
      <c r="C1788" s="118" t="s">
        <v>4134</v>
      </c>
    </row>
    <row r="1789" spans="1:3" x14ac:dyDescent="0.35">
      <c r="A1789" s="118" t="s">
        <v>265</v>
      </c>
      <c r="B1789" s="118" t="s">
        <v>7158</v>
      </c>
      <c r="C1789" s="118" t="s">
        <v>4134</v>
      </c>
    </row>
    <row r="1790" spans="1:3" x14ac:dyDescent="0.35">
      <c r="A1790" s="118" t="s">
        <v>266</v>
      </c>
      <c r="B1790" s="118" t="s">
        <v>7158</v>
      </c>
      <c r="C1790" s="118" t="s">
        <v>4134</v>
      </c>
    </row>
    <row r="1791" spans="1:3" x14ac:dyDescent="0.35">
      <c r="A1791" s="118" t="s">
        <v>7513</v>
      </c>
      <c r="B1791" s="118" t="s">
        <v>7158</v>
      </c>
      <c r="C1791" s="118" t="s">
        <v>4134</v>
      </c>
    </row>
    <row r="1792" spans="1:3" x14ac:dyDescent="0.35">
      <c r="A1792" s="118" t="s">
        <v>7514</v>
      </c>
      <c r="B1792" s="118" t="s">
        <v>7158</v>
      </c>
      <c r="C1792" s="118" t="s">
        <v>4134</v>
      </c>
    </row>
    <row r="1793" spans="1:3" x14ac:dyDescent="0.35">
      <c r="A1793" s="118" t="s">
        <v>1853</v>
      </c>
      <c r="B1793" s="118" t="s">
        <v>7158</v>
      </c>
      <c r="C1793" s="118" t="s">
        <v>4134</v>
      </c>
    </row>
    <row r="1794" spans="1:3" x14ac:dyDescent="0.35">
      <c r="A1794" s="118" t="s">
        <v>1854</v>
      </c>
      <c r="B1794" s="118" t="s">
        <v>7158</v>
      </c>
      <c r="C1794" s="118" t="s">
        <v>4134</v>
      </c>
    </row>
    <row r="1795" spans="1:3" x14ac:dyDescent="0.35">
      <c r="A1795" s="118" t="s">
        <v>7515</v>
      </c>
      <c r="B1795" s="118" t="s">
        <v>7158</v>
      </c>
      <c r="C1795" s="118" t="s">
        <v>4134</v>
      </c>
    </row>
    <row r="1796" spans="1:3" x14ac:dyDescent="0.35">
      <c r="A1796" s="118" t="s">
        <v>267</v>
      </c>
      <c r="B1796" s="118" t="s">
        <v>7158</v>
      </c>
      <c r="C1796" s="118" t="s">
        <v>4134</v>
      </c>
    </row>
    <row r="1797" spans="1:3" x14ac:dyDescent="0.35">
      <c r="A1797" s="118" t="s">
        <v>268</v>
      </c>
      <c r="B1797" s="118" t="s">
        <v>7158</v>
      </c>
      <c r="C1797" s="118" t="s">
        <v>4134</v>
      </c>
    </row>
    <row r="1798" spans="1:3" x14ac:dyDescent="0.35">
      <c r="A1798" s="118" t="s">
        <v>269</v>
      </c>
      <c r="B1798" s="118" t="s">
        <v>7158</v>
      </c>
      <c r="C1798" s="118" t="s">
        <v>4134</v>
      </c>
    </row>
    <row r="1799" spans="1:3" x14ac:dyDescent="0.35">
      <c r="A1799" s="118" t="s">
        <v>270</v>
      </c>
      <c r="B1799" s="118" t="s">
        <v>7158</v>
      </c>
      <c r="C1799" s="118" t="s">
        <v>882</v>
      </c>
    </row>
    <row r="1800" spans="1:3" x14ac:dyDescent="0.35">
      <c r="A1800" s="118" t="s">
        <v>271</v>
      </c>
      <c r="B1800" s="118" t="s">
        <v>7158</v>
      </c>
      <c r="C1800" s="118" t="s">
        <v>2662</v>
      </c>
    </row>
    <row r="1801" spans="1:3" x14ac:dyDescent="0.35">
      <c r="A1801" s="118" t="s">
        <v>272</v>
      </c>
      <c r="B1801" s="118" t="s">
        <v>7158</v>
      </c>
      <c r="C1801" s="118" t="s">
        <v>2662</v>
      </c>
    </row>
    <row r="1802" spans="1:3" x14ac:dyDescent="0.35">
      <c r="A1802" s="118" t="s">
        <v>273</v>
      </c>
      <c r="B1802" s="118" t="s">
        <v>7158</v>
      </c>
      <c r="C1802" s="118" t="s">
        <v>2662</v>
      </c>
    </row>
    <row r="1803" spans="1:3" x14ac:dyDescent="0.35">
      <c r="A1803" s="118" t="s">
        <v>274</v>
      </c>
      <c r="B1803" s="118" t="s">
        <v>7158</v>
      </c>
      <c r="C1803" s="118" t="s">
        <v>2662</v>
      </c>
    </row>
    <row r="1804" spans="1:3" x14ac:dyDescent="0.35">
      <c r="A1804" s="118" t="s">
        <v>275</v>
      </c>
      <c r="B1804" s="118" t="s">
        <v>7158</v>
      </c>
      <c r="C1804" s="118" t="s">
        <v>2662</v>
      </c>
    </row>
    <row r="1805" spans="1:3" x14ac:dyDescent="0.35">
      <c r="A1805" s="118" t="s">
        <v>1855</v>
      </c>
      <c r="B1805" s="118" t="s">
        <v>7158</v>
      </c>
      <c r="C1805" s="118" t="s">
        <v>4134</v>
      </c>
    </row>
    <row r="1806" spans="1:3" x14ac:dyDescent="0.35">
      <c r="A1806" s="118" t="s">
        <v>1856</v>
      </c>
      <c r="B1806" s="118" t="s">
        <v>7158</v>
      </c>
      <c r="C1806" s="118" t="s">
        <v>4134</v>
      </c>
    </row>
    <row r="1807" spans="1:3" x14ac:dyDescent="0.35">
      <c r="A1807" s="118" t="s">
        <v>1857</v>
      </c>
      <c r="B1807" s="118" t="s">
        <v>7158</v>
      </c>
      <c r="C1807" s="118" t="s">
        <v>4134</v>
      </c>
    </row>
    <row r="1808" spans="1:3" x14ac:dyDescent="0.35">
      <c r="A1808" s="118" t="s">
        <v>1858</v>
      </c>
      <c r="B1808" s="118" t="s">
        <v>7158</v>
      </c>
      <c r="C1808" s="118" t="s">
        <v>4134</v>
      </c>
    </row>
    <row r="1809" spans="1:3" x14ac:dyDescent="0.35">
      <c r="A1809" s="118" t="s">
        <v>1859</v>
      </c>
      <c r="B1809" s="118" t="s">
        <v>7158</v>
      </c>
      <c r="C1809" s="118" t="s">
        <v>4134</v>
      </c>
    </row>
    <row r="1810" spans="1:3" x14ac:dyDescent="0.35">
      <c r="A1810" s="118" t="s">
        <v>1860</v>
      </c>
      <c r="B1810" s="118" t="s">
        <v>7158</v>
      </c>
      <c r="C1810" s="118" t="s">
        <v>4134</v>
      </c>
    </row>
    <row r="1811" spans="1:3" x14ac:dyDescent="0.35">
      <c r="A1811" s="118" t="s">
        <v>1861</v>
      </c>
      <c r="B1811" s="118" t="s">
        <v>7158</v>
      </c>
      <c r="C1811" s="118" t="s">
        <v>4134</v>
      </c>
    </row>
    <row r="1812" spans="1:3" x14ac:dyDescent="0.35">
      <c r="A1812" s="118" t="s">
        <v>1862</v>
      </c>
      <c r="B1812" s="118" t="s">
        <v>7158</v>
      </c>
      <c r="C1812" s="118" t="s">
        <v>4134</v>
      </c>
    </row>
    <row r="1813" spans="1:3" x14ac:dyDescent="0.35">
      <c r="A1813" s="118" t="s">
        <v>1863</v>
      </c>
      <c r="B1813" s="118" t="s">
        <v>7158</v>
      </c>
      <c r="C1813" s="118" t="s">
        <v>4134</v>
      </c>
    </row>
    <row r="1814" spans="1:3" x14ac:dyDescent="0.35">
      <c r="A1814" s="118" t="s">
        <v>1864</v>
      </c>
      <c r="B1814" s="118" t="s">
        <v>7158</v>
      </c>
      <c r="C1814" s="118" t="s">
        <v>4134</v>
      </c>
    </row>
    <row r="1815" spans="1:3" x14ac:dyDescent="0.35">
      <c r="A1815" s="118" t="s">
        <v>1865</v>
      </c>
      <c r="B1815" s="118" t="s">
        <v>7158</v>
      </c>
      <c r="C1815" s="118" t="s">
        <v>4134</v>
      </c>
    </row>
    <row r="1816" spans="1:3" x14ac:dyDescent="0.35">
      <c r="A1816" s="118" t="s">
        <v>276</v>
      </c>
      <c r="B1816" s="118" t="s">
        <v>7158</v>
      </c>
      <c r="C1816" s="118" t="s">
        <v>882</v>
      </c>
    </row>
    <row r="1817" spans="1:3" x14ac:dyDescent="0.35">
      <c r="A1817" s="118" t="s">
        <v>277</v>
      </c>
      <c r="B1817" s="118" t="s">
        <v>7158</v>
      </c>
      <c r="C1817" s="118" t="s">
        <v>4134</v>
      </c>
    </row>
    <row r="1818" spans="1:3" x14ac:dyDescent="0.35">
      <c r="A1818" s="118" t="s">
        <v>278</v>
      </c>
      <c r="B1818" s="118" t="s">
        <v>7158</v>
      </c>
      <c r="C1818" s="118" t="s">
        <v>4134</v>
      </c>
    </row>
    <row r="1819" spans="1:3" x14ac:dyDescent="0.35">
      <c r="A1819" s="118" t="s">
        <v>1866</v>
      </c>
      <c r="B1819" s="118" t="s">
        <v>7158</v>
      </c>
      <c r="C1819" s="118" t="s">
        <v>4134</v>
      </c>
    </row>
    <row r="1820" spans="1:3" x14ac:dyDescent="0.35">
      <c r="A1820" s="118" t="s">
        <v>279</v>
      </c>
      <c r="B1820" s="118" t="s">
        <v>7158</v>
      </c>
      <c r="C1820" s="118"/>
    </row>
    <row r="1821" spans="1:3" x14ac:dyDescent="0.35">
      <c r="A1821" s="118" t="s">
        <v>280</v>
      </c>
      <c r="B1821" s="118" t="s">
        <v>7158</v>
      </c>
      <c r="C1821" s="118" t="s">
        <v>4134</v>
      </c>
    </row>
    <row r="1822" spans="1:3" x14ac:dyDescent="0.35">
      <c r="A1822" s="118" t="s">
        <v>281</v>
      </c>
      <c r="B1822" s="118" t="s">
        <v>7158</v>
      </c>
      <c r="C1822" s="118"/>
    </row>
    <row r="1823" spans="1:3" x14ac:dyDescent="0.35">
      <c r="A1823" s="118" t="s">
        <v>282</v>
      </c>
      <c r="B1823" s="118" t="s">
        <v>7158</v>
      </c>
      <c r="C1823" s="118"/>
    </row>
    <row r="1824" spans="1:3" x14ac:dyDescent="0.35">
      <c r="A1824" s="118" t="s">
        <v>283</v>
      </c>
      <c r="B1824" s="118" t="s">
        <v>7158</v>
      </c>
      <c r="C1824" s="118" t="s">
        <v>882</v>
      </c>
    </row>
    <row r="1825" spans="1:3" x14ac:dyDescent="0.35">
      <c r="A1825" s="118" t="s">
        <v>284</v>
      </c>
      <c r="B1825" s="118" t="s">
        <v>7158</v>
      </c>
      <c r="C1825" s="118" t="s">
        <v>882</v>
      </c>
    </row>
    <row r="1826" spans="1:3" x14ac:dyDescent="0.35">
      <c r="A1826" s="118" t="s">
        <v>285</v>
      </c>
      <c r="B1826" s="118" t="s">
        <v>7158</v>
      </c>
      <c r="C1826" s="118" t="s">
        <v>882</v>
      </c>
    </row>
    <row r="1827" spans="1:3" x14ac:dyDescent="0.35">
      <c r="A1827" s="118" t="s">
        <v>286</v>
      </c>
      <c r="B1827" s="118" t="s">
        <v>7158</v>
      </c>
      <c r="C1827" s="118" t="s">
        <v>882</v>
      </c>
    </row>
    <row r="1828" spans="1:3" x14ac:dyDescent="0.35">
      <c r="A1828" s="118" t="s">
        <v>1867</v>
      </c>
      <c r="B1828" s="118" t="s">
        <v>7158</v>
      </c>
      <c r="C1828" s="118" t="s">
        <v>4134</v>
      </c>
    </row>
    <row r="1829" spans="1:3" x14ac:dyDescent="0.35">
      <c r="A1829" s="118" t="s">
        <v>1868</v>
      </c>
      <c r="B1829" s="118" t="s">
        <v>7158</v>
      </c>
      <c r="C1829" s="118" t="s">
        <v>4134</v>
      </c>
    </row>
    <row r="1830" spans="1:3" x14ac:dyDescent="0.35">
      <c r="A1830" s="118" t="s">
        <v>1869</v>
      </c>
      <c r="B1830" s="118" t="s">
        <v>7158</v>
      </c>
      <c r="C1830" s="118" t="s">
        <v>4134</v>
      </c>
    </row>
    <row r="1831" spans="1:3" x14ac:dyDescent="0.35">
      <c r="A1831" s="118" t="s">
        <v>1870</v>
      </c>
      <c r="B1831" s="118" t="s">
        <v>7158</v>
      </c>
      <c r="C1831" s="118" t="s">
        <v>4134</v>
      </c>
    </row>
    <row r="1832" spans="1:3" x14ac:dyDescent="0.35">
      <c r="A1832" s="118" t="s">
        <v>1871</v>
      </c>
      <c r="B1832" s="118" t="s">
        <v>7158</v>
      </c>
      <c r="C1832" s="118" t="s">
        <v>4134</v>
      </c>
    </row>
    <row r="1833" spans="1:3" x14ac:dyDescent="0.35">
      <c r="A1833" s="118" t="s">
        <v>1872</v>
      </c>
      <c r="B1833" s="118" t="s">
        <v>7158</v>
      </c>
      <c r="C1833" s="118" t="s">
        <v>4134</v>
      </c>
    </row>
    <row r="1834" spans="1:3" x14ac:dyDescent="0.35">
      <c r="A1834" s="118" t="s">
        <v>1873</v>
      </c>
      <c r="B1834" s="118" t="s">
        <v>7158</v>
      </c>
      <c r="C1834" s="118" t="s">
        <v>4134</v>
      </c>
    </row>
    <row r="1835" spans="1:3" x14ac:dyDescent="0.35">
      <c r="A1835" s="118" t="s">
        <v>1874</v>
      </c>
      <c r="B1835" s="118" t="s">
        <v>7158</v>
      </c>
      <c r="C1835" s="118" t="s">
        <v>4134</v>
      </c>
    </row>
    <row r="1836" spans="1:3" x14ac:dyDescent="0.35">
      <c r="A1836" s="118" t="s">
        <v>1875</v>
      </c>
      <c r="B1836" s="118" t="s">
        <v>7158</v>
      </c>
      <c r="C1836" s="118" t="s">
        <v>4134</v>
      </c>
    </row>
    <row r="1837" spans="1:3" x14ac:dyDescent="0.35">
      <c r="A1837" s="118" t="s">
        <v>1876</v>
      </c>
      <c r="B1837" s="118" t="s">
        <v>7158</v>
      </c>
      <c r="C1837" s="118" t="s">
        <v>4134</v>
      </c>
    </row>
    <row r="1838" spans="1:3" x14ac:dyDescent="0.35">
      <c r="A1838" s="118" t="s">
        <v>1877</v>
      </c>
      <c r="B1838" s="118" t="s">
        <v>7158</v>
      </c>
      <c r="C1838" s="118" t="s">
        <v>4134</v>
      </c>
    </row>
    <row r="1839" spans="1:3" x14ac:dyDescent="0.35">
      <c r="A1839" s="118" t="s">
        <v>1878</v>
      </c>
      <c r="B1839" s="118" t="s">
        <v>7158</v>
      </c>
      <c r="C1839" s="118" t="s">
        <v>4134</v>
      </c>
    </row>
    <row r="1840" spans="1:3" x14ac:dyDescent="0.35">
      <c r="A1840" s="118" t="s">
        <v>1879</v>
      </c>
      <c r="B1840" s="118" t="s">
        <v>7158</v>
      </c>
      <c r="C1840" s="118" t="s">
        <v>4134</v>
      </c>
    </row>
    <row r="1841" spans="1:3" x14ac:dyDescent="0.35">
      <c r="A1841" s="118" t="s">
        <v>1880</v>
      </c>
      <c r="B1841" s="118" t="s">
        <v>7158</v>
      </c>
      <c r="C1841" s="118" t="s">
        <v>4134</v>
      </c>
    </row>
    <row r="1842" spans="1:3" x14ac:dyDescent="0.35">
      <c r="A1842" s="118" t="s">
        <v>1881</v>
      </c>
      <c r="B1842" s="118" t="s">
        <v>7158</v>
      </c>
      <c r="C1842" s="118" t="s">
        <v>4134</v>
      </c>
    </row>
    <row r="1843" spans="1:3" x14ac:dyDescent="0.35">
      <c r="A1843" s="118" t="s">
        <v>1882</v>
      </c>
      <c r="B1843" s="118" t="s">
        <v>7158</v>
      </c>
      <c r="C1843" s="118" t="s">
        <v>4134</v>
      </c>
    </row>
    <row r="1844" spans="1:3" x14ac:dyDescent="0.35">
      <c r="A1844" s="118" t="s">
        <v>1883</v>
      </c>
      <c r="B1844" s="118" t="s">
        <v>7158</v>
      </c>
      <c r="C1844" s="118" t="s">
        <v>4134</v>
      </c>
    </row>
    <row r="1845" spans="1:3" x14ac:dyDescent="0.35">
      <c r="A1845" s="118" t="s">
        <v>1884</v>
      </c>
      <c r="B1845" s="118" t="s">
        <v>7158</v>
      </c>
      <c r="C1845" s="118" t="s">
        <v>4134</v>
      </c>
    </row>
    <row r="1846" spans="1:3" x14ac:dyDescent="0.35">
      <c r="A1846" s="118" t="s">
        <v>1885</v>
      </c>
      <c r="B1846" s="118" t="s">
        <v>7158</v>
      </c>
      <c r="C1846" s="118" t="s">
        <v>4134</v>
      </c>
    </row>
    <row r="1847" spans="1:3" x14ac:dyDescent="0.35">
      <c r="A1847" s="118" t="s">
        <v>1886</v>
      </c>
      <c r="B1847" s="118" t="s">
        <v>7158</v>
      </c>
      <c r="C1847" s="118" t="s">
        <v>4134</v>
      </c>
    </row>
    <row r="1848" spans="1:3" x14ac:dyDescent="0.35">
      <c r="A1848" s="118" t="s">
        <v>1887</v>
      </c>
      <c r="B1848" s="118" t="s">
        <v>7158</v>
      </c>
      <c r="C1848" s="118" t="s">
        <v>4134</v>
      </c>
    </row>
    <row r="1849" spans="1:3" x14ac:dyDescent="0.35">
      <c r="A1849" s="118" t="s">
        <v>1888</v>
      </c>
      <c r="B1849" s="118" t="s">
        <v>7158</v>
      </c>
      <c r="C1849" s="118" t="s">
        <v>4134</v>
      </c>
    </row>
    <row r="1850" spans="1:3" x14ac:dyDescent="0.35">
      <c r="A1850" s="118" t="s">
        <v>1889</v>
      </c>
      <c r="B1850" s="118" t="s">
        <v>7158</v>
      </c>
      <c r="C1850" s="118" t="s">
        <v>4134</v>
      </c>
    </row>
    <row r="1851" spans="1:3" x14ac:dyDescent="0.35">
      <c r="A1851" s="118" t="s">
        <v>287</v>
      </c>
      <c r="B1851" s="118" t="s">
        <v>7158</v>
      </c>
      <c r="C1851" s="118" t="s">
        <v>4134</v>
      </c>
    </row>
    <row r="1852" spans="1:3" x14ac:dyDescent="0.35">
      <c r="A1852" s="118" t="s">
        <v>288</v>
      </c>
      <c r="B1852" s="118" t="s">
        <v>7158</v>
      </c>
      <c r="C1852" s="118" t="s">
        <v>4134</v>
      </c>
    </row>
    <row r="1853" spans="1:3" x14ac:dyDescent="0.35">
      <c r="A1853" s="118" t="s">
        <v>289</v>
      </c>
      <c r="B1853" s="118" t="s">
        <v>7158</v>
      </c>
      <c r="C1853" s="118" t="s">
        <v>4134</v>
      </c>
    </row>
    <row r="1854" spans="1:3" x14ac:dyDescent="0.35">
      <c r="A1854" s="118" t="s">
        <v>290</v>
      </c>
      <c r="B1854" s="118" t="s">
        <v>7158</v>
      </c>
      <c r="C1854" s="118" t="s">
        <v>4134</v>
      </c>
    </row>
    <row r="1855" spans="1:3" x14ac:dyDescent="0.35">
      <c r="A1855" s="118" t="s">
        <v>291</v>
      </c>
      <c r="B1855" s="118" t="s">
        <v>7158</v>
      </c>
      <c r="C1855" s="118" t="s">
        <v>4134</v>
      </c>
    </row>
    <row r="1856" spans="1:3" x14ac:dyDescent="0.35">
      <c r="A1856" s="118" t="s">
        <v>292</v>
      </c>
      <c r="B1856" s="118" t="s">
        <v>7158</v>
      </c>
      <c r="C1856" s="118" t="s">
        <v>4134</v>
      </c>
    </row>
    <row r="1857" spans="1:3" x14ac:dyDescent="0.35">
      <c r="A1857" s="118" t="s">
        <v>7516</v>
      </c>
      <c r="B1857" s="118" t="s">
        <v>7158</v>
      </c>
      <c r="C1857" s="118" t="s">
        <v>882</v>
      </c>
    </row>
    <row r="1858" spans="1:3" x14ac:dyDescent="0.35">
      <c r="A1858" s="118" t="s">
        <v>7517</v>
      </c>
      <c r="B1858" s="118" t="s">
        <v>7158</v>
      </c>
      <c r="C1858" s="118" t="s">
        <v>882</v>
      </c>
    </row>
    <row r="1859" spans="1:3" x14ac:dyDescent="0.35">
      <c r="A1859" s="118" t="s">
        <v>1890</v>
      </c>
      <c r="B1859" s="118" t="s">
        <v>7158</v>
      </c>
      <c r="C1859" s="118" t="s">
        <v>882</v>
      </c>
    </row>
    <row r="1860" spans="1:3" x14ac:dyDescent="0.35">
      <c r="A1860" s="118" t="s">
        <v>1891</v>
      </c>
      <c r="B1860" s="118" t="s">
        <v>7158</v>
      </c>
      <c r="C1860" s="118" t="s">
        <v>882</v>
      </c>
    </row>
    <row r="1861" spans="1:3" x14ac:dyDescent="0.35">
      <c r="A1861" s="118" t="s">
        <v>293</v>
      </c>
      <c r="B1861" s="118" t="s">
        <v>7158</v>
      </c>
      <c r="C1861" s="118" t="s">
        <v>882</v>
      </c>
    </row>
    <row r="1862" spans="1:3" x14ac:dyDescent="0.35">
      <c r="A1862" s="118" t="s">
        <v>294</v>
      </c>
      <c r="B1862" s="118" t="s">
        <v>7158</v>
      </c>
      <c r="C1862" s="118" t="s">
        <v>882</v>
      </c>
    </row>
    <row r="1863" spans="1:3" x14ac:dyDescent="0.35">
      <c r="A1863" s="118" t="s">
        <v>295</v>
      </c>
      <c r="B1863" s="118" t="s">
        <v>7158</v>
      </c>
      <c r="C1863" s="118" t="s">
        <v>882</v>
      </c>
    </row>
    <row r="1864" spans="1:3" x14ac:dyDescent="0.35">
      <c r="A1864" s="118" t="s">
        <v>296</v>
      </c>
      <c r="B1864" s="118" t="s">
        <v>7158</v>
      </c>
      <c r="C1864" s="118" t="s">
        <v>4134</v>
      </c>
    </row>
    <row r="1865" spans="1:3" x14ac:dyDescent="0.35">
      <c r="A1865" s="118" t="s">
        <v>297</v>
      </c>
      <c r="B1865" s="118" t="s">
        <v>7158</v>
      </c>
      <c r="C1865" s="118" t="s">
        <v>4134</v>
      </c>
    </row>
    <row r="1866" spans="1:3" x14ac:dyDescent="0.35">
      <c r="A1866" s="118" t="s">
        <v>298</v>
      </c>
      <c r="B1866" s="118" t="s">
        <v>7158</v>
      </c>
      <c r="C1866" s="118" t="s">
        <v>4134</v>
      </c>
    </row>
    <row r="1867" spans="1:3" x14ac:dyDescent="0.35">
      <c r="A1867" s="118" t="s">
        <v>299</v>
      </c>
      <c r="B1867" s="118" t="s">
        <v>7158</v>
      </c>
      <c r="C1867" s="118" t="s">
        <v>4134</v>
      </c>
    </row>
    <row r="1868" spans="1:3" x14ac:dyDescent="0.35">
      <c r="A1868" s="118" t="s">
        <v>300</v>
      </c>
      <c r="B1868" s="118" t="s">
        <v>7158</v>
      </c>
      <c r="C1868" s="118" t="s">
        <v>4134</v>
      </c>
    </row>
    <row r="1869" spans="1:3" x14ac:dyDescent="0.35">
      <c r="A1869" s="118" t="s">
        <v>301</v>
      </c>
      <c r="B1869" s="118" t="s">
        <v>7158</v>
      </c>
      <c r="C1869" s="118" t="s">
        <v>4134</v>
      </c>
    </row>
    <row r="1870" spans="1:3" x14ac:dyDescent="0.35">
      <c r="A1870" s="118" t="s">
        <v>1892</v>
      </c>
      <c r="B1870" s="118" t="s">
        <v>7158</v>
      </c>
      <c r="C1870" s="118" t="s">
        <v>4134</v>
      </c>
    </row>
    <row r="1871" spans="1:3" x14ac:dyDescent="0.35">
      <c r="A1871" s="118" t="s">
        <v>1893</v>
      </c>
      <c r="B1871" s="118" t="s">
        <v>7158</v>
      </c>
      <c r="C1871" s="118" t="s">
        <v>882</v>
      </c>
    </row>
    <row r="1872" spans="1:3" x14ac:dyDescent="0.35">
      <c r="A1872" s="118" t="s">
        <v>302</v>
      </c>
      <c r="B1872" s="118" t="s">
        <v>7158</v>
      </c>
      <c r="C1872" s="118" t="s">
        <v>882</v>
      </c>
    </row>
    <row r="1873" spans="1:3" x14ac:dyDescent="0.35">
      <c r="A1873" s="118" t="s">
        <v>303</v>
      </c>
      <c r="B1873" s="118" t="s">
        <v>7158</v>
      </c>
      <c r="C1873" s="118" t="s">
        <v>882</v>
      </c>
    </row>
    <row r="1874" spans="1:3" x14ac:dyDescent="0.35">
      <c r="A1874" s="118" t="s">
        <v>304</v>
      </c>
      <c r="B1874" s="118" t="s">
        <v>7158</v>
      </c>
      <c r="C1874" s="118" t="s">
        <v>882</v>
      </c>
    </row>
    <row r="1875" spans="1:3" x14ac:dyDescent="0.35">
      <c r="A1875" s="118" t="s">
        <v>305</v>
      </c>
      <c r="B1875" s="118" t="s">
        <v>7158</v>
      </c>
      <c r="C1875" s="118" t="s">
        <v>882</v>
      </c>
    </row>
    <row r="1876" spans="1:3" x14ac:dyDescent="0.35">
      <c r="A1876" s="118" t="s">
        <v>306</v>
      </c>
      <c r="B1876" s="118" t="s">
        <v>7158</v>
      </c>
      <c r="C1876" s="118" t="s">
        <v>4134</v>
      </c>
    </row>
    <row r="1877" spans="1:3" x14ac:dyDescent="0.35">
      <c r="A1877" s="118" t="s">
        <v>1894</v>
      </c>
      <c r="B1877" s="118" t="s">
        <v>7158</v>
      </c>
      <c r="C1877" s="118" t="s">
        <v>4134</v>
      </c>
    </row>
    <row r="1878" spans="1:3" x14ac:dyDescent="0.35">
      <c r="A1878" s="118" t="s">
        <v>307</v>
      </c>
      <c r="B1878" s="118" t="s">
        <v>7158</v>
      </c>
      <c r="C1878" s="118" t="s">
        <v>882</v>
      </c>
    </row>
    <row r="1879" spans="1:3" x14ac:dyDescent="0.35">
      <c r="A1879" s="118" t="s">
        <v>1895</v>
      </c>
      <c r="B1879" s="118" t="s">
        <v>7158</v>
      </c>
      <c r="C1879" s="118" t="s">
        <v>4134</v>
      </c>
    </row>
    <row r="1880" spans="1:3" x14ac:dyDescent="0.35">
      <c r="A1880" s="118" t="s">
        <v>1896</v>
      </c>
      <c r="B1880" s="118" t="s">
        <v>7158</v>
      </c>
      <c r="C1880" s="118" t="s">
        <v>4134</v>
      </c>
    </row>
    <row r="1881" spans="1:3" x14ac:dyDescent="0.35">
      <c r="A1881" s="118" t="s">
        <v>7518</v>
      </c>
      <c r="B1881" s="118" t="s">
        <v>7158</v>
      </c>
      <c r="C1881" s="118" t="s">
        <v>4134</v>
      </c>
    </row>
    <row r="1882" spans="1:3" x14ac:dyDescent="0.35">
      <c r="A1882" s="118" t="s">
        <v>1897</v>
      </c>
      <c r="B1882" s="118" t="s">
        <v>7158</v>
      </c>
      <c r="C1882" s="118" t="s">
        <v>4134</v>
      </c>
    </row>
    <row r="1883" spans="1:3" x14ac:dyDescent="0.35">
      <c r="A1883" s="118" t="s">
        <v>1898</v>
      </c>
      <c r="B1883" s="118" t="s">
        <v>7158</v>
      </c>
      <c r="C1883" s="118" t="s">
        <v>4134</v>
      </c>
    </row>
    <row r="1884" spans="1:3" x14ac:dyDescent="0.35">
      <c r="A1884" s="118" t="s">
        <v>1899</v>
      </c>
      <c r="B1884" s="118" t="s">
        <v>7158</v>
      </c>
      <c r="C1884" s="118" t="s">
        <v>4134</v>
      </c>
    </row>
    <row r="1885" spans="1:3" x14ac:dyDescent="0.35">
      <c r="A1885" s="118" t="s">
        <v>1900</v>
      </c>
      <c r="B1885" s="118" t="s">
        <v>7158</v>
      </c>
      <c r="C1885" s="118" t="s">
        <v>4134</v>
      </c>
    </row>
    <row r="1886" spans="1:3" x14ac:dyDescent="0.35">
      <c r="A1886" s="118" t="s">
        <v>1901</v>
      </c>
      <c r="B1886" s="118" t="s">
        <v>7158</v>
      </c>
      <c r="C1886" s="118" t="s">
        <v>4134</v>
      </c>
    </row>
    <row r="1887" spans="1:3" x14ac:dyDescent="0.35">
      <c r="A1887" s="118" t="s">
        <v>1902</v>
      </c>
      <c r="B1887" s="118" t="s">
        <v>7158</v>
      </c>
      <c r="C1887" s="118" t="s">
        <v>4134</v>
      </c>
    </row>
    <row r="1888" spans="1:3" x14ac:dyDescent="0.35">
      <c r="A1888" s="118" t="s">
        <v>1903</v>
      </c>
      <c r="B1888" s="118" t="s">
        <v>7158</v>
      </c>
      <c r="C1888" s="118" t="s">
        <v>4134</v>
      </c>
    </row>
    <row r="1889" spans="1:3" x14ac:dyDescent="0.35">
      <c r="A1889" s="118" t="s">
        <v>1904</v>
      </c>
      <c r="B1889" s="118" t="s">
        <v>7158</v>
      </c>
      <c r="C1889" s="118" t="s">
        <v>4134</v>
      </c>
    </row>
    <row r="1890" spans="1:3" x14ac:dyDescent="0.35">
      <c r="A1890" s="118" t="s">
        <v>1905</v>
      </c>
      <c r="B1890" s="118" t="s">
        <v>7158</v>
      </c>
      <c r="C1890" s="118" t="s">
        <v>4134</v>
      </c>
    </row>
    <row r="1891" spans="1:3" x14ac:dyDescent="0.35">
      <c r="A1891" s="118" t="s">
        <v>1906</v>
      </c>
      <c r="B1891" s="118" t="s">
        <v>7158</v>
      </c>
      <c r="C1891" s="118" t="s">
        <v>4134</v>
      </c>
    </row>
    <row r="1892" spans="1:3" x14ac:dyDescent="0.35">
      <c r="A1892" s="118" t="s">
        <v>1907</v>
      </c>
      <c r="B1892" s="118" t="s">
        <v>7158</v>
      </c>
      <c r="C1892" s="118" t="s">
        <v>4134</v>
      </c>
    </row>
    <row r="1893" spans="1:3" x14ac:dyDescent="0.35">
      <c r="A1893" s="118" t="s">
        <v>1908</v>
      </c>
      <c r="B1893" s="118" t="s">
        <v>7158</v>
      </c>
      <c r="C1893" s="118" t="s">
        <v>4134</v>
      </c>
    </row>
    <row r="1894" spans="1:3" x14ac:dyDescent="0.35">
      <c r="A1894" s="118" t="s">
        <v>308</v>
      </c>
      <c r="B1894" s="118" t="s">
        <v>7158</v>
      </c>
      <c r="C1894" s="118" t="s">
        <v>4134</v>
      </c>
    </row>
    <row r="1895" spans="1:3" x14ac:dyDescent="0.35">
      <c r="A1895" s="118" t="s">
        <v>309</v>
      </c>
      <c r="B1895" s="118" t="s">
        <v>7158</v>
      </c>
      <c r="C1895" s="118" t="s">
        <v>4134</v>
      </c>
    </row>
    <row r="1896" spans="1:3" x14ac:dyDescent="0.35">
      <c r="A1896" s="118" t="s">
        <v>310</v>
      </c>
      <c r="B1896" s="118" t="s">
        <v>7158</v>
      </c>
      <c r="C1896" s="118" t="s">
        <v>4134</v>
      </c>
    </row>
    <row r="1897" spans="1:3" x14ac:dyDescent="0.35">
      <c r="A1897" s="118" t="s">
        <v>1909</v>
      </c>
      <c r="B1897" s="118" t="s">
        <v>7158</v>
      </c>
      <c r="C1897" s="118" t="s">
        <v>4134</v>
      </c>
    </row>
    <row r="1898" spans="1:3" x14ac:dyDescent="0.35">
      <c r="A1898" s="118" t="s">
        <v>1910</v>
      </c>
      <c r="B1898" s="118" t="s">
        <v>7158</v>
      </c>
      <c r="C1898" s="118" t="s">
        <v>4134</v>
      </c>
    </row>
    <row r="1899" spans="1:3" x14ac:dyDescent="0.35">
      <c r="A1899" s="118" t="s">
        <v>1911</v>
      </c>
      <c r="B1899" s="118" t="s">
        <v>7158</v>
      </c>
      <c r="C1899" s="118" t="s">
        <v>4134</v>
      </c>
    </row>
    <row r="1900" spans="1:3" x14ac:dyDescent="0.35">
      <c r="A1900" s="118" t="s">
        <v>1912</v>
      </c>
      <c r="B1900" s="118" t="s">
        <v>7158</v>
      </c>
      <c r="C1900" s="118" t="s">
        <v>4134</v>
      </c>
    </row>
    <row r="1901" spans="1:3" x14ac:dyDescent="0.35">
      <c r="A1901" s="118" t="s">
        <v>1913</v>
      </c>
      <c r="B1901" s="118" t="s">
        <v>7158</v>
      </c>
      <c r="C1901" s="118" t="s">
        <v>4134</v>
      </c>
    </row>
    <row r="1902" spans="1:3" x14ac:dyDescent="0.35">
      <c r="A1902" s="118" t="s">
        <v>1914</v>
      </c>
      <c r="B1902" s="118" t="s">
        <v>7158</v>
      </c>
      <c r="C1902" s="118" t="s">
        <v>4134</v>
      </c>
    </row>
    <row r="1903" spans="1:3" x14ac:dyDescent="0.35">
      <c r="A1903" s="118" t="s">
        <v>311</v>
      </c>
      <c r="B1903" s="118" t="s">
        <v>7158</v>
      </c>
      <c r="C1903" s="118" t="s">
        <v>4134</v>
      </c>
    </row>
    <row r="1904" spans="1:3" x14ac:dyDescent="0.35">
      <c r="A1904" s="118" t="s">
        <v>312</v>
      </c>
      <c r="B1904" s="118" t="s">
        <v>7158</v>
      </c>
      <c r="C1904" s="118" t="s">
        <v>4134</v>
      </c>
    </row>
    <row r="1905" spans="1:3" x14ac:dyDescent="0.35">
      <c r="A1905" s="118" t="s">
        <v>313</v>
      </c>
      <c r="B1905" s="118" t="s">
        <v>7158</v>
      </c>
      <c r="C1905" s="118" t="s">
        <v>4134</v>
      </c>
    </row>
    <row r="1906" spans="1:3" x14ac:dyDescent="0.35">
      <c r="A1906" s="118" t="s">
        <v>314</v>
      </c>
      <c r="B1906" s="118" t="s">
        <v>7158</v>
      </c>
      <c r="C1906" s="118" t="s">
        <v>882</v>
      </c>
    </row>
    <row r="1907" spans="1:3" x14ac:dyDescent="0.35">
      <c r="A1907" s="118" t="s">
        <v>1915</v>
      </c>
      <c r="B1907" s="118" t="s">
        <v>7158</v>
      </c>
      <c r="C1907" s="118" t="s">
        <v>4134</v>
      </c>
    </row>
    <row r="1908" spans="1:3" x14ac:dyDescent="0.35">
      <c r="A1908" s="118" t="s">
        <v>315</v>
      </c>
      <c r="B1908" s="118" t="s">
        <v>7158</v>
      </c>
      <c r="C1908" s="118" t="s">
        <v>2662</v>
      </c>
    </row>
    <row r="1909" spans="1:3" x14ac:dyDescent="0.35">
      <c r="A1909" s="118" t="s">
        <v>316</v>
      </c>
      <c r="B1909" s="118" t="s">
        <v>7158</v>
      </c>
      <c r="C1909" s="118" t="s">
        <v>2662</v>
      </c>
    </row>
    <row r="1910" spans="1:3" x14ac:dyDescent="0.35">
      <c r="A1910" s="118" t="s">
        <v>317</v>
      </c>
      <c r="B1910" s="118" t="s">
        <v>7158</v>
      </c>
      <c r="C1910" s="118" t="s">
        <v>2662</v>
      </c>
    </row>
    <row r="1911" spans="1:3" x14ac:dyDescent="0.35">
      <c r="A1911" s="118" t="s">
        <v>318</v>
      </c>
      <c r="B1911" s="118" t="s">
        <v>7158</v>
      </c>
      <c r="C1911" s="118" t="s">
        <v>2662</v>
      </c>
    </row>
    <row r="1912" spans="1:3" x14ac:dyDescent="0.35">
      <c r="A1912" s="118" t="s">
        <v>319</v>
      </c>
      <c r="B1912" s="118" t="s">
        <v>7158</v>
      </c>
      <c r="C1912" s="118" t="s">
        <v>4134</v>
      </c>
    </row>
    <row r="1913" spans="1:3" x14ac:dyDescent="0.35">
      <c r="A1913" s="118" t="s">
        <v>320</v>
      </c>
      <c r="B1913" s="118" t="s">
        <v>7158</v>
      </c>
      <c r="C1913" s="118" t="s">
        <v>4134</v>
      </c>
    </row>
    <row r="1914" spans="1:3" x14ac:dyDescent="0.35">
      <c r="A1914" s="118" t="s">
        <v>321</v>
      </c>
      <c r="B1914" s="118" t="s">
        <v>7158</v>
      </c>
      <c r="C1914" s="118" t="s">
        <v>4134</v>
      </c>
    </row>
    <row r="1915" spans="1:3" x14ac:dyDescent="0.35">
      <c r="A1915" s="118" t="s">
        <v>322</v>
      </c>
      <c r="B1915" s="118" t="s">
        <v>7158</v>
      </c>
      <c r="C1915" s="118" t="s">
        <v>4134</v>
      </c>
    </row>
    <row r="1916" spans="1:3" x14ac:dyDescent="0.35">
      <c r="A1916" s="118" t="s">
        <v>323</v>
      </c>
      <c r="B1916" s="118" t="s">
        <v>7158</v>
      </c>
      <c r="C1916" s="118" t="s">
        <v>4134</v>
      </c>
    </row>
    <row r="1917" spans="1:3" x14ac:dyDescent="0.35">
      <c r="A1917" s="118" t="s">
        <v>324</v>
      </c>
      <c r="B1917" s="118" t="s">
        <v>7158</v>
      </c>
      <c r="C1917" s="118" t="s">
        <v>4134</v>
      </c>
    </row>
    <row r="1918" spans="1:3" x14ac:dyDescent="0.35">
      <c r="A1918" s="118" t="s">
        <v>325</v>
      </c>
      <c r="B1918" s="118" t="s">
        <v>7158</v>
      </c>
      <c r="C1918" s="118" t="s">
        <v>4134</v>
      </c>
    </row>
    <row r="1919" spans="1:3" x14ac:dyDescent="0.35">
      <c r="A1919" s="118" t="s">
        <v>326</v>
      </c>
      <c r="B1919" s="118" t="s">
        <v>7158</v>
      </c>
      <c r="C1919" s="118" t="s">
        <v>4134</v>
      </c>
    </row>
    <row r="1920" spans="1:3" x14ac:dyDescent="0.35">
      <c r="A1920" s="118" t="s">
        <v>327</v>
      </c>
      <c r="B1920" s="118" t="s">
        <v>7158</v>
      </c>
      <c r="C1920" s="118" t="s">
        <v>4134</v>
      </c>
    </row>
    <row r="1921" spans="1:3" x14ac:dyDescent="0.35">
      <c r="A1921" s="118" t="s">
        <v>328</v>
      </c>
      <c r="B1921" s="118" t="s">
        <v>7158</v>
      </c>
      <c r="C1921" s="118" t="s">
        <v>4134</v>
      </c>
    </row>
    <row r="1922" spans="1:3" x14ac:dyDescent="0.35">
      <c r="A1922" s="118" t="s">
        <v>329</v>
      </c>
      <c r="B1922" s="118" t="s">
        <v>7158</v>
      </c>
      <c r="C1922" s="118" t="s">
        <v>4134</v>
      </c>
    </row>
    <row r="1923" spans="1:3" x14ac:dyDescent="0.35">
      <c r="A1923" s="118" t="s">
        <v>330</v>
      </c>
      <c r="B1923" s="118" t="s">
        <v>7158</v>
      </c>
      <c r="C1923" s="118" t="s">
        <v>4134</v>
      </c>
    </row>
    <row r="1924" spans="1:3" x14ac:dyDescent="0.35">
      <c r="A1924" s="118" t="s">
        <v>331</v>
      </c>
      <c r="B1924" s="118" t="s">
        <v>7158</v>
      </c>
      <c r="C1924" s="118" t="s">
        <v>4134</v>
      </c>
    </row>
    <row r="1925" spans="1:3" x14ac:dyDescent="0.35">
      <c r="A1925" s="118" t="s">
        <v>332</v>
      </c>
      <c r="B1925" s="118" t="s">
        <v>7158</v>
      </c>
      <c r="C1925" s="118" t="s">
        <v>4134</v>
      </c>
    </row>
    <row r="1926" spans="1:3" x14ac:dyDescent="0.35">
      <c r="A1926" s="118" t="s">
        <v>7519</v>
      </c>
      <c r="B1926" s="118" t="s">
        <v>7158</v>
      </c>
      <c r="C1926" s="118" t="s">
        <v>4134</v>
      </c>
    </row>
    <row r="1927" spans="1:3" x14ac:dyDescent="0.35">
      <c r="A1927" s="118" t="s">
        <v>7520</v>
      </c>
      <c r="B1927" s="118" t="s">
        <v>7158</v>
      </c>
      <c r="C1927" s="118" t="s">
        <v>4134</v>
      </c>
    </row>
    <row r="1928" spans="1:3" x14ac:dyDescent="0.35">
      <c r="A1928" s="118" t="s">
        <v>7521</v>
      </c>
      <c r="B1928" s="118" t="s">
        <v>7158</v>
      </c>
      <c r="C1928" s="118" t="s">
        <v>4134</v>
      </c>
    </row>
    <row r="1929" spans="1:3" x14ac:dyDescent="0.35">
      <c r="A1929" s="118" t="s">
        <v>7522</v>
      </c>
      <c r="B1929" s="118" t="s">
        <v>7158</v>
      </c>
      <c r="C1929" s="118" t="s">
        <v>4134</v>
      </c>
    </row>
    <row r="1930" spans="1:3" x14ac:dyDescent="0.35">
      <c r="A1930" s="118" t="s">
        <v>7523</v>
      </c>
      <c r="B1930" s="118" t="s">
        <v>7158</v>
      </c>
      <c r="C1930" s="118" t="s">
        <v>4134</v>
      </c>
    </row>
    <row r="1931" spans="1:3" x14ac:dyDescent="0.35">
      <c r="A1931" s="118" t="s">
        <v>7524</v>
      </c>
      <c r="B1931" s="118" t="s">
        <v>7158</v>
      </c>
      <c r="C1931" s="118" t="s">
        <v>4134</v>
      </c>
    </row>
    <row r="1932" spans="1:3" x14ac:dyDescent="0.35">
      <c r="A1932" s="118" t="s">
        <v>7525</v>
      </c>
      <c r="B1932" s="118" t="s">
        <v>7158</v>
      </c>
      <c r="C1932" s="118" t="s">
        <v>4134</v>
      </c>
    </row>
    <row r="1933" spans="1:3" x14ac:dyDescent="0.35">
      <c r="A1933" s="118" t="s">
        <v>333</v>
      </c>
      <c r="B1933" s="118" t="s">
        <v>7158</v>
      </c>
      <c r="C1933" s="118" t="s">
        <v>4134</v>
      </c>
    </row>
    <row r="1934" spans="1:3" x14ac:dyDescent="0.35">
      <c r="A1934" s="118" t="s">
        <v>334</v>
      </c>
      <c r="B1934" s="118" t="s">
        <v>7158</v>
      </c>
      <c r="C1934" s="118" t="s">
        <v>4134</v>
      </c>
    </row>
    <row r="1935" spans="1:3" x14ac:dyDescent="0.35">
      <c r="A1935" s="118" t="s">
        <v>335</v>
      </c>
      <c r="B1935" s="118" t="s">
        <v>7158</v>
      </c>
      <c r="C1935" s="118" t="s">
        <v>4134</v>
      </c>
    </row>
    <row r="1936" spans="1:3" x14ac:dyDescent="0.35">
      <c r="A1936" s="118" t="s">
        <v>336</v>
      </c>
      <c r="B1936" s="118" t="s">
        <v>7158</v>
      </c>
      <c r="C1936" s="118" t="s">
        <v>4134</v>
      </c>
    </row>
    <row r="1937" spans="1:3" x14ac:dyDescent="0.35">
      <c r="A1937" s="118" t="s">
        <v>7526</v>
      </c>
      <c r="B1937" s="118" t="s">
        <v>7158</v>
      </c>
      <c r="C1937" s="118" t="s">
        <v>882</v>
      </c>
    </row>
    <row r="1938" spans="1:3" x14ac:dyDescent="0.35">
      <c r="A1938" s="118" t="s">
        <v>1916</v>
      </c>
      <c r="B1938" s="118" t="s">
        <v>7158</v>
      </c>
      <c r="C1938" s="118" t="s">
        <v>882</v>
      </c>
    </row>
    <row r="1939" spans="1:3" x14ac:dyDescent="0.35">
      <c r="A1939" s="118" t="s">
        <v>1917</v>
      </c>
      <c r="B1939" s="118" t="s">
        <v>7158</v>
      </c>
      <c r="C1939" s="118" t="s">
        <v>882</v>
      </c>
    </row>
    <row r="1940" spans="1:3" x14ac:dyDescent="0.35">
      <c r="A1940" s="118" t="s">
        <v>1918</v>
      </c>
      <c r="B1940" s="118" t="s">
        <v>7158</v>
      </c>
      <c r="C1940" s="118" t="s">
        <v>882</v>
      </c>
    </row>
    <row r="1941" spans="1:3" x14ac:dyDescent="0.35">
      <c r="A1941" s="118" t="s">
        <v>1919</v>
      </c>
      <c r="B1941" s="118" t="s">
        <v>7158</v>
      </c>
      <c r="C1941" s="118" t="s">
        <v>882</v>
      </c>
    </row>
    <row r="1942" spans="1:3" x14ac:dyDescent="0.35">
      <c r="A1942" s="118" t="s">
        <v>1920</v>
      </c>
      <c r="B1942" s="118" t="s">
        <v>7158</v>
      </c>
      <c r="C1942" s="118" t="s">
        <v>882</v>
      </c>
    </row>
    <row r="1943" spans="1:3" x14ac:dyDescent="0.35">
      <c r="A1943" s="118" t="s">
        <v>1921</v>
      </c>
      <c r="B1943" s="118" t="s">
        <v>7158</v>
      </c>
      <c r="C1943" s="118" t="s">
        <v>882</v>
      </c>
    </row>
    <row r="1944" spans="1:3" x14ac:dyDescent="0.35">
      <c r="A1944" s="118" t="s">
        <v>1922</v>
      </c>
      <c r="B1944" s="118" t="s">
        <v>7158</v>
      </c>
      <c r="C1944" s="118" t="s">
        <v>882</v>
      </c>
    </row>
    <row r="1945" spans="1:3" x14ac:dyDescent="0.35">
      <c r="A1945" s="118" t="s">
        <v>1923</v>
      </c>
      <c r="B1945" s="118" t="s">
        <v>7158</v>
      </c>
      <c r="C1945" s="118" t="s">
        <v>882</v>
      </c>
    </row>
    <row r="1946" spans="1:3" x14ac:dyDescent="0.35">
      <c r="A1946" s="118" t="s">
        <v>7527</v>
      </c>
      <c r="B1946" s="118" t="s">
        <v>7158</v>
      </c>
      <c r="C1946" s="118" t="s">
        <v>4134</v>
      </c>
    </row>
    <row r="1947" spans="1:3" x14ac:dyDescent="0.35">
      <c r="A1947" s="118" t="s">
        <v>337</v>
      </c>
      <c r="B1947" s="118" t="s">
        <v>7158</v>
      </c>
      <c r="C1947" s="118" t="s">
        <v>4134</v>
      </c>
    </row>
    <row r="1948" spans="1:3" x14ac:dyDescent="0.35">
      <c r="A1948" s="118" t="s">
        <v>338</v>
      </c>
      <c r="B1948" s="118" t="s">
        <v>7158</v>
      </c>
      <c r="C1948" s="118" t="s">
        <v>4134</v>
      </c>
    </row>
    <row r="1949" spans="1:3" x14ac:dyDescent="0.35">
      <c r="A1949" s="118" t="s">
        <v>339</v>
      </c>
      <c r="B1949" s="118" t="s">
        <v>7158</v>
      </c>
      <c r="C1949" s="118" t="s">
        <v>4134</v>
      </c>
    </row>
    <row r="1950" spans="1:3" x14ac:dyDescent="0.35">
      <c r="A1950" s="118" t="s">
        <v>340</v>
      </c>
      <c r="B1950" s="118" t="s">
        <v>7158</v>
      </c>
      <c r="C1950" s="118" t="s">
        <v>2662</v>
      </c>
    </row>
    <row r="1951" spans="1:3" x14ac:dyDescent="0.35">
      <c r="A1951" s="118" t="s">
        <v>341</v>
      </c>
      <c r="B1951" s="118" t="s">
        <v>7158</v>
      </c>
      <c r="C1951" s="118"/>
    </row>
    <row r="1952" spans="1:3" x14ac:dyDescent="0.35">
      <c r="A1952" s="118" t="s">
        <v>342</v>
      </c>
      <c r="B1952" s="118" t="s">
        <v>7158</v>
      </c>
      <c r="C1952" s="118" t="s">
        <v>882</v>
      </c>
    </row>
    <row r="1953" spans="1:3" x14ac:dyDescent="0.35">
      <c r="A1953" s="118" t="s">
        <v>343</v>
      </c>
      <c r="B1953" s="118" t="s">
        <v>7158</v>
      </c>
      <c r="C1953" s="118" t="s">
        <v>4134</v>
      </c>
    </row>
    <row r="1954" spans="1:3" x14ac:dyDescent="0.35">
      <c r="A1954" s="118" t="s">
        <v>344</v>
      </c>
      <c r="B1954" s="118" t="s">
        <v>7158</v>
      </c>
      <c r="C1954" s="118" t="s">
        <v>4134</v>
      </c>
    </row>
    <row r="1955" spans="1:3" x14ac:dyDescent="0.35">
      <c r="A1955" s="118" t="s">
        <v>345</v>
      </c>
      <c r="B1955" s="118" t="s">
        <v>7158</v>
      </c>
      <c r="C1955" s="118" t="s">
        <v>4134</v>
      </c>
    </row>
    <row r="1956" spans="1:3" x14ac:dyDescent="0.35">
      <c r="A1956" s="118" t="s">
        <v>346</v>
      </c>
      <c r="B1956" s="118" t="s">
        <v>7158</v>
      </c>
      <c r="C1956" s="118" t="s">
        <v>4134</v>
      </c>
    </row>
    <row r="1957" spans="1:3" x14ac:dyDescent="0.35">
      <c r="A1957" s="118" t="s">
        <v>347</v>
      </c>
      <c r="B1957" s="118" t="s">
        <v>7158</v>
      </c>
      <c r="C1957" s="118" t="s">
        <v>4134</v>
      </c>
    </row>
    <row r="1958" spans="1:3" x14ac:dyDescent="0.35">
      <c r="A1958" s="118" t="s">
        <v>348</v>
      </c>
      <c r="B1958" s="118" t="s">
        <v>7158</v>
      </c>
      <c r="C1958" s="118" t="s">
        <v>4134</v>
      </c>
    </row>
    <row r="1959" spans="1:3" x14ac:dyDescent="0.35">
      <c r="A1959" s="118" t="s">
        <v>349</v>
      </c>
      <c r="B1959" s="118" t="s">
        <v>7158</v>
      </c>
      <c r="C1959" s="118" t="s">
        <v>4134</v>
      </c>
    </row>
    <row r="1960" spans="1:3" x14ac:dyDescent="0.35">
      <c r="A1960" s="118" t="s">
        <v>7528</v>
      </c>
      <c r="B1960" s="118" t="s">
        <v>7158</v>
      </c>
      <c r="C1960" s="118" t="s">
        <v>882</v>
      </c>
    </row>
    <row r="1961" spans="1:3" x14ac:dyDescent="0.35">
      <c r="A1961" s="118" t="s">
        <v>7529</v>
      </c>
      <c r="B1961" s="118" t="s">
        <v>7158</v>
      </c>
      <c r="C1961" s="118" t="s">
        <v>882</v>
      </c>
    </row>
    <row r="1962" spans="1:3" x14ac:dyDescent="0.35">
      <c r="A1962" s="118" t="s">
        <v>7530</v>
      </c>
      <c r="B1962" s="118" t="s">
        <v>7158</v>
      </c>
      <c r="C1962" s="118" t="s">
        <v>882</v>
      </c>
    </row>
    <row r="1963" spans="1:3" x14ac:dyDescent="0.35">
      <c r="A1963" s="118" t="s">
        <v>7531</v>
      </c>
      <c r="B1963" s="118" t="s">
        <v>7158</v>
      </c>
      <c r="C1963" s="118" t="s">
        <v>882</v>
      </c>
    </row>
    <row r="1964" spans="1:3" x14ac:dyDescent="0.35">
      <c r="A1964" s="118" t="s">
        <v>7532</v>
      </c>
      <c r="B1964" s="118" t="s">
        <v>7158</v>
      </c>
      <c r="C1964" s="118" t="s">
        <v>882</v>
      </c>
    </row>
    <row r="1965" spans="1:3" x14ac:dyDescent="0.35">
      <c r="A1965" s="118" t="s">
        <v>1924</v>
      </c>
      <c r="B1965" s="118" t="s">
        <v>7158</v>
      </c>
      <c r="C1965" s="118" t="s">
        <v>2662</v>
      </c>
    </row>
    <row r="1966" spans="1:3" x14ac:dyDescent="0.35">
      <c r="A1966" s="118" t="s">
        <v>1925</v>
      </c>
      <c r="B1966" s="118" t="s">
        <v>7158</v>
      </c>
      <c r="C1966" s="118" t="s">
        <v>2662</v>
      </c>
    </row>
    <row r="1967" spans="1:3" x14ac:dyDescent="0.35">
      <c r="A1967" s="118" t="s">
        <v>1926</v>
      </c>
      <c r="B1967" s="118" t="s">
        <v>7158</v>
      </c>
      <c r="C1967" s="118" t="s">
        <v>2662</v>
      </c>
    </row>
    <row r="1968" spans="1:3" x14ac:dyDescent="0.35">
      <c r="A1968" s="118" t="s">
        <v>1927</v>
      </c>
      <c r="B1968" s="118" t="s">
        <v>7158</v>
      </c>
      <c r="C1968" s="118" t="s">
        <v>2662</v>
      </c>
    </row>
    <row r="1969" spans="1:3" x14ac:dyDescent="0.35">
      <c r="A1969" s="118" t="s">
        <v>1928</v>
      </c>
      <c r="B1969" s="118" t="s">
        <v>7158</v>
      </c>
      <c r="C1969" s="118" t="s">
        <v>2662</v>
      </c>
    </row>
    <row r="1970" spans="1:3" x14ac:dyDescent="0.35">
      <c r="A1970" s="118" t="s">
        <v>1929</v>
      </c>
      <c r="B1970" s="118" t="s">
        <v>7158</v>
      </c>
      <c r="C1970" s="118" t="s">
        <v>2662</v>
      </c>
    </row>
    <row r="1971" spans="1:3" x14ac:dyDescent="0.35">
      <c r="A1971" s="118" t="s">
        <v>1930</v>
      </c>
      <c r="B1971" s="118" t="s">
        <v>7158</v>
      </c>
      <c r="C1971" s="118" t="s">
        <v>2662</v>
      </c>
    </row>
    <row r="1972" spans="1:3" x14ac:dyDescent="0.35">
      <c r="A1972" s="118" t="s">
        <v>350</v>
      </c>
      <c r="B1972" s="118" t="s">
        <v>7158</v>
      </c>
      <c r="C1972" s="118" t="s">
        <v>4134</v>
      </c>
    </row>
    <row r="1973" spans="1:3" x14ac:dyDescent="0.35">
      <c r="A1973" s="118" t="s">
        <v>1931</v>
      </c>
      <c r="B1973" s="118" t="s">
        <v>7158</v>
      </c>
      <c r="C1973" s="118" t="s">
        <v>4134</v>
      </c>
    </row>
    <row r="1974" spans="1:3" x14ac:dyDescent="0.35">
      <c r="A1974" s="118" t="s">
        <v>351</v>
      </c>
      <c r="B1974" s="118" t="s">
        <v>7158</v>
      </c>
      <c r="C1974" s="118" t="s">
        <v>2662</v>
      </c>
    </row>
    <row r="1975" spans="1:3" x14ac:dyDescent="0.35">
      <c r="A1975" s="118" t="s">
        <v>352</v>
      </c>
      <c r="B1975" s="118" t="s">
        <v>7158</v>
      </c>
      <c r="C1975" s="118" t="s">
        <v>4134</v>
      </c>
    </row>
    <row r="1976" spans="1:3" x14ac:dyDescent="0.35">
      <c r="A1976" s="118" t="s">
        <v>353</v>
      </c>
      <c r="B1976" s="118" t="s">
        <v>7158</v>
      </c>
      <c r="C1976" s="118" t="s">
        <v>4134</v>
      </c>
    </row>
    <row r="1977" spans="1:3" x14ac:dyDescent="0.35">
      <c r="A1977" s="118" t="s">
        <v>1932</v>
      </c>
      <c r="B1977" s="118" t="s">
        <v>7158</v>
      </c>
      <c r="C1977" s="118" t="s">
        <v>2662</v>
      </c>
    </row>
    <row r="1978" spans="1:3" x14ac:dyDescent="0.35">
      <c r="A1978" s="118" t="s">
        <v>1933</v>
      </c>
      <c r="B1978" s="118" t="s">
        <v>7158</v>
      </c>
      <c r="C1978" s="118" t="s">
        <v>2662</v>
      </c>
    </row>
    <row r="1979" spans="1:3" x14ac:dyDescent="0.35">
      <c r="A1979" s="118" t="s">
        <v>354</v>
      </c>
      <c r="B1979" s="118" t="s">
        <v>7158</v>
      </c>
      <c r="C1979" s="118" t="s">
        <v>2662</v>
      </c>
    </row>
    <row r="1980" spans="1:3" x14ac:dyDescent="0.35">
      <c r="A1980" s="118" t="s">
        <v>355</v>
      </c>
      <c r="B1980" s="118" t="s">
        <v>7158</v>
      </c>
      <c r="C1980" s="118" t="s">
        <v>2662</v>
      </c>
    </row>
    <row r="1981" spans="1:3" x14ac:dyDescent="0.35">
      <c r="A1981" s="118" t="s">
        <v>356</v>
      </c>
      <c r="B1981" s="118" t="s">
        <v>7158</v>
      </c>
      <c r="C1981" s="118" t="s">
        <v>2662</v>
      </c>
    </row>
    <row r="1982" spans="1:3" x14ac:dyDescent="0.35">
      <c r="A1982" s="118" t="s">
        <v>357</v>
      </c>
      <c r="B1982" s="118" t="s">
        <v>7158</v>
      </c>
      <c r="C1982" s="118" t="s">
        <v>2662</v>
      </c>
    </row>
    <row r="1983" spans="1:3" x14ac:dyDescent="0.35">
      <c r="A1983" s="118" t="s">
        <v>358</v>
      </c>
      <c r="B1983" s="118" t="s">
        <v>7158</v>
      </c>
      <c r="C1983" s="118" t="s">
        <v>2662</v>
      </c>
    </row>
    <row r="1984" spans="1:3" x14ac:dyDescent="0.35">
      <c r="A1984" s="118" t="s">
        <v>1934</v>
      </c>
      <c r="B1984" s="118" t="s">
        <v>7158</v>
      </c>
      <c r="C1984" s="118" t="s">
        <v>2662</v>
      </c>
    </row>
    <row r="1985" spans="1:3" x14ac:dyDescent="0.35">
      <c r="A1985" s="118" t="s">
        <v>1935</v>
      </c>
      <c r="B1985" s="118" t="s">
        <v>7158</v>
      </c>
      <c r="C1985" s="118" t="s">
        <v>2662</v>
      </c>
    </row>
    <row r="1986" spans="1:3" x14ac:dyDescent="0.35">
      <c r="A1986" s="118" t="s">
        <v>1936</v>
      </c>
      <c r="B1986" s="118" t="s">
        <v>7158</v>
      </c>
      <c r="C1986" s="118" t="s">
        <v>2662</v>
      </c>
    </row>
    <row r="1987" spans="1:3" x14ac:dyDescent="0.35">
      <c r="A1987" s="118" t="s">
        <v>1937</v>
      </c>
      <c r="B1987" s="118" t="s">
        <v>7158</v>
      </c>
      <c r="C1987" s="118" t="s">
        <v>2662</v>
      </c>
    </row>
    <row r="1988" spans="1:3" x14ac:dyDescent="0.35">
      <c r="A1988" s="118" t="s">
        <v>1938</v>
      </c>
      <c r="B1988" s="118" t="s">
        <v>7158</v>
      </c>
      <c r="C1988" s="118" t="s">
        <v>2662</v>
      </c>
    </row>
    <row r="1989" spans="1:3" x14ac:dyDescent="0.35">
      <c r="A1989" s="118" t="s">
        <v>1939</v>
      </c>
      <c r="B1989" s="118" t="s">
        <v>7158</v>
      </c>
      <c r="C1989" s="118" t="s">
        <v>2662</v>
      </c>
    </row>
    <row r="1990" spans="1:3" x14ac:dyDescent="0.35">
      <c r="A1990" s="118" t="s">
        <v>1940</v>
      </c>
      <c r="B1990" s="118" t="s">
        <v>7158</v>
      </c>
      <c r="C1990" s="118" t="s">
        <v>2662</v>
      </c>
    </row>
    <row r="1991" spans="1:3" x14ac:dyDescent="0.35">
      <c r="A1991" s="118" t="s">
        <v>1941</v>
      </c>
      <c r="B1991" s="118" t="s">
        <v>7158</v>
      </c>
      <c r="C1991" s="118" t="s">
        <v>2662</v>
      </c>
    </row>
    <row r="1992" spans="1:3" x14ac:dyDescent="0.35">
      <c r="A1992" s="118" t="s">
        <v>1942</v>
      </c>
      <c r="B1992" s="118" t="s">
        <v>7158</v>
      </c>
      <c r="C1992" s="118" t="s">
        <v>2662</v>
      </c>
    </row>
    <row r="1993" spans="1:3" x14ac:dyDescent="0.35">
      <c r="A1993" s="118" t="s">
        <v>359</v>
      </c>
      <c r="B1993" s="118" t="s">
        <v>7158</v>
      </c>
      <c r="C1993" s="118" t="s">
        <v>882</v>
      </c>
    </row>
    <row r="1994" spans="1:3" x14ac:dyDescent="0.35">
      <c r="A1994" s="118" t="s">
        <v>360</v>
      </c>
      <c r="B1994" s="118" t="s">
        <v>7158</v>
      </c>
      <c r="C1994" s="118" t="s">
        <v>4134</v>
      </c>
    </row>
    <row r="1995" spans="1:3" x14ac:dyDescent="0.35">
      <c r="A1995" s="118" t="s">
        <v>361</v>
      </c>
      <c r="B1995" s="118" t="s">
        <v>7158</v>
      </c>
      <c r="C1995" s="118" t="s">
        <v>4134</v>
      </c>
    </row>
    <row r="1996" spans="1:3" x14ac:dyDescent="0.35">
      <c r="A1996" s="118" t="s">
        <v>362</v>
      </c>
      <c r="B1996" s="118" t="s">
        <v>7158</v>
      </c>
      <c r="C1996" s="118" t="s">
        <v>882</v>
      </c>
    </row>
    <row r="1997" spans="1:3" x14ac:dyDescent="0.35">
      <c r="A1997" s="118" t="s">
        <v>363</v>
      </c>
      <c r="B1997" s="118" t="s">
        <v>7158</v>
      </c>
      <c r="C1997" s="118" t="s">
        <v>882</v>
      </c>
    </row>
    <row r="1998" spans="1:3" x14ac:dyDescent="0.35">
      <c r="A1998" s="118" t="s">
        <v>364</v>
      </c>
      <c r="B1998" s="118" t="s">
        <v>7158</v>
      </c>
      <c r="C1998" s="118" t="s">
        <v>882</v>
      </c>
    </row>
    <row r="1999" spans="1:3" x14ac:dyDescent="0.35">
      <c r="A1999" s="118" t="s">
        <v>365</v>
      </c>
      <c r="B1999" s="118" t="s">
        <v>7158</v>
      </c>
      <c r="C1999" s="118" t="s">
        <v>4134</v>
      </c>
    </row>
    <row r="2000" spans="1:3" x14ac:dyDescent="0.35">
      <c r="A2000" s="118" t="s">
        <v>1943</v>
      </c>
      <c r="B2000" s="118" t="s">
        <v>7158</v>
      </c>
      <c r="C2000" s="118" t="s">
        <v>882</v>
      </c>
    </row>
    <row r="2001" spans="1:3" x14ac:dyDescent="0.35">
      <c r="A2001" s="118" t="s">
        <v>1944</v>
      </c>
      <c r="B2001" s="118" t="s">
        <v>7158</v>
      </c>
      <c r="C2001" s="118" t="s">
        <v>882</v>
      </c>
    </row>
    <row r="2002" spans="1:3" x14ac:dyDescent="0.35">
      <c r="A2002" s="118" t="s">
        <v>1945</v>
      </c>
      <c r="B2002" s="118" t="s">
        <v>7158</v>
      </c>
      <c r="C2002" s="118" t="s">
        <v>882</v>
      </c>
    </row>
    <row r="2003" spans="1:3" x14ac:dyDescent="0.35">
      <c r="A2003" s="118" t="s">
        <v>1946</v>
      </c>
      <c r="B2003" s="118" t="s">
        <v>7158</v>
      </c>
      <c r="C2003" s="118" t="s">
        <v>882</v>
      </c>
    </row>
    <row r="2004" spans="1:3" x14ac:dyDescent="0.35">
      <c r="A2004" s="118" t="s">
        <v>1947</v>
      </c>
      <c r="B2004" s="118" t="s">
        <v>7158</v>
      </c>
      <c r="C2004" s="118" t="s">
        <v>882</v>
      </c>
    </row>
    <row r="2005" spans="1:3" x14ac:dyDescent="0.35">
      <c r="A2005" s="118" t="s">
        <v>366</v>
      </c>
      <c r="B2005" s="118" t="s">
        <v>7158</v>
      </c>
      <c r="C2005" s="118" t="s">
        <v>882</v>
      </c>
    </row>
    <row r="2006" spans="1:3" x14ac:dyDescent="0.35">
      <c r="A2006" s="118" t="s">
        <v>1948</v>
      </c>
      <c r="B2006" s="118" t="s">
        <v>7158</v>
      </c>
      <c r="C2006" s="118" t="s">
        <v>882</v>
      </c>
    </row>
    <row r="2007" spans="1:3" x14ac:dyDescent="0.35">
      <c r="A2007" s="118" t="s">
        <v>367</v>
      </c>
      <c r="B2007" s="118" t="s">
        <v>7158</v>
      </c>
      <c r="C2007" s="118" t="s">
        <v>2662</v>
      </c>
    </row>
    <row r="2008" spans="1:3" x14ac:dyDescent="0.35">
      <c r="A2008" s="118" t="s">
        <v>368</v>
      </c>
      <c r="B2008" s="118" t="s">
        <v>7158</v>
      </c>
      <c r="C2008" s="118" t="s">
        <v>2662</v>
      </c>
    </row>
    <row r="2009" spans="1:3" x14ac:dyDescent="0.35">
      <c r="A2009" s="118" t="s">
        <v>369</v>
      </c>
      <c r="B2009" s="118" t="s">
        <v>7158</v>
      </c>
      <c r="C2009" s="118" t="s">
        <v>2662</v>
      </c>
    </row>
    <row r="2010" spans="1:3" x14ac:dyDescent="0.35">
      <c r="A2010" s="118" t="s">
        <v>370</v>
      </c>
      <c r="B2010" s="118" t="s">
        <v>7158</v>
      </c>
      <c r="C2010" s="118" t="s">
        <v>2662</v>
      </c>
    </row>
    <row r="2011" spans="1:3" x14ac:dyDescent="0.35">
      <c r="A2011" s="118" t="s">
        <v>371</v>
      </c>
      <c r="B2011" s="118" t="s">
        <v>7158</v>
      </c>
      <c r="C2011" s="118" t="s">
        <v>2662</v>
      </c>
    </row>
    <row r="2012" spans="1:3" x14ac:dyDescent="0.35">
      <c r="A2012" s="118" t="s">
        <v>372</v>
      </c>
      <c r="B2012" s="118" t="s">
        <v>7158</v>
      </c>
      <c r="C2012" s="118" t="s">
        <v>2662</v>
      </c>
    </row>
    <row r="2013" spans="1:3" x14ac:dyDescent="0.35">
      <c r="A2013" s="118" t="s">
        <v>373</v>
      </c>
      <c r="B2013" s="118" t="s">
        <v>7158</v>
      </c>
      <c r="C2013" s="118" t="s">
        <v>2662</v>
      </c>
    </row>
    <row r="2014" spans="1:3" x14ac:dyDescent="0.35">
      <c r="A2014" s="118" t="s">
        <v>374</v>
      </c>
      <c r="B2014" s="118" t="s">
        <v>7158</v>
      </c>
      <c r="C2014" s="118" t="s">
        <v>2662</v>
      </c>
    </row>
    <row r="2015" spans="1:3" x14ac:dyDescent="0.35">
      <c r="A2015" s="118" t="s">
        <v>1949</v>
      </c>
      <c r="B2015" s="118" t="s">
        <v>7158</v>
      </c>
      <c r="C2015" s="118" t="s">
        <v>2662</v>
      </c>
    </row>
    <row r="2016" spans="1:3" x14ac:dyDescent="0.35">
      <c r="A2016" s="118" t="s">
        <v>1950</v>
      </c>
      <c r="B2016" s="118" t="s">
        <v>7158</v>
      </c>
      <c r="C2016" s="118" t="s">
        <v>2662</v>
      </c>
    </row>
    <row r="2017" spans="1:3" x14ac:dyDescent="0.35">
      <c r="A2017" s="118" t="s">
        <v>1951</v>
      </c>
      <c r="B2017" s="118" t="s">
        <v>7158</v>
      </c>
      <c r="C2017" s="118" t="s">
        <v>2662</v>
      </c>
    </row>
    <row r="2018" spans="1:3" x14ac:dyDescent="0.35">
      <c r="A2018" s="118" t="s">
        <v>1952</v>
      </c>
      <c r="B2018" s="118" t="s">
        <v>7158</v>
      </c>
      <c r="C2018" s="118" t="s">
        <v>2662</v>
      </c>
    </row>
    <row r="2019" spans="1:3" x14ac:dyDescent="0.35">
      <c r="A2019" s="118" t="s">
        <v>1953</v>
      </c>
      <c r="B2019" s="118" t="s">
        <v>7158</v>
      </c>
      <c r="C2019" s="118" t="s">
        <v>2662</v>
      </c>
    </row>
    <row r="2020" spans="1:3" x14ac:dyDescent="0.35">
      <c r="A2020" s="118" t="s">
        <v>1954</v>
      </c>
      <c r="B2020" s="118" t="s">
        <v>7158</v>
      </c>
      <c r="C2020" s="118" t="s">
        <v>2662</v>
      </c>
    </row>
    <row r="2021" spans="1:3" x14ac:dyDescent="0.35">
      <c r="A2021" s="118" t="s">
        <v>1955</v>
      </c>
      <c r="B2021" s="118" t="s">
        <v>7158</v>
      </c>
      <c r="C2021" s="118" t="s">
        <v>2662</v>
      </c>
    </row>
    <row r="2022" spans="1:3" x14ac:dyDescent="0.35">
      <c r="A2022" s="118" t="s">
        <v>1956</v>
      </c>
      <c r="B2022" s="118" t="s">
        <v>7158</v>
      </c>
      <c r="C2022" s="118" t="s">
        <v>2662</v>
      </c>
    </row>
    <row r="2023" spans="1:3" x14ac:dyDescent="0.35">
      <c r="A2023" s="118" t="s">
        <v>1957</v>
      </c>
      <c r="B2023" s="118" t="s">
        <v>7158</v>
      </c>
      <c r="C2023" s="118" t="s">
        <v>2662</v>
      </c>
    </row>
    <row r="2024" spans="1:3" x14ac:dyDescent="0.35">
      <c r="A2024" s="118" t="s">
        <v>1958</v>
      </c>
      <c r="B2024" s="118" t="s">
        <v>7158</v>
      </c>
      <c r="C2024" s="118" t="s">
        <v>2662</v>
      </c>
    </row>
    <row r="2025" spans="1:3" x14ac:dyDescent="0.35">
      <c r="A2025" s="118" t="s">
        <v>1959</v>
      </c>
      <c r="B2025" s="118" t="s">
        <v>7158</v>
      </c>
      <c r="C2025" s="118" t="s">
        <v>2662</v>
      </c>
    </row>
    <row r="2026" spans="1:3" x14ac:dyDescent="0.35">
      <c r="A2026" s="118" t="s">
        <v>1960</v>
      </c>
      <c r="B2026" s="118" t="s">
        <v>7158</v>
      </c>
      <c r="C2026" s="118" t="s">
        <v>2662</v>
      </c>
    </row>
    <row r="2027" spans="1:3" x14ac:dyDescent="0.35">
      <c r="A2027" s="118" t="s">
        <v>1961</v>
      </c>
      <c r="B2027" s="118" t="s">
        <v>7158</v>
      </c>
      <c r="C2027" s="118" t="s">
        <v>2662</v>
      </c>
    </row>
    <row r="2028" spans="1:3" x14ac:dyDescent="0.35">
      <c r="A2028" s="118" t="s">
        <v>1962</v>
      </c>
      <c r="B2028" s="118" t="s">
        <v>7158</v>
      </c>
      <c r="C2028" s="118" t="s">
        <v>2662</v>
      </c>
    </row>
    <row r="2029" spans="1:3" x14ac:dyDescent="0.35">
      <c r="A2029" s="118" t="s">
        <v>1963</v>
      </c>
      <c r="B2029" s="118" t="s">
        <v>7158</v>
      </c>
      <c r="C2029" s="118" t="s">
        <v>2662</v>
      </c>
    </row>
    <row r="2030" spans="1:3" x14ac:dyDescent="0.35">
      <c r="A2030" s="118" t="s">
        <v>1964</v>
      </c>
      <c r="B2030" s="118" t="s">
        <v>7158</v>
      </c>
      <c r="C2030" s="118" t="s">
        <v>2662</v>
      </c>
    </row>
    <row r="2031" spans="1:3" x14ac:dyDescent="0.35">
      <c r="A2031" s="118" t="s">
        <v>1965</v>
      </c>
      <c r="B2031" s="118" t="s">
        <v>7158</v>
      </c>
      <c r="C2031" s="118" t="s">
        <v>2662</v>
      </c>
    </row>
    <row r="2032" spans="1:3" x14ac:dyDescent="0.35">
      <c r="A2032" s="118" t="s">
        <v>1966</v>
      </c>
      <c r="B2032" s="118" t="s">
        <v>7158</v>
      </c>
      <c r="C2032" s="118" t="s">
        <v>2662</v>
      </c>
    </row>
    <row r="2033" spans="1:3" x14ac:dyDescent="0.35">
      <c r="A2033" s="118" t="s">
        <v>375</v>
      </c>
      <c r="B2033" s="118" t="s">
        <v>7158</v>
      </c>
      <c r="C2033" s="118" t="s">
        <v>882</v>
      </c>
    </row>
    <row r="2034" spans="1:3" x14ac:dyDescent="0.35">
      <c r="A2034" s="118" t="s">
        <v>1967</v>
      </c>
      <c r="B2034" s="118" t="s">
        <v>7158</v>
      </c>
      <c r="C2034" s="118" t="s">
        <v>2662</v>
      </c>
    </row>
    <row r="2035" spans="1:3" x14ac:dyDescent="0.35">
      <c r="A2035" s="118" t="s">
        <v>7533</v>
      </c>
      <c r="B2035" s="118" t="s">
        <v>7158</v>
      </c>
      <c r="C2035" s="118"/>
    </row>
    <row r="2036" spans="1:3" x14ac:dyDescent="0.35">
      <c r="A2036" s="118" t="s">
        <v>7534</v>
      </c>
      <c r="B2036" s="118" t="s">
        <v>7158</v>
      </c>
      <c r="C2036" s="118" t="s">
        <v>2662</v>
      </c>
    </row>
    <row r="2037" spans="1:3" x14ac:dyDescent="0.35">
      <c r="A2037" s="118" t="s">
        <v>376</v>
      </c>
      <c r="B2037" s="118" t="s">
        <v>7158</v>
      </c>
      <c r="C2037" s="118" t="s">
        <v>4134</v>
      </c>
    </row>
    <row r="2038" spans="1:3" x14ac:dyDescent="0.35">
      <c r="A2038" s="118" t="s">
        <v>7535</v>
      </c>
      <c r="B2038" s="118" t="s">
        <v>7158</v>
      </c>
      <c r="C2038" s="118" t="s">
        <v>4134</v>
      </c>
    </row>
    <row r="2039" spans="1:3" x14ac:dyDescent="0.35">
      <c r="A2039" s="118" t="s">
        <v>7536</v>
      </c>
      <c r="B2039" s="118" t="s">
        <v>7158</v>
      </c>
      <c r="C2039" s="118" t="s">
        <v>4134</v>
      </c>
    </row>
    <row r="2040" spans="1:3" x14ac:dyDescent="0.35">
      <c r="A2040" s="118" t="s">
        <v>1968</v>
      </c>
      <c r="B2040" s="118" t="s">
        <v>7158</v>
      </c>
      <c r="C2040" s="118" t="s">
        <v>4134</v>
      </c>
    </row>
    <row r="2041" spans="1:3" x14ac:dyDescent="0.35">
      <c r="A2041" s="118" t="s">
        <v>7537</v>
      </c>
      <c r="B2041" s="118" t="s">
        <v>7158</v>
      </c>
      <c r="C2041" s="118" t="s">
        <v>4134</v>
      </c>
    </row>
    <row r="2042" spans="1:3" x14ac:dyDescent="0.35">
      <c r="A2042" s="118" t="s">
        <v>7538</v>
      </c>
      <c r="B2042" s="118" t="s">
        <v>7158</v>
      </c>
      <c r="C2042" s="118" t="s">
        <v>4134</v>
      </c>
    </row>
    <row r="2043" spans="1:3" x14ac:dyDescent="0.35">
      <c r="A2043" s="118" t="s">
        <v>1969</v>
      </c>
      <c r="B2043" s="118" t="s">
        <v>7158</v>
      </c>
      <c r="C2043" s="118" t="s">
        <v>4134</v>
      </c>
    </row>
    <row r="2044" spans="1:3" x14ac:dyDescent="0.35">
      <c r="A2044" s="118" t="s">
        <v>7539</v>
      </c>
      <c r="B2044" s="118" t="s">
        <v>7158</v>
      </c>
      <c r="C2044" s="118" t="s">
        <v>4134</v>
      </c>
    </row>
    <row r="2045" spans="1:3" x14ac:dyDescent="0.35">
      <c r="A2045" s="118" t="s">
        <v>377</v>
      </c>
      <c r="B2045" s="118" t="s">
        <v>7158</v>
      </c>
      <c r="C2045" s="118" t="s">
        <v>2662</v>
      </c>
    </row>
    <row r="2046" spans="1:3" x14ac:dyDescent="0.35">
      <c r="A2046" s="118" t="s">
        <v>378</v>
      </c>
      <c r="B2046" s="118" t="s">
        <v>7158</v>
      </c>
      <c r="C2046" s="118" t="s">
        <v>2662</v>
      </c>
    </row>
    <row r="2047" spans="1:3" x14ac:dyDescent="0.35">
      <c r="A2047" s="118" t="s">
        <v>379</v>
      </c>
      <c r="B2047" s="118" t="s">
        <v>7158</v>
      </c>
      <c r="C2047" s="118" t="s">
        <v>2662</v>
      </c>
    </row>
    <row r="2048" spans="1:3" x14ac:dyDescent="0.35">
      <c r="A2048" s="118" t="s">
        <v>380</v>
      </c>
      <c r="B2048" s="118" t="s">
        <v>7158</v>
      </c>
      <c r="C2048" s="118" t="s">
        <v>2662</v>
      </c>
    </row>
    <row r="2049" spans="1:3" x14ac:dyDescent="0.35">
      <c r="A2049" s="118" t="s">
        <v>381</v>
      </c>
      <c r="B2049" s="118" t="s">
        <v>7158</v>
      </c>
      <c r="C2049" s="118" t="s">
        <v>4134</v>
      </c>
    </row>
    <row r="2050" spans="1:3" x14ac:dyDescent="0.35">
      <c r="A2050" s="118" t="s">
        <v>382</v>
      </c>
      <c r="B2050" s="118" t="s">
        <v>7158</v>
      </c>
      <c r="C2050" s="118" t="s">
        <v>882</v>
      </c>
    </row>
    <row r="2051" spans="1:3" x14ac:dyDescent="0.35">
      <c r="A2051" s="118" t="s">
        <v>383</v>
      </c>
      <c r="B2051" s="118" t="s">
        <v>7158</v>
      </c>
      <c r="C2051" s="118" t="s">
        <v>882</v>
      </c>
    </row>
    <row r="2052" spans="1:3" x14ac:dyDescent="0.35">
      <c r="A2052" s="118" t="s">
        <v>384</v>
      </c>
      <c r="B2052" s="118" t="s">
        <v>7158</v>
      </c>
      <c r="C2052" s="118" t="s">
        <v>882</v>
      </c>
    </row>
    <row r="2053" spans="1:3" x14ac:dyDescent="0.35">
      <c r="A2053" s="118" t="s">
        <v>385</v>
      </c>
      <c r="B2053" s="118" t="s">
        <v>7158</v>
      </c>
      <c r="C2053" s="118" t="s">
        <v>882</v>
      </c>
    </row>
    <row r="2054" spans="1:3" x14ac:dyDescent="0.35">
      <c r="A2054" s="118" t="s">
        <v>386</v>
      </c>
      <c r="B2054" s="118" t="s">
        <v>7158</v>
      </c>
      <c r="C2054" s="118" t="s">
        <v>882</v>
      </c>
    </row>
    <row r="2055" spans="1:3" x14ac:dyDescent="0.35">
      <c r="A2055" s="118" t="s">
        <v>387</v>
      </c>
      <c r="B2055" s="118" t="s">
        <v>7158</v>
      </c>
      <c r="C2055" s="118" t="s">
        <v>882</v>
      </c>
    </row>
    <row r="2056" spans="1:3" x14ac:dyDescent="0.35">
      <c r="A2056" s="118" t="s">
        <v>388</v>
      </c>
      <c r="B2056" s="118" t="s">
        <v>7158</v>
      </c>
      <c r="C2056" s="118" t="s">
        <v>882</v>
      </c>
    </row>
    <row r="2057" spans="1:3" x14ac:dyDescent="0.35">
      <c r="A2057" s="118" t="s">
        <v>1970</v>
      </c>
      <c r="B2057" s="118" t="s">
        <v>7158</v>
      </c>
      <c r="C2057" s="118" t="s">
        <v>4134</v>
      </c>
    </row>
    <row r="2058" spans="1:3" x14ac:dyDescent="0.35">
      <c r="A2058" s="118" t="s">
        <v>1971</v>
      </c>
      <c r="B2058" s="118" t="s">
        <v>7158</v>
      </c>
      <c r="C2058" s="118" t="s">
        <v>4134</v>
      </c>
    </row>
    <row r="2059" spans="1:3" x14ac:dyDescent="0.35">
      <c r="A2059" s="118" t="s">
        <v>1972</v>
      </c>
      <c r="B2059" s="118" t="s">
        <v>7158</v>
      </c>
      <c r="C2059" s="118" t="s">
        <v>4134</v>
      </c>
    </row>
    <row r="2060" spans="1:3" x14ac:dyDescent="0.35">
      <c r="A2060" s="118" t="s">
        <v>389</v>
      </c>
      <c r="B2060" s="118" t="s">
        <v>7158</v>
      </c>
      <c r="C2060" s="118" t="s">
        <v>4134</v>
      </c>
    </row>
    <row r="2061" spans="1:3" x14ac:dyDescent="0.35">
      <c r="A2061" s="118" t="s">
        <v>1973</v>
      </c>
      <c r="B2061" s="118" t="s">
        <v>7158</v>
      </c>
      <c r="C2061" s="118" t="s">
        <v>4134</v>
      </c>
    </row>
    <row r="2062" spans="1:3" x14ac:dyDescent="0.35">
      <c r="A2062" s="118" t="s">
        <v>1974</v>
      </c>
      <c r="B2062" s="118" t="s">
        <v>7158</v>
      </c>
      <c r="C2062" s="118" t="s">
        <v>2662</v>
      </c>
    </row>
    <row r="2063" spans="1:3" x14ac:dyDescent="0.35">
      <c r="A2063" s="118" t="s">
        <v>390</v>
      </c>
      <c r="B2063" s="118" t="s">
        <v>7158</v>
      </c>
      <c r="C2063" s="118" t="s">
        <v>4134</v>
      </c>
    </row>
    <row r="2064" spans="1:3" x14ac:dyDescent="0.35">
      <c r="A2064" s="118" t="s">
        <v>7540</v>
      </c>
      <c r="B2064" s="118" t="s">
        <v>7158</v>
      </c>
      <c r="C2064" s="118" t="s">
        <v>2662</v>
      </c>
    </row>
    <row r="2065" spans="1:3" x14ac:dyDescent="0.35">
      <c r="A2065" s="118" t="s">
        <v>7541</v>
      </c>
      <c r="B2065" s="118" t="s">
        <v>7158</v>
      </c>
      <c r="C2065" s="118" t="s">
        <v>2662</v>
      </c>
    </row>
    <row r="2066" spans="1:3" x14ac:dyDescent="0.35">
      <c r="A2066" s="118" t="s">
        <v>7542</v>
      </c>
      <c r="B2066" s="118" t="s">
        <v>7158</v>
      </c>
      <c r="C2066" s="118" t="s">
        <v>2662</v>
      </c>
    </row>
    <row r="2067" spans="1:3" x14ac:dyDescent="0.35">
      <c r="A2067" s="118" t="s">
        <v>391</v>
      </c>
      <c r="B2067" s="118" t="s">
        <v>7158</v>
      </c>
      <c r="C2067" s="118" t="s">
        <v>2662</v>
      </c>
    </row>
    <row r="2068" spans="1:3" x14ac:dyDescent="0.35">
      <c r="A2068" s="118" t="s">
        <v>391</v>
      </c>
      <c r="B2068" s="118" t="s">
        <v>7158</v>
      </c>
      <c r="C2068" s="118"/>
    </row>
    <row r="2069" spans="1:3" x14ac:dyDescent="0.35">
      <c r="A2069" s="118" t="s">
        <v>392</v>
      </c>
      <c r="B2069" s="118" t="s">
        <v>7158</v>
      </c>
      <c r="C2069" s="118" t="s">
        <v>4134</v>
      </c>
    </row>
    <row r="2070" spans="1:3" x14ac:dyDescent="0.35">
      <c r="A2070" s="118" t="s">
        <v>1975</v>
      </c>
      <c r="B2070" s="118" t="s">
        <v>7158</v>
      </c>
      <c r="C2070" s="118" t="s">
        <v>2662</v>
      </c>
    </row>
    <row r="2071" spans="1:3" x14ac:dyDescent="0.35">
      <c r="A2071" s="118" t="s">
        <v>1976</v>
      </c>
      <c r="B2071" s="118" t="s">
        <v>7158</v>
      </c>
      <c r="C2071" s="118" t="s">
        <v>2662</v>
      </c>
    </row>
    <row r="2072" spans="1:3" x14ac:dyDescent="0.35">
      <c r="A2072" s="118" t="s">
        <v>393</v>
      </c>
      <c r="B2072" s="118" t="s">
        <v>7158</v>
      </c>
      <c r="C2072" s="118" t="s">
        <v>2662</v>
      </c>
    </row>
    <row r="2073" spans="1:3" x14ac:dyDescent="0.35">
      <c r="A2073" s="118" t="s">
        <v>394</v>
      </c>
      <c r="B2073" s="118" t="s">
        <v>7158</v>
      </c>
      <c r="C2073" s="118" t="s">
        <v>2662</v>
      </c>
    </row>
    <row r="2074" spans="1:3" x14ac:dyDescent="0.35">
      <c r="A2074" s="118" t="s">
        <v>7543</v>
      </c>
      <c r="B2074" s="118" t="s">
        <v>7158</v>
      </c>
      <c r="C2074" s="118" t="s">
        <v>882</v>
      </c>
    </row>
    <row r="2075" spans="1:3" x14ac:dyDescent="0.35">
      <c r="A2075" s="118" t="s">
        <v>7544</v>
      </c>
      <c r="B2075" s="118" t="s">
        <v>7158</v>
      </c>
      <c r="C2075" s="118" t="s">
        <v>882</v>
      </c>
    </row>
    <row r="2076" spans="1:3" x14ac:dyDescent="0.35">
      <c r="A2076" s="118" t="s">
        <v>7545</v>
      </c>
      <c r="B2076" s="118" t="s">
        <v>7158</v>
      </c>
      <c r="C2076" s="118" t="s">
        <v>882</v>
      </c>
    </row>
    <row r="2077" spans="1:3" x14ac:dyDescent="0.35">
      <c r="A2077" s="118" t="s">
        <v>7546</v>
      </c>
      <c r="B2077" s="118" t="s">
        <v>7158</v>
      </c>
      <c r="C2077" s="118" t="s">
        <v>882</v>
      </c>
    </row>
    <row r="2078" spans="1:3" x14ac:dyDescent="0.35">
      <c r="A2078" s="118" t="s">
        <v>7547</v>
      </c>
      <c r="B2078" s="118" t="s">
        <v>7158</v>
      </c>
      <c r="C2078" s="118" t="s">
        <v>882</v>
      </c>
    </row>
    <row r="2079" spans="1:3" x14ac:dyDescent="0.35">
      <c r="A2079" s="118" t="s">
        <v>7548</v>
      </c>
      <c r="B2079" s="118" t="s">
        <v>7158</v>
      </c>
      <c r="C2079" s="118" t="s">
        <v>882</v>
      </c>
    </row>
    <row r="2080" spans="1:3" x14ac:dyDescent="0.35">
      <c r="A2080" s="118" t="s">
        <v>7549</v>
      </c>
      <c r="B2080" s="118" t="s">
        <v>7158</v>
      </c>
      <c r="C2080" s="118" t="s">
        <v>882</v>
      </c>
    </row>
    <row r="2081" spans="1:3" x14ac:dyDescent="0.35">
      <c r="A2081" s="118" t="s">
        <v>1977</v>
      </c>
      <c r="B2081" s="118" t="s">
        <v>7158</v>
      </c>
      <c r="C2081" s="118" t="s">
        <v>882</v>
      </c>
    </row>
    <row r="2082" spans="1:3" x14ac:dyDescent="0.35">
      <c r="A2082" s="118" t="s">
        <v>395</v>
      </c>
      <c r="B2082" s="118" t="s">
        <v>7158</v>
      </c>
      <c r="C2082" s="118" t="s">
        <v>4134</v>
      </c>
    </row>
    <row r="2083" spans="1:3" x14ac:dyDescent="0.35">
      <c r="A2083" s="118" t="s">
        <v>396</v>
      </c>
      <c r="B2083" s="118" t="s">
        <v>7158</v>
      </c>
      <c r="C2083" s="118" t="s">
        <v>4134</v>
      </c>
    </row>
    <row r="2084" spans="1:3" x14ac:dyDescent="0.35">
      <c r="A2084" s="118" t="s">
        <v>397</v>
      </c>
      <c r="B2084" s="118" t="s">
        <v>7158</v>
      </c>
      <c r="C2084" s="118" t="s">
        <v>4134</v>
      </c>
    </row>
    <row r="2085" spans="1:3" x14ac:dyDescent="0.35">
      <c r="A2085" s="118" t="s">
        <v>398</v>
      </c>
      <c r="B2085" s="118" t="s">
        <v>7158</v>
      </c>
      <c r="C2085" s="118" t="s">
        <v>882</v>
      </c>
    </row>
    <row r="2086" spans="1:3" x14ac:dyDescent="0.35">
      <c r="A2086" s="118" t="s">
        <v>399</v>
      </c>
      <c r="B2086" s="118" t="s">
        <v>7158</v>
      </c>
      <c r="C2086" s="118" t="s">
        <v>4134</v>
      </c>
    </row>
    <row r="2087" spans="1:3" x14ac:dyDescent="0.35">
      <c r="A2087" s="118" t="s">
        <v>400</v>
      </c>
      <c r="B2087" s="118" t="s">
        <v>7158</v>
      </c>
      <c r="C2087" s="118" t="s">
        <v>4134</v>
      </c>
    </row>
    <row r="2088" spans="1:3" x14ac:dyDescent="0.35">
      <c r="A2088" s="118" t="s">
        <v>1978</v>
      </c>
      <c r="B2088" s="118" t="s">
        <v>7158</v>
      </c>
      <c r="C2088" s="118" t="s">
        <v>2662</v>
      </c>
    </row>
    <row r="2089" spans="1:3" x14ac:dyDescent="0.35">
      <c r="A2089" s="118" t="s">
        <v>1979</v>
      </c>
      <c r="B2089" s="118" t="s">
        <v>7158</v>
      </c>
      <c r="C2089" s="118" t="s">
        <v>2662</v>
      </c>
    </row>
    <row r="2090" spans="1:3" x14ac:dyDescent="0.35">
      <c r="A2090" s="118" t="s">
        <v>1980</v>
      </c>
      <c r="B2090" s="118" t="s">
        <v>7158</v>
      </c>
      <c r="C2090" s="118" t="s">
        <v>4134</v>
      </c>
    </row>
    <row r="2091" spans="1:3" x14ac:dyDescent="0.35">
      <c r="A2091" s="118" t="s">
        <v>1981</v>
      </c>
      <c r="B2091" s="118" t="s">
        <v>7158</v>
      </c>
      <c r="C2091" s="118" t="s">
        <v>2662</v>
      </c>
    </row>
    <row r="2092" spans="1:3" x14ac:dyDescent="0.35">
      <c r="A2092" s="118" t="s">
        <v>1982</v>
      </c>
      <c r="B2092" s="118" t="s">
        <v>7158</v>
      </c>
      <c r="C2092" s="118" t="s">
        <v>2662</v>
      </c>
    </row>
    <row r="2093" spans="1:3" x14ac:dyDescent="0.35">
      <c r="A2093" s="118" t="s">
        <v>1983</v>
      </c>
      <c r="B2093" s="118" t="s">
        <v>7158</v>
      </c>
      <c r="C2093" s="118" t="s">
        <v>2662</v>
      </c>
    </row>
    <row r="2094" spans="1:3" x14ac:dyDescent="0.35">
      <c r="A2094" s="118" t="s">
        <v>1984</v>
      </c>
      <c r="B2094" s="118" t="s">
        <v>7158</v>
      </c>
      <c r="C2094" s="118" t="s">
        <v>2662</v>
      </c>
    </row>
    <row r="2095" spans="1:3" x14ac:dyDescent="0.35">
      <c r="A2095" s="118" t="s">
        <v>1985</v>
      </c>
      <c r="B2095" s="118" t="s">
        <v>7158</v>
      </c>
      <c r="C2095" s="118" t="s">
        <v>2662</v>
      </c>
    </row>
    <row r="2096" spans="1:3" x14ac:dyDescent="0.35">
      <c r="A2096" s="118" t="s">
        <v>1986</v>
      </c>
      <c r="B2096" s="118" t="s">
        <v>7158</v>
      </c>
      <c r="C2096" s="118" t="s">
        <v>2662</v>
      </c>
    </row>
    <row r="2097" spans="1:3" x14ac:dyDescent="0.35">
      <c r="A2097" s="118" t="s">
        <v>1987</v>
      </c>
      <c r="B2097" s="118" t="s">
        <v>7158</v>
      </c>
      <c r="C2097" s="118" t="s">
        <v>2662</v>
      </c>
    </row>
    <row r="2098" spans="1:3" x14ac:dyDescent="0.35">
      <c r="A2098" s="118" t="s">
        <v>1988</v>
      </c>
      <c r="B2098" s="118" t="s">
        <v>7158</v>
      </c>
      <c r="C2098" s="118" t="s">
        <v>2662</v>
      </c>
    </row>
    <row r="2099" spans="1:3" x14ac:dyDescent="0.35">
      <c r="A2099" s="118" t="s">
        <v>1989</v>
      </c>
      <c r="B2099" s="118" t="s">
        <v>7158</v>
      </c>
      <c r="C2099" s="118" t="s">
        <v>2662</v>
      </c>
    </row>
    <row r="2100" spans="1:3" x14ac:dyDescent="0.35">
      <c r="A2100" s="118" t="s">
        <v>7550</v>
      </c>
      <c r="B2100" s="118" t="s">
        <v>7158</v>
      </c>
      <c r="C2100" s="118" t="s">
        <v>2662</v>
      </c>
    </row>
    <row r="2101" spans="1:3" x14ac:dyDescent="0.35">
      <c r="A2101" s="118" t="s">
        <v>1990</v>
      </c>
      <c r="B2101" s="118" t="s">
        <v>7158</v>
      </c>
      <c r="C2101" s="118" t="s">
        <v>4134</v>
      </c>
    </row>
    <row r="2102" spans="1:3" x14ac:dyDescent="0.35">
      <c r="A2102" s="118" t="s">
        <v>7551</v>
      </c>
      <c r="B2102" s="118" t="s">
        <v>7158</v>
      </c>
      <c r="C2102" s="118" t="s">
        <v>2662</v>
      </c>
    </row>
    <row r="2103" spans="1:3" x14ac:dyDescent="0.35">
      <c r="A2103" s="118" t="s">
        <v>7552</v>
      </c>
      <c r="B2103" s="118" t="s">
        <v>7158</v>
      </c>
      <c r="C2103" s="118" t="s">
        <v>2662</v>
      </c>
    </row>
    <row r="2104" spans="1:3" x14ac:dyDescent="0.35">
      <c r="A2104" s="118" t="s">
        <v>7553</v>
      </c>
      <c r="B2104" s="118" t="s">
        <v>7158</v>
      </c>
      <c r="C2104" s="118" t="s">
        <v>2662</v>
      </c>
    </row>
    <row r="2105" spans="1:3" x14ac:dyDescent="0.35">
      <c r="A2105" s="118" t="s">
        <v>7554</v>
      </c>
      <c r="B2105" s="118" t="s">
        <v>7158</v>
      </c>
      <c r="C2105" s="118" t="s">
        <v>2662</v>
      </c>
    </row>
    <row r="2106" spans="1:3" x14ac:dyDescent="0.35">
      <c r="A2106" s="118" t="s">
        <v>7555</v>
      </c>
      <c r="B2106" s="118" t="s">
        <v>7158</v>
      </c>
      <c r="C2106" s="118" t="s">
        <v>4134</v>
      </c>
    </row>
    <row r="2107" spans="1:3" x14ac:dyDescent="0.35">
      <c r="A2107" s="118" t="s">
        <v>7556</v>
      </c>
      <c r="B2107" s="118" t="s">
        <v>7158</v>
      </c>
      <c r="C2107" s="118" t="s">
        <v>4134</v>
      </c>
    </row>
    <row r="2108" spans="1:3" x14ac:dyDescent="0.35">
      <c r="A2108" s="118" t="s">
        <v>7557</v>
      </c>
      <c r="B2108" s="118" t="s">
        <v>7158</v>
      </c>
      <c r="C2108" s="118" t="s">
        <v>2662</v>
      </c>
    </row>
    <row r="2109" spans="1:3" x14ac:dyDescent="0.35">
      <c r="A2109" s="118" t="s">
        <v>7558</v>
      </c>
      <c r="B2109" s="118" t="s">
        <v>7158</v>
      </c>
      <c r="C2109" s="118" t="s">
        <v>2662</v>
      </c>
    </row>
    <row r="2110" spans="1:3" x14ac:dyDescent="0.35">
      <c r="A2110" s="118" t="s">
        <v>7559</v>
      </c>
      <c r="B2110" s="118" t="s">
        <v>7158</v>
      </c>
      <c r="C2110" s="118" t="s">
        <v>2662</v>
      </c>
    </row>
    <row r="2111" spans="1:3" x14ac:dyDescent="0.35">
      <c r="A2111" s="118" t="s">
        <v>7560</v>
      </c>
      <c r="B2111" s="118" t="s">
        <v>7158</v>
      </c>
      <c r="C2111" s="118" t="s">
        <v>2662</v>
      </c>
    </row>
    <row r="2112" spans="1:3" x14ac:dyDescent="0.35">
      <c r="A2112" s="118" t="s">
        <v>7561</v>
      </c>
      <c r="B2112" s="118" t="s">
        <v>7158</v>
      </c>
      <c r="C2112" s="118" t="s">
        <v>2662</v>
      </c>
    </row>
    <row r="2113" spans="1:3" x14ac:dyDescent="0.35">
      <c r="A2113" s="118" t="s">
        <v>7562</v>
      </c>
      <c r="B2113" s="118" t="s">
        <v>7158</v>
      </c>
      <c r="C2113" s="118" t="s">
        <v>2662</v>
      </c>
    </row>
    <row r="2114" spans="1:3" x14ac:dyDescent="0.35">
      <c r="A2114" s="118" t="s">
        <v>7563</v>
      </c>
      <c r="B2114" s="118" t="s">
        <v>7158</v>
      </c>
      <c r="C2114" s="118" t="s">
        <v>2662</v>
      </c>
    </row>
    <row r="2115" spans="1:3" x14ac:dyDescent="0.35">
      <c r="A2115" s="118" t="s">
        <v>7564</v>
      </c>
      <c r="B2115" s="118" t="s">
        <v>7158</v>
      </c>
      <c r="C2115" s="118" t="s">
        <v>2662</v>
      </c>
    </row>
    <row r="2116" spans="1:3" x14ac:dyDescent="0.35">
      <c r="A2116" s="118" t="s">
        <v>7565</v>
      </c>
      <c r="B2116" s="118" t="s">
        <v>7158</v>
      </c>
      <c r="C2116" s="118" t="s">
        <v>2662</v>
      </c>
    </row>
    <row r="2117" spans="1:3" x14ac:dyDescent="0.35">
      <c r="A2117" s="118" t="s">
        <v>7566</v>
      </c>
      <c r="B2117" s="118" t="s">
        <v>7158</v>
      </c>
      <c r="C2117" s="118" t="s">
        <v>2662</v>
      </c>
    </row>
    <row r="2118" spans="1:3" x14ac:dyDescent="0.35">
      <c r="A2118" s="118" t="s">
        <v>7567</v>
      </c>
      <c r="B2118" s="118" t="s">
        <v>7158</v>
      </c>
      <c r="C2118" s="118" t="s">
        <v>2662</v>
      </c>
    </row>
    <row r="2119" spans="1:3" x14ac:dyDescent="0.35">
      <c r="A2119" s="118" t="s">
        <v>7568</v>
      </c>
      <c r="B2119" s="118" t="s">
        <v>7158</v>
      </c>
      <c r="C2119" s="118" t="s">
        <v>2662</v>
      </c>
    </row>
    <row r="2120" spans="1:3" x14ac:dyDescent="0.35">
      <c r="A2120" s="118" t="s">
        <v>7569</v>
      </c>
      <c r="B2120" s="118" t="s">
        <v>7158</v>
      </c>
      <c r="C2120" s="118" t="s">
        <v>2662</v>
      </c>
    </row>
    <row r="2121" spans="1:3" x14ac:dyDescent="0.35">
      <c r="A2121" s="118" t="s">
        <v>7570</v>
      </c>
      <c r="B2121" s="118" t="s">
        <v>7158</v>
      </c>
      <c r="C2121" s="118" t="s">
        <v>4134</v>
      </c>
    </row>
    <row r="2122" spans="1:3" x14ac:dyDescent="0.35">
      <c r="A2122" s="118" t="s">
        <v>7571</v>
      </c>
      <c r="B2122" s="118" t="s">
        <v>7158</v>
      </c>
      <c r="C2122" s="118" t="s">
        <v>4134</v>
      </c>
    </row>
    <row r="2123" spans="1:3" x14ac:dyDescent="0.35">
      <c r="A2123" s="118" t="s">
        <v>7572</v>
      </c>
      <c r="B2123" s="118" t="s">
        <v>7158</v>
      </c>
      <c r="C2123" s="118"/>
    </row>
    <row r="2124" spans="1:3" x14ac:dyDescent="0.35">
      <c r="A2124" s="118" t="s">
        <v>7573</v>
      </c>
      <c r="B2124" s="118" t="s">
        <v>7158</v>
      </c>
      <c r="C2124" s="118" t="s">
        <v>4134</v>
      </c>
    </row>
    <row r="2125" spans="1:3" x14ac:dyDescent="0.35">
      <c r="A2125" s="118" t="s">
        <v>7574</v>
      </c>
      <c r="B2125" s="118" t="s">
        <v>7158</v>
      </c>
      <c r="C2125" s="118" t="s">
        <v>4134</v>
      </c>
    </row>
    <row r="2126" spans="1:3" x14ac:dyDescent="0.35">
      <c r="A2126" s="118" t="s">
        <v>7575</v>
      </c>
      <c r="B2126" s="118" t="s">
        <v>7158</v>
      </c>
      <c r="C2126" s="118" t="s">
        <v>4134</v>
      </c>
    </row>
    <row r="2127" spans="1:3" x14ac:dyDescent="0.35">
      <c r="A2127" s="118" t="s">
        <v>7576</v>
      </c>
      <c r="B2127" s="118" t="s">
        <v>7158</v>
      </c>
      <c r="C2127" s="118" t="s">
        <v>4134</v>
      </c>
    </row>
    <row r="2128" spans="1:3" x14ac:dyDescent="0.35">
      <c r="A2128" s="118" t="s">
        <v>7577</v>
      </c>
      <c r="B2128" s="118" t="s">
        <v>7158</v>
      </c>
      <c r="C2128" s="118" t="s">
        <v>4134</v>
      </c>
    </row>
    <row r="2129" spans="1:3" x14ac:dyDescent="0.35">
      <c r="A2129" s="118" t="s">
        <v>7578</v>
      </c>
      <c r="B2129" s="118" t="s">
        <v>7158</v>
      </c>
      <c r="C2129" s="118" t="s">
        <v>4134</v>
      </c>
    </row>
    <row r="2130" spans="1:3" x14ac:dyDescent="0.35">
      <c r="A2130" s="118" t="s">
        <v>7579</v>
      </c>
      <c r="B2130" s="118" t="s">
        <v>7158</v>
      </c>
      <c r="C2130" s="118" t="s">
        <v>4134</v>
      </c>
    </row>
    <row r="2131" spans="1:3" x14ac:dyDescent="0.35">
      <c r="A2131" s="118" t="s">
        <v>7580</v>
      </c>
      <c r="B2131" s="118" t="s">
        <v>7158</v>
      </c>
      <c r="C2131" s="118" t="s">
        <v>4134</v>
      </c>
    </row>
    <row r="2132" spans="1:3" x14ac:dyDescent="0.35">
      <c r="A2132" s="118" t="s">
        <v>7581</v>
      </c>
      <c r="B2132" s="118" t="s">
        <v>7158</v>
      </c>
      <c r="C2132" s="118" t="s">
        <v>4134</v>
      </c>
    </row>
    <row r="2133" spans="1:3" x14ac:dyDescent="0.35">
      <c r="A2133" s="118" t="s">
        <v>7582</v>
      </c>
      <c r="B2133" s="118" t="s">
        <v>7158</v>
      </c>
      <c r="C2133" s="118" t="s">
        <v>4134</v>
      </c>
    </row>
    <row r="2134" spans="1:3" x14ac:dyDescent="0.35">
      <c r="A2134" s="118" t="s">
        <v>7583</v>
      </c>
      <c r="B2134" s="118" t="s">
        <v>7158</v>
      </c>
      <c r="C2134" s="118" t="s">
        <v>4134</v>
      </c>
    </row>
    <row r="2135" spans="1:3" x14ac:dyDescent="0.35">
      <c r="A2135" s="118" t="s">
        <v>7584</v>
      </c>
      <c r="B2135" s="118" t="s">
        <v>7158</v>
      </c>
      <c r="C2135" s="118" t="s">
        <v>4134</v>
      </c>
    </row>
    <row r="2136" spans="1:3" x14ac:dyDescent="0.35">
      <c r="A2136" s="118" t="s">
        <v>7585</v>
      </c>
      <c r="B2136" s="118" t="s">
        <v>7158</v>
      </c>
      <c r="C2136" s="118" t="s">
        <v>882</v>
      </c>
    </row>
    <row r="2137" spans="1:3" x14ac:dyDescent="0.35">
      <c r="A2137" s="118" t="s">
        <v>7586</v>
      </c>
      <c r="B2137" s="118" t="s">
        <v>7158</v>
      </c>
      <c r="C2137" s="118" t="s">
        <v>4134</v>
      </c>
    </row>
    <row r="2138" spans="1:3" x14ac:dyDescent="0.35">
      <c r="A2138" s="118" t="s">
        <v>1991</v>
      </c>
      <c r="B2138" s="118" t="s">
        <v>7161</v>
      </c>
      <c r="C2138" s="118" t="s">
        <v>4134</v>
      </c>
    </row>
    <row r="2139" spans="1:3" x14ac:dyDescent="0.35">
      <c r="A2139" s="118" t="s">
        <v>1992</v>
      </c>
      <c r="B2139" s="118" t="s">
        <v>7157</v>
      </c>
      <c r="C2139" s="118" t="s">
        <v>2662</v>
      </c>
    </row>
    <row r="2140" spans="1:3" x14ac:dyDescent="0.35">
      <c r="A2140" s="118" t="s">
        <v>1993</v>
      </c>
      <c r="B2140" s="118" t="s">
        <v>7157</v>
      </c>
      <c r="C2140" s="118" t="s">
        <v>2662</v>
      </c>
    </row>
    <row r="2141" spans="1:3" x14ac:dyDescent="0.35">
      <c r="A2141" s="118" t="s">
        <v>1994</v>
      </c>
      <c r="B2141" s="118" t="s">
        <v>7177</v>
      </c>
      <c r="C2141" s="118"/>
    </row>
    <row r="2142" spans="1:3" x14ac:dyDescent="0.35">
      <c r="A2142" s="118" t="s">
        <v>1995</v>
      </c>
      <c r="B2142" s="118" t="s">
        <v>7161</v>
      </c>
      <c r="C2142" s="118" t="s">
        <v>2662</v>
      </c>
    </row>
    <row r="2143" spans="1:3" x14ac:dyDescent="0.35">
      <c r="A2143" s="118" t="s">
        <v>1996</v>
      </c>
      <c r="B2143" s="118" t="s">
        <v>7157</v>
      </c>
      <c r="C2143" s="118" t="s">
        <v>2662</v>
      </c>
    </row>
    <row r="2144" spans="1:3" x14ac:dyDescent="0.35">
      <c r="A2144" s="118" t="s">
        <v>1997</v>
      </c>
      <c r="B2144" s="118" t="s">
        <v>7157</v>
      </c>
      <c r="C2144" s="118" t="s">
        <v>2662</v>
      </c>
    </row>
    <row r="2145" spans="1:3" x14ac:dyDescent="0.35">
      <c r="A2145" s="118" t="s">
        <v>1998</v>
      </c>
      <c r="B2145" s="118" t="s">
        <v>7157</v>
      </c>
      <c r="C2145" s="118" t="s">
        <v>2662</v>
      </c>
    </row>
    <row r="2146" spans="1:3" x14ac:dyDescent="0.35">
      <c r="A2146" s="118" t="s">
        <v>1999</v>
      </c>
      <c r="B2146" s="118" t="s">
        <v>7157</v>
      </c>
      <c r="C2146" s="118" t="s">
        <v>2662</v>
      </c>
    </row>
    <row r="2147" spans="1:3" x14ac:dyDescent="0.35">
      <c r="A2147" s="118" t="s">
        <v>2000</v>
      </c>
      <c r="B2147" s="118" t="s">
        <v>7157</v>
      </c>
      <c r="C2147" s="118" t="s">
        <v>2662</v>
      </c>
    </row>
    <row r="2148" spans="1:3" x14ac:dyDescent="0.35">
      <c r="A2148" s="118" t="s">
        <v>2001</v>
      </c>
      <c r="B2148" s="118" t="s">
        <v>7157</v>
      </c>
      <c r="C2148" s="118" t="s">
        <v>2662</v>
      </c>
    </row>
    <row r="2149" spans="1:3" x14ac:dyDescent="0.35">
      <c r="A2149" s="118" t="s">
        <v>2002</v>
      </c>
      <c r="B2149" s="118" t="s">
        <v>7188</v>
      </c>
      <c r="C2149" s="118" t="s">
        <v>4134</v>
      </c>
    </row>
    <row r="2150" spans="1:3" x14ac:dyDescent="0.35">
      <c r="A2150" s="118" t="s">
        <v>2003</v>
      </c>
      <c r="B2150" s="118" t="s">
        <v>7164</v>
      </c>
      <c r="C2150" s="118"/>
    </row>
    <row r="2151" spans="1:3" x14ac:dyDescent="0.35">
      <c r="A2151" s="118" t="s">
        <v>2004</v>
      </c>
      <c r="B2151" s="118" t="s">
        <v>7157</v>
      </c>
      <c r="C2151" s="118" t="s">
        <v>2662</v>
      </c>
    </row>
    <row r="2152" spans="1:3" x14ac:dyDescent="0.35">
      <c r="A2152" s="118" t="s">
        <v>2005</v>
      </c>
      <c r="B2152" s="118" t="s">
        <v>7161</v>
      </c>
      <c r="C2152" s="118" t="s">
        <v>4134</v>
      </c>
    </row>
    <row r="2153" spans="1:3" x14ac:dyDescent="0.35">
      <c r="A2153" s="118" t="s">
        <v>2006</v>
      </c>
      <c r="B2153" s="118" t="s">
        <v>7157</v>
      </c>
      <c r="C2153" s="118" t="s">
        <v>4134</v>
      </c>
    </row>
    <row r="2154" spans="1:3" x14ac:dyDescent="0.35">
      <c r="A2154" s="118" t="s">
        <v>2007</v>
      </c>
      <c r="B2154" s="118" t="s">
        <v>7161</v>
      </c>
      <c r="C2154" s="118" t="s">
        <v>1411</v>
      </c>
    </row>
    <row r="2155" spans="1:3" x14ac:dyDescent="0.35">
      <c r="A2155" s="118" t="s">
        <v>2008</v>
      </c>
      <c r="B2155" s="118" t="s">
        <v>7157</v>
      </c>
      <c r="C2155" s="118" t="s">
        <v>1411</v>
      </c>
    </row>
    <row r="2156" spans="1:3" x14ac:dyDescent="0.35">
      <c r="A2156" s="118" t="s">
        <v>2009</v>
      </c>
      <c r="B2156" s="118" t="s">
        <v>7166</v>
      </c>
      <c r="C2156" s="118" t="s">
        <v>882</v>
      </c>
    </row>
    <row r="2157" spans="1:3" x14ac:dyDescent="0.35">
      <c r="A2157" s="118" t="s">
        <v>2010</v>
      </c>
      <c r="B2157" s="118" t="s">
        <v>7157</v>
      </c>
      <c r="C2157" s="118" t="s">
        <v>882</v>
      </c>
    </row>
    <row r="2158" spans="1:3" x14ac:dyDescent="0.35">
      <c r="A2158" s="118" t="s">
        <v>2011</v>
      </c>
      <c r="B2158" s="118" t="s">
        <v>7161</v>
      </c>
      <c r="C2158" s="118" t="s">
        <v>2662</v>
      </c>
    </row>
    <row r="2159" spans="1:3" x14ac:dyDescent="0.35">
      <c r="A2159" s="118" t="s">
        <v>2012</v>
      </c>
      <c r="B2159" s="118" t="s">
        <v>7157</v>
      </c>
      <c r="C2159" s="118" t="s">
        <v>2662</v>
      </c>
    </row>
    <row r="2160" spans="1:3" x14ac:dyDescent="0.35">
      <c r="A2160" s="118" t="s">
        <v>2013</v>
      </c>
      <c r="B2160" s="118" t="s">
        <v>7157</v>
      </c>
      <c r="C2160" s="118" t="s">
        <v>4134</v>
      </c>
    </row>
    <row r="2161" spans="1:3" x14ac:dyDescent="0.35">
      <c r="A2161" s="118" t="s">
        <v>2014</v>
      </c>
      <c r="B2161" s="118" t="s">
        <v>7157</v>
      </c>
      <c r="C2161" s="118" t="s">
        <v>4134</v>
      </c>
    </row>
    <row r="2162" spans="1:3" x14ac:dyDescent="0.35">
      <c r="A2162" s="118" t="s">
        <v>2015</v>
      </c>
      <c r="B2162" s="118" t="s">
        <v>7157</v>
      </c>
      <c r="C2162" s="118" t="s">
        <v>4134</v>
      </c>
    </row>
    <row r="2163" spans="1:3" x14ac:dyDescent="0.35">
      <c r="A2163" s="118" t="s">
        <v>2016</v>
      </c>
      <c r="B2163" s="118" t="s">
        <v>7157</v>
      </c>
      <c r="C2163" s="118" t="s">
        <v>4134</v>
      </c>
    </row>
    <row r="2164" spans="1:3" x14ac:dyDescent="0.35">
      <c r="A2164" s="118" t="s">
        <v>2017</v>
      </c>
      <c r="B2164" s="118" t="s">
        <v>7157</v>
      </c>
      <c r="C2164" s="118" t="s">
        <v>4134</v>
      </c>
    </row>
    <row r="2165" spans="1:3" x14ac:dyDescent="0.35">
      <c r="A2165" s="118" t="s">
        <v>2018</v>
      </c>
      <c r="B2165" s="118" t="s">
        <v>7165</v>
      </c>
      <c r="C2165" s="118" t="s">
        <v>2662</v>
      </c>
    </row>
    <row r="2166" spans="1:3" x14ac:dyDescent="0.35">
      <c r="A2166" s="118" t="s">
        <v>2019</v>
      </c>
      <c r="B2166" s="118" t="s">
        <v>7181</v>
      </c>
      <c r="C2166" s="118" t="s">
        <v>882</v>
      </c>
    </row>
    <row r="2167" spans="1:3" x14ac:dyDescent="0.35">
      <c r="A2167" s="118" t="s">
        <v>2020</v>
      </c>
      <c r="B2167" s="118" t="s">
        <v>7165</v>
      </c>
      <c r="C2167" s="118" t="s">
        <v>882</v>
      </c>
    </row>
    <row r="2168" spans="1:3" x14ac:dyDescent="0.35">
      <c r="A2168" s="118" t="s">
        <v>2021</v>
      </c>
      <c r="B2168" s="118" t="s">
        <v>7165</v>
      </c>
      <c r="C2168" s="118" t="s">
        <v>882</v>
      </c>
    </row>
    <row r="2169" spans="1:3" x14ac:dyDescent="0.35">
      <c r="A2169" s="118" t="s">
        <v>2022</v>
      </c>
      <c r="B2169" s="118" t="s">
        <v>7165</v>
      </c>
      <c r="C2169" s="118" t="s">
        <v>882</v>
      </c>
    </row>
    <row r="2170" spans="1:3" x14ac:dyDescent="0.35">
      <c r="A2170" s="118" t="s">
        <v>2023</v>
      </c>
      <c r="B2170" s="118" t="s">
        <v>7161</v>
      </c>
      <c r="C2170" s="118" t="s">
        <v>4134</v>
      </c>
    </row>
    <row r="2171" spans="1:3" x14ac:dyDescent="0.35">
      <c r="A2171" s="118" t="s">
        <v>2024</v>
      </c>
      <c r="B2171" s="118" t="s">
        <v>7157</v>
      </c>
      <c r="C2171" s="118" t="s">
        <v>4134</v>
      </c>
    </row>
    <row r="2172" spans="1:3" x14ac:dyDescent="0.35">
      <c r="A2172" s="118" t="s">
        <v>2025</v>
      </c>
      <c r="B2172" s="118" t="s">
        <v>7159</v>
      </c>
      <c r="C2172" s="118" t="s">
        <v>4134</v>
      </c>
    </row>
    <row r="2173" spans="1:3" x14ac:dyDescent="0.35">
      <c r="A2173" s="118" t="s">
        <v>2026</v>
      </c>
      <c r="B2173" s="118" t="s">
        <v>7157</v>
      </c>
      <c r="C2173" s="118" t="s">
        <v>1411</v>
      </c>
    </row>
    <row r="2174" spans="1:3" x14ac:dyDescent="0.35">
      <c r="A2174" s="118" t="s">
        <v>2027</v>
      </c>
      <c r="B2174" s="118" t="s">
        <v>7157</v>
      </c>
      <c r="C2174" s="118" t="s">
        <v>1411</v>
      </c>
    </row>
    <row r="2175" spans="1:3" x14ac:dyDescent="0.35">
      <c r="A2175" s="118" t="s">
        <v>2028</v>
      </c>
      <c r="B2175" s="118" t="s">
        <v>7157</v>
      </c>
      <c r="C2175" s="118" t="s">
        <v>1411</v>
      </c>
    </row>
    <row r="2176" spans="1:3" x14ac:dyDescent="0.35">
      <c r="A2176" s="118" t="s">
        <v>2029</v>
      </c>
      <c r="B2176" s="118" t="s">
        <v>7157</v>
      </c>
      <c r="C2176" s="118" t="s">
        <v>1411</v>
      </c>
    </row>
    <row r="2177" spans="1:3" x14ac:dyDescent="0.35">
      <c r="A2177" s="118" t="s">
        <v>2030</v>
      </c>
      <c r="B2177" s="118" t="s">
        <v>7157</v>
      </c>
      <c r="C2177" s="118" t="s">
        <v>1411</v>
      </c>
    </row>
    <row r="2178" spans="1:3" x14ac:dyDescent="0.35">
      <c r="A2178" s="118" t="s">
        <v>2031</v>
      </c>
      <c r="B2178" s="118" t="s">
        <v>7157</v>
      </c>
      <c r="C2178" s="118" t="s">
        <v>1411</v>
      </c>
    </row>
    <row r="2179" spans="1:3" x14ac:dyDescent="0.35">
      <c r="A2179" s="118" t="s">
        <v>2032</v>
      </c>
      <c r="B2179" s="118" t="s">
        <v>7157</v>
      </c>
      <c r="C2179" s="118" t="s">
        <v>1411</v>
      </c>
    </row>
    <row r="2180" spans="1:3" x14ac:dyDescent="0.35">
      <c r="A2180" s="118" t="s">
        <v>2033</v>
      </c>
      <c r="B2180" s="118" t="s">
        <v>7157</v>
      </c>
      <c r="C2180" s="118" t="s">
        <v>1411</v>
      </c>
    </row>
    <row r="2181" spans="1:3" x14ac:dyDescent="0.35">
      <c r="A2181" s="118" t="s">
        <v>2034</v>
      </c>
      <c r="B2181" s="118" t="s">
        <v>7161</v>
      </c>
      <c r="C2181" s="118" t="s">
        <v>2662</v>
      </c>
    </row>
    <row r="2182" spans="1:3" x14ac:dyDescent="0.35">
      <c r="A2182" s="118" t="s">
        <v>2035</v>
      </c>
      <c r="B2182" s="118" t="s">
        <v>7157</v>
      </c>
      <c r="C2182" s="118" t="s">
        <v>2662</v>
      </c>
    </row>
    <row r="2183" spans="1:3" x14ac:dyDescent="0.35">
      <c r="A2183" s="118" t="s">
        <v>2036</v>
      </c>
      <c r="B2183" s="118" t="s">
        <v>7157</v>
      </c>
      <c r="C2183" s="118" t="s">
        <v>2662</v>
      </c>
    </row>
    <row r="2184" spans="1:3" x14ac:dyDescent="0.35">
      <c r="A2184" s="118" t="s">
        <v>2037</v>
      </c>
      <c r="B2184" s="118" t="s">
        <v>7157</v>
      </c>
      <c r="C2184" s="118" t="s">
        <v>2662</v>
      </c>
    </row>
    <row r="2185" spans="1:3" x14ac:dyDescent="0.35">
      <c r="A2185" s="118" t="s">
        <v>2038</v>
      </c>
      <c r="B2185" s="118" t="s">
        <v>7157</v>
      </c>
      <c r="C2185" s="118" t="s">
        <v>2662</v>
      </c>
    </row>
    <row r="2186" spans="1:3" x14ac:dyDescent="0.35">
      <c r="A2186" s="118" t="s">
        <v>2039</v>
      </c>
      <c r="B2186" s="118" t="s">
        <v>7157</v>
      </c>
      <c r="C2186" s="118" t="s">
        <v>2662</v>
      </c>
    </row>
    <row r="2187" spans="1:3" x14ac:dyDescent="0.35">
      <c r="A2187" s="118" t="s">
        <v>2040</v>
      </c>
      <c r="B2187" s="118" t="s">
        <v>7161</v>
      </c>
      <c r="C2187" s="118" t="s">
        <v>4134</v>
      </c>
    </row>
    <row r="2188" spans="1:3" x14ac:dyDescent="0.35">
      <c r="A2188" s="118" t="s">
        <v>2041</v>
      </c>
      <c r="B2188" s="118" t="s">
        <v>7157</v>
      </c>
      <c r="C2188" s="118" t="s">
        <v>4134</v>
      </c>
    </row>
    <row r="2189" spans="1:3" x14ac:dyDescent="0.35">
      <c r="A2189" s="118" t="s">
        <v>2042</v>
      </c>
      <c r="B2189" s="118" t="s">
        <v>7157</v>
      </c>
      <c r="C2189" s="118" t="s">
        <v>4134</v>
      </c>
    </row>
    <row r="2190" spans="1:3" x14ac:dyDescent="0.35">
      <c r="A2190" s="118" t="s">
        <v>2043</v>
      </c>
      <c r="B2190" s="118" t="s">
        <v>7157</v>
      </c>
      <c r="C2190" s="118" t="s">
        <v>4134</v>
      </c>
    </row>
    <row r="2191" spans="1:3" x14ac:dyDescent="0.35">
      <c r="A2191" s="118" t="s">
        <v>2044</v>
      </c>
      <c r="B2191" s="118" t="s">
        <v>7157</v>
      </c>
      <c r="C2191" s="118" t="s">
        <v>4134</v>
      </c>
    </row>
    <row r="2192" spans="1:3" x14ac:dyDescent="0.35">
      <c r="A2192" s="118" t="s">
        <v>2045</v>
      </c>
      <c r="B2192" s="118" t="s">
        <v>7157</v>
      </c>
      <c r="C2192" s="118" t="s">
        <v>4134</v>
      </c>
    </row>
    <row r="2193" spans="1:3" x14ac:dyDescent="0.35">
      <c r="A2193" s="118" t="s">
        <v>2046</v>
      </c>
      <c r="B2193" s="118" t="s">
        <v>7157</v>
      </c>
      <c r="C2193" s="118" t="s">
        <v>4134</v>
      </c>
    </row>
    <row r="2194" spans="1:3" x14ac:dyDescent="0.35">
      <c r="A2194" s="118" t="s">
        <v>2047</v>
      </c>
      <c r="B2194" s="118" t="s">
        <v>7157</v>
      </c>
      <c r="C2194" s="118" t="s">
        <v>4134</v>
      </c>
    </row>
    <row r="2195" spans="1:3" x14ac:dyDescent="0.35">
      <c r="A2195" s="118" t="s">
        <v>2048</v>
      </c>
      <c r="B2195" s="118" t="s">
        <v>7164</v>
      </c>
      <c r="C2195" s="118"/>
    </row>
    <row r="2196" spans="1:3" x14ac:dyDescent="0.35">
      <c r="A2196" s="118" t="s">
        <v>2049</v>
      </c>
      <c r="B2196" s="118" t="s">
        <v>7161</v>
      </c>
      <c r="C2196" s="118" t="s">
        <v>882</v>
      </c>
    </row>
    <row r="2197" spans="1:3" x14ac:dyDescent="0.35">
      <c r="A2197" s="118" t="s">
        <v>2050</v>
      </c>
      <c r="B2197" s="118" t="s">
        <v>7161</v>
      </c>
      <c r="C2197" s="118" t="s">
        <v>2662</v>
      </c>
    </row>
    <row r="2198" spans="1:3" x14ac:dyDescent="0.35">
      <c r="A2198" s="118" t="s">
        <v>2051</v>
      </c>
      <c r="B2198" s="118" t="s">
        <v>7157</v>
      </c>
      <c r="C2198" s="118" t="s">
        <v>882</v>
      </c>
    </row>
    <row r="2199" spans="1:3" x14ac:dyDescent="0.35">
      <c r="A2199" s="118" t="s">
        <v>2052</v>
      </c>
      <c r="B2199" s="118" t="s">
        <v>7157</v>
      </c>
      <c r="C2199" s="118" t="s">
        <v>2662</v>
      </c>
    </row>
    <row r="2200" spans="1:3" x14ac:dyDescent="0.35">
      <c r="A2200" s="118" t="s">
        <v>2053</v>
      </c>
      <c r="B2200" s="118" t="s">
        <v>7168</v>
      </c>
      <c r="C2200" s="118" t="s">
        <v>4134</v>
      </c>
    </row>
    <row r="2201" spans="1:3" x14ac:dyDescent="0.35">
      <c r="A2201" s="118" t="s">
        <v>2054</v>
      </c>
      <c r="B2201" s="118" t="s">
        <v>7168</v>
      </c>
      <c r="C2201" s="118" t="s">
        <v>4134</v>
      </c>
    </row>
    <row r="2202" spans="1:3" x14ac:dyDescent="0.35">
      <c r="A2202" s="118" t="s">
        <v>2055</v>
      </c>
      <c r="B2202" s="118" t="s">
        <v>7157</v>
      </c>
      <c r="C2202" s="118" t="s">
        <v>1411</v>
      </c>
    </row>
    <row r="2203" spans="1:3" x14ac:dyDescent="0.35">
      <c r="A2203" s="118" t="s">
        <v>2056</v>
      </c>
      <c r="B2203" s="118" t="s">
        <v>7157</v>
      </c>
      <c r="C2203" s="118" t="s">
        <v>4134</v>
      </c>
    </row>
    <row r="2204" spans="1:3" x14ac:dyDescent="0.35">
      <c r="A2204" s="118" t="s">
        <v>2057</v>
      </c>
      <c r="B2204" s="118" t="s">
        <v>7173</v>
      </c>
      <c r="C2204" s="118" t="s">
        <v>2662</v>
      </c>
    </row>
    <row r="2205" spans="1:3" x14ac:dyDescent="0.35">
      <c r="A2205" s="118" t="s">
        <v>2058</v>
      </c>
      <c r="B2205" s="118" t="s">
        <v>7157</v>
      </c>
      <c r="C2205" s="118" t="s">
        <v>882</v>
      </c>
    </row>
    <row r="2206" spans="1:3" x14ac:dyDescent="0.35">
      <c r="A2206" s="118" t="s">
        <v>2059</v>
      </c>
      <c r="B2206" s="118" t="s">
        <v>7164</v>
      </c>
      <c r="C2206" s="118"/>
    </row>
    <row r="2207" spans="1:3" x14ac:dyDescent="0.35">
      <c r="A2207" s="118" t="s">
        <v>2060</v>
      </c>
      <c r="B2207" s="118" t="s">
        <v>7169</v>
      </c>
      <c r="C2207" s="118" t="s">
        <v>2662</v>
      </c>
    </row>
    <row r="2208" spans="1:3" x14ac:dyDescent="0.35">
      <c r="A2208" s="118" t="s">
        <v>2061</v>
      </c>
      <c r="B2208" s="118" t="s">
        <v>7157</v>
      </c>
      <c r="C2208" s="118" t="s">
        <v>882</v>
      </c>
    </row>
    <row r="2209" spans="1:3" x14ac:dyDescent="0.35">
      <c r="A2209" s="118" t="s">
        <v>2062</v>
      </c>
      <c r="B2209" s="118" t="s">
        <v>7160</v>
      </c>
      <c r="C2209" s="118" t="s">
        <v>4134</v>
      </c>
    </row>
    <row r="2210" spans="1:3" x14ac:dyDescent="0.35">
      <c r="A2210" s="118" t="s">
        <v>2063</v>
      </c>
      <c r="B2210" s="118" t="s">
        <v>7161</v>
      </c>
      <c r="C2210" s="118" t="s">
        <v>4134</v>
      </c>
    </row>
    <row r="2211" spans="1:3" x14ac:dyDescent="0.35">
      <c r="A2211" s="118" t="s">
        <v>2064</v>
      </c>
      <c r="B2211" s="118" t="s">
        <v>7157</v>
      </c>
      <c r="C2211" s="118" t="s">
        <v>4134</v>
      </c>
    </row>
    <row r="2212" spans="1:3" x14ac:dyDescent="0.35">
      <c r="A2212" s="118" t="s">
        <v>2065</v>
      </c>
      <c r="B2212" s="118" t="s">
        <v>7157</v>
      </c>
      <c r="C2212" s="118" t="s">
        <v>882</v>
      </c>
    </row>
    <row r="2213" spans="1:3" x14ac:dyDescent="0.35">
      <c r="A2213" s="118" t="s">
        <v>2066</v>
      </c>
      <c r="B2213" s="118" t="s">
        <v>7161</v>
      </c>
      <c r="C2213" s="118" t="s">
        <v>4134</v>
      </c>
    </row>
    <row r="2214" spans="1:3" x14ac:dyDescent="0.35">
      <c r="A2214" s="118" t="s">
        <v>2067</v>
      </c>
      <c r="B2214" s="118" t="s">
        <v>7161</v>
      </c>
      <c r="C2214" s="118" t="s">
        <v>882</v>
      </c>
    </row>
    <row r="2215" spans="1:3" x14ac:dyDescent="0.35">
      <c r="A2215" s="118" t="s">
        <v>2068</v>
      </c>
      <c r="B2215" s="118" t="s">
        <v>7161</v>
      </c>
      <c r="C2215" s="118" t="s">
        <v>4134</v>
      </c>
    </row>
    <row r="2216" spans="1:3" x14ac:dyDescent="0.35">
      <c r="A2216" s="118" t="s">
        <v>2069</v>
      </c>
      <c r="B2216" s="118" t="s">
        <v>7157</v>
      </c>
      <c r="C2216" s="118" t="s">
        <v>1411</v>
      </c>
    </row>
    <row r="2217" spans="1:3" x14ac:dyDescent="0.35">
      <c r="A2217" s="118" t="s">
        <v>2070</v>
      </c>
      <c r="B2217" s="118" t="s">
        <v>7157</v>
      </c>
      <c r="C2217" s="118" t="s">
        <v>2662</v>
      </c>
    </row>
    <row r="2218" spans="1:3" x14ac:dyDescent="0.35">
      <c r="A2218" s="118" t="s">
        <v>2071</v>
      </c>
      <c r="B2218" s="118" t="s">
        <v>7157</v>
      </c>
      <c r="C2218" s="118" t="s">
        <v>2662</v>
      </c>
    </row>
    <row r="2219" spans="1:3" x14ac:dyDescent="0.35">
      <c r="A2219" s="118" t="s">
        <v>2072</v>
      </c>
      <c r="B2219" s="118" t="s">
        <v>7157</v>
      </c>
      <c r="C2219" s="118" t="s">
        <v>2662</v>
      </c>
    </row>
    <row r="2220" spans="1:3" x14ac:dyDescent="0.35">
      <c r="A2220" s="118" t="s">
        <v>2073</v>
      </c>
      <c r="B2220" s="118" t="s">
        <v>7161</v>
      </c>
      <c r="C2220" s="118" t="s">
        <v>1411</v>
      </c>
    </row>
    <row r="2221" spans="1:3" x14ac:dyDescent="0.35">
      <c r="A2221" s="118" t="s">
        <v>2074</v>
      </c>
      <c r="B2221" s="118" t="s">
        <v>7157</v>
      </c>
      <c r="C2221" s="118" t="s">
        <v>1411</v>
      </c>
    </row>
    <row r="2222" spans="1:3" x14ac:dyDescent="0.35">
      <c r="A2222" s="118" t="s">
        <v>2075</v>
      </c>
      <c r="B2222" s="118" t="s">
        <v>7161</v>
      </c>
      <c r="C2222" s="118" t="s">
        <v>1411</v>
      </c>
    </row>
    <row r="2223" spans="1:3" x14ac:dyDescent="0.35">
      <c r="A2223" s="118" t="s">
        <v>2076</v>
      </c>
      <c r="B2223" s="118" t="s">
        <v>7157</v>
      </c>
      <c r="C2223" s="118" t="s">
        <v>1411</v>
      </c>
    </row>
    <row r="2224" spans="1:3" x14ac:dyDescent="0.35">
      <c r="A2224" s="118" t="s">
        <v>2077</v>
      </c>
      <c r="B2224" s="118" t="s">
        <v>7157</v>
      </c>
      <c r="C2224" s="118" t="s">
        <v>2662</v>
      </c>
    </row>
    <row r="2225" spans="1:3" x14ac:dyDescent="0.35">
      <c r="A2225" s="118" t="s">
        <v>2078</v>
      </c>
      <c r="B2225" s="118" t="s">
        <v>7157</v>
      </c>
      <c r="C2225" s="118" t="s">
        <v>2662</v>
      </c>
    </row>
    <row r="2226" spans="1:3" x14ac:dyDescent="0.35">
      <c r="A2226" s="118" t="s">
        <v>2079</v>
      </c>
      <c r="B2226" s="118" t="s">
        <v>7165</v>
      </c>
      <c r="C2226" s="118" t="s">
        <v>2662</v>
      </c>
    </row>
    <row r="2227" spans="1:3" x14ac:dyDescent="0.35">
      <c r="A2227" s="118" t="s">
        <v>2080</v>
      </c>
      <c r="B2227" s="118" t="s">
        <v>7165</v>
      </c>
      <c r="C2227" s="118" t="s">
        <v>2662</v>
      </c>
    </row>
    <row r="2228" spans="1:3" x14ac:dyDescent="0.35">
      <c r="A2228" s="118" t="s">
        <v>2081</v>
      </c>
      <c r="B2228" s="118" t="s">
        <v>7165</v>
      </c>
      <c r="C2228" s="118" t="s">
        <v>2662</v>
      </c>
    </row>
    <row r="2229" spans="1:3" x14ac:dyDescent="0.35">
      <c r="A2229" s="118" t="s">
        <v>2082</v>
      </c>
      <c r="B2229" s="118" t="s">
        <v>7161</v>
      </c>
      <c r="C2229" s="118" t="s">
        <v>2662</v>
      </c>
    </row>
    <row r="2230" spans="1:3" x14ac:dyDescent="0.35">
      <c r="A2230" s="118" t="s">
        <v>2083</v>
      </c>
      <c r="B2230" s="118" t="s">
        <v>7157</v>
      </c>
      <c r="C2230" s="118" t="s">
        <v>2662</v>
      </c>
    </row>
    <row r="2231" spans="1:3" x14ac:dyDescent="0.35">
      <c r="A2231" s="118" t="s">
        <v>2084</v>
      </c>
      <c r="B2231" s="118" t="s">
        <v>7161</v>
      </c>
      <c r="C2231" s="118" t="s">
        <v>1411</v>
      </c>
    </row>
    <row r="2232" spans="1:3" x14ac:dyDescent="0.35">
      <c r="A2232" s="118" t="s">
        <v>2085</v>
      </c>
      <c r="B2232" s="118" t="s">
        <v>7157</v>
      </c>
      <c r="C2232" s="118" t="s">
        <v>1411</v>
      </c>
    </row>
    <row r="2233" spans="1:3" x14ac:dyDescent="0.35">
      <c r="A2233" s="118" t="s">
        <v>2086</v>
      </c>
      <c r="B2233" s="118" t="s">
        <v>7159</v>
      </c>
      <c r="C2233" s="118" t="s">
        <v>4134</v>
      </c>
    </row>
    <row r="2234" spans="1:3" x14ac:dyDescent="0.35">
      <c r="A2234" s="118" t="s">
        <v>2087</v>
      </c>
      <c r="B2234" s="118" t="s">
        <v>7157</v>
      </c>
      <c r="C2234" s="118" t="s">
        <v>4134</v>
      </c>
    </row>
    <row r="2235" spans="1:3" x14ac:dyDescent="0.35">
      <c r="A2235" s="118" t="s">
        <v>2088</v>
      </c>
      <c r="B2235" s="118" t="s">
        <v>7157</v>
      </c>
      <c r="C2235" s="118" t="s">
        <v>4134</v>
      </c>
    </row>
    <row r="2236" spans="1:3" x14ac:dyDescent="0.35">
      <c r="A2236" s="118" t="s">
        <v>2089</v>
      </c>
      <c r="B2236" s="118" t="s">
        <v>7165</v>
      </c>
      <c r="C2236" s="118" t="s">
        <v>1411</v>
      </c>
    </row>
    <row r="2237" spans="1:3" x14ac:dyDescent="0.35">
      <c r="A2237" s="118" t="s">
        <v>2090</v>
      </c>
      <c r="B2237" s="118" t="s">
        <v>7157</v>
      </c>
      <c r="C2237" s="118" t="s">
        <v>882</v>
      </c>
    </row>
    <row r="2238" spans="1:3" x14ac:dyDescent="0.35">
      <c r="A2238" s="118" t="s">
        <v>2091</v>
      </c>
      <c r="B2238" s="118" t="s">
        <v>7157</v>
      </c>
      <c r="C2238" s="118" t="s">
        <v>1411</v>
      </c>
    </row>
    <row r="2239" spans="1:3" x14ac:dyDescent="0.35">
      <c r="A2239" s="118" t="s">
        <v>2092</v>
      </c>
      <c r="B2239" s="118" t="s">
        <v>7180</v>
      </c>
      <c r="C2239" s="118" t="s">
        <v>4134</v>
      </c>
    </row>
    <row r="2240" spans="1:3" x14ac:dyDescent="0.35">
      <c r="A2240" s="118" t="s">
        <v>2093</v>
      </c>
      <c r="B2240" s="118" t="s">
        <v>7161</v>
      </c>
      <c r="C2240" s="118" t="s">
        <v>4134</v>
      </c>
    </row>
    <row r="2241" spans="1:3" x14ac:dyDescent="0.35">
      <c r="A2241" s="118" t="s">
        <v>2094</v>
      </c>
      <c r="B2241" s="118" t="s">
        <v>7161</v>
      </c>
      <c r="C2241" s="118" t="s">
        <v>4134</v>
      </c>
    </row>
    <row r="2242" spans="1:3" x14ac:dyDescent="0.35">
      <c r="A2242" s="118" t="s">
        <v>2095</v>
      </c>
      <c r="B2242" s="118" t="s">
        <v>7177</v>
      </c>
      <c r="C2242" s="118" t="s">
        <v>4134</v>
      </c>
    </row>
    <row r="2243" spans="1:3" x14ac:dyDescent="0.35">
      <c r="A2243" s="118" t="s">
        <v>2096</v>
      </c>
      <c r="B2243" s="118" t="s">
        <v>7160</v>
      </c>
      <c r="C2243" s="118" t="s">
        <v>4134</v>
      </c>
    </row>
    <row r="2244" spans="1:3" x14ac:dyDescent="0.35">
      <c r="A2244" s="118" t="s">
        <v>2097</v>
      </c>
      <c r="B2244" s="118" t="s">
        <v>7157</v>
      </c>
      <c r="C2244" s="118" t="s">
        <v>4134</v>
      </c>
    </row>
    <row r="2245" spans="1:3" x14ac:dyDescent="0.35">
      <c r="A2245" s="118" t="s">
        <v>2098</v>
      </c>
      <c r="B2245" s="118" t="s">
        <v>7157</v>
      </c>
      <c r="C2245" s="118" t="s">
        <v>4134</v>
      </c>
    </row>
    <row r="2246" spans="1:3" x14ac:dyDescent="0.35">
      <c r="A2246" s="118" t="s">
        <v>2099</v>
      </c>
      <c r="B2246" s="118" t="s">
        <v>7157</v>
      </c>
      <c r="C2246" s="118" t="s">
        <v>4134</v>
      </c>
    </row>
    <row r="2247" spans="1:3" x14ac:dyDescent="0.35">
      <c r="A2247" s="118" t="s">
        <v>2100</v>
      </c>
      <c r="B2247" s="118" t="s">
        <v>7157</v>
      </c>
      <c r="C2247" s="118" t="s">
        <v>4134</v>
      </c>
    </row>
    <row r="2248" spans="1:3" x14ac:dyDescent="0.35">
      <c r="A2248" s="118" t="s">
        <v>2101</v>
      </c>
      <c r="B2248" s="118" t="s">
        <v>7157</v>
      </c>
      <c r="C2248" s="118" t="s">
        <v>4134</v>
      </c>
    </row>
    <row r="2249" spans="1:3" x14ac:dyDescent="0.35">
      <c r="A2249" s="118" t="s">
        <v>2102</v>
      </c>
      <c r="B2249" s="118" t="s">
        <v>7161</v>
      </c>
      <c r="C2249" s="118" t="s">
        <v>2662</v>
      </c>
    </row>
    <row r="2250" spans="1:3" x14ac:dyDescent="0.35">
      <c r="A2250" s="118" t="s">
        <v>2103</v>
      </c>
      <c r="B2250" s="118" t="s">
        <v>7157</v>
      </c>
      <c r="C2250" s="118" t="s">
        <v>2662</v>
      </c>
    </row>
    <row r="2251" spans="1:3" x14ac:dyDescent="0.35">
      <c r="A2251" s="118" t="s">
        <v>2104</v>
      </c>
      <c r="B2251" s="118" t="s">
        <v>7164</v>
      </c>
      <c r="C2251" s="118"/>
    </row>
    <row r="2252" spans="1:3" x14ac:dyDescent="0.35">
      <c r="A2252" s="118" t="s">
        <v>2105</v>
      </c>
      <c r="B2252" s="118" t="s">
        <v>7157</v>
      </c>
      <c r="C2252" s="118" t="s">
        <v>1411</v>
      </c>
    </row>
    <row r="2253" spans="1:3" x14ac:dyDescent="0.35">
      <c r="A2253" s="118" t="s">
        <v>2106</v>
      </c>
      <c r="B2253" s="118" t="s">
        <v>7161</v>
      </c>
      <c r="C2253" s="118" t="s">
        <v>1411</v>
      </c>
    </row>
    <row r="2254" spans="1:3" x14ac:dyDescent="0.35">
      <c r="A2254" s="118" t="s">
        <v>2107</v>
      </c>
      <c r="B2254" s="118" t="s">
        <v>7157</v>
      </c>
      <c r="C2254" s="118" t="s">
        <v>1411</v>
      </c>
    </row>
    <row r="2255" spans="1:3" x14ac:dyDescent="0.35">
      <c r="A2255" s="118" t="s">
        <v>2108</v>
      </c>
      <c r="B2255" s="118" t="s">
        <v>7161</v>
      </c>
      <c r="C2255" s="118" t="s">
        <v>1411</v>
      </c>
    </row>
    <row r="2256" spans="1:3" x14ac:dyDescent="0.35">
      <c r="A2256" s="118" t="s">
        <v>2109</v>
      </c>
      <c r="B2256" s="118" t="s">
        <v>7157</v>
      </c>
      <c r="C2256" s="118" t="s">
        <v>1411</v>
      </c>
    </row>
    <row r="2257" spans="1:3" x14ac:dyDescent="0.35">
      <c r="A2257" s="118" t="s">
        <v>2110</v>
      </c>
      <c r="B2257" s="118" t="s">
        <v>7168</v>
      </c>
      <c r="C2257" s="118" t="s">
        <v>4134</v>
      </c>
    </row>
    <row r="2258" spans="1:3" x14ac:dyDescent="0.35">
      <c r="A2258" s="118" t="s">
        <v>2111</v>
      </c>
      <c r="B2258" s="118" t="s">
        <v>7165</v>
      </c>
      <c r="C2258" s="118" t="s">
        <v>2662</v>
      </c>
    </row>
    <row r="2259" spans="1:3" x14ac:dyDescent="0.35">
      <c r="A2259" s="118" t="s">
        <v>2112</v>
      </c>
      <c r="B2259" s="118" t="s">
        <v>7165</v>
      </c>
      <c r="C2259" s="118" t="s">
        <v>2662</v>
      </c>
    </row>
    <row r="2260" spans="1:3" x14ac:dyDescent="0.35">
      <c r="A2260" s="118" t="s">
        <v>2113</v>
      </c>
      <c r="B2260" s="118" t="s">
        <v>7161</v>
      </c>
      <c r="C2260" s="118" t="s">
        <v>1411</v>
      </c>
    </row>
    <row r="2261" spans="1:3" x14ac:dyDescent="0.35">
      <c r="A2261" s="118" t="s">
        <v>2114</v>
      </c>
      <c r="B2261" s="118" t="s">
        <v>7161</v>
      </c>
      <c r="C2261" s="118" t="s">
        <v>1411</v>
      </c>
    </row>
    <row r="2262" spans="1:3" x14ac:dyDescent="0.35">
      <c r="A2262" s="118" t="s">
        <v>2115</v>
      </c>
      <c r="B2262" s="118" t="s">
        <v>7157</v>
      </c>
      <c r="C2262" s="118" t="s">
        <v>1411</v>
      </c>
    </row>
    <row r="2263" spans="1:3" x14ac:dyDescent="0.35">
      <c r="A2263" s="118" t="s">
        <v>2116</v>
      </c>
      <c r="B2263" s="118" t="s">
        <v>7159</v>
      </c>
      <c r="C2263" s="118" t="s">
        <v>4134</v>
      </c>
    </row>
    <row r="2264" spans="1:3" x14ac:dyDescent="0.35">
      <c r="A2264" s="118" t="s">
        <v>2117</v>
      </c>
      <c r="B2264" s="118" t="s">
        <v>7189</v>
      </c>
      <c r="C2264" s="118" t="s">
        <v>2662</v>
      </c>
    </row>
    <row r="2265" spans="1:3" x14ac:dyDescent="0.35">
      <c r="A2265" s="118" t="s">
        <v>2118</v>
      </c>
      <c r="B2265" s="118" t="s">
        <v>7189</v>
      </c>
      <c r="C2265" s="118" t="s">
        <v>4134</v>
      </c>
    </row>
    <row r="2266" spans="1:3" x14ac:dyDescent="0.35">
      <c r="A2266" s="118" t="s">
        <v>2119</v>
      </c>
      <c r="B2266" s="118" t="s">
        <v>7157</v>
      </c>
      <c r="C2266" s="118" t="s">
        <v>4134</v>
      </c>
    </row>
    <row r="2267" spans="1:3" x14ac:dyDescent="0.35">
      <c r="A2267" s="118" t="s">
        <v>2120</v>
      </c>
      <c r="B2267" s="118" t="s">
        <v>7161</v>
      </c>
      <c r="C2267" s="118" t="s">
        <v>4134</v>
      </c>
    </row>
    <row r="2268" spans="1:3" x14ac:dyDescent="0.35">
      <c r="A2268" s="118" t="s">
        <v>2121</v>
      </c>
      <c r="B2268" s="118" t="s">
        <v>7157</v>
      </c>
      <c r="C2268" s="118" t="s">
        <v>4134</v>
      </c>
    </row>
    <row r="2269" spans="1:3" x14ac:dyDescent="0.35">
      <c r="A2269" s="118" t="s">
        <v>2122</v>
      </c>
      <c r="B2269" s="118" t="s">
        <v>7157</v>
      </c>
      <c r="C2269" s="118" t="s">
        <v>882</v>
      </c>
    </row>
    <row r="2270" spans="1:3" x14ac:dyDescent="0.35">
      <c r="A2270" s="118" t="s">
        <v>2123</v>
      </c>
      <c r="B2270" s="118" t="s">
        <v>7157</v>
      </c>
      <c r="C2270" s="118" t="s">
        <v>1411</v>
      </c>
    </row>
    <row r="2271" spans="1:3" x14ac:dyDescent="0.35">
      <c r="A2271" s="118" t="s">
        <v>2124</v>
      </c>
      <c r="B2271" s="118" t="s">
        <v>7157</v>
      </c>
      <c r="C2271" s="118" t="s">
        <v>1411</v>
      </c>
    </row>
    <row r="2272" spans="1:3" x14ac:dyDescent="0.35">
      <c r="A2272" s="118" t="s">
        <v>2125</v>
      </c>
      <c r="B2272" s="118" t="s">
        <v>7161</v>
      </c>
      <c r="C2272" s="118" t="s">
        <v>2662</v>
      </c>
    </row>
    <row r="2273" spans="1:3" x14ac:dyDescent="0.35">
      <c r="A2273" s="118" t="s">
        <v>2126</v>
      </c>
      <c r="B2273" s="118" t="s">
        <v>7161</v>
      </c>
      <c r="C2273" s="118" t="s">
        <v>2662</v>
      </c>
    </row>
    <row r="2274" spans="1:3" x14ac:dyDescent="0.35">
      <c r="A2274" s="118" t="s">
        <v>2127</v>
      </c>
      <c r="B2274" s="118" t="s">
        <v>7157</v>
      </c>
      <c r="C2274" s="118" t="s">
        <v>2662</v>
      </c>
    </row>
    <row r="2275" spans="1:3" x14ac:dyDescent="0.35">
      <c r="A2275" s="118" t="s">
        <v>2128</v>
      </c>
      <c r="B2275" s="118" t="s">
        <v>7157</v>
      </c>
      <c r="C2275" s="118" t="s">
        <v>2662</v>
      </c>
    </row>
    <row r="2276" spans="1:3" x14ac:dyDescent="0.35">
      <c r="A2276" s="118" t="s">
        <v>2129</v>
      </c>
      <c r="B2276" s="118" t="s">
        <v>7157</v>
      </c>
      <c r="C2276" s="118" t="s">
        <v>2662</v>
      </c>
    </row>
    <row r="2277" spans="1:3" x14ac:dyDescent="0.35">
      <c r="A2277" s="118" t="s">
        <v>2130</v>
      </c>
      <c r="B2277" s="118" t="s">
        <v>7161</v>
      </c>
      <c r="C2277" s="118" t="s">
        <v>1411</v>
      </c>
    </row>
    <row r="2278" spans="1:3" x14ac:dyDescent="0.35">
      <c r="A2278" s="118" t="s">
        <v>2131</v>
      </c>
      <c r="B2278" s="118" t="s">
        <v>7157</v>
      </c>
      <c r="C2278" s="118" t="s">
        <v>1411</v>
      </c>
    </row>
    <row r="2279" spans="1:3" x14ac:dyDescent="0.35">
      <c r="A2279" s="118" t="s">
        <v>2132</v>
      </c>
      <c r="B2279" s="118" t="s">
        <v>7161</v>
      </c>
      <c r="C2279" s="118" t="s">
        <v>4134</v>
      </c>
    </row>
    <row r="2280" spans="1:3" x14ac:dyDescent="0.35">
      <c r="A2280" s="118" t="s">
        <v>2133</v>
      </c>
      <c r="B2280" s="118" t="s">
        <v>7157</v>
      </c>
      <c r="C2280" s="118" t="s">
        <v>4134</v>
      </c>
    </row>
    <row r="2281" spans="1:3" x14ac:dyDescent="0.35">
      <c r="A2281" s="118" t="s">
        <v>2134</v>
      </c>
      <c r="B2281" s="118" t="s">
        <v>7157</v>
      </c>
      <c r="C2281" s="118" t="s">
        <v>4134</v>
      </c>
    </row>
    <row r="2282" spans="1:3" x14ac:dyDescent="0.35">
      <c r="A2282" s="118" t="s">
        <v>2135</v>
      </c>
      <c r="B2282" s="118" t="s">
        <v>7157</v>
      </c>
      <c r="C2282" s="118" t="s">
        <v>4134</v>
      </c>
    </row>
    <row r="2283" spans="1:3" x14ac:dyDescent="0.35">
      <c r="A2283" s="118" t="s">
        <v>2136</v>
      </c>
      <c r="B2283" s="118" t="s">
        <v>7157</v>
      </c>
      <c r="C2283" s="118" t="s">
        <v>4134</v>
      </c>
    </row>
    <row r="2284" spans="1:3" x14ac:dyDescent="0.35">
      <c r="A2284" s="118" t="s">
        <v>2137</v>
      </c>
      <c r="B2284" s="118" t="s">
        <v>7157</v>
      </c>
      <c r="C2284" s="118" t="s">
        <v>4134</v>
      </c>
    </row>
    <row r="2285" spans="1:3" x14ac:dyDescent="0.35">
      <c r="A2285" s="118" t="s">
        <v>2138</v>
      </c>
      <c r="B2285" s="118" t="s">
        <v>7157</v>
      </c>
      <c r="C2285" s="118" t="s">
        <v>4134</v>
      </c>
    </row>
    <row r="2286" spans="1:3" x14ac:dyDescent="0.35">
      <c r="A2286" s="118" t="s">
        <v>2139</v>
      </c>
      <c r="B2286" s="118" t="s">
        <v>7157</v>
      </c>
      <c r="C2286" s="118" t="s">
        <v>882</v>
      </c>
    </row>
    <row r="2287" spans="1:3" x14ac:dyDescent="0.35">
      <c r="A2287" s="118" t="s">
        <v>2140</v>
      </c>
      <c r="B2287" s="118" t="s">
        <v>7161</v>
      </c>
      <c r="C2287" s="118" t="s">
        <v>4134</v>
      </c>
    </row>
    <row r="2288" spans="1:3" x14ac:dyDescent="0.35">
      <c r="A2288" s="118" t="s">
        <v>2141</v>
      </c>
      <c r="B2288" s="118" t="s">
        <v>7157</v>
      </c>
      <c r="C2288" s="118" t="s">
        <v>4134</v>
      </c>
    </row>
    <row r="2289" spans="1:3" x14ac:dyDescent="0.35">
      <c r="A2289" s="118" t="s">
        <v>2142</v>
      </c>
      <c r="B2289" s="118" t="s">
        <v>7164</v>
      </c>
      <c r="C2289" s="118"/>
    </row>
    <row r="2290" spans="1:3" x14ac:dyDescent="0.35">
      <c r="A2290" s="118" t="s">
        <v>2143</v>
      </c>
      <c r="B2290" s="118" t="s">
        <v>7168</v>
      </c>
      <c r="C2290" s="118" t="s">
        <v>4134</v>
      </c>
    </row>
    <row r="2291" spans="1:3" x14ac:dyDescent="0.35">
      <c r="A2291" s="118" t="s">
        <v>2144</v>
      </c>
      <c r="B2291" s="118" t="s">
        <v>7161</v>
      </c>
      <c r="C2291" s="118" t="s">
        <v>1411</v>
      </c>
    </row>
    <row r="2292" spans="1:3" x14ac:dyDescent="0.35">
      <c r="A2292" s="118" t="s">
        <v>2145</v>
      </c>
      <c r="B2292" s="118" t="s">
        <v>7157</v>
      </c>
      <c r="C2292" s="118" t="s">
        <v>1411</v>
      </c>
    </row>
    <row r="2293" spans="1:3" x14ac:dyDescent="0.35">
      <c r="A2293" s="118" t="s">
        <v>2146</v>
      </c>
      <c r="B2293" s="118" t="s">
        <v>7171</v>
      </c>
      <c r="C2293" s="118" t="s">
        <v>2662</v>
      </c>
    </row>
    <row r="2294" spans="1:3" x14ac:dyDescent="0.35">
      <c r="A2294" s="118" t="s">
        <v>2147</v>
      </c>
      <c r="B2294" s="118" t="s">
        <v>7171</v>
      </c>
      <c r="C2294" s="118"/>
    </row>
    <row r="2295" spans="1:3" x14ac:dyDescent="0.35">
      <c r="A2295" s="118" t="s">
        <v>2148</v>
      </c>
      <c r="B2295" s="118" t="s">
        <v>7161</v>
      </c>
      <c r="C2295" s="118" t="s">
        <v>882</v>
      </c>
    </row>
    <row r="2296" spans="1:3" x14ac:dyDescent="0.35">
      <c r="A2296" s="118" t="s">
        <v>2149</v>
      </c>
      <c r="B2296" s="118" t="s">
        <v>7160</v>
      </c>
      <c r="C2296" s="118"/>
    </row>
    <row r="2297" spans="1:3" x14ac:dyDescent="0.35">
      <c r="A2297" s="118" t="s">
        <v>2150</v>
      </c>
      <c r="B2297" s="118" t="s">
        <v>7157</v>
      </c>
      <c r="C2297" s="118" t="s">
        <v>882</v>
      </c>
    </row>
    <row r="2298" spans="1:3" x14ac:dyDescent="0.35">
      <c r="A2298" s="118" t="s">
        <v>2151</v>
      </c>
      <c r="B2298" s="118" t="s">
        <v>7161</v>
      </c>
      <c r="C2298" s="118" t="s">
        <v>4134</v>
      </c>
    </row>
    <row r="2299" spans="1:3" x14ac:dyDescent="0.35">
      <c r="A2299" s="118" t="s">
        <v>2152</v>
      </c>
      <c r="B2299" s="118" t="s">
        <v>7161</v>
      </c>
      <c r="C2299" s="118" t="s">
        <v>4134</v>
      </c>
    </row>
    <row r="2300" spans="1:3" x14ac:dyDescent="0.35">
      <c r="A2300" s="118" t="s">
        <v>2153</v>
      </c>
      <c r="B2300" s="118" t="s">
        <v>7161</v>
      </c>
      <c r="C2300" s="118" t="s">
        <v>4134</v>
      </c>
    </row>
    <row r="2301" spans="1:3" x14ac:dyDescent="0.35">
      <c r="A2301" s="118" t="s">
        <v>2154</v>
      </c>
      <c r="B2301" s="118" t="s">
        <v>7157</v>
      </c>
      <c r="C2301" s="118" t="s">
        <v>4134</v>
      </c>
    </row>
    <row r="2302" spans="1:3" x14ac:dyDescent="0.35">
      <c r="A2302" s="118" t="s">
        <v>2155</v>
      </c>
      <c r="B2302" s="118" t="s">
        <v>7161</v>
      </c>
      <c r="C2302" s="118" t="s">
        <v>4134</v>
      </c>
    </row>
    <row r="2303" spans="1:3" x14ac:dyDescent="0.35">
      <c r="A2303" s="118" t="s">
        <v>2156</v>
      </c>
      <c r="B2303" s="118" t="s">
        <v>7161</v>
      </c>
      <c r="C2303" s="118" t="s">
        <v>4134</v>
      </c>
    </row>
    <row r="2304" spans="1:3" x14ac:dyDescent="0.35">
      <c r="A2304" s="118" t="s">
        <v>2157</v>
      </c>
      <c r="B2304" s="118" t="s">
        <v>7190</v>
      </c>
      <c r="C2304" s="118" t="s">
        <v>4134</v>
      </c>
    </row>
    <row r="2305" spans="1:3" x14ac:dyDescent="0.35">
      <c r="A2305" s="118" t="s">
        <v>2158</v>
      </c>
      <c r="B2305" s="118" t="s">
        <v>7165</v>
      </c>
      <c r="C2305" s="118" t="s">
        <v>4134</v>
      </c>
    </row>
    <row r="2306" spans="1:3" x14ac:dyDescent="0.35">
      <c r="A2306" s="118" t="s">
        <v>2159</v>
      </c>
      <c r="B2306" s="118" t="s">
        <v>7159</v>
      </c>
      <c r="C2306" s="118" t="s">
        <v>4134</v>
      </c>
    </row>
    <row r="2307" spans="1:3" x14ac:dyDescent="0.35">
      <c r="A2307" s="118" t="s">
        <v>2160</v>
      </c>
      <c r="B2307" s="118" t="s">
        <v>7159</v>
      </c>
      <c r="C2307" s="118" t="s">
        <v>4134</v>
      </c>
    </row>
    <row r="2308" spans="1:3" x14ac:dyDescent="0.35">
      <c r="A2308" s="118" t="s">
        <v>2161</v>
      </c>
      <c r="B2308" s="118" t="s">
        <v>7159</v>
      </c>
      <c r="C2308" s="118" t="s">
        <v>4134</v>
      </c>
    </row>
    <row r="2309" spans="1:3" x14ac:dyDescent="0.35">
      <c r="A2309" s="118" t="s">
        <v>2162</v>
      </c>
      <c r="B2309" s="118" t="s">
        <v>7157</v>
      </c>
      <c r="C2309" s="118" t="s">
        <v>1411</v>
      </c>
    </row>
    <row r="2310" spans="1:3" x14ac:dyDescent="0.35">
      <c r="A2310" s="118" t="s">
        <v>2163</v>
      </c>
      <c r="B2310" s="118" t="s">
        <v>7157</v>
      </c>
      <c r="C2310" s="118" t="s">
        <v>1411</v>
      </c>
    </row>
    <row r="2311" spans="1:3" x14ac:dyDescent="0.35">
      <c r="A2311" s="118" t="s">
        <v>2164</v>
      </c>
      <c r="B2311" s="118" t="s">
        <v>7157</v>
      </c>
      <c r="C2311" s="118" t="s">
        <v>2662</v>
      </c>
    </row>
    <row r="2312" spans="1:3" x14ac:dyDescent="0.35">
      <c r="A2312" s="118" t="s">
        <v>2165</v>
      </c>
      <c r="B2312" s="118" t="s">
        <v>7162</v>
      </c>
      <c r="C2312" s="118" t="s">
        <v>882</v>
      </c>
    </row>
    <row r="2313" spans="1:3" x14ac:dyDescent="0.35">
      <c r="A2313" s="118" t="s">
        <v>2166</v>
      </c>
      <c r="B2313" s="118" t="s">
        <v>7157</v>
      </c>
      <c r="C2313" s="118" t="s">
        <v>1411</v>
      </c>
    </row>
    <row r="2314" spans="1:3" x14ac:dyDescent="0.35">
      <c r="A2314" s="118" t="s">
        <v>2167</v>
      </c>
      <c r="B2314" s="118" t="s">
        <v>7168</v>
      </c>
      <c r="C2314" s="118" t="s">
        <v>4134</v>
      </c>
    </row>
    <row r="2315" spans="1:3" x14ac:dyDescent="0.35">
      <c r="A2315" s="118" t="s">
        <v>2168</v>
      </c>
      <c r="B2315" s="118" t="s">
        <v>7157</v>
      </c>
      <c r="C2315" s="118" t="s">
        <v>1411</v>
      </c>
    </row>
    <row r="2316" spans="1:3" x14ac:dyDescent="0.35">
      <c r="A2316" s="118" t="s">
        <v>2169</v>
      </c>
      <c r="B2316" s="118" t="s">
        <v>7157</v>
      </c>
      <c r="C2316" s="118" t="s">
        <v>882</v>
      </c>
    </row>
    <row r="2317" spans="1:3" x14ac:dyDescent="0.35">
      <c r="A2317" s="118" t="s">
        <v>2170</v>
      </c>
      <c r="B2317" s="118" t="s">
        <v>7165</v>
      </c>
      <c r="C2317" s="118" t="s">
        <v>1411</v>
      </c>
    </row>
    <row r="2318" spans="1:3" x14ac:dyDescent="0.35">
      <c r="A2318" s="118" t="s">
        <v>2171</v>
      </c>
      <c r="B2318" s="118" t="s">
        <v>7191</v>
      </c>
      <c r="C2318" s="118" t="s">
        <v>4134</v>
      </c>
    </row>
    <row r="2319" spans="1:3" x14ac:dyDescent="0.35">
      <c r="A2319" s="118" t="s">
        <v>2172</v>
      </c>
      <c r="B2319" s="118" t="s">
        <v>7192</v>
      </c>
      <c r="C2319" s="118" t="s">
        <v>4134</v>
      </c>
    </row>
    <row r="2320" spans="1:3" x14ac:dyDescent="0.35">
      <c r="A2320" s="118" t="s">
        <v>7587</v>
      </c>
      <c r="B2320" s="118" t="s">
        <v>7191</v>
      </c>
      <c r="C2320" s="118" t="s">
        <v>4134</v>
      </c>
    </row>
    <row r="2321" spans="1:3" x14ac:dyDescent="0.35">
      <c r="A2321" s="118" t="s">
        <v>7588</v>
      </c>
      <c r="B2321" s="118" t="s">
        <v>7191</v>
      </c>
      <c r="C2321" s="118" t="s">
        <v>4134</v>
      </c>
    </row>
    <row r="2322" spans="1:3" x14ac:dyDescent="0.35">
      <c r="A2322" s="118" t="s">
        <v>2173</v>
      </c>
      <c r="B2322" s="118" t="s">
        <v>7193</v>
      </c>
      <c r="C2322" s="118" t="s">
        <v>882</v>
      </c>
    </row>
    <row r="2323" spans="1:3" x14ac:dyDescent="0.35">
      <c r="A2323" s="118" t="s">
        <v>2174</v>
      </c>
      <c r="B2323" s="118" t="s">
        <v>7193</v>
      </c>
      <c r="C2323" s="118" t="s">
        <v>4134</v>
      </c>
    </row>
    <row r="2324" spans="1:3" x14ac:dyDescent="0.35">
      <c r="A2324" s="118" t="s">
        <v>2175</v>
      </c>
      <c r="B2324" s="118" t="s">
        <v>7193</v>
      </c>
      <c r="C2324" s="118" t="s">
        <v>882</v>
      </c>
    </row>
    <row r="2325" spans="1:3" x14ac:dyDescent="0.35">
      <c r="A2325" s="118" t="s">
        <v>7589</v>
      </c>
      <c r="B2325" s="118" t="s">
        <v>7193</v>
      </c>
      <c r="C2325" s="118" t="s">
        <v>882</v>
      </c>
    </row>
    <row r="2326" spans="1:3" x14ac:dyDescent="0.35">
      <c r="A2326" s="118" t="s">
        <v>2176</v>
      </c>
      <c r="B2326" s="118" t="s">
        <v>7193</v>
      </c>
      <c r="C2326" s="118" t="s">
        <v>4134</v>
      </c>
    </row>
    <row r="2327" spans="1:3" x14ac:dyDescent="0.35">
      <c r="A2327" s="118" t="s">
        <v>2177</v>
      </c>
      <c r="B2327" s="118" t="s">
        <v>7193</v>
      </c>
      <c r="C2327" s="118" t="s">
        <v>4134</v>
      </c>
    </row>
    <row r="2328" spans="1:3" x14ac:dyDescent="0.35">
      <c r="A2328" s="118" t="s">
        <v>2178</v>
      </c>
      <c r="B2328" s="118" t="s">
        <v>7193</v>
      </c>
      <c r="C2328" s="118" t="s">
        <v>4134</v>
      </c>
    </row>
    <row r="2329" spans="1:3" x14ac:dyDescent="0.35">
      <c r="A2329" s="118" t="s">
        <v>2179</v>
      </c>
      <c r="B2329" s="118" t="s">
        <v>7193</v>
      </c>
      <c r="C2329" s="118" t="s">
        <v>882</v>
      </c>
    </row>
    <row r="2330" spans="1:3" x14ac:dyDescent="0.35">
      <c r="A2330" s="118" t="s">
        <v>2180</v>
      </c>
      <c r="B2330" s="118" t="s">
        <v>7193</v>
      </c>
      <c r="C2330" s="118" t="s">
        <v>4134</v>
      </c>
    </row>
    <row r="2331" spans="1:3" x14ac:dyDescent="0.35">
      <c r="A2331" s="118" t="s">
        <v>7590</v>
      </c>
      <c r="B2331" s="118" t="s">
        <v>7193</v>
      </c>
      <c r="C2331" s="118" t="s">
        <v>882</v>
      </c>
    </row>
    <row r="2332" spans="1:3" x14ac:dyDescent="0.35">
      <c r="A2332" s="118" t="s">
        <v>2181</v>
      </c>
      <c r="B2332" s="118" t="s">
        <v>7193</v>
      </c>
      <c r="C2332" s="118" t="s">
        <v>882</v>
      </c>
    </row>
    <row r="2333" spans="1:3" x14ac:dyDescent="0.35">
      <c r="A2333" s="118" t="s">
        <v>2182</v>
      </c>
      <c r="B2333" s="118" t="s">
        <v>7193</v>
      </c>
      <c r="C2333" s="118" t="s">
        <v>882</v>
      </c>
    </row>
    <row r="2334" spans="1:3" x14ac:dyDescent="0.35">
      <c r="A2334" s="118" t="s">
        <v>2183</v>
      </c>
      <c r="B2334" s="118" t="s">
        <v>7193</v>
      </c>
      <c r="C2334" s="118" t="s">
        <v>4134</v>
      </c>
    </row>
    <row r="2335" spans="1:3" x14ac:dyDescent="0.35">
      <c r="A2335" s="118" t="s">
        <v>2184</v>
      </c>
      <c r="B2335" s="118" t="s">
        <v>7193</v>
      </c>
      <c r="C2335" s="118" t="s">
        <v>4134</v>
      </c>
    </row>
    <row r="2336" spans="1:3" x14ac:dyDescent="0.35">
      <c r="A2336" s="118" t="s">
        <v>2185</v>
      </c>
      <c r="B2336" s="118" t="s">
        <v>7157</v>
      </c>
      <c r="C2336" s="118" t="s">
        <v>4134</v>
      </c>
    </row>
    <row r="2337" spans="1:3" x14ac:dyDescent="0.35">
      <c r="A2337" s="118" t="s">
        <v>2186</v>
      </c>
      <c r="B2337" s="118" t="s">
        <v>7157</v>
      </c>
      <c r="C2337" s="118" t="s">
        <v>882</v>
      </c>
    </row>
    <row r="2338" spans="1:3" x14ac:dyDescent="0.35">
      <c r="A2338" s="118" t="s">
        <v>2187</v>
      </c>
      <c r="B2338" s="118" t="s">
        <v>7165</v>
      </c>
      <c r="C2338" s="118" t="s">
        <v>2662</v>
      </c>
    </row>
    <row r="2339" spans="1:3" x14ac:dyDescent="0.35">
      <c r="A2339" s="118" t="s">
        <v>2188</v>
      </c>
      <c r="B2339" s="118" t="s">
        <v>7165</v>
      </c>
      <c r="C2339" s="118" t="s">
        <v>2662</v>
      </c>
    </row>
    <row r="2340" spans="1:3" x14ac:dyDescent="0.35">
      <c r="A2340" s="118" t="s">
        <v>2189</v>
      </c>
      <c r="B2340" s="118" t="s">
        <v>7165</v>
      </c>
      <c r="C2340" s="118" t="s">
        <v>2662</v>
      </c>
    </row>
    <row r="2341" spans="1:3" x14ac:dyDescent="0.35">
      <c r="A2341" s="118" t="s">
        <v>2190</v>
      </c>
      <c r="B2341" s="118" t="s">
        <v>7161</v>
      </c>
      <c r="C2341" s="118" t="s">
        <v>2662</v>
      </c>
    </row>
    <row r="2342" spans="1:3" x14ac:dyDescent="0.35">
      <c r="A2342" s="118" t="s">
        <v>2191</v>
      </c>
      <c r="B2342" s="118" t="s">
        <v>7157</v>
      </c>
      <c r="C2342" s="118" t="s">
        <v>2662</v>
      </c>
    </row>
    <row r="2343" spans="1:3" x14ac:dyDescent="0.35">
      <c r="A2343" s="118" t="s">
        <v>2192</v>
      </c>
      <c r="B2343" s="118" t="s">
        <v>7157</v>
      </c>
      <c r="C2343" s="118" t="s">
        <v>4134</v>
      </c>
    </row>
    <row r="2344" spans="1:3" x14ac:dyDescent="0.35">
      <c r="A2344" s="118" t="s">
        <v>2193</v>
      </c>
      <c r="B2344" s="118" t="s">
        <v>7161</v>
      </c>
      <c r="C2344" s="118" t="s">
        <v>4134</v>
      </c>
    </row>
    <row r="2345" spans="1:3" x14ac:dyDescent="0.35">
      <c r="A2345" s="118" t="s">
        <v>2194</v>
      </c>
      <c r="B2345" s="118" t="s">
        <v>7157</v>
      </c>
      <c r="C2345" s="118" t="s">
        <v>4134</v>
      </c>
    </row>
    <row r="2346" spans="1:3" x14ac:dyDescent="0.35">
      <c r="A2346" s="118" t="s">
        <v>2195</v>
      </c>
      <c r="B2346" s="118" t="s">
        <v>7157</v>
      </c>
      <c r="C2346" s="118" t="s">
        <v>1411</v>
      </c>
    </row>
    <row r="2347" spans="1:3" x14ac:dyDescent="0.35">
      <c r="A2347" s="118" t="s">
        <v>2196</v>
      </c>
      <c r="B2347" s="118" t="s">
        <v>7160</v>
      </c>
      <c r="C2347" s="118"/>
    </row>
    <row r="2348" spans="1:3" x14ac:dyDescent="0.35">
      <c r="A2348" s="118" t="s">
        <v>2197</v>
      </c>
      <c r="B2348" s="118" t="s">
        <v>7161</v>
      </c>
      <c r="C2348" s="118" t="s">
        <v>4134</v>
      </c>
    </row>
    <row r="2349" spans="1:3" x14ac:dyDescent="0.35">
      <c r="A2349" s="118" t="s">
        <v>2198</v>
      </c>
      <c r="B2349" s="118" t="s">
        <v>7157</v>
      </c>
      <c r="C2349" s="118" t="s">
        <v>4134</v>
      </c>
    </row>
    <row r="2350" spans="1:3" x14ac:dyDescent="0.35">
      <c r="A2350" s="118" t="s">
        <v>2199</v>
      </c>
      <c r="B2350" s="118" t="s">
        <v>7157</v>
      </c>
      <c r="C2350" s="118" t="s">
        <v>2662</v>
      </c>
    </row>
    <row r="2351" spans="1:3" x14ac:dyDescent="0.35">
      <c r="A2351" s="118" t="s">
        <v>2200</v>
      </c>
      <c r="B2351" s="118" t="s">
        <v>7157</v>
      </c>
      <c r="C2351" s="118" t="s">
        <v>2662</v>
      </c>
    </row>
    <row r="2352" spans="1:3" x14ac:dyDescent="0.35">
      <c r="A2352" s="118" t="s">
        <v>2201</v>
      </c>
      <c r="B2352" s="118" t="s">
        <v>7157</v>
      </c>
      <c r="C2352" s="118" t="s">
        <v>2662</v>
      </c>
    </row>
    <row r="2353" spans="1:3" x14ac:dyDescent="0.35">
      <c r="A2353" s="118" t="s">
        <v>2202</v>
      </c>
      <c r="B2353" s="118" t="s">
        <v>7157</v>
      </c>
      <c r="C2353" s="118" t="s">
        <v>2662</v>
      </c>
    </row>
    <row r="2354" spans="1:3" x14ac:dyDescent="0.35">
      <c r="A2354" s="118" t="s">
        <v>2203</v>
      </c>
      <c r="B2354" s="118" t="s">
        <v>7157</v>
      </c>
      <c r="C2354" s="118" t="s">
        <v>2662</v>
      </c>
    </row>
    <row r="2355" spans="1:3" x14ac:dyDescent="0.35">
      <c r="A2355" s="118" t="s">
        <v>2204</v>
      </c>
      <c r="B2355" s="118" t="s">
        <v>7157</v>
      </c>
      <c r="C2355" s="118" t="s">
        <v>2662</v>
      </c>
    </row>
    <row r="2356" spans="1:3" x14ac:dyDescent="0.35">
      <c r="A2356" s="118" t="s">
        <v>2205</v>
      </c>
      <c r="B2356" s="118" t="s">
        <v>7157</v>
      </c>
      <c r="C2356" s="118" t="s">
        <v>2662</v>
      </c>
    </row>
    <row r="2357" spans="1:3" x14ac:dyDescent="0.35">
      <c r="A2357" s="118" t="s">
        <v>2206</v>
      </c>
      <c r="B2357" s="118" t="s">
        <v>7160</v>
      </c>
      <c r="C2357" s="118"/>
    </row>
    <row r="2358" spans="1:3" x14ac:dyDescent="0.35">
      <c r="A2358" s="118" t="s">
        <v>2207</v>
      </c>
      <c r="B2358" s="118" t="s">
        <v>7161</v>
      </c>
      <c r="C2358" s="118" t="s">
        <v>2662</v>
      </c>
    </row>
    <row r="2359" spans="1:3" x14ac:dyDescent="0.35">
      <c r="A2359" s="118" t="s">
        <v>2208</v>
      </c>
      <c r="B2359" s="118" t="s">
        <v>7161</v>
      </c>
      <c r="C2359" s="118" t="s">
        <v>2662</v>
      </c>
    </row>
    <row r="2360" spans="1:3" x14ac:dyDescent="0.35">
      <c r="A2360" s="118" t="s">
        <v>2209</v>
      </c>
      <c r="B2360" s="118" t="s">
        <v>7157</v>
      </c>
      <c r="C2360" s="118" t="s">
        <v>2662</v>
      </c>
    </row>
    <row r="2361" spans="1:3" x14ac:dyDescent="0.35">
      <c r="A2361" s="118" t="s">
        <v>2210</v>
      </c>
      <c r="B2361" s="118" t="s">
        <v>7177</v>
      </c>
      <c r="C2361" s="118"/>
    </row>
    <row r="2362" spans="1:3" x14ac:dyDescent="0.35">
      <c r="A2362" s="118" t="s">
        <v>2211</v>
      </c>
      <c r="B2362" s="118" t="s">
        <v>7171</v>
      </c>
      <c r="C2362" s="118" t="s">
        <v>2662</v>
      </c>
    </row>
    <row r="2363" spans="1:3" x14ac:dyDescent="0.35">
      <c r="A2363" s="118" t="s">
        <v>2212</v>
      </c>
      <c r="B2363" s="118" t="s">
        <v>7173</v>
      </c>
      <c r="C2363" s="118" t="s">
        <v>2662</v>
      </c>
    </row>
    <row r="2364" spans="1:3" x14ac:dyDescent="0.35">
      <c r="A2364" s="118" t="s">
        <v>2213</v>
      </c>
      <c r="B2364" s="118" t="s">
        <v>7157</v>
      </c>
      <c r="C2364" s="118" t="s">
        <v>882</v>
      </c>
    </row>
    <row r="2365" spans="1:3" x14ac:dyDescent="0.35">
      <c r="A2365" s="118" t="s">
        <v>2214</v>
      </c>
      <c r="B2365" s="118" t="s">
        <v>7157</v>
      </c>
      <c r="C2365" s="118" t="s">
        <v>882</v>
      </c>
    </row>
    <row r="2366" spans="1:3" x14ac:dyDescent="0.35">
      <c r="A2366" s="118" t="s">
        <v>2215</v>
      </c>
      <c r="B2366" s="118" t="s">
        <v>7157</v>
      </c>
      <c r="C2366" s="118" t="s">
        <v>2662</v>
      </c>
    </row>
    <row r="2367" spans="1:3" x14ac:dyDescent="0.35">
      <c r="A2367" s="118" t="s">
        <v>2216</v>
      </c>
      <c r="B2367" s="118" t="s">
        <v>7165</v>
      </c>
      <c r="C2367" s="118" t="s">
        <v>2662</v>
      </c>
    </row>
    <row r="2368" spans="1:3" x14ac:dyDescent="0.35">
      <c r="A2368" s="118" t="s">
        <v>2217</v>
      </c>
      <c r="B2368" s="118" t="s">
        <v>7157</v>
      </c>
      <c r="C2368" s="118" t="s">
        <v>4134</v>
      </c>
    </row>
    <row r="2369" spans="1:3" x14ac:dyDescent="0.35">
      <c r="A2369" s="118" t="s">
        <v>2218</v>
      </c>
      <c r="B2369" s="118" t="s">
        <v>7161</v>
      </c>
      <c r="C2369" s="118" t="s">
        <v>2662</v>
      </c>
    </row>
    <row r="2370" spans="1:3" x14ac:dyDescent="0.35">
      <c r="A2370" s="118" t="s">
        <v>2219</v>
      </c>
      <c r="B2370" s="118" t="s">
        <v>7157</v>
      </c>
      <c r="C2370" s="118" t="s">
        <v>2662</v>
      </c>
    </row>
    <row r="2371" spans="1:3" x14ac:dyDescent="0.35">
      <c r="A2371" s="118" t="s">
        <v>2220</v>
      </c>
      <c r="B2371" s="118" t="s">
        <v>7161</v>
      </c>
      <c r="C2371" s="118" t="s">
        <v>1411</v>
      </c>
    </row>
    <row r="2372" spans="1:3" x14ac:dyDescent="0.35">
      <c r="A2372" s="118" t="s">
        <v>2221</v>
      </c>
      <c r="B2372" s="118" t="s">
        <v>7157</v>
      </c>
      <c r="C2372" s="118" t="s">
        <v>1411</v>
      </c>
    </row>
    <row r="2373" spans="1:3" x14ac:dyDescent="0.35">
      <c r="A2373" s="118" t="s">
        <v>2222</v>
      </c>
      <c r="B2373" s="118" t="s">
        <v>7157</v>
      </c>
      <c r="C2373" s="118" t="s">
        <v>882</v>
      </c>
    </row>
    <row r="2374" spans="1:3" x14ac:dyDescent="0.35">
      <c r="A2374" s="118" t="s">
        <v>2223</v>
      </c>
      <c r="B2374" s="118" t="s">
        <v>7161</v>
      </c>
      <c r="C2374" s="118" t="s">
        <v>882</v>
      </c>
    </row>
    <row r="2375" spans="1:3" x14ac:dyDescent="0.35">
      <c r="A2375" s="118" t="s">
        <v>2224</v>
      </c>
      <c r="B2375" s="118" t="s">
        <v>7161</v>
      </c>
      <c r="C2375" s="118" t="s">
        <v>2662</v>
      </c>
    </row>
    <row r="2376" spans="1:3" x14ac:dyDescent="0.35">
      <c r="A2376" s="118" t="s">
        <v>2225</v>
      </c>
      <c r="B2376" s="118" t="s">
        <v>7161</v>
      </c>
      <c r="C2376" s="118" t="s">
        <v>2662</v>
      </c>
    </row>
    <row r="2377" spans="1:3" x14ac:dyDescent="0.35">
      <c r="A2377" s="118" t="s">
        <v>2226</v>
      </c>
      <c r="B2377" s="118" t="s">
        <v>7157</v>
      </c>
      <c r="C2377" s="118" t="s">
        <v>2662</v>
      </c>
    </row>
    <row r="2378" spans="1:3" x14ac:dyDescent="0.35">
      <c r="A2378" s="118" t="s">
        <v>2227</v>
      </c>
      <c r="B2378" s="118" t="s">
        <v>7157</v>
      </c>
      <c r="C2378" s="118" t="s">
        <v>2662</v>
      </c>
    </row>
    <row r="2379" spans="1:3" x14ac:dyDescent="0.35">
      <c r="A2379" s="118" t="s">
        <v>2228</v>
      </c>
      <c r="B2379" s="118" t="s">
        <v>7161</v>
      </c>
      <c r="C2379" s="118" t="s">
        <v>2662</v>
      </c>
    </row>
    <row r="2380" spans="1:3" x14ac:dyDescent="0.35">
      <c r="A2380" s="118" t="s">
        <v>2229</v>
      </c>
      <c r="B2380" s="118" t="s">
        <v>7157</v>
      </c>
      <c r="C2380" s="118" t="s">
        <v>2662</v>
      </c>
    </row>
    <row r="2381" spans="1:3" x14ac:dyDescent="0.35">
      <c r="A2381" s="118" t="s">
        <v>2230</v>
      </c>
      <c r="B2381" s="118" t="s">
        <v>7165</v>
      </c>
      <c r="C2381" s="118" t="s">
        <v>882</v>
      </c>
    </row>
    <row r="2382" spans="1:3" x14ac:dyDescent="0.35">
      <c r="A2382" s="118" t="s">
        <v>2231</v>
      </c>
      <c r="B2382" s="118" t="s">
        <v>7171</v>
      </c>
      <c r="C2382" s="118"/>
    </row>
    <row r="2383" spans="1:3" x14ac:dyDescent="0.35">
      <c r="A2383" s="118" t="s">
        <v>2232</v>
      </c>
      <c r="B2383" s="118" t="s">
        <v>7171</v>
      </c>
      <c r="C2383" s="118" t="s">
        <v>2662</v>
      </c>
    </row>
    <row r="2384" spans="1:3" x14ac:dyDescent="0.35">
      <c r="A2384" s="118" t="s">
        <v>2233</v>
      </c>
      <c r="B2384" s="118" t="s">
        <v>7165</v>
      </c>
      <c r="C2384" s="118" t="s">
        <v>2662</v>
      </c>
    </row>
    <row r="2385" spans="1:3" x14ac:dyDescent="0.35">
      <c r="A2385" s="118" t="s">
        <v>2234</v>
      </c>
      <c r="B2385" s="118" t="s">
        <v>7157</v>
      </c>
      <c r="C2385" s="118" t="s">
        <v>1411</v>
      </c>
    </row>
    <row r="2386" spans="1:3" x14ac:dyDescent="0.35">
      <c r="A2386" s="118" t="s">
        <v>2235</v>
      </c>
      <c r="B2386" s="118" t="s">
        <v>7180</v>
      </c>
      <c r="C2386" s="118" t="s">
        <v>4134</v>
      </c>
    </row>
    <row r="2387" spans="1:3" x14ac:dyDescent="0.35">
      <c r="A2387" s="118" t="s">
        <v>2236</v>
      </c>
      <c r="B2387" s="118" t="s">
        <v>7157</v>
      </c>
      <c r="C2387" s="118" t="s">
        <v>2662</v>
      </c>
    </row>
    <row r="2388" spans="1:3" x14ac:dyDescent="0.35">
      <c r="A2388" s="118" t="s">
        <v>2237</v>
      </c>
      <c r="B2388" s="118" t="s">
        <v>7165</v>
      </c>
      <c r="C2388" s="118" t="s">
        <v>4134</v>
      </c>
    </row>
    <row r="2389" spans="1:3" x14ac:dyDescent="0.35">
      <c r="A2389" s="118" t="s">
        <v>2238</v>
      </c>
      <c r="B2389" s="118" t="s">
        <v>7157</v>
      </c>
      <c r="C2389" s="118" t="s">
        <v>4134</v>
      </c>
    </row>
    <row r="2390" spans="1:3" x14ac:dyDescent="0.35">
      <c r="A2390" s="118" t="s">
        <v>2239</v>
      </c>
      <c r="B2390" s="118" t="s">
        <v>7160</v>
      </c>
      <c r="C2390" s="118" t="s">
        <v>4134</v>
      </c>
    </row>
    <row r="2391" spans="1:3" x14ac:dyDescent="0.35">
      <c r="A2391" s="118" t="s">
        <v>2240</v>
      </c>
      <c r="B2391" s="118" t="s">
        <v>7160</v>
      </c>
      <c r="C2391" s="118" t="s">
        <v>4134</v>
      </c>
    </row>
    <row r="2392" spans="1:3" x14ac:dyDescent="0.35">
      <c r="A2392" s="118" t="s">
        <v>2241</v>
      </c>
      <c r="B2392" s="118" t="s">
        <v>7157</v>
      </c>
      <c r="C2392" s="118" t="s">
        <v>4134</v>
      </c>
    </row>
    <row r="2393" spans="1:3" x14ac:dyDescent="0.35">
      <c r="A2393" s="118" t="s">
        <v>2242</v>
      </c>
      <c r="B2393" s="118" t="s">
        <v>7178</v>
      </c>
      <c r="C2393" s="118" t="s">
        <v>4134</v>
      </c>
    </row>
    <row r="2394" spans="1:3" x14ac:dyDescent="0.35">
      <c r="A2394" s="118" t="s">
        <v>2243</v>
      </c>
      <c r="B2394" s="118" t="s">
        <v>7178</v>
      </c>
      <c r="C2394" s="118" t="s">
        <v>4134</v>
      </c>
    </row>
    <row r="2395" spans="1:3" x14ac:dyDescent="0.35">
      <c r="A2395" s="118" t="s">
        <v>2244</v>
      </c>
      <c r="B2395" s="118" t="s">
        <v>7178</v>
      </c>
      <c r="C2395" s="118" t="s">
        <v>4134</v>
      </c>
    </row>
    <row r="2396" spans="1:3" x14ac:dyDescent="0.35">
      <c r="A2396" s="118" t="s">
        <v>2245</v>
      </c>
      <c r="B2396" s="118" t="s">
        <v>7178</v>
      </c>
      <c r="C2396" s="118" t="s">
        <v>4134</v>
      </c>
    </row>
    <row r="2397" spans="1:3" x14ac:dyDescent="0.35">
      <c r="A2397" s="118" t="s">
        <v>2246</v>
      </c>
      <c r="B2397" s="118" t="s">
        <v>7178</v>
      </c>
      <c r="C2397" s="118" t="s">
        <v>4134</v>
      </c>
    </row>
    <row r="2398" spans="1:3" x14ac:dyDescent="0.35">
      <c r="A2398" s="118" t="s">
        <v>2247</v>
      </c>
      <c r="B2398" s="118" t="s">
        <v>7178</v>
      </c>
      <c r="C2398" s="118" t="s">
        <v>4134</v>
      </c>
    </row>
    <row r="2399" spans="1:3" x14ac:dyDescent="0.35">
      <c r="A2399" s="118" t="s">
        <v>2248</v>
      </c>
      <c r="B2399" s="118" t="s">
        <v>7178</v>
      </c>
      <c r="C2399" s="118" t="s">
        <v>4134</v>
      </c>
    </row>
    <row r="2400" spans="1:3" x14ac:dyDescent="0.35">
      <c r="A2400" s="118" t="s">
        <v>2249</v>
      </c>
      <c r="B2400" s="118" t="s">
        <v>7178</v>
      </c>
      <c r="C2400" s="118" t="s">
        <v>4134</v>
      </c>
    </row>
    <row r="2401" spans="1:3" x14ac:dyDescent="0.35">
      <c r="A2401" s="118" t="s">
        <v>2250</v>
      </c>
      <c r="B2401" s="118" t="s">
        <v>7178</v>
      </c>
      <c r="C2401" s="118" t="s">
        <v>4134</v>
      </c>
    </row>
    <row r="2402" spans="1:3" x14ac:dyDescent="0.35">
      <c r="A2402" s="118" t="s">
        <v>2251</v>
      </c>
      <c r="B2402" s="118" t="s">
        <v>7178</v>
      </c>
      <c r="C2402" s="118" t="s">
        <v>4134</v>
      </c>
    </row>
    <row r="2403" spans="1:3" x14ac:dyDescent="0.35">
      <c r="A2403" s="118" t="s">
        <v>2252</v>
      </c>
      <c r="B2403" s="118" t="s">
        <v>7178</v>
      </c>
      <c r="C2403" s="118" t="s">
        <v>4134</v>
      </c>
    </row>
    <row r="2404" spans="1:3" x14ac:dyDescent="0.35">
      <c r="A2404" s="118" t="s">
        <v>2253</v>
      </c>
      <c r="B2404" s="118" t="s">
        <v>7178</v>
      </c>
      <c r="C2404" s="118" t="s">
        <v>4134</v>
      </c>
    </row>
    <row r="2405" spans="1:3" x14ac:dyDescent="0.35">
      <c r="A2405" s="118" t="s">
        <v>2254</v>
      </c>
      <c r="B2405" s="118" t="s">
        <v>7178</v>
      </c>
      <c r="C2405" s="118" t="s">
        <v>4134</v>
      </c>
    </row>
    <row r="2406" spans="1:3" x14ac:dyDescent="0.35">
      <c r="A2406" s="118" t="s">
        <v>2255</v>
      </c>
      <c r="B2406" s="118" t="s">
        <v>7178</v>
      </c>
      <c r="C2406" s="118" t="s">
        <v>4134</v>
      </c>
    </row>
    <row r="2407" spans="1:3" x14ac:dyDescent="0.35">
      <c r="A2407" s="118" t="s">
        <v>2256</v>
      </c>
      <c r="B2407" s="118" t="s">
        <v>7178</v>
      </c>
      <c r="C2407" s="118" t="s">
        <v>4134</v>
      </c>
    </row>
    <row r="2408" spans="1:3" x14ac:dyDescent="0.35">
      <c r="A2408" s="118" t="s">
        <v>2257</v>
      </c>
      <c r="B2408" s="118" t="s">
        <v>7178</v>
      </c>
      <c r="C2408" s="118" t="s">
        <v>4134</v>
      </c>
    </row>
    <row r="2409" spans="1:3" x14ac:dyDescent="0.35">
      <c r="A2409" s="118" t="s">
        <v>2258</v>
      </c>
      <c r="B2409" s="118" t="s">
        <v>7161</v>
      </c>
      <c r="C2409" s="118" t="s">
        <v>2662</v>
      </c>
    </row>
    <row r="2410" spans="1:3" x14ac:dyDescent="0.35">
      <c r="A2410" s="118" t="s">
        <v>2259</v>
      </c>
      <c r="B2410" s="118" t="s">
        <v>7157</v>
      </c>
      <c r="C2410" s="118" t="s">
        <v>2662</v>
      </c>
    </row>
    <row r="2411" spans="1:3" x14ac:dyDescent="0.35">
      <c r="A2411" s="118" t="s">
        <v>2260</v>
      </c>
      <c r="B2411" s="118" t="s">
        <v>7169</v>
      </c>
      <c r="C2411" s="118" t="s">
        <v>2662</v>
      </c>
    </row>
    <row r="2412" spans="1:3" x14ac:dyDescent="0.35">
      <c r="A2412" s="118" t="s">
        <v>2261</v>
      </c>
      <c r="B2412" s="118" t="s">
        <v>7157</v>
      </c>
      <c r="C2412" s="118" t="s">
        <v>2662</v>
      </c>
    </row>
    <row r="2413" spans="1:3" x14ac:dyDescent="0.35">
      <c r="A2413" s="118" t="s">
        <v>2262</v>
      </c>
      <c r="B2413" s="118" t="s">
        <v>7161</v>
      </c>
      <c r="C2413" s="118" t="s">
        <v>2662</v>
      </c>
    </row>
    <row r="2414" spans="1:3" x14ac:dyDescent="0.35">
      <c r="A2414" s="118" t="s">
        <v>2263</v>
      </c>
      <c r="B2414" s="118" t="s">
        <v>7157</v>
      </c>
      <c r="C2414" s="118" t="s">
        <v>2662</v>
      </c>
    </row>
    <row r="2415" spans="1:3" x14ac:dyDescent="0.35">
      <c r="A2415" s="118" t="s">
        <v>2264</v>
      </c>
      <c r="B2415" s="118" t="s">
        <v>7161</v>
      </c>
      <c r="C2415" s="118" t="s">
        <v>4134</v>
      </c>
    </row>
    <row r="2416" spans="1:3" x14ac:dyDescent="0.35">
      <c r="A2416" s="118" t="s">
        <v>2265</v>
      </c>
      <c r="B2416" s="118" t="s">
        <v>7157</v>
      </c>
      <c r="C2416" s="118" t="s">
        <v>4134</v>
      </c>
    </row>
    <row r="2417" spans="1:3" x14ac:dyDescent="0.35">
      <c r="A2417" s="118" t="s">
        <v>2266</v>
      </c>
      <c r="B2417" s="118" t="s">
        <v>7157</v>
      </c>
      <c r="C2417" s="118" t="s">
        <v>4134</v>
      </c>
    </row>
    <row r="2418" spans="1:3" x14ac:dyDescent="0.35">
      <c r="A2418" s="118" t="s">
        <v>2267</v>
      </c>
      <c r="B2418" s="118" t="s">
        <v>7165</v>
      </c>
      <c r="C2418" s="118" t="s">
        <v>1411</v>
      </c>
    </row>
    <row r="2419" spans="1:3" x14ac:dyDescent="0.35">
      <c r="A2419" s="118" t="s">
        <v>2268</v>
      </c>
      <c r="B2419" s="118" t="s">
        <v>7162</v>
      </c>
      <c r="C2419" s="118"/>
    </row>
    <row r="2420" spans="1:3" x14ac:dyDescent="0.35">
      <c r="A2420" s="118" t="s">
        <v>2269</v>
      </c>
      <c r="B2420" s="118" t="s">
        <v>7161</v>
      </c>
      <c r="C2420" s="118" t="s">
        <v>2662</v>
      </c>
    </row>
    <row r="2421" spans="1:3" x14ac:dyDescent="0.35">
      <c r="A2421" s="118" t="s">
        <v>2270</v>
      </c>
      <c r="B2421" s="118" t="s">
        <v>7157</v>
      </c>
      <c r="C2421" s="118" t="s">
        <v>2662</v>
      </c>
    </row>
    <row r="2422" spans="1:3" x14ac:dyDescent="0.35">
      <c r="A2422" s="118" t="s">
        <v>2271</v>
      </c>
      <c r="B2422" s="118" t="s">
        <v>7157</v>
      </c>
      <c r="C2422" s="118" t="s">
        <v>2662</v>
      </c>
    </row>
    <row r="2423" spans="1:3" x14ac:dyDescent="0.35">
      <c r="A2423" s="118" t="s">
        <v>2272</v>
      </c>
      <c r="B2423" s="118" t="s">
        <v>7173</v>
      </c>
      <c r="C2423" s="118" t="s">
        <v>1411</v>
      </c>
    </row>
    <row r="2424" spans="1:3" x14ac:dyDescent="0.35">
      <c r="A2424" s="118" t="s">
        <v>2273</v>
      </c>
      <c r="B2424" s="118" t="s">
        <v>7159</v>
      </c>
      <c r="C2424" s="118" t="s">
        <v>4134</v>
      </c>
    </row>
    <row r="2425" spans="1:3" x14ac:dyDescent="0.35">
      <c r="A2425" s="118" t="s">
        <v>2274</v>
      </c>
      <c r="B2425" s="118" t="s">
        <v>7159</v>
      </c>
      <c r="C2425" s="118" t="s">
        <v>4134</v>
      </c>
    </row>
    <row r="2426" spans="1:3" x14ac:dyDescent="0.35">
      <c r="A2426" s="118" t="s">
        <v>2275</v>
      </c>
      <c r="B2426" s="118" t="s">
        <v>7161</v>
      </c>
      <c r="C2426" s="118" t="s">
        <v>4134</v>
      </c>
    </row>
    <row r="2427" spans="1:3" x14ac:dyDescent="0.35">
      <c r="A2427" s="118" t="s">
        <v>2276</v>
      </c>
      <c r="B2427" s="118" t="s">
        <v>7161</v>
      </c>
      <c r="C2427" s="118" t="s">
        <v>4134</v>
      </c>
    </row>
    <row r="2428" spans="1:3" x14ac:dyDescent="0.35">
      <c r="A2428" s="118" t="s">
        <v>2277</v>
      </c>
      <c r="B2428" s="118" t="s">
        <v>7161</v>
      </c>
      <c r="C2428" s="118" t="s">
        <v>4134</v>
      </c>
    </row>
    <row r="2429" spans="1:3" x14ac:dyDescent="0.35">
      <c r="A2429" s="118" t="s">
        <v>2278</v>
      </c>
      <c r="B2429" s="118" t="s">
        <v>7157</v>
      </c>
      <c r="C2429" s="118" t="s">
        <v>4134</v>
      </c>
    </row>
    <row r="2430" spans="1:3" x14ac:dyDescent="0.35">
      <c r="A2430" s="118" t="s">
        <v>2279</v>
      </c>
      <c r="B2430" s="118" t="s">
        <v>7157</v>
      </c>
      <c r="C2430" s="118" t="s">
        <v>4134</v>
      </c>
    </row>
    <row r="2431" spans="1:3" x14ac:dyDescent="0.35">
      <c r="A2431" s="118" t="s">
        <v>2280</v>
      </c>
      <c r="B2431" s="118" t="s">
        <v>7157</v>
      </c>
      <c r="C2431" s="118" t="s">
        <v>4134</v>
      </c>
    </row>
    <row r="2432" spans="1:3" x14ac:dyDescent="0.35">
      <c r="A2432" s="118" t="s">
        <v>2281</v>
      </c>
      <c r="B2432" s="118" t="s">
        <v>7157</v>
      </c>
      <c r="C2432" s="118" t="s">
        <v>4134</v>
      </c>
    </row>
    <row r="2433" spans="1:3" x14ac:dyDescent="0.35">
      <c r="A2433" s="118" t="s">
        <v>2282</v>
      </c>
      <c r="B2433" s="118" t="s">
        <v>7157</v>
      </c>
      <c r="C2433" s="118" t="s">
        <v>4134</v>
      </c>
    </row>
    <row r="2434" spans="1:3" x14ac:dyDescent="0.35">
      <c r="A2434" s="118" t="s">
        <v>2283</v>
      </c>
      <c r="B2434" s="118" t="s">
        <v>7157</v>
      </c>
      <c r="C2434" s="118" t="s">
        <v>4134</v>
      </c>
    </row>
    <row r="2435" spans="1:3" x14ac:dyDescent="0.35">
      <c r="A2435" s="118" t="s">
        <v>2284</v>
      </c>
      <c r="B2435" s="118" t="s">
        <v>7157</v>
      </c>
      <c r="C2435" s="118" t="s">
        <v>4134</v>
      </c>
    </row>
    <row r="2436" spans="1:3" x14ac:dyDescent="0.35">
      <c r="A2436" s="118" t="s">
        <v>2285</v>
      </c>
      <c r="B2436" s="118" t="s">
        <v>7157</v>
      </c>
      <c r="C2436" s="118" t="s">
        <v>4134</v>
      </c>
    </row>
    <row r="2437" spans="1:3" x14ac:dyDescent="0.35">
      <c r="A2437" s="118" t="s">
        <v>2286</v>
      </c>
      <c r="B2437" s="118" t="s">
        <v>7157</v>
      </c>
      <c r="C2437" s="118" t="s">
        <v>4134</v>
      </c>
    </row>
    <row r="2438" spans="1:3" x14ac:dyDescent="0.35">
      <c r="A2438" s="118" t="s">
        <v>2287</v>
      </c>
      <c r="B2438" s="118" t="s">
        <v>7157</v>
      </c>
      <c r="C2438" s="118" t="s">
        <v>4134</v>
      </c>
    </row>
    <row r="2439" spans="1:3" x14ac:dyDescent="0.35">
      <c r="A2439" s="118" t="s">
        <v>2288</v>
      </c>
      <c r="B2439" s="118" t="s">
        <v>7157</v>
      </c>
      <c r="C2439" s="118" t="s">
        <v>4134</v>
      </c>
    </row>
    <row r="2440" spans="1:3" x14ac:dyDescent="0.35">
      <c r="A2440" s="118" t="s">
        <v>2289</v>
      </c>
      <c r="B2440" s="118" t="s">
        <v>7190</v>
      </c>
      <c r="C2440" s="118" t="s">
        <v>4134</v>
      </c>
    </row>
    <row r="2441" spans="1:3" x14ac:dyDescent="0.35">
      <c r="A2441" s="118" t="s">
        <v>2290</v>
      </c>
      <c r="B2441" s="118" t="s">
        <v>7181</v>
      </c>
      <c r="C2441" s="118" t="s">
        <v>4134</v>
      </c>
    </row>
    <row r="2442" spans="1:3" x14ac:dyDescent="0.35">
      <c r="A2442" s="118" t="s">
        <v>2291</v>
      </c>
      <c r="B2442" s="118" t="s">
        <v>7157</v>
      </c>
      <c r="C2442" s="118" t="s">
        <v>4134</v>
      </c>
    </row>
    <row r="2443" spans="1:3" x14ac:dyDescent="0.35">
      <c r="A2443" s="118" t="s">
        <v>2292</v>
      </c>
      <c r="B2443" s="118" t="s">
        <v>7157</v>
      </c>
      <c r="C2443" s="118" t="s">
        <v>2662</v>
      </c>
    </row>
    <row r="2444" spans="1:3" x14ac:dyDescent="0.35">
      <c r="A2444" s="118" t="s">
        <v>2293</v>
      </c>
      <c r="B2444" s="118" t="s">
        <v>7161</v>
      </c>
      <c r="C2444" s="118" t="s">
        <v>882</v>
      </c>
    </row>
    <row r="2445" spans="1:3" x14ac:dyDescent="0.35">
      <c r="A2445" s="118" t="s">
        <v>2294</v>
      </c>
      <c r="B2445" s="118" t="s">
        <v>7161</v>
      </c>
      <c r="C2445" s="118" t="s">
        <v>882</v>
      </c>
    </row>
    <row r="2446" spans="1:3" x14ac:dyDescent="0.35">
      <c r="A2446" s="118" t="s">
        <v>2295</v>
      </c>
      <c r="B2446" s="118" t="s">
        <v>7157</v>
      </c>
      <c r="C2446" s="118" t="s">
        <v>882</v>
      </c>
    </row>
    <row r="2447" spans="1:3" x14ac:dyDescent="0.35">
      <c r="A2447" s="118" t="s">
        <v>2296</v>
      </c>
      <c r="B2447" s="118" t="s">
        <v>7157</v>
      </c>
      <c r="C2447" s="118" t="s">
        <v>882</v>
      </c>
    </row>
    <row r="2448" spans="1:3" x14ac:dyDescent="0.35">
      <c r="A2448" s="118" t="s">
        <v>2297</v>
      </c>
      <c r="B2448" s="118" t="s">
        <v>7157</v>
      </c>
      <c r="C2448" s="118" t="s">
        <v>882</v>
      </c>
    </row>
    <row r="2449" spans="1:3" x14ac:dyDescent="0.35">
      <c r="A2449" s="118" t="s">
        <v>2298</v>
      </c>
      <c r="B2449" s="118" t="s">
        <v>7157</v>
      </c>
      <c r="C2449" s="118" t="s">
        <v>4134</v>
      </c>
    </row>
    <row r="2450" spans="1:3" x14ac:dyDescent="0.35">
      <c r="A2450" s="118" t="s">
        <v>2299</v>
      </c>
      <c r="B2450" s="118" t="s">
        <v>7162</v>
      </c>
      <c r="C2450" s="118"/>
    </row>
    <row r="2451" spans="1:3" x14ac:dyDescent="0.35">
      <c r="A2451" s="118" t="s">
        <v>2300</v>
      </c>
      <c r="B2451" s="118" t="s">
        <v>7157</v>
      </c>
      <c r="C2451" s="118" t="s">
        <v>4134</v>
      </c>
    </row>
    <row r="2452" spans="1:3" x14ac:dyDescent="0.35">
      <c r="A2452" s="118" t="s">
        <v>2301</v>
      </c>
      <c r="B2452" s="118" t="s">
        <v>7164</v>
      </c>
      <c r="C2452" s="118"/>
    </row>
    <row r="2453" spans="1:3" x14ac:dyDescent="0.35">
      <c r="A2453" s="118" t="s">
        <v>2302</v>
      </c>
      <c r="B2453" s="118" t="s">
        <v>7160</v>
      </c>
      <c r="C2453" s="118" t="s">
        <v>4134</v>
      </c>
    </row>
    <row r="2454" spans="1:3" x14ac:dyDescent="0.35">
      <c r="A2454" s="118" t="s">
        <v>2303</v>
      </c>
      <c r="B2454" s="118" t="s">
        <v>7159</v>
      </c>
      <c r="C2454" s="118" t="s">
        <v>4134</v>
      </c>
    </row>
    <row r="2455" spans="1:3" x14ac:dyDescent="0.35">
      <c r="A2455" s="118" t="s">
        <v>2304</v>
      </c>
      <c r="B2455" s="118" t="s">
        <v>7157</v>
      </c>
      <c r="C2455" s="118" t="s">
        <v>2662</v>
      </c>
    </row>
    <row r="2456" spans="1:3" x14ac:dyDescent="0.35">
      <c r="A2456" s="118" t="s">
        <v>2305</v>
      </c>
      <c r="B2456" s="118" t="s">
        <v>7157</v>
      </c>
      <c r="C2456" s="118" t="s">
        <v>2662</v>
      </c>
    </row>
    <row r="2457" spans="1:3" x14ac:dyDescent="0.35">
      <c r="A2457" s="118" t="s">
        <v>2306</v>
      </c>
      <c r="B2457" s="118" t="s">
        <v>7157</v>
      </c>
      <c r="C2457" s="118" t="s">
        <v>2662</v>
      </c>
    </row>
    <row r="2458" spans="1:3" x14ac:dyDescent="0.35">
      <c r="A2458" s="118" t="s">
        <v>2307</v>
      </c>
      <c r="B2458" s="118" t="s">
        <v>7161</v>
      </c>
      <c r="C2458" s="118" t="s">
        <v>2662</v>
      </c>
    </row>
    <row r="2459" spans="1:3" x14ac:dyDescent="0.35">
      <c r="A2459" s="118" t="s">
        <v>2308</v>
      </c>
      <c r="B2459" s="118" t="s">
        <v>7161</v>
      </c>
      <c r="C2459" s="118" t="s">
        <v>2662</v>
      </c>
    </row>
    <row r="2460" spans="1:3" x14ac:dyDescent="0.35">
      <c r="A2460" s="118" t="s">
        <v>2309</v>
      </c>
      <c r="B2460" s="118" t="s">
        <v>7157</v>
      </c>
      <c r="C2460" s="118" t="s">
        <v>2662</v>
      </c>
    </row>
    <row r="2461" spans="1:3" x14ac:dyDescent="0.35">
      <c r="A2461" s="118" t="s">
        <v>2310</v>
      </c>
      <c r="B2461" s="118" t="s">
        <v>7161</v>
      </c>
      <c r="C2461" s="118" t="s">
        <v>2662</v>
      </c>
    </row>
    <row r="2462" spans="1:3" x14ac:dyDescent="0.35">
      <c r="A2462" s="118" t="s">
        <v>2311</v>
      </c>
      <c r="B2462" s="118" t="s">
        <v>7161</v>
      </c>
      <c r="C2462" s="118" t="s">
        <v>2662</v>
      </c>
    </row>
    <row r="2463" spans="1:3" x14ac:dyDescent="0.35">
      <c r="A2463" s="118" t="s">
        <v>2312</v>
      </c>
      <c r="B2463" s="118" t="s">
        <v>7157</v>
      </c>
      <c r="C2463" s="118" t="s">
        <v>2662</v>
      </c>
    </row>
    <row r="2464" spans="1:3" x14ac:dyDescent="0.35">
      <c r="A2464" s="118" t="s">
        <v>2313</v>
      </c>
      <c r="B2464" s="118" t="s">
        <v>7157</v>
      </c>
      <c r="C2464" s="118" t="s">
        <v>2662</v>
      </c>
    </row>
    <row r="2465" spans="1:3" x14ac:dyDescent="0.35">
      <c r="A2465" s="118" t="s">
        <v>2314</v>
      </c>
      <c r="B2465" s="118" t="s">
        <v>7161</v>
      </c>
      <c r="C2465" s="118" t="s">
        <v>1411</v>
      </c>
    </row>
    <row r="2466" spans="1:3" x14ac:dyDescent="0.35">
      <c r="A2466" s="118" t="s">
        <v>2315</v>
      </c>
      <c r="B2466" s="118" t="s">
        <v>7157</v>
      </c>
      <c r="C2466" s="118" t="s">
        <v>1411</v>
      </c>
    </row>
    <row r="2467" spans="1:3" x14ac:dyDescent="0.35">
      <c r="A2467" s="118" t="s">
        <v>2316</v>
      </c>
      <c r="B2467" s="118" t="s">
        <v>7161</v>
      </c>
      <c r="C2467" s="118" t="s">
        <v>2662</v>
      </c>
    </row>
    <row r="2468" spans="1:3" x14ac:dyDescent="0.35">
      <c r="A2468" s="118" t="s">
        <v>2317</v>
      </c>
      <c r="B2468" s="118" t="s">
        <v>7157</v>
      </c>
      <c r="C2468" s="118" t="s">
        <v>2662</v>
      </c>
    </row>
    <row r="2469" spans="1:3" x14ac:dyDescent="0.35">
      <c r="A2469" s="118" t="s">
        <v>2318</v>
      </c>
      <c r="B2469" s="118" t="s">
        <v>7157</v>
      </c>
      <c r="C2469" s="118" t="s">
        <v>2662</v>
      </c>
    </row>
    <row r="2470" spans="1:3" x14ac:dyDescent="0.35">
      <c r="A2470" s="118" t="s">
        <v>2319</v>
      </c>
      <c r="B2470" s="118" t="s">
        <v>7157</v>
      </c>
      <c r="C2470" s="118" t="s">
        <v>2662</v>
      </c>
    </row>
    <row r="2471" spans="1:3" x14ac:dyDescent="0.35">
      <c r="A2471" s="118" t="s">
        <v>2320</v>
      </c>
      <c r="B2471" s="118" t="s">
        <v>7157</v>
      </c>
      <c r="C2471" s="118" t="s">
        <v>2662</v>
      </c>
    </row>
    <row r="2472" spans="1:3" x14ac:dyDescent="0.35">
      <c r="A2472" s="118" t="s">
        <v>2321</v>
      </c>
      <c r="B2472" s="118" t="s">
        <v>7165</v>
      </c>
      <c r="C2472" s="118" t="s">
        <v>1411</v>
      </c>
    </row>
    <row r="2473" spans="1:3" x14ac:dyDescent="0.35">
      <c r="A2473" s="118" t="s">
        <v>2322</v>
      </c>
      <c r="B2473" s="118" t="s">
        <v>7173</v>
      </c>
      <c r="C2473" s="118" t="s">
        <v>1411</v>
      </c>
    </row>
    <row r="2474" spans="1:3" x14ac:dyDescent="0.35">
      <c r="A2474" s="118" t="s">
        <v>2323</v>
      </c>
      <c r="B2474" s="118" t="s">
        <v>7161</v>
      </c>
      <c r="C2474" s="118" t="s">
        <v>1411</v>
      </c>
    </row>
    <row r="2475" spans="1:3" x14ac:dyDescent="0.35">
      <c r="A2475" s="118" t="s">
        <v>2324</v>
      </c>
      <c r="B2475" s="118" t="s">
        <v>7157</v>
      </c>
      <c r="C2475" s="118" t="s">
        <v>1411</v>
      </c>
    </row>
    <row r="2476" spans="1:3" x14ac:dyDescent="0.35">
      <c r="A2476" s="118" t="s">
        <v>2325</v>
      </c>
      <c r="B2476" s="118" t="s">
        <v>7157</v>
      </c>
      <c r="C2476" s="118" t="s">
        <v>882</v>
      </c>
    </row>
    <row r="2477" spans="1:3" x14ac:dyDescent="0.35">
      <c r="A2477" s="118" t="s">
        <v>2326</v>
      </c>
      <c r="B2477" s="118" t="s">
        <v>7157</v>
      </c>
      <c r="C2477" s="118" t="s">
        <v>4134</v>
      </c>
    </row>
    <row r="2478" spans="1:3" x14ac:dyDescent="0.35">
      <c r="A2478" s="118" t="s">
        <v>2327</v>
      </c>
      <c r="B2478" s="118" t="s">
        <v>7161</v>
      </c>
      <c r="C2478" s="118" t="s">
        <v>4134</v>
      </c>
    </row>
    <row r="2479" spans="1:3" x14ac:dyDescent="0.35">
      <c r="A2479" s="118" t="s">
        <v>2328</v>
      </c>
      <c r="B2479" s="118" t="s">
        <v>7157</v>
      </c>
      <c r="C2479" s="118" t="s">
        <v>4134</v>
      </c>
    </row>
    <row r="2480" spans="1:3" x14ac:dyDescent="0.35">
      <c r="A2480" s="118" t="s">
        <v>2329</v>
      </c>
      <c r="B2480" s="118" t="s">
        <v>7161</v>
      </c>
      <c r="C2480" s="118" t="s">
        <v>2662</v>
      </c>
    </row>
    <row r="2481" spans="1:3" x14ac:dyDescent="0.35">
      <c r="A2481" s="118" t="s">
        <v>2330</v>
      </c>
      <c r="B2481" s="118" t="s">
        <v>7157</v>
      </c>
      <c r="C2481" s="118" t="s">
        <v>2662</v>
      </c>
    </row>
    <row r="2482" spans="1:3" x14ac:dyDescent="0.35">
      <c r="A2482" s="118" t="s">
        <v>2331</v>
      </c>
      <c r="B2482" s="118" t="s">
        <v>7171</v>
      </c>
      <c r="C2482" s="118" t="s">
        <v>2662</v>
      </c>
    </row>
    <row r="2483" spans="1:3" x14ac:dyDescent="0.35">
      <c r="A2483" s="118" t="s">
        <v>2332</v>
      </c>
      <c r="B2483" s="118" t="s">
        <v>7161</v>
      </c>
      <c r="C2483" s="118" t="s">
        <v>2662</v>
      </c>
    </row>
    <row r="2484" spans="1:3" x14ac:dyDescent="0.35">
      <c r="A2484" s="118" t="s">
        <v>2333</v>
      </c>
      <c r="B2484" s="118" t="s">
        <v>7157</v>
      </c>
      <c r="C2484" s="118" t="s">
        <v>2662</v>
      </c>
    </row>
    <row r="2485" spans="1:3" x14ac:dyDescent="0.35">
      <c r="A2485" s="118" t="s">
        <v>2334</v>
      </c>
      <c r="B2485" s="118" t="s">
        <v>7161</v>
      </c>
      <c r="C2485" s="118" t="s">
        <v>2662</v>
      </c>
    </row>
    <row r="2486" spans="1:3" x14ac:dyDescent="0.35">
      <c r="A2486" s="118" t="s">
        <v>2335</v>
      </c>
      <c r="B2486" s="118" t="s">
        <v>7157</v>
      </c>
      <c r="C2486" s="118" t="s">
        <v>2662</v>
      </c>
    </row>
    <row r="2487" spans="1:3" x14ac:dyDescent="0.35">
      <c r="A2487" s="118" t="s">
        <v>2336</v>
      </c>
      <c r="B2487" s="118" t="s">
        <v>7181</v>
      </c>
      <c r="C2487" s="118" t="s">
        <v>4134</v>
      </c>
    </row>
    <row r="2488" spans="1:3" x14ac:dyDescent="0.35">
      <c r="A2488" s="118" t="s">
        <v>2337</v>
      </c>
      <c r="B2488" s="118" t="s">
        <v>7157</v>
      </c>
      <c r="C2488" s="118" t="s">
        <v>4134</v>
      </c>
    </row>
    <row r="2489" spans="1:3" x14ac:dyDescent="0.35">
      <c r="A2489" s="118" t="s">
        <v>2338</v>
      </c>
      <c r="B2489" s="118" t="s">
        <v>7161</v>
      </c>
      <c r="C2489" s="118" t="s">
        <v>2662</v>
      </c>
    </row>
    <row r="2490" spans="1:3" x14ac:dyDescent="0.35">
      <c r="A2490" s="118" t="s">
        <v>2339</v>
      </c>
      <c r="B2490" s="118" t="s">
        <v>7157</v>
      </c>
      <c r="C2490" s="118" t="s">
        <v>2662</v>
      </c>
    </row>
    <row r="2491" spans="1:3" x14ac:dyDescent="0.35">
      <c r="A2491" s="118" t="s">
        <v>2340</v>
      </c>
      <c r="B2491" s="118" t="s">
        <v>7157</v>
      </c>
      <c r="C2491" s="118" t="s">
        <v>2662</v>
      </c>
    </row>
    <row r="2492" spans="1:3" x14ac:dyDescent="0.35">
      <c r="A2492" s="118" t="s">
        <v>2341</v>
      </c>
      <c r="B2492" s="118" t="s">
        <v>7157</v>
      </c>
      <c r="C2492" s="118" t="s">
        <v>1411</v>
      </c>
    </row>
    <row r="2493" spans="1:3" x14ac:dyDescent="0.35">
      <c r="A2493" s="118" t="s">
        <v>2342</v>
      </c>
      <c r="B2493" s="118" t="s">
        <v>7159</v>
      </c>
      <c r="C2493" s="118" t="s">
        <v>4134</v>
      </c>
    </row>
    <row r="2494" spans="1:3" x14ac:dyDescent="0.35">
      <c r="A2494" s="118" t="s">
        <v>2343</v>
      </c>
      <c r="B2494" s="118" t="s">
        <v>7161</v>
      </c>
      <c r="C2494" s="118" t="s">
        <v>882</v>
      </c>
    </row>
    <row r="2495" spans="1:3" x14ac:dyDescent="0.35">
      <c r="A2495" s="118" t="s">
        <v>2344</v>
      </c>
      <c r="B2495" s="118" t="s">
        <v>7157</v>
      </c>
      <c r="C2495" s="118" t="s">
        <v>882</v>
      </c>
    </row>
    <row r="2496" spans="1:3" x14ac:dyDescent="0.35">
      <c r="A2496" s="118" t="s">
        <v>2345</v>
      </c>
      <c r="B2496" s="118" t="s">
        <v>7157</v>
      </c>
      <c r="C2496" s="118" t="s">
        <v>4134</v>
      </c>
    </row>
    <row r="2497" spans="1:3" x14ac:dyDescent="0.35">
      <c r="A2497" s="118" t="s">
        <v>2346</v>
      </c>
      <c r="B2497" s="118" t="s">
        <v>7157</v>
      </c>
      <c r="C2497" s="118" t="s">
        <v>2662</v>
      </c>
    </row>
    <row r="2498" spans="1:3" x14ac:dyDescent="0.35">
      <c r="A2498" s="118" t="s">
        <v>2347</v>
      </c>
      <c r="B2498" s="118" t="s">
        <v>7168</v>
      </c>
      <c r="C2498" s="118" t="s">
        <v>4134</v>
      </c>
    </row>
    <row r="2499" spans="1:3" x14ac:dyDescent="0.35">
      <c r="A2499" s="118" t="s">
        <v>2348</v>
      </c>
      <c r="B2499" s="118" t="s">
        <v>7161</v>
      </c>
      <c r="C2499" s="118" t="s">
        <v>1411</v>
      </c>
    </row>
    <row r="2500" spans="1:3" x14ac:dyDescent="0.35">
      <c r="A2500" s="118" t="s">
        <v>2349</v>
      </c>
      <c r="B2500" s="118" t="s">
        <v>7157</v>
      </c>
      <c r="C2500" s="118" t="s">
        <v>1411</v>
      </c>
    </row>
    <row r="2501" spans="1:3" x14ac:dyDescent="0.35">
      <c r="A2501" s="118" t="s">
        <v>2350</v>
      </c>
      <c r="B2501" s="118" t="s">
        <v>7159</v>
      </c>
      <c r="C2501" s="118" t="s">
        <v>2662</v>
      </c>
    </row>
    <row r="2502" spans="1:3" x14ac:dyDescent="0.35">
      <c r="A2502" s="118" t="s">
        <v>2351</v>
      </c>
      <c r="B2502" s="118" t="s">
        <v>7157</v>
      </c>
      <c r="C2502" s="118" t="s">
        <v>1411</v>
      </c>
    </row>
    <row r="2503" spans="1:3" x14ac:dyDescent="0.35">
      <c r="A2503" s="118" t="s">
        <v>2352</v>
      </c>
      <c r="B2503" s="118" t="s">
        <v>7159</v>
      </c>
      <c r="C2503" s="118" t="s">
        <v>1411</v>
      </c>
    </row>
    <row r="2504" spans="1:3" x14ac:dyDescent="0.35">
      <c r="A2504" s="118" t="s">
        <v>2353</v>
      </c>
      <c r="B2504" s="118" t="s">
        <v>7161</v>
      </c>
      <c r="C2504" s="118" t="s">
        <v>2662</v>
      </c>
    </row>
    <row r="2505" spans="1:3" x14ac:dyDescent="0.35">
      <c r="A2505" s="118" t="s">
        <v>2354</v>
      </c>
      <c r="B2505" s="118" t="s">
        <v>7161</v>
      </c>
      <c r="C2505" s="118" t="s">
        <v>2662</v>
      </c>
    </row>
    <row r="2506" spans="1:3" x14ac:dyDescent="0.35">
      <c r="A2506" s="118" t="s">
        <v>2355</v>
      </c>
      <c r="B2506" s="118" t="s">
        <v>7161</v>
      </c>
      <c r="C2506" s="118" t="s">
        <v>2662</v>
      </c>
    </row>
    <row r="2507" spans="1:3" x14ac:dyDescent="0.35">
      <c r="A2507" s="118" t="s">
        <v>2356</v>
      </c>
      <c r="B2507" s="118" t="s">
        <v>7157</v>
      </c>
      <c r="C2507" s="118" t="s">
        <v>2662</v>
      </c>
    </row>
    <row r="2508" spans="1:3" x14ac:dyDescent="0.35">
      <c r="A2508" s="118" t="s">
        <v>2357</v>
      </c>
      <c r="B2508" s="118" t="s">
        <v>7177</v>
      </c>
      <c r="C2508" s="118"/>
    </row>
    <row r="2509" spans="1:3" x14ac:dyDescent="0.35">
      <c r="A2509" s="118" t="s">
        <v>2358</v>
      </c>
      <c r="B2509" s="118" t="s">
        <v>7157</v>
      </c>
      <c r="C2509" s="118" t="s">
        <v>2662</v>
      </c>
    </row>
    <row r="2510" spans="1:3" x14ac:dyDescent="0.35">
      <c r="A2510" s="118" t="s">
        <v>2359</v>
      </c>
      <c r="B2510" s="118" t="s">
        <v>7161</v>
      </c>
      <c r="C2510" s="118" t="s">
        <v>2662</v>
      </c>
    </row>
    <row r="2511" spans="1:3" x14ac:dyDescent="0.35">
      <c r="A2511" s="118" t="s">
        <v>2360</v>
      </c>
      <c r="B2511" s="118" t="s">
        <v>7161</v>
      </c>
      <c r="C2511" s="118" t="s">
        <v>2662</v>
      </c>
    </row>
    <row r="2512" spans="1:3" x14ac:dyDescent="0.35">
      <c r="A2512" s="118" t="s">
        <v>2361</v>
      </c>
      <c r="B2512" s="118" t="s">
        <v>7161</v>
      </c>
      <c r="C2512" s="118" t="s">
        <v>2662</v>
      </c>
    </row>
    <row r="2513" spans="1:3" x14ac:dyDescent="0.35">
      <c r="A2513" s="118" t="s">
        <v>2362</v>
      </c>
      <c r="B2513" s="118" t="s">
        <v>7161</v>
      </c>
      <c r="C2513" s="118" t="s">
        <v>1411</v>
      </c>
    </row>
    <row r="2514" spans="1:3" x14ac:dyDescent="0.35">
      <c r="A2514" s="118" t="s">
        <v>2363</v>
      </c>
      <c r="B2514" s="118" t="s">
        <v>7157</v>
      </c>
      <c r="C2514" s="118" t="s">
        <v>1411</v>
      </c>
    </row>
    <row r="2515" spans="1:3" x14ac:dyDescent="0.35">
      <c r="A2515" s="118" t="s">
        <v>2364</v>
      </c>
      <c r="B2515" s="118" t="s">
        <v>7165</v>
      </c>
      <c r="C2515" s="118" t="s">
        <v>1411</v>
      </c>
    </row>
    <row r="2516" spans="1:3" x14ac:dyDescent="0.35">
      <c r="A2516" s="118" t="s">
        <v>2365</v>
      </c>
      <c r="B2516" s="118" t="s">
        <v>7157</v>
      </c>
      <c r="C2516" s="118" t="s">
        <v>2662</v>
      </c>
    </row>
    <row r="2517" spans="1:3" x14ac:dyDescent="0.35">
      <c r="A2517" s="118" t="s">
        <v>2366</v>
      </c>
      <c r="B2517" s="118" t="s">
        <v>7165</v>
      </c>
      <c r="C2517" s="118" t="s">
        <v>2662</v>
      </c>
    </row>
    <row r="2518" spans="1:3" x14ac:dyDescent="0.35">
      <c r="A2518" s="118" t="s">
        <v>2367</v>
      </c>
      <c r="B2518" s="118" t="s">
        <v>7183</v>
      </c>
      <c r="C2518" s="118" t="s">
        <v>1411</v>
      </c>
    </row>
    <row r="2519" spans="1:3" x14ac:dyDescent="0.35">
      <c r="A2519" s="118" t="s">
        <v>2368</v>
      </c>
      <c r="B2519" s="118" t="s">
        <v>7161</v>
      </c>
      <c r="C2519" s="118" t="s">
        <v>2662</v>
      </c>
    </row>
    <row r="2520" spans="1:3" x14ac:dyDescent="0.35">
      <c r="A2520" s="118" t="s">
        <v>2369</v>
      </c>
      <c r="B2520" s="118" t="s">
        <v>7157</v>
      </c>
      <c r="C2520" s="118" t="s">
        <v>2662</v>
      </c>
    </row>
    <row r="2521" spans="1:3" x14ac:dyDescent="0.35">
      <c r="A2521" s="118" t="s">
        <v>2370</v>
      </c>
      <c r="B2521" s="118" t="s">
        <v>7162</v>
      </c>
      <c r="C2521" s="118"/>
    </row>
    <row r="2522" spans="1:3" x14ac:dyDescent="0.35">
      <c r="A2522" s="118" t="s">
        <v>2371</v>
      </c>
      <c r="B2522" s="118" t="s">
        <v>7169</v>
      </c>
      <c r="C2522" s="118" t="s">
        <v>1411</v>
      </c>
    </row>
    <row r="2523" spans="1:3" x14ac:dyDescent="0.35">
      <c r="A2523" s="118" t="s">
        <v>2372</v>
      </c>
      <c r="B2523" s="118" t="s">
        <v>7157</v>
      </c>
      <c r="C2523" s="118" t="s">
        <v>1411</v>
      </c>
    </row>
    <row r="2524" spans="1:3" x14ac:dyDescent="0.35">
      <c r="A2524" s="118" t="s">
        <v>2373</v>
      </c>
      <c r="B2524" s="118" t="s">
        <v>7157</v>
      </c>
      <c r="C2524" s="118" t="s">
        <v>2662</v>
      </c>
    </row>
    <row r="2525" spans="1:3" x14ac:dyDescent="0.35">
      <c r="A2525" s="118" t="s">
        <v>2374</v>
      </c>
      <c r="B2525" s="118" t="s">
        <v>7161</v>
      </c>
      <c r="C2525" s="118" t="s">
        <v>4134</v>
      </c>
    </row>
    <row r="2526" spans="1:3" x14ac:dyDescent="0.35">
      <c r="A2526" s="118" t="s">
        <v>2375</v>
      </c>
      <c r="B2526" s="118" t="s">
        <v>7157</v>
      </c>
      <c r="C2526" s="118" t="s">
        <v>4134</v>
      </c>
    </row>
    <row r="2527" spans="1:3" x14ac:dyDescent="0.35">
      <c r="A2527" s="118" t="s">
        <v>2376</v>
      </c>
      <c r="B2527" s="118" t="s">
        <v>7157</v>
      </c>
      <c r="C2527" s="118" t="s">
        <v>882</v>
      </c>
    </row>
    <row r="2528" spans="1:3" x14ac:dyDescent="0.35">
      <c r="A2528" s="118" t="s">
        <v>2377</v>
      </c>
      <c r="B2528" s="118" t="s">
        <v>7157</v>
      </c>
      <c r="C2528" s="118" t="s">
        <v>1411</v>
      </c>
    </row>
    <row r="2529" spans="1:3" x14ac:dyDescent="0.35">
      <c r="A2529" s="118" t="s">
        <v>2378</v>
      </c>
      <c r="B2529" s="118" t="s">
        <v>7161</v>
      </c>
      <c r="C2529" s="118" t="s">
        <v>2662</v>
      </c>
    </row>
    <row r="2530" spans="1:3" x14ac:dyDescent="0.35">
      <c r="A2530" s="118" t="s">
        <v>2379</v>
      </c>
      <c r="B2530" s="118" t="s">
        <v>7161</v>
      </c>
      <c r="C2530" s="118" t="s">
        <v>2662</v>
      </c>
    </row>
    <row r="2531" spans="1:3" x14ac:dyDescent="0.35">
      <c r="A2531" s="118" t="s">
        <v>2380</v>
      </c>
      <c r="B2531" s="118" t="s">
        <v>7157</v>
      </c>
      <c r="C2531" s="118" t="s">
        <v>2662</v>
      </c>
    </row>
    <row r="2532" spans="1:3" x14ac:dyDescent="0.35">
      <c r="A2532" s="118" t="s">
        <v>2381</v>
      </c>
      <c r="B2532" s="118" t="s">
        <v>7157</v>
      </c>
      <c r="C2532" s="118" t="s">
        <v>2662</v>
      </c>
    </row>
    <row r="2533" spans="1:3" x14ac:dyDescent="0.35">
      <c r="A2533" s="118" t="s">
        <v>2382</v>
      </c>
      <c r="B2533" s="118" t="s">
        <v>7161</v>
      </c>
      <c r="C2533" s="118" t="s">
        <v>2662</v>
      </c>
    </row>
    <row r="2534" spans="1:3" x14ac:dyDescent="0.35">
      <c r="A2534" s="118" t="s">
        <v>2383</v>
      </c>
      <c r="B2534" s="118" t="s">
        <v>7157</v>
      </c>
      <c r="C2534" s="118" t="s">
        <v>2662</v>
      </c>
    </row>
    <row r="2535" spans="1:3" x14ac:dyDescent="0.35">
      <c r="A2535" s="118" t="s">
        <v>2384</v>
      </c>
      <c r="B2535" s="118" t="s">
        <v>7157</v>
      </c>
      <c r="C2535" s="118" t="s">
        <v>2662</v>
      </c>
    </row>
    <row r="2536" spans="1:3" x14ac:dyDescent="0.35">
      <c r="A2536" s="118" t="s">
        <v>2385</v>
      </c>
      <c r="B2536" s="118" t="s">
        <v>7157</v>
      </c>
      <c r="C2536" s="118" t="s">
        <v>2662</v>
      </c>
    </row>
    <row r="2537" spans="1:3" x14ac:dyDescent="0.35">
      <c r="A2537" s="118" t="s">
        <v>2386</v>
      </c>
      <c r="B2537" s="118" t="s">
        <v>7165</v>
      </c>
      <c r="C2537" s="118" t="s">
        <v>2662</v>
      </c>
    </row>
    <row r="2538" spans="1:3" x14ac:dyDescent="0.35">
      <c r="A2538" s="118" t="s">
        <v>2387</v>
      </c>
      <c r="B2538" s="118" t="s">
        <v>7157</v>
      </c>
      <c r="C2538" s="118" t="s">
        <v>882</v>
      </c>
    </row>
    <row r="2539" spans="1:3" x14ac:dyDescent="0.35">
      <c r="A2539" s="118" t="s">
        <v>2388</v>
      </c>
      <c r="B2539" s="118" t="s">
        <v>7165</v>
      </c>
      <c r="C2539" s="118" t="s">
        <v>1411</v>
      </c>
    </row>
    <row r="2540" spans="1:3" x14ac:dyDescent="0.35">
      <c r="A2540" s="118" t="s">
        <v>2389</v>
      </c>
      <c r="B2540" s="118" t="s">
        <v>7157</v>
      </c>
      <c r="C2540" s="118" t="s">
        <v>4134</v>
      </c>
    </row>
    <row r="2541" spans="1:3" x14ac:dyDescent="0.35">
      <c r="A2541" s="118" t="s">
        <v>2390</v>
      </c>
      <c r="B2541" s="118" t="s">
        <v>7157</v>
      </c>
      <c r="C2541" s="118" t="s">
        <v>4134</v>
      </c>
    </row>
    <row r="2542" spans="1:3" x14ac:dyDescent="0.35">
      <c r="A2542" s="118" t="s">
        <v>2391</v>
      </c>
      <c r="B2542" s="118" t="s">
        <v>7165</v>
      </c>
      <c r="C2542" s="118" t="s">
        <v>2662</v>
      </c>
    </row>
    <row r="2543" spans="1:3" x14ac:dyDescent="0.35">
      <c r="A2543" s="118" t="s">
        <v>2392</v>
      </c>
      <c r="B2543" s="118" t="s">
        <v>7161</v>
      </c>
      <c r="C2543" s="118" t="s">
        <v>1411</v>
      </c>
    </row>
    <row r="2544" spans="1:3" x14ac:dyDescent="0.35">
      <c r="A2544" s="118" t="s">
        <v>2393</v>
      </c>
      <c r="B2544" s="118" t="s">
        <v>7157</v>
      </c>
      <c r="C2544" s="118" t="s">
        <v>1411</v>
      </c>
    </row>
    <row r="2545" spans="1:3" x14ac:dyDescent="0.35">
      <c r="A2545" s="118" t="s">
        <v>2394</v>
      </c>
      <c r="B2545" s="118" t="s">
        <v>7164</v>
      </c>
      <c r="C2545" s="118"/>
    </row>
    <row r="2546" spans="1:3" x14ac:dyDescent="0.35">
      <c r="A2546" s="118" t="s">
        <v>2395</v>
      </c>
      <c r="B2546" s="118" t="s">
        <v>7166</v>
      </c>
      <c r="C2546" s="118" t="s">
        <v>882</v>
      </c>
    </row>
    <row r="2547" spans="1:3" x14ac:dyDescent="0.35">
      <c r="A2547" s="118" t="s">
        <v>2396</v>
      </c>
      <c r="B2547" s="118" t="s">
        <v>7165</v>
      </c>
      <c r="C2547" s="118" t="s">
        <v>2662</v>
      </c>
    </row>
    <row r="2548" spans="1:3" x14ac:dyDescent="0.35">
      <c r="A2548" s="118" t="s">
        <v>2397</v>
      </c>
      <c r="B2548" s="118" t="s">
        <v>7165</v>
      </c>
      <c r="C2548" s="118" t="s">
        <v>2662</v>
      </c>
    </row>
    <row r="2549" spans="1:3" x14ac:dyDescent="0.35">
      <c r="A2549" s="118" t="s">
        <v>2398</v>
      </c>
      <c r="B2549" s="118" t="s">
        <v>7165</v>
      </c>
      <c r="C2549" s="118" t="s">
        <v>2662</v>
      </c>
    </row>
    <row r="2550" spans="1:3" x14ac:dyDescent="0.35">
      <c r="A2550" s="118" t="s">
        <v>2399</v>
      </c>
      <c r="B2550" s="118" t="s">
        <v>7165</v>
      </c>
      <c r="C2550" s="118" t="s">
        <v>2662</v>
      </c>
    </row>
    <row r="2551" spans="1:3" x14ac:dyDescent="0.35">
      <c r="A2551" s="118" t="s">
        <v>2400</v>
      </c>
      <c r="B2551" s="118" t="s">
        <v>7165</v>
      </c>
      <c r="C2551" s="118" t="s">
        <v>2662</v>
      </c>
    </row>
    <row r="2552" spans="1:3" x14ac:dyDescent="0.35">
      <c r="A2552" s="118" t="s">
        <v>2401</v>
      </c>
      <c r="B2552" s="118" t="s">
        <v>7165</v>
      </c>
      <c r="C2552" s="118" t="s">
        <v>2662</v>
      </c>
    </row>
    <row r="2553" spans="1:3" x14ac:dyDescent="0.35">
      <c r="A2553" s="118" t="s">
        <v>2402</v>
      </c>
      <c r="B2553" s="118" t="s">
        <v>7165</v>
      </c>
      <c r="C2553" s="118" t="s">
        <v>2662</v>
      </c>
    </row>
    <row r="2554" spans="1:3" x14ac:dyDescent="0.35">
      <c r="A2554" s="118" t="s">
        <v>2403</v>
      </c>
      <c r="B2554" s="118" t="s">
        <v>7157</v>
      </c>
      <c r="C2554" s="118" t="s">
        <v>2662</v>
      </c>
    </row>
    <row r="2555" spans="1:3" x14ac:dyDescent="0.35">
      <c r="A2555" s="118" t="s">
        <v>2404</v>
      </c>
      <c r="B2555" s="118" t="s">
        <v>7157</v>
      </c>
      <c r="C2555" s="118" t="s">
        <v>2662</v>
      </c>
    </row>
    <row r="2556" spans="1:3" x14ac:dyDescent="0.35">
      <c r="A2556" s="118" t="s">
        <v>2405</v>
      </c>
      <c r="B2556" s="118" t="s">
        <v>7157</v>
      </c>
      <c r="C2556" s="118" t="s">
        <v>882</v>
      </c>
    </row>
    <row r="2557" spans="1:3" x14ac:dyDescent="0.35">
      <c r="A2557" s="118" t="s">
        <v>2406</v>
      </c>
      <c r="B2557" s="118" t="s">
        <v>7157</v>
      </c>
      <c r="C2557" s="118" t="s">
        <v>882</v>
      </c>
    </row>
    <row r="2558" spans="1:3" x14ac:dyDescent="0.35">
      <c r="A2558" s="118" t="s">
        <v>2407</v>
      </c>
      <c r="B2558" s="118" t="s">
        <v>7161</v>
      </c>
      <c r="C2558" s="118" t="s">
        <v>882</v>
      </c>
    </row>
    <row r="2559" spans="1:3" x14ac:dyDescent="0.35">
      <c r="A2559" s="118" t="s">
        <v>2408</v>
      </c>
      <c r="B2559" s="118" t="s">
        <v>7157</v>
      </c>
      <c r="C2559" s="118" t="s">
        <v>882</v>
      </c>
    </row>
    <row r="2560" spans="1:3" x14ac:dyDescent="0.35">
      <c r="A2560" s="118" t="s">
        <v>2409</v>
      </c>
      <c r="B2560" s="118" t="s">
        <v>7157</v>
      </c>
      <c r="C2560" s="118" t="s">
        <v>4134</v>
      </c>
    </row>
    <row r="2561" spans="1:3" x14ac:dyDescent="0.35">
      <c r="A2561" s="118" t="s">
        <v>2410</v>
      </c>
      <c r="B2561" s="118" t="s">
        <v>7165</v>
      </c>
      <c r="C2561" s="118" t="s">
        <v>4134</v>
      </c>
    </row>
    <row r="2562" spans="1:3" x14ac:dyDescent="0.35">
      <c r="A2562" s="118" t="s">
        <v>2411</v>
      </c>
      <c r="B2562" s="118" t="s">
        <v>7175</v>
      </c>
      <c r="C2562" s="118" t="s">
        <v>4134</v>
      </c>
    </row>
    <row r="2563" spans="1:3" x14ac:dyDescent="0.35">
      <c r="A2563" s="118" t="s">
        <v>2412</v>
      </c>
      <c r="B2563" s="118" t="s">
        <v>7174</v>
      </c>
      <c r="C2563" s="118" t="s">
        <v>4134</v>
      </c>
    </row>
    <row r="2564" spans="1:3" x14ac:dyDescent="0.35">
      <c r="A2564" s="118" t="s">
        <v>2413</v>
      </c>
      <c r="B2564" s="118" t="s">
        <v>7157</v>
      </c>
      <c r="C2564" s="118" t="s">
        <v>1411</v>
      </c>
    </row>
    <row r="2565" spans="1:3" x14ac:dyDescent="0.35">
      <c r="A2565" s="118" t="s">
        <v>2414</v>
      </c>
      <c r="B2565" s="118" t="s">
        <v>7157</v>
      </c>
      <c r="C2565" s="118" t="s">
        <v>1411</v>
      </c>
    </row>
    <row r="2566" spans="1:3" x14ac:dyDescent="0.35">
      <c r="A2566" s="118" t="s">
        <v>2415</v>
      </c>
      <c r="B2566" s="118" t="s">
        <v>7166</v>
      </c>
      <c r="C2566" s="118" t="s">
        <v>882</v>
      </c>
    </row>
    <row r="2567" spans="1:3" x14ac:dyDescent="0.35">
      <c r="A2567" s="118" t="s">
        <v>2416</v>
      </c>
      <c r="B2567" s="118" t="s">
        <v>7157</v>
      </c>
      <c r="C2567" s="118" t="s">
        <v>1411</v>
      </c>
    </row>
    <row r="2568" spans="1:3" x14ac:dyDescent="0.35">
      <c r="A2568" s="118" t="s">
        <v>2417</v>
      </c>
      <c r="B2568" s="118" t="s">
        <v>7172</v>
      </c>
      <c r="C2568" s="118" t="s">
        <v>4134</v>
      </c>
    </row>
    <row r="2569" spans="1:3" x14ac:dyDescent="0.35">
      <c r="A2569" s="118" t="s">
        <v>2418</v>
      </c>
      <c r="B2569" s="118" t="s">
        <v>7157</v>
      </c>
      <c r="C2569" s="118" t="s">
        <v>4134</v>
      </c>
    </row>
    <row r="2570" spans="1:3" x14ac:dyDescent="0.35">
      <c r="A2570" s="118" t="s">
        <v>2419</v>
      </c>
      <c r="B2570" s="118" t="s">
        <v>7164</v>
      </c>
      <c r="C2570" s="118"/>
    </row>
    <row r="2571" spans="1:3" x14ac:dyDescent="0.35">
      <c r="A2571" s="118" t="s">
        <v>2420</v>
      </c>
      <c r="B2571" s="118" t="s">
        <v>7157</v>
      </c>
      <c r="C2571" s="118" t="s">
        <v>2662</v>
      </c>
    </row>
    <row r="2572" spans="1:3" x14ac:dyDescent="0.35">
      <c r="A2572" s="118" t="s">
        <v>2421</v>
      </c>
      <c r="B2572" s="118" t="s">
        <v>7157</v>
      </c>
      <c r="C2572" s="118" t="s">
        <v>4134</v>
      </c>
    </row>
    <row r="2573" spans="1:3" x14ac:dyDescent="0.35">
      <c r="A2573" s="118" t="s">
        <v>2422</v>
      </c>
      <c r="B2573" s="118" t="s">
        <v>7157</v>
      </c>
      <c r="C2573" s="118" t="s">
        <v>882</v>
      </c>
    </row>
    <row r="2574" spans="1:3" x14ac:dyDescent="0.35">
      <c r="A2574" s="118" t="s">
        <v>2423</v>
      </c>
      <c r="B2574" s="118" t="s">
        <v>7157</v>
      </c>
      <c r="C2574" s="118" t="s">
        <v>882</v>
      </c>
    </row>
    <row r="2575" spans="1:3" x14ac:dyDescent="0.35">
      <c r="A2575" s="118" t="s">
        <v>2424</v>
      </c>
      <c r="B2575" s="118" t="s">
        <v>7159</v>
      </c>
      <c r="C2575" s="118" t="s">
        <v>4134</v>
      </c>
    </row>
    <row r="2576" spans="1:3" x14ac:dyDescent="0.35">
      <c r="A2576" s="118" t="s">
        <v>2425</v>
      </c>
      <c r="B2576" s="118" t="s">
        <v>7157</v>
      </c>
      <c r="C2576" s="118" t="s">
        <v>1411</v>
      </c>
    </row>
    <row r="2577" spans="1:3" x14ac:dyDescent="0.35">
      <c r="A2577" s="118" t="s">
        <v>2426</v>
      </c>
      <c r="B2577" s="118" t="s">
        <v>7157</v>
      </c>
      <c r="C2577" s="118" t="s">
        <v>4134</v>
      </c>
    </row>
    <row r="2578" spans="1:3" x14ac:dyDescent="0.35">
      <c r="A2578" s="118" t="s">
        <v>2427</v>
      </c>
      <c r="B2578" s="118" t="s">
        <v>7157</v>
      </c>
      <c r="C2578" s="118" t="s">
        <v>1411</v>
      </c>
    </row>
    <row r="2579" spans="1:3" x14ac:dyDescent="0.35">
      <c r="A2579" s="118" t="s">
        <v>2428</v>
      </c>
      <c r="B2579" s="118" t="s">
        <v>7157</v>
      </c>
      <c r="C2579" s="118" t="s">
        <v>1411</v>
      </c>
    </row>
    <row r="2580" spans="1:3" x14ac:dyDescent="0.35">
      <c r="A2580" s="118" t="s">
        <v>2429</v>
      </c>
      <c r="B2580" s="118" t="s">
        <v>7157</v>
      </c>
      <c r="C2580" s="118" t="s">
        <v>2662</v>
      </c>
    </row>
    <row r="2581" spans="1:3" x14ac:dyDescent="0.35">
      <c r="A2581" s="118" t="s">
        <v>2430</v>
      </c>
      <c r="B2581" s="118" t="s">
        <v>7159</v>
      </c>
      <c r="C2581" s="118" t="s">
        <v>4134</v>
      </c>
    </row>
    <row r="2582" spans="1:3" x14ac:dyDescent="0.35">
      <c r="A2582" s="118" t="s">
        <v>2431</v>
      </c>
      <c r="B2582" s="118" t="s">
        <v>7157</v>
      </c>
      <c r="C2582" s="118" t="s">
        <v>4134</v>
      </c>
    </row>
    <row r="2583" spans="1:3" x14ac:dyDescent="0.35">
      <c r="A2583" s="118" t="s">
        <v>2432</v>
      </c>
      <c r="B2583" s="118" t="s">
        <v>7164</v>
      </c>
      <c r="C2583" s="118"/>
    </row>
    <row r="2584" spans="1:3" x14ac:dyDescent="0.35">
      <c r="A2584" s="118" t="s">
        <v>2433</v>
      </c>
      <c r="B2584" s="118" t="s">
        <v>7164</v>
      </c>
      <c r="C2584" s="118"/>
    </row>
    <row r="2585" spans="1:3" x14ac:dyDescent="0.35">
      <c r="A2585" s="118" t="s">
        <v>2434</v>
      </c>
      <c r="B2585" s="118" t="s">
        <v>7171</v>
      </c>
      <c r="C2585" s="118"/>
    </row>
    <row r="2586" spans="1:3" x14ac:dyDescent="0.35">
      <c r="A2586" s="118" t="s">
        <v>2435</v>
      </c>
      <c r="B2586" s="118" t="s">
        <v>7157</v>
      </c>
      <c r="C2586" s="118" t="s">
        <v>4134</v>
      </c>
    </row>
    <row r="2587" spans="1:3" x14ac:dyDescent="0.35">
      <c r="A2587" s="118" t="s">
        <v>2436</v>
      </c>
      <c r="B2587" s="118" t="s">
        <v>7157</v>
      </c>
      <c r="C2587" s="118" t="s">
        <v>4134</v>
      </c>
    </row>
    <row r="2588" spans="1:3" x14ac:dyDescent="0.35">
      <c r="A2588" s="118" t="s">
        <v>2437</v>
      </c>
      <c r="B2588" s="118" t="s">
        <v>7157</v>
      </c>
      <c r="C2588" s="118" t="s">
        <v>1411</v>
      </c>
    </row>
    <row r="2589" spans="1:3" x14ac:dyDescent="0.35">
      <c r="A2589" s="118" t="s">
        <v>2438</v>
      </c>
      <c r="B2589" s="118" t="s">
        <v>7157</v>
      </c>
      <c r="C2589" s="118" t="s">
        <v>2662</v>
      </c>
    </row>
    <row r="2590" spans="1:3" x14ac:dyDescent="0.35">
      <c r="A2590" s="118" t="s">
        <v>2439</v>
      </c>
      <c r="B2590" s="118" t="s">
        <v>7164</v>
      </c>
      <c r="C2590" s="118"/>
    </row>
    <row r="2591" spans="1:3" x14ac:dyDescent="0.35">
      <c r="A2591" s="118" t="s">
        <v>2440</v>
      </c>
      <c r="B2591" s="118" t="s">
        <v>7180</v>
      </c>
      <c r="C2591" s="118" t="s">
        <v>4134</v>
      </c>
    </row>
    <row r="2592" spans="1:3" x14ac:dyDescent="0.35">
      <c r="A2592" s="118" t="s">
        <v>2441</v>
      </c>
      <c r="B2592" s="118" t="s">
        <v>7161</v>
      </c>
      <c r="C2592" s="118" t="s">
        <v>1411</v>
      </c>
    </row>
    <row r="2593" spans="1:3" x14ac:dyDescent="0.35">
      <c r="A2593" s="118" t="s">
        <v>2442</v>
      </c>
      <c r="B2593" s="118" t="s">
        <v>7157</v>
      </c>
      <c r="C2593" s="118" t="s">
        <v>1411</v>
      </c>
    </row>
    <row r="2594" spans="1:3" x14ac:dyDescent="0.35">
      <c r="A2594" s="118" t="s">
        <v>2443</v>
      </c>
      <c r="B2594" s="118" t="s">
        <v>7157</v>
      </c>
      <c r="C2594" s="118" t="s">
        <v>1411</v>
      </c>
    </row>
    <row r="2595" spans="1:3" x14ac:dyDescent="0.35">
      <c r="A2595" s="118" t="s">
        <v>2444</v>
      </c>
      <c r="B2595" s="118" t="s">
        <v>7157</v>
      </c>
      <c r="C2595" s="118" t="s">
        <v>882</v>
      </c>
    </row>
    <row r="2596" spans="1:3" x14ac:dyDescent="0.35">
      <c r="A2596" s="118" t="s">
        <v>2445</v>
      </c>
      <c r="B2596" s="118" t="s">
        <v>7161</v>
      </c>
      <c r="C2596" s="118" t="s">
        <v>2662</v>
      </c>
    </row>
    <row r="2597" spans="1:3" x14ac:dyDescent="0.35">
      <c r="A2597" s="118" t="s">
        <v>2446</v>
      </c>
      <c r="B2597" s="118" t="s">
        <v>7157</v>
      </c>
      <c r="C2597" s="118" t="s">
        <v>2662</v>
      </c>
    </row>
    <row r="2598" spans="1:3" x14ac:dyDescent="0.35">
      <c r="A2598" s="118" t="s">
        <v>2447</v>
      </c>
      <c r="B2598" s="118" t="s">
        <v>7157</v>
      </c>
      <c r="C2598" s="118" t="s">
        <v>4134</v>
      </c>
    </row>
    <row r="2599" spans="1:3" x14ac:dyDescent="0.35">
      <c r="A2599" s="118" t="s">
        <v>2448</v>
      </c>
      <c r="B2599" s="118" t="s">
        <v>7157</v>
      </c>
      <c r="C2599" s="118" t="s">
        <v>4134</v>
      </c>
    </row>
    <row r="2600" spans="1:3" x14ac:dyDescent="0.35">
      <c r="A2600" s="118" t="s">
        <v>2449</v>
      </c>
      <c r="B2600" s="118" t="s">
        <v>7157</v>
      </c>
      <c r="C2600" s="118" t="s">
        <v>1411</v>
      </c>
    </row>
    <row r="2601" spans="1:3" x14ac:dyDescent="0.35">
      <c r="A2601" s="118" t="s">
        <v>2450</v>
      </c>
      <c r="B2601" s="118" t="s">
        <v>7171</v>
      </c>
      <c r="C2601" s="118"/>
    </row>
    <row r="2602" spans="1:3" x14ac:dyDescent="0.35">
      <c r="A2602" s="118" t="s">
        <v>2451</v>
      </c>
      <c r="B2602" s="118" t="s">
        <v>7165</v>
      </c>
      <c r="C2602" s="118" t="s">
        <v>2662</v>
      </c>
    </row>
    <row r="2603" spans="1:3" x14ac:dyDescent="0.35">
      <c r="A2603" s="118" t="s">
        <v>2452</v>
      </c>
      <c r="B2603" s="118" t="s">
        <v>7165</v>
      </c>
      <c r="C2603" s="118" t="s">
        <v>2662</v>
      </c>
    </row>
    <row r="2604" spans="1:3" x14ac:dyDescent="0.35">
      <c r="A2604" s="118" t="s">
        <v>2453</v>
      </c>
      <c r="B2604" s="118" t="s">
        <v>7165</v>
      </c>
      <c r="C2604" s="118" t="s">
        <v>2662</v>
      </c>
    </row>
    <row r="2605" spans="1:3" x14ac:dyDescent="0.35">
      <c r="A2605" s="118" t="s">
        <v>2454</v>
      </c>
      <c r="B2605" s="118" t="s">
        <v>7157</v>
      </c>
      <c r="C2605" s="118" t="s">
        <v>4134</v>
      </c>
    </row>
    <row r="2606" spans="1:3" x14ac:dyDescent="0.35">
      <c r="A2606" s="118" t="s">
        <v>2455</v>
      </c>
      <c r="B2606" s="118" t="s">
        <v>7157</v>
      </c>
      <c r="C2606" s="118" t="s">
        <v>4134</v>
      </c>
    </row>
    <row r="2607" spans="1:3" x14ac:dyDescent="0.35">
      <c r="A2607" s="118" t="s">
        <v>2456</v>
      </c>
      <c r="B2607" s="118" t="s">
        <v>7181</v>
      </c>
      <c r="C2607" s="118" t="s">
        <v>4134</v>
      </c>
    </row>
    <row r="2608" spans="1:3" x14ac:dyDescent="0.35">
      <c r="A2608" s="118" t="s">
        <v>2457</v>
      </c>
      <c r="B2608" s="118" t="s">
        <v>7161</v>
      </c>
      <c r="C2608" s="118" t="s">
        <v>882</v>
      </c>
    </row>
    <row r="2609" spans="1:3" x14ac:dyDescent="0.35">
      <c r="A2609" s="118" t="s">
        <v>2458</v>
      </c>
      <c r="B2609" s="118" t="s">
        <v>7159</v>
      </c>
      <c r="C2609" s="118" t="s">
        <v>2662</v>
      </c>
    </row>
    <row r="2610" spans="1:3" x14ac:dyDescent="0.35">
      <c r="A2610" s="118" t="s">
        <v>2459</v>
      </c>
      <c r="B2610" s="118" t="s">
        <v>7171</v>
      </c>
      <c r="C2610" s="118" t="s">
        <v>2662</v>
      </c>
    </row>
    <row r="2611" spans="1:3" x14ac:dyDescent="0.35">
      <c r="A2611" s="118" t="s">
        <v>2460</v>
      </c>
      <c r="B2611" s="118" t="s">
        <v>7173</v>
      </c>
      <c r="C2611" s="118" t="s">
        <v>2662</v>
      </c>
    </row>
    <row r="2612" spans="1:3" x14ac:dyDescent="0.35">
      <c r="A2612" s="118" t="s">
        <v>2461</v>
      </c>
      <c r="B2612" s="118" t="s">
        <v>7165</v>
      </c>
      <c r="C2612" s="118" t="s">
        <v>2662</v>
      </c>
    </row>
    <row r="2613" spans="1:3" x14ac:dyDescent="0.35">
      <c r="A2613" s="118" t="s">
        <v>2462</v>
      </c>
      <c r="B2613" s="118" t="s">
        <v>7165</v>
      </c>
      <c r="C2613" s="118" t="s">
        <v>2662</v>
      </c>
    </row>
    <row r="2614" spans="1:3" x14ac:dyDescent="0.35">
      <c r="A2614" s="118" t="s">
        <v>2463</v>
      </c>
      <c r="B2614" s="118" t="s">
        <v>7165</v>
      </c>
      <c r="C2614" s="118" t="s">
        <v>2662</v>
      </c>
    </row>
    <row r="2615" spans="1:3" x14ac:dyDescent="0.35">
      <c r="A2615" s="118" t="s">
        <v>2464</v>
      </c>
      <c r="B2615" s="118" t="s">
        <v>7157</v>
      </c>
      <c r="C2615" s="118" t="s">
        <v>2662</v>
      </c>
    </row>
    <row r="2616" spans="1:3" x14ac:dyDescent="0.35">
      <c r="A2616" s="118" t="s">
        <v>2465</v>
      </c>
      <c r="B2616" s="118" t="s">
        <v>7157</v>
      </c>
      <c r="C2616" s="118" t="s">
        <v>4134</v>
      </c>
    </row>
    <row r="2617" spans="1:3" x14ac:dyDescent="0.35">
      <c r="A2617" s="118" t="s">
        <v>2466</v>
      </c>
      <c r="B2617" s="118" t="s">
        <v>7157</v>
      </c>
      <c r="C2617" s="118" t="s">
        <v>1411</v>
      </c>
    </row>
    <row r="2618" spans="1:3" x14ac:dyDescent="0.35">
      <c r="A2618" s="118" t="s">
        <v>2467</v>
      </c>
      <c r="B2618" s="118" t="s">
        <v>7161</v>
      </c>
      <c r="C2618" s="118" t="s">
        <v>2662</v>
      </c>
    </row>
    <row r="2619" spans="1:3" x14ac:dyDescent="0.35">
      <c r="A2619" s="118" t="s">
        <v>2468</v>
      </c>
      <c r="B2619" s="118" t="s">
        <v>7157</v>
      </c>
      <c r="C2619" s="118" t="s">
        <v>2662</v>
      </c>
    </row>
    <row r="2620" spans="1:3" x14ac:dyDescent="0.35">
      <c r="A2620" s="118" t="s">
        <v>2469</v>
      </c>
      <c r="B2620" s="118" t="s">
        <v>7157</v>
      </c>
      <c r="C2620" s="118" t="s">
        <v>2662</v>
      </c>
    </row>
    <row r="2621" spans="1:3" x14ac:dyDescent="0.35">
      <c r="A2621" s="118" t="s">
        <v>2470</v>
      </c>
      <c r="B2621" s="118" t="s">
        <v>7157</v>
      </c>
      <c r="C2621" s="118" t="s">
        <v>2662</v>
      </c>
    </row>
    <row r="2622" spans="1:3" x14ac:dyDescent="0.35">
      <c r="A2622" s="118" t="s">
        <v>2471</v>
      </c>
      <c r="B2622" s="118" t="s">
        <v>7161</v>
      </c>
      <c r="C2622" s="118" t="s">
        <v>4134</v>
      </c>
    </row>
    <row r="2623" spans="1:3" x14ac:dyDescent="0.35">
      <c r="A2623" s="118" t="s">
        <v>2472</v>
      </c>
      <c r="B2623" s="118" t="s">
        <v>7157</v>
      </c>
      <c r="C2623" s="118" t="s">
        <v>4134</v>
      </c>
    </row>
    <row r="2624" spans="1:3" x14ac:dyDescent="0.35">
      <c r="A2624" s="118" t="s">
        <v>2473</v>
      </c>
      <c r="B2624" s="118" t="s">
        <v>7157</v>
      </c>
      <c r="C2624" s="118" t="s">
        <v>2662</v>
      </c>
    </row>
    <row r="2625" spans="1:3" x14ac:dyDescent="0.35">
      <c r="A2625" s="118" t="s">
        <v>2474</v>
      </c>
      <c r="B2625" s="118" t="s">
        <v>7161</v>
      </c>
      <c r="C2625" s="118" t="s">
        <v>1411</v>
      </c>
    </row>
    <row r="2626" spans="1:3" x14ac:dyDescent="0.35">
      <c r="A2626" s="118" t="s">
        <v>2475</v>
      </c>
      <c r="B2626" s="118" t="s">
        <v>7157</v>
      </c>
      <c r="C2626" s="118" t="s">
        <v>1411</v>
      </c>
    </row>
    <row r="2627" spans="1:3" x14ac:dyDescent="0.35">
      <c r="A2627" s="118" t="s">
        <v>2476</v>
      </c>
      <c r="B2627" s="118" t="s">
        <v>7157</v>
      </c>
      <c r="C2627" s="118" t="s">
        <v>882</v>
      </c>
    </row>
    <row r="2628" spans="1:3" x14ac:dyDescent="0.35">
      <c r="A2628" s="118" t="s">
        <v>2477</v>
      </c>
      <c r="B2628" s="118" t="s">
        <v>7157</v>
      </c>
      <c r="C2628" s="118" t="s">
        <v>4134</v>
      </c>
    </row>
    <row r="2629" spans="1:3" x14ac:dyDescent="0.35">
      <c r="A2629" s="118" t="s">
        <v>2478</v>
      </c>
      <c r="B2629" s="118" t="s">
        <v>7161</v>
      </c>
      <c r="C2629" s="118" t="s">
        <v>2662</v>
      </c>
    </row>
    <row r="2630" spans="1:3" x14ac:dyDescent="0.35">
      <c r="A2630" s="118" t="s">
        <v>2479</v>
      </c>
      <c r="B2630" s="118" t="s">
        <v>7157</v>
      </c>
      <c r="C2630" s="118" t="s">
        <v>2662</v>
      </c>
    </row>
    <row r="2631" spans="1:3" x14ac:dyDescent="0.35">
      <c r="A2631" s="118" t="s">
        <v>2480</v>
      </c>
      <c r="B2631" s="118" t="s">
        <v>7157</v>
      </c>
      <c r="C2631" s="118" t="s">
        <v>4134</v>
      </c>
    </row>
    <row r="2632" spans="1:3" x14ac:dyDescent="0.35">
      <c r="A2632" s="118" t="s">
        <v>2481</v>
      </c>
      <c r="B2632" s="118" t="s">
        <v>7157</v>
      </c>
      <c r="C2632" s="118" t="s">
        <v>882</v>
      </c>
    </row>
    <row r="2633" spans="1:3" x14ac:dyDescent="0.35">
      <c r="A2633" s="118" t="s">
        <v>2482</v>
      </c>
      <c r="B2633" s="118" t="s">
        <v>7166</v>
      </c>
      <c r="C2633" s="118" t="s">
        <v>882</v>
      </c>
    </row>
    <row r="2634" spans="1:3" x14ac:dyDescent="0.35">
      <c r="A2634" s="118" t="s">
        <v>2483</v>
      </c>
      <c r="B2634" s="118" t="s">
        <v>7161</v>
      </c>
      <c r="C2634" s="118" t="s">
        <v>4134</v>
      </c>
    </row>
    <row r="2635" spans="1:3" x14ac:dyDescent="0.35">
      <c r="A2635" s="118" t="s">
        <v>2484</v>
      </c>
      <c r="B2635" s="118" t="s">
        <v>7172</v>
      </c>
      <c r="C2635" s="118" t="s">
        <v>882</v>
      </c>
    </row>
    <row r="2636" spans="1:3" x14ac:dyDescent="0.35">
      <c r="A2636" s="118" t="s">
        <v>2485</v>
      </c>
      <c r="B2636" s="118" t="s">
        <v>7164</v>
      </c>
      <c r="C2636" s="118"/>
    </row>
    <row r="2637" spans="1:3" x14ac:dyDescent="0.35">
      <c r="A2637" s="118" t="s">
        <v>2486</v>
      </c>
      <c r="B2637" s="118" t="s">
        <v>7164</v>
      </c>
      <c r="C2637" s="118"/>
    </row>
    <row r="2638" spans="1:3" x14ac:dyDescent="0.35">
      <c r="A2638" s="118" t="s">
        <v>2487</v>
      </c>
      <c r="B2638" s="118" t="s">
        <v>7161</v>
      </c>
      <c r="C2638" s="118" t="s">
        <v>2662</v>
      </c>
    </row>
    <row r="2639" spans="1:3" x14ac:dyDescent="0.35">
      <c r="A2639" s="118" t="s">
        <v>7591</v>
      </c>
      <c r="B2639" s="118" t="s">
        <v>7158</v>
      </c>
      <c r="C2639" s="118" t="s">
        <v>2662</v>
      </c>
    </row>
    <row r="2640" spans="1:3" x14ac:dyDescent="0.35">
      <c r="A2640" s="118" t="s">
        <v>7592</v>
      </c>
      <c r="B2640" s="118" t="s">
        <v>7158</v>
      </c>
      <c r="C2640" s="118" t="s">
        <v>2662</v>
      </c>
    </row>
    <row r="2641" spans="1:3" x14ac:dyDescent="0.35">
      <c r="A2641" s="118" t="s">
        <v>7593</v>
      </c>
      <c r="B2641" s="118" t="s">
        <v>7158</v>
      </c>
      <c r="C2641" s="118" t="s">
        <v>2662</v>
      </c>
    </row>
    <row r="2642" spans="1:3" x14ac:dyDescent="0.35">
      <c r="A2642" s="118" t="s">
        <v>2488</v>
      </c>
      <c r="B2642" s="118" t="s">
        <v>7157</v>
      </c>
      <c r="C2642" s="118" t="s">
        <v>2662</v>
      </c>
    </row>
    <row r="2643" spans="1:3" x14ac:dyDescent="0.35">
      <c r="A2643" s="118" t="s">
        <v>2489</v>
      </c>
      <c r="B2643" s="118" t="s">
        <v>7157</v>
      </c>
      <c r="C2643" s="118" t="s">
        <v>4134</v>
      </c>
    </row>
    <row r="2644" spans="1:3" x14ac:dyDescent="0.35">
      <c r="A2644" s="118" t="s">
        <v>2490</v>
      </c>
      <c r="B2644" s="118" t="s">
        <v>7161</v>
      </c>
      <c r="C2644" s="118" t="s">
        <v>4134</v>
      </c>
    </row>
    <row r="2645" spans="1:3" x14ac:dyDescent="0.35">
      <c r="A2645" s="118" t="s">
        <v>2491</v>
      </c>
      <c r="B2645" s="118" t="s">
        <v>7161</v>
      </c>
      <c r="C2645" s="118" t="s">
        <v>2662</v>
      </c>
    </row>
    <row r="2646" spans="1:3" x14ac:dyDescent="0.35">
      <c r="A2646" s="118" t="s">
        <v>2492</v>
      </c>
      <c r="B2646" s="118" t="s">
        <v>7192</v>
      </c>
      <c r="C2646" s="118" t="s">
        <v>2662</v>
      </c>
    </row>
    <row r="2647" spans="1:3" x14ac:dyDescent="0.35">
      <c r="A2647" s="118" t="s">
        <v>2493</v>
      </c>
      <c r="B2647" s="118" t="s">
        <v>7157</v>
      </c>
      <c r="C2647" s="118" t="s">
        <v>2662</v>
      </c>
    </row>
    <row r="2648" spans="1:3" x14ac:dyDescent="0.35">
      <c r="A2648" s="118" t="s">
        <v>2494</v>
      </c>
      <c r="B2648" s="118" t="s">
        <v>7161</v>
      </c>
      <c r="C2648" s="118" t="s">
        <v>2662</v>
      </c>
    </row>
    <row r="2649" spans="1:3" x14ac:dyDescent="0.35">
      <c r="A2649" s="118" t="s">
        <v>2495</v>
      </c>
      <c r="B2649" s="118" t="s">
        <v>7157</v>
      </c>
      <c r="C2649" s="118" t="s">
        <v>2662</v>
      </c>
    </row>
    <row r="2650" spans="1:3" x14ac:dyDescent="0.35">
      <c r="A2650" s="118" t="s">
        <v>2496</v>
      </c>
      <c r="B2650" s="118" t="s">
        <v>7157</v>
      </c>
      <c r="C2650" s="118" t="s">
        <v>1411</v>
      </c>
    </row>
    <row r="2651" spans="1:3" x14ac:dyDescent="0.35">
      <c r="A2651" s="118" t="s">
        <v>2497</v>
      </c>
      <c r="B2651" s="118" t="s">
        <v>7165</v>
      </c>
      <c r="C2651" s="118" t="s">
        <v>4134</v>
      </c>
    </row>
    <row r="2652" spans="1:3" x14ac:dyDescent="0.35">
      <c r="A2652" s="118" t="s">
        <v>2498</v>
      </c>
      <c r="B2652" s="118" t="s">
        <v>7157</v>
      </c>
      <c r="C2652" s="118" t="s">
        <v>4134</v>
      </c>
    </row>
    <row r="2653" spans="1:3" x14ac:dyDescent="0.35">
      <c r="A2653" s="118" t="s">
        <v>2499</v>
      </c>
      <c r="B2653" s="118" t="s">
        <v>7157</v>
      </c>
      <c r="C2653" s="118" t="s">
        <v>882</v>
      </c>
    </row>
    <row r="2654" spans="1:3" x14ac:dyDescent="0.35">
      <c r="A2654" s="118" t="s">
        <v>2500</v>
      </c>
      <c r="B2654" s="118" t="s">
        <v>7157</v>
      </c>
      <c r="C2654" s="118" t="s">
        <v>2662</v>
      </c>
    </row>
    <row r="2655" spans="1:3" x14ac:dyDescent="0.35">
      <c r="A2655" s="118" t="s">
        <v>2501</v>
      </c>
      <c r="B2655" s="118" t="s">
        <v>7157</v>
      </c>
      <c r="C2655" s="118" t="s">
        <v>2662</v>
      </c>
    </row>
    <row r="2656" spans="1:3" x14ac:dyDescent="0.35">
      <c r="A2656" s="118" t="s">
        <v>2502</v>
      </c>
      <c r="B2656" s="118" t="s">
        <v>7161</v>
      </c>
      <c r="C2656" s="118" t="s">
        <v>4134</v>
      </c>
    </row>
    <row r="2657" spans="1:3" x14ac:dyDescent="0.35">
      <c r="A2657" s="118" t="s">
        <v>2503</v>
      </c>
      <c r="B2657" s="118" t="s">
        <v>7161</v>
      </c>
      <c r="C2657" s="118" t="s">
        <v>4134</v>
      </c>
    </row>
    <row r="2658" spans="1:3" x14ac:dyDescent="0.35">
      <c r="A2658" s="118" t="s">
        <v>2504</v>
      </c>
      <c r="B2658" s="118" t="s">
        <v>7157</v>
      </c>
      <c r="C2658" s="118" t="s">
        <v>4134</v>
      </c>
    </row>
    <row r="2659" spans="1:3" x14ac:dyDescent="0.35">
      <c r="A2659" s="118" t="s">
        <v>2505</v>
      </c>
      <c r="B2659" s="118" t="s">
        <v>7157</v>
      </c>
      <c r="C2659" s="118" t="s">
        <v>1411</v>
      </c>
    </row>
    <row r="2660" spans="1:3" x14ac:dyDescent="0.35">
      <c r="A2660" s="118" t="s">
        <v>2506</v>
      </c>
      <c r="B2660" s="118" t="s">
        <v>7181</v>
      </c>
      <c r="C2660" s="118" t="s">
        <v>882</v>
      </c>
    </row>
    <row r="2661" spans="1:3" x14ac:dyDescent="0.35">
      <c r="A2661" s="118" t="s">
        <v>2507</v>
      </c>
      <c r="B2661" s="118" t="s">
        <v>7157</v>
      </c>
      <c r="C2661" s="118" t="s">
        <v>882</v>
      </c>
    </row>
    <row r="2662" spans="1:3" x14ac:dyDescent="0.35">
      <c r="A2662" s="118" t="s">
        <v>2508</v>
      </c>
      <c r="B2662" s="118" t="s">
        <v>7157</v>
      </c>
      <c r="C2662" s="118" t="s">
        <v>4134</v>
      </c>
    </row>
    <row r="2663" spans="1:3" x14ac:dyDescent="0.35">
      <c r="A2663" s="118" t="s">
        <v>2509</v>
      </c>
      <c r="B2663" s="118" t="s">
        <v>7165</v>
      </c>
      <c r="C2663" s="118" t="s">
        <v>2662</v>
      </c>
    </row>
    <row r="2664" spans="1:3" x14ac:dyDescent="0.35">
      <c r="A2664" s="118" t="s">
        <v>2510</v>
      </c>
      <c r="B2664" s="118" t="s">
        <v>7165</v>
      </c>
      <c r="C2664" s="118" t="s">
        <v>2662</v>
      </c>
    </row>
    <row r="2665" spans="1:3" x14ac:dyDescent="0.35">
      <c r="A2665" s="118" t="s">
        <v>2511</v>
      </c>
      <c r="B2665" s="118" t="s">
        <v>7157</v>
      </c>
      <c r="C2665" s="118" t="s">
        <v>1411</v>
      </c>
    </row>
    <row r="2666" spans="1:3" x14ac:dyDescent="0.35">
      <c r="A2666" s="118" t="s">
        <v>2512</v>
      </c>
      <c r="B2666" s="118" t="s">
        <v>7169</v>
      </c>
      <c r="C2666" s="118" t="s">
        <v>2662</v>
      </c>
    </row>
    <row r="2667" spans="1:3" x14ac:dyDescent="0.35">
      <c r="A2667" s="118" t="s">
        <v>2513</v>
      </c>
      <c r="B2667" s="118" t="s">
        <v>7157</v>
      </c>
      <c r="C2667" s="118" t="s">
        <v>2662</v>
      </c>
    </row>
    <row r="2668" spans="1:3" x14ac:dyDescent="0.35">
      <c r="A2668" s="118" t="s">
        <v>2514</v>
      </c>
      <c r="B2668" s="118" t="s">
        <v>7165</v>
      </c>
      <c r="C2668" s="118" t="s">
        <v>2662</v>
      </c>
    </row>
    <row r="2669" spans="1:3" x14ac:dyDescent="0.35">
      <c r="A2669" s="118" t="s">
        <v>2515</v>
      </c>
      <c r="B2669" s="118" t="s">
        <v>7172</v>
      </c>
      <c r="C2669" s="118" t="s">
        <v>2662</v>
      </c>
    </row>
    <row r="2670" spans="1:3" x14ac:dyDescent="0.35">
      <c r="A2670" s="118" t="s">
        <v>2516</v>
      </c>
      <c r="B2670" s="118" t="s">
        <v>7157</v>
      </c>
      <c r="C2670" s="118" t="s">
        <v>4134</v>
      </c>
    </row>
    <row r="2671" spans="1:3" x14ac:dyDescent="0.35">
      <c r="A2671" s="118" t="s">
        <v>2517</v>
      </c>
      <c r="B2671" s="118" t="s">
        <v>7161</v>
      </c>
      <c r="C2671" s="118" t="s">
        <v>1411</v>
      </c>
    </row>
    <row r="2672" spans="1:3" x14ac:dyDescent="0.35">
      <c r="A2672" s="118" t="s">
        <v>2518</v>
      </c>
      <c r="B2672" s="118" t="s">
        <v>7157</v>
      </c>
      <c r="C2672" s="118" t="s">
        <v>1411</v>
      </c>
    </row>
    <row r="2673" spans="1:3" x14ac:dyDescent="0.35">
      <c r="A2673" s="118" t="s">
        <v>2519</v>
      </c>
      <c r="B2673" s="118" t="s">
        <v>7161</v>
      </c>
      <c r="C2673" s="118" t="s">
        <v>2662</v>
      </c>
    </row>
    <row r="2674" spans="1:3" x14ac:dyDescent="0.35">
      <c r="A2674" s="118" t="s">
        <v>2520</v>
      </c>
      <c r="B2674" s="118" t="s">
        <v>7157</v>
      </c>
      <c r="C2674" s="118" t="s">
        <v>2662</v>
      </c>
    </row>
    <row r="2675" spans="1:3" x14ac:dyDescent="0.35">
      <c r="A2675" s="118" t="s">
        <v>2521</v>
      </c>
      <c r="B2675" s="118" t="s">
        <v>7157</v>
      </c>
      <c r="C2675" s="118" t="s">
        <v>2662</v>
      </c>
    </row>
    <row r="2676" spans="1:3" x14ac:dyDescent="0.35">
      <c r="A2676" s="118" t="s">
        <v>2522</v>
      </c>
      <c r="B2676" s="118" t="s">
        <v>7157</v>
      </c>
      <c r="C2676" s="118" t="s">
        <v>882</v>
      </c>
    </row>
    <row r="2677" spans="1:3" x14ac:dyDescent="0.35">
      <c r="A2677" s="118" t="s">
        <v>2523</v>
      </c>
      <c r="B2677" s="118" t="s">
        <v>7157</v>
      </c>
      <c r="C2677" s="118" t="s">
        <v>4134</v>
      </c>
    </row>
    <row r="2678" spans="1:3" x14ac:dyDescent="0.35">
      <c r="A2678" s="118" t="s">
        <v>2524</v>
      </c>
      <c r="B2678" s="118" t="s">
        <v>7157</v>
      </c>
      <c r="C2678" s="118" t="s">
        <v>4134</v>
      </c>
    </row>
    <row r="2679" spans="1:3" x14ac:dyDescent="0.35">
      <c r="A2679" s="118" t="s">
        <v>2525</v>
      </c>
      <c r="B2679" s="118" t="s">
        <v>7166</v>
      </c>
      <c r="C2679" s="118" t="s">
        <v>882</v>
      </c>
    </row>
    <row r="2680" spans="1:3" x14ac:dyDescent="0.35">
      <c r="A2680" s="118" t="s">
        <v>2526</v>
      </c>
      <c r="B2680" s="118" t="s">
        <v>7160</v>
      </c>
      <c r="C2680" s="118"/>
    </row>
    <row r="2681" spans="1:3" x14ac:dyDescent="0.35">
      <c r="A2681" s="118" t="s">
        <v>2527</v>
      </c>
      <c r="B2681" s="118" t="s">
        <v>7171</v>
      </c>
      <c r="C2681" s="118"/>
    </row>
    <row r="2682" spans="1:3" x14ac:dyDescent="0.35">
      <c r="A2682" s="118" t="s">
        <v>2528</v>
      </c>
      <c r="B2682" s="118" t="s">
        <v>7157</v>
      </c>
      <c r="C2682" s="118" t="s">
        <v>1411</v>
      </c>
    </row>
    <row r="2683" spans="1:3" x14ac:dyDescent="0.35">
      <c r="A2683" s="118" t="s">
        <v>2529</v>
      </c>
      <c r="B2683" s="118" t="s">
        <v>7173</v>
      </c>
      <c r="C2683" s="118" t="s">
        <v>4134</v>
      </c>
    </row>
    <row r="2684" spans="1:3" x14ac:dyDescent="0.35">
      <c r="A2684" s="118" t="s">
        <v>2530</v>
      </c>
      <c r="B2684" s="118" t="s">
        <v>7161</v>
      </c>
      <c r="C2684" s="118" t="s">
        <v>4134</v>
      </c>
    </row>
    <row r="2685" spans="1:3" x14ac:dyDescent="0.35">
      <c r="A2685" s="118" t="s">
        <v>2531</v>
      </c>
      <c r="B2685" s="118" t="s">
        <v>7161</v>
      </c>
      <c r="C2685" s="118" t="s">
        <v>4134</v>
      </c>
    </row>
    <row r="2686" spans="1:3" x14ac:dyDescent="0.35">
      <c r="A2686" s="118" t="s">
        <v>2532</v>
      </c>
      <c r="B2686" s="118" t="s">
        <v>7157</v>
      </c>
      <c r="C2686" s="118" t="s">
        <v>4134</v>
      </c>
    </row>
    <row r="2687" spans="1:3" x14ac:dyDescent="0.35">
      <c r="A2687" s="118" t="s">
        <v>2533</v>
      </c>
      <c r="B2687" s="118" t="s">
        <v>7157</v>
      </c>
      <c r="C2687" s="118" t="s">
        <v>4134</v>
      </c>
    </row>
    <row r="2688" spans="1:3" x14ac:dyDescent="0.35">
      <c r="A2688" s="118" t="s">
        <v>2534</v>
      </c>
      <c r="B2688" s="118" t="s">
        <v>7157</v>
      </c>
      <c r="C2688" s="118" t="s">
        <v>4134</v>
      </c>
    </row>
    <row r="2689" spans="1:3" x14ac:dyDescent="0.35">
      <c r="A2689" s="118" t="s">
        <v>2535</v>
      </c>
      <c r="B2689" s="118" t="s">
        <v>7157</v>
      </c>
      <c r="C2689" s="118" t="s">
        <v>4134</v>
      </c>
    </row>
    <row r="2690" spans="1:3" x14ac:dyDescent="0.35">
      <c r="A2690" s="118" t="s">
        <v>2536</v>
      </c>
      <c r="B2690" s="118" t="s">
        <v>7157</v>
      </c>
      <c r="C2690" s="118" t="s">
        <v>4134</v>
      </c>
    </row>
    <row r="2691" spans="1:3" x14ac:dyDescent="0.35">
      <c r="A2691" s="118" t="s">
        <v>2537</v>
      </c>
      <c r="B2691" s="118" t="s">
        <v>7160</v>
      </c>
      <c r="C2691" s="118" t="s">
        <v>4134</v>
      </c>
    </row>
    <row r="2692" spans="1:3" x14ac:dyDescent="0.35">
      <c r="A2692" s="118" t="s">
        <v>2538</v>
      </c>
      <c r="B2692" s="118" t="s">
        <v>7157</v>
      </c>
      <c r="C2692" s="118" t="s">
        <v>882</v>
      </c>
    </row>
    <row r="2693" spans="1:3" x14ac:dyDescent="0.35">
      <c r="A2693" s="118" t="s">
        <v>2539</v>
      </c>
      <c r="B2693" s="118" t="s">
        <v>7161</v>
      </c>
      <c r="C2693" s="118" t="s">
        <v>882</v>
      </c>
    </row>
    <row r="2694" spans="1:3" x14ac:dyDescent="0.35">
      <c r="A2694" s="118" t="s">
        <v>2540</v>
      </c>
      <c r="B2694" s="118" t="s">
        <v>7157</v>
      </c>
      <c r="C2694" s="118" t="s">
        <v>882</v>
      </c>
    </row>
    <row r="2695" spans="1:3" x14ac:dyDescent="0.35">
      <c r="A2695" s="118" t="s">
        <v>2541</v>
      </c>
      <c r="B2695" s="118" t="s">
        <v>7157</v>
      </c>
      <c r="C2695" s="118" t="s">
        <v>4134</v>
      </c>
    </row>
    <row r="2696" spans="1:3" x14ac:dyDescent="0.35">
      <c r="A2696" s="118" t="s">
        <v>2542</v>
      </c>
      <c r="B2696" s="118" t="s">
        <v>7161</v>
      </c>
      <c r="C2696" s="118" t="s">
        <v>2662</v>
      </c>
    </row>
    <row r="2697" spans="1:3" x14ac:dyDescent="0.35">
      <c r="A2697" s="118" t="s">
        <v>2543</v>
      </c>
      <c r="B2697" s="118" t="s">
        <v>7157</v>
      </c>
      <c r="C2697" s="118" t="s">
        <v>2662</v>
      </c>
    </row>
    <row r="2698" spans="1:3" x14ac:dyDescent="0.35">
      <c r="A2698" s="118" t="s">
        <v>2544</v>
      </c>
      <c r="B2698" s="118" t="s">
        <v>7161</v>
      </c>
      <c r="C2698" s="118" t="s">
        <v>2662</v>
      </c>
    </row>
    <row r="2699" spans="1:3" x14ac:dyDescent="0.35">
      <c r="A2699" s="118" t="s">
        <v>2545</v>
      </c>
      <c r="B2699" s="118" t="s">
        <v>7157</v>
      </c>
      <c r="C2699" s="118" t="s">
        <v>2662</v>
      </c>
    </row>
    <row r="2700" spans="1:3" x14ac:dyDescent="0.35">
      <c r="A2700" s="118" t="s">
        <v>2546</v>
      </c>
      <c r="B2700" s="118" t="s">
        <v>7157</v>
      </c>
      <c r="C2700" s="118" t="s">
        <v>2662</v>
      </c>
    </row>
    <row r="2701" spans="1:3" x14ac:dyDescent="0.35">
      <c r="A2701" s="118" t="s">
        <v>2547</v>
      </c>
      <c r="B2701" s="118" t="s">
        <v>7157</v>
      </c>
      <c r="C2701" s="118" t="s">
        <v>2662</v>
      </c>
    </row>
    <row r="2702" spans="1:3" x14ac:dyDescent="0.35">
      <c r="A2702" s="118" t="s">
        <v>2548</v>
      </c>
      <c r="B2702" s="118" t="s">
        <v>7157</v>
      </c>
      <c r="C2702" s="118" t="s">
        <v>2662</v>
      </c>
    </row>
    <row r="2703" spans="1:3" x14ac:dyDescent="0.35">
      <c r="A2703" s="118" t="s">
        <v>2549</v>
      </c>
      <c r="B2703" s="118" t="s">
        <v>7157</v>
      </c>
      <c r="C2703" s="118" t="s">
        <v>882</v>
      </c>
    </row>
    <row r="2704" spans="1:3" x14ac:dyDescent="0.35">
      <c r="A2704" s="118" t="s">
        <v>2550</v>
      </c>
      <c r="B2704" s="118" t="s">
        <v>7157</v>
      </c>
      <c r="C2704" s="118" t="s">
        <v>1411</v>
      </c>
    </row>
    <row r="2705" spans="1:3" x14ac:dyDescent="0.35">
      <c r="A2705" s="118" t="s">
        <v>2551</v>
      </c>
      <c r="B2705" s="118" t="s">
        <v>7157</v>
      </c>
      <c r="C2705" s="118" t="s">
        <v>4134</v>
      </c>
    </row>
    <row r="2706" spans="1:3" x14ac:dyDescent="0.35">
      <c r="A2706" s="118" t="s">
        <v>2552</v>
      </c>
      <c r="B2706" s="118" t="s">
        <v>7157</v>
      </c>
      <c r="C2706" s="118" t="s">
        <v>2662</v>
      </c>
    </row>
    <row r="2707" spans="1:3" x14ac:dyDescent="0.35">
      <c r="A2707" s="118" t="s">
        <v>2553</v>
      </c>
      <c r="B2707" s="118" t="s">
        <v>7164</v>
      </c>
      <c r="C2707" s="118"/>
    </row>
    <row r="2708" spans="1:3" x14ac:dyDescent="0.35">
      <c r="A2708" s="118" t="s">
        <v>2554</v>
      </c>
      <c r="B2708" s="118" t="s">
        <v>7159</v>
      </c>
      <c r="C2708" s="118" t="s">
        <v>4134</v>
      </c>
    </row>
    <row r="2709" spans="1:3" x14ac:dyDescent="0.35">
      <c r="A2709" s="118" t="s">
        <v>2555</v>
      </c>
      <c r="B2709" s="118" t="s">
        <v>7161</v>
      </c>
      <c r="C2709" s="118" t="s">
        <v>1411</v>
      </c>
    </row>
    <row r="2710" spans="1:3" x14ac:dyDescent="0.35">
      <c r="A2710" s="118" t="s">
        <v>2556</v>
      </c>
      <c r="B2710" s="118" t="s">
        <v>7157</v>
      </c>
      <c r="C2710" s="118" t="s">
        <v>1411</v>
      </c>
    </row>
    <row r="2711" spans="1:3" x14ac:dyDescent="0.35">
      <c r="A2711" s="118" t="s">
        <v>2557</v>
      </c>
      <c r="B2711" s="118" t="s">
        <v>7157</v>
      </c>
      <c r="C2711" s="118" t="s">
        <v>4134</v>
      </c>
    </row>
    <row r="2712" spans="1:3" x14ac:dyDescent="0.35">
      <c r="A2712" s="118" t="s">
        <v>2558</v>
      </c>
      <c r="B2712" s="118" t="s">
        <v>7161</v>
      </c>
      <c r="C2712" s="118" t="s">
        <v>4134</v>
      </c>
    </row>
    <row r="2713" spans="1:3" x14ac:dyDescent="0.35">
      <c r="A2713" s="118" t="s">
        <v>2559</v>
      </c>
      <c r="B2713" s="118" t="s">
        <v>7161</v>
      </c>
      <c r="C2713" s="118" t="s">
        <v>882</v>
      </c>
    </row>
    <row r="2714" spans="1:3" x14ac:dyDescent="0.35">
      <c r="A2714" s="118" t="s">
        <v>2560</v>
      </c>
      <c r="B2714" s="118" t="s">
        <v>7157</v>
      </c>
      <c r="C2714" s="118" t="s">
        <v>882</v>
      </c>
    </row>
    <row r="2715" spans="1:3" x14ac:dyDescent="0.35">
      <c r="A2715" s="118" t="s">
        <v>2561</v>
      </c>
      <c r="B2715" s="118" t="s">
        <v>7161</v>
      </c>
      <c r="C2715" s="118" t="s">
        <v>1411</v>
      </c>
    </row>
    <row r="2716" spans="1:3" x14ac:dyDescent="0.35">
      <c r="A2716" s="118" t="s">
        <v>2562</v>
      </c>
      <c r="B2716" s="118" t="s">
        <v>7161</v>
      </c>
      <c r="C2716" s="118" t="s">
        <v>2662</v>
      </c>
    </row>
    <row r="2717" spans="1:3" x14ac:dyDescent="0.35">
      <c r="A2717" s="118" t="s">
        <v>2563</v>
      </c>
      <c r="B2717" s="118" t="s">
        <v>7157</v>
      </c>
      <c r="C2717" s="118" t="s">
        <v>4134</v>
      </c>
    </row>
    <row r="2718" spans="1:3" x14ac:dyDescent="0.35">
      <c r="A2718" s="118" t="s">
        <v>2564</v>
      </c>
      <c r="B2718" s="118" t="s">
        <v>7161</v>
      </c>
      <c r="C2718" s="118" t="s">
        <v>4134</v>
      </c>
    </row>
    <row r="2719" spans="1:3" x14ac:dyDescent="0.35">
      <c r="A2719" s="118" t="s">
        <v>2565</v>
      </c>
      <c r="B2719" s="118" t="s">
        <v>7157</v>
      </c>
      <c r="C2719" s="118" t="s">
        <v>4134</v>
      </c>
    </row>
    <row r="2720" spans="1:3" x14ac:dyDescent="0.35">
      <c r="A2720" s="118" t="s">
        <v>2566</v>
      </c>
      <c r="B2720" s="118" t="s">
        <v>7157</v>
      </c>
      <c r="C2720" s="118" t="s">
        <v>4134</v>
      </c>
    </row>
    <row r="2721" spans="1:3" x14ac:dyDescent="0.35">
      <c r="A2721" s="118" t="s">
        <v>2567</v>
      </c>
      <c r="B2721" s="118" t="s">
        <v>7164</v>
      </c>
      <c r="C2721" s="118"/>
    </row>
    <row r="2722" spans="1:3" x14ac:dyDescent="0.35">
      <c r="A2722" s="118" t="s">
        <v>2568</v>
      </c>
      <c r="B2722" s="118" t="s">
        <v>7164</v>
      </c>
      <c r="C2722" s="118"/>
    </row>
    <row r="2723" spans="1:3" x14ac:dyDescent="0.35">
      <c r="A2723" s="118" t="s">
        <v>2569</v>
      </c>
      <c r="B2723" s="118" t="s">
        <v>7171</v>
      </c>
      <c r="C2723" s="118"/>
    </row>
    <row r="2724" spans="1:3" x14ac:dyDescent="0.35">
      <c r="A2724" s="118" t="s">
        <v>2570</v>
      </c>
      <c r="B2724" s="118" t="s">
        <v>7157</v>
      </c>
      <c r="C2724" s="118" t="s">
        <v>2662</v>
      </c>
    </row>
    <row r="2725" spans="1:3" x14ac:dyDescent="0.35">
      <c r="A2725" s="118" t="s">
        <v>2571</v>
      </c>
      <c r="B2725" s="118" t="s">
        <v>7161</v>
      </c>
      <c r="C2725" s="118" t="s">
        <v>882</v>
      </c>
    </row>
    <row r="2726" spans="1:3" x14ac:dyDescent="0.35">
      <c r="A2726" s="118" t="s">
        <v>2572</v>
      </c>
      <c r="B2726" s="118" t="s">
        <v>7157</v>
      </c>
      <c r="C2726" s="118" t="s">
        <v>882</v>
      </c>
    </row>
    <row r="2727" spans="1:3" x14ac:dyDescent="0.35">
      <c r="A2727" s="118" t="s">
        <v>2573</v>
      </c>
      <c r="B2727" s="118" t="s">
        <v>7157</v>
      </c>
      <c r="C2727" s="118" t="s">
        <v>882</v>
      </c>
    </row>
    <row r="2728" spans="1:3" x14ac:dyDescent="0.35">
      <c r="A2728" s="118" t="s">
        <v>2574</v>
      </c>
      <c r="B2728" s="118" t="s">
        <v>7157</v>
      </c>
      <c r="C2728" s="118" t="s">
        <v>882</v>
      </c>
    </row>
    <row r="2729" spans="1:3" x14ac:dyDescent="0.35">
      <c r="A2729" s="118" t="s">
        <v>2575</v>
      </c>
      <c r="B2729" s="118" t="s">
        <v>7157</v>
      </c>
      <c r="C2729" s="118" t="s">
        <v>882</v>
      </c>
    </row>
    <row r="2730" spans="1:3" x14ac:dyDescent="0.35">
      <c r="A2730" s="118" t="s">
        <v>2576</v>
      </c>
      <c r="B2730" s="118" t="s">
        <v>7190</v>
      </c>
      <c r="C2730" s="118" t="s">
        <v>882</v>
      </c>
    </row>
    <row r="2731" spans="1:3" x14ac:dyDescent="0.35">
      <c r="A2731" s="118" t="s">
        <v>2577</v>
      </c>
      <c r="B2731" s="118" t="s">
        <v>7184</v>
      </c>
      <c r="C2731" s="118"/>
    </row>
    <row r="2732" spans="1:3" x14ac:dyDescent="0.35">
      <c r="A2732" s="118" t="s">
        <v>2578</v>
      </c>
      <c r="B2732" s="118" t="s">
        <v>7159</v>
      </c>
      <c r="C2732" s="118" t="s">
        <v>2662</v>
      </c>
    </row>
    <row r="2733" spans="1:3" x14ac:dyDescent="0.35">
      <c r="A2733" s="118" t="s">
        <v>2579</v>
      </c>
      <c r="B2733" s="118" t="s">
        <v>7157</v>
      </c>
      <c r="C2733" s="118" t="s">
        <v>2662</v>
      </c>
    </row>
    <row r="2734" spans="1:3" x14ac:dyDescent="0.35">
      <c r="A2734" s="118" t="s">
        <v>2580</v>
      </c>
      <c r="B2734" s="118" t="s">
        <v>7161</v>
      </c>
      <c r="C2734" s="118" t="s">
        <v>1411</v>
      </c>
    </row>
    <row r="2735" spans="1:3" x14ac:dyDescent="0.35">
      <c r="A2735" s="118" t="s">
        <v>2581</v>
      </c>
      <c r="B2735" s="118" t="s">
        <v>7157</v>
      </c>
      <c r="C2735" s="118" t="s">
        <v>1411</v>
      </c>
    </row>
    <row r="2736" spans="1:3" x14ac:dyDescent="0.35">
      <c r="A2736" s="118" t="s">
        <v>2582</v>
      </c>
      <c r="B2736" s="118" t="s">
        <v>7157</v>
      </c>
      <c r="C2736" s="118" t="s">
        <v>2662</v>
      </c>
    </row>
    <row r="2737" spans="1:3" x14ac:dyDescent="0.35">
      <c r="A2737" s="118" t="s">
        <v>2583</v>
      </c>
      <c r="B2737" s="118" t="s">
        <v>7157</v>
      </c>
      <c r="C2737" s="118" t="s">
        <v>1411</v>
      </c>
    </row>
    <row r="2738" spans="1:3" x14ac:dyDescent="0.35">
      <c r="A2738" s="118" t="s">
        <v>2584</v>
      </c>
      <c r="B2738" s="118" t="s">
        <v>7159</v>
      </c>
      <c r="C2738" s="118" t="s">
        <v>1411</v>
      </c>
    </row>
    <row r="2739" spans="1:3" x14ac:dyDescent="0.35">
      <c r="A2739" s="118" t="s">
        <v>2585</v>
      </c>
      <c r="B2739" s="118" t="s">
        <v>7161</v>
      </c>
      <c r="C2739" s="118" t="s">
        <v>2662</v>
      </c>
    </row>
    <row r="2740" spans="1:3" x14ac:dyDescent="0.35">
      <c r="A2740" s="118" t="s">
        <v>2586</v>
      </c>
      <c r="B2740" s="118" t="s">
        <v>7157</v>
      </c>
      <c r="C2740" s="118" t="s">
        <v>2662</v>
      </c>
    </row>
    <row r="2741" spans="1:3" x14ac:dyDescent="0.35">
      <c r="A2741" s="118" t="s">
        <v>2587</v>
      </c>
      <c r="B2741" s="118" t="s">
        <v>7157</v>
      </c>
      <c r="C2741" s="118" t="s">
        <v>4134</v>
      </c>
    </row>
    <row r="2742" spans="1:3" x14ac:dyDescent="0.35">
      <c r="A2742" s="118" t="s">
        <v>2588</v>
      </c>
      <c r="B2742" s="118" t="s">
        <v>7157</v>
      </c>
      <c r="C2742" s="118" t="s">
        <v>1411</v>
      </c>
    </row>
    <row r="2743" spans="1:3" x14ac:dyDescent="0.35">
      <c r="A2743" s="118" t="s">
        <v>2589</v>
      </c>
      <c r="B2743" s="118" t="s">
        <v>7157</v>
      </c>
      <c r="C2743" s="118" t="s">
        <v>1411</v>
      </c>
    </row>
    <row r="2744" spans="1:3" x14ac:dyDescent="0.35">
      <c r="A2744" s="118" t="s">
        <v>2590</v>
      </c>
      <c r="B2744" s="118" t="s">
        <v>7172</v>
      </c>
      <c r="C2744" s="118" t="s">
        <v>2662</v>
      </c>
    </row>
    <row r="2745" spans="1:3" x14ac:dyDescent="0.35">
      <c r="A2745" s="118" t="s">
        <v>2591</v>
      </c>
      <c r="B2745" s="118" t="s">
        <v>7161</v>
      </c>
      <c r="C2745" s="118" t="s">
        <v>4134</v>
      </c>
    </row>
    <row r="2746" spans="1:3" x14ac:dyDescent="0.35">
      <c r="A2746" s="118" t="s">
        <v>2592</v>
      </c>
      <c r="B2746" s="118" t="s">
        <v>7171</v>
      </c>
      <c r="C2746" s="118"/>
    </row>
    <row r="2747" spans="1:3" x14ac:dyDescent="0.35">
      <c r="A2747" s="118" t="s">
        <v>2593</v>
      </c>
      <c r="B2747" s="118" t="s">
        <v>7161</v>
      </c>
      <c r="C2747" s="118" t="s">
        <v>2662</v>
      </c>
    </row>
    <row r="2748" spans="1:3" x14ac:dyDescent="0.35">
      <c r="A2748" s="118" t="s">
        <v>2594</v>
      </c>
      <c r="B2748" s="118" t="s">
        <v>7161</v>
      </c>
      <c r="C2748" s="118" t="s">
        <v>2662</v>
      </c>
    </row>
    <row r="2749" spans="1:3" x14ac:dyDescent="0.35">
      <c r="A2749" s="118" t="s">
        <v>2595</v>
      </c>
      <c r="B2749" s="118" t="s">
        <v>7161</v>
      </c>
      <c r="C2749" s="118" t="s">
        <v>2662</v>
      </c>
    </row>
    <row r="2750" spans="1:3" x14ac:dyDescent="0.35">
      <c r="A2750" s="118" t="s">
        <v>2596</v>
      </c>
      <c r="B2750" s="118" t="s">
        <v>7161</v>
      </c>
      <c r="C2750" s="118" t="s">
        <v>2662</v>
      </c>
    </row>
    <row r="2751" spans="1:3" x14ac:dyDescent="0.35">
      <c r="A2751" s="118" t="s">
        <v>2597</v>
      </c>
      <c r="B2751" s="118" t="s">
        <v>7161</v>
      </c>
      <c r="C2751" s="118" t="s">
        <v>2662</v>
      </c>
    </row>
    <row r="2752" spans="1:3" x14ac:dyDescent="0.35">
      <c r="A2752" s="118" t="s">
        <v>2598</v>
      </c>
      <c r="B2752" s="118" t="s">
        <v>7161</v>
      </c>
      <c r="C2752" s="118" t="s">
        <v>2662</v>
      </c>
    </row>
    <row r="2753" spans="1:3" x14ac:dyDescent="0.35">
      <c r="A2753" s="118" t="s">
        <v>2599</v>
      </c>
      <c r="B2753" s="118" t="s">
        <v>7161</v>
      </c>
      <c r="C2753" s="118" t="s">
        <v>2662</v>
      </c>
    </row>
    <row r="2754" spans="1:3" x14ac:dyDescent="0.35">
      <c r="A2754" s="118" t="s">
        <v>2600</v>
      </c>
      <c r="B2754" s="118" t="s">
        <v>7161</v>
      </c>
      <c r="C2754" s="118" t="s">
        <v>4134</v>
      </c>
    </row>
    <row r="2755" spans="1:3" x14ac:dyDescent="0.35">
      <c r="A2755" s="118" t="s">
        <v>2601</v>
      </c>
      <c r="B2755" s="118" t="s">
        <v>7161</v>
      </c>
      <c r="C2755" s="118" t="s">
        <v>4134</v>
      </c>
    </row>
    <row r="2756" spans="1:3" x14ac:dyDescent="0.35">
      <c r="A2756" s="118" t="s">
        <v>2602</v>
      </c>
      <c r="B2756" s="118" t="s">
        <v>7157</v>
      </c>
      <c r="C2756" s="118" t="s">
        <v>2662</v>
      </c>
    </row>
    <row r="2757" spans="1:3" x14ac:dyDescent="0.35">
      <c r="A2757" s="118" t="s">
        <v>2603</v>
      </c>
      <c r="B2757" s="118" t="s">
        <v>7157</v>
      </c>
      <c r="C2757" s="118" t="s">
        <v>4134</v>
      </c>
    </row>
    <row r="2758" spans="1:3" x14ac:dyDescent="0.35">
      <c r="A2758" s="118" t="s">
        <v>2604</v>
      </c>
      <c r="B2758" s="118" t="s">
        <v>7157</v>
      </c>
      <c r="C2758" s="118" t="s">
        <v>4134</v>
      </c>
    </row>
    <row r="2759" spans="1:3" x14ac:dyDescent="0.35">
      <c r="A2759" s="118" t="s">
        <v>2605</v>
      </c>
      <c r="B2759" s="118" t="s">
        <v>7157</v>
      </c>
      <c r="C2759" s="118" t="s">
        <v>4134</v>
      </c>
    </row>
    <row r="2760" spans="1:3" x14ac:dyDescent="0.35">
      <c r="A2760" s="118" t="s">
        <v>2606</v>
      </c>
      <c r="B2760" s="118" t="s">
        <v>7157</v>
      </c>
      <c r="C2760" s="118" t="s">
        <v>4134</v>
      </c>
    </row>
    <row r="2761" spans="1:3" x14ac:dyDescent="0.35">
      <c r="A2761" s="118" t="s">
        <v>2607</v>
      </c>
      <c r="B2761" s="118" t="s">
        <v>7157</v>
      </c>
      <c r="C2761" s="118" t="s">
        <v>4134</v>
      </c>
    </row>
    <row r="2762" spans="1:3" x14ac:dyDescent="0.35">
      <c r="A2762" s="118" t="s">
        <v>2608</v>
      </c>
      <c r="B2762" s="118" t="s">
        <v>7157</v>
      </c>
      <c r="C2762" s="118" t="s">
        <v>4134</v>
      </c>
    </row>
    <row r="2763" spans="1:3" x14ac:dyDescent="0.35">
      <c r="A2763" s="118" t="s">
        <v>2609</v>
      </c>
      <c r="B2763" s="118" t="s">
        <v>7157</v>
      </c>
      <c r="C2763" s="118" t="s">
        <v>4134</v>
      </c>
    </row>
    <row r="2764" spans="1:3" x14ac:dyDescent="0.35">
      <c r="A2764" s="118" t="s">
        <v>2610</v>
      </c>
      <c r="B2764" s="118" t="s">
        <v>7157</v>
      </c>
      <c r="C2764" s="118" t="s">
        <v>4134</v>
      </c>
    </row>
    <row r="2765" spans="1:3" x14ac:dyDescent="0.35">
      <c r="A2765" s="118" t="s">
        <v>2611</v>
      </c>
      <c r="B2765" s="118" t="s">
        <v>7168</v>
      </c>
      <c r="C2765" s="118" t="s">
        <v>4134</v>
      </c>
    </row>
    <row r="2766" spans="1:3" x14ac:dyDescent="0.35">
      <c r="A2766" s="118" t="s">
        <v>2612</v>
      </c>
      <c r="B2766" s="118" t="s">
        <v>7157</v>
      </c>
      <c r="C2766" s="118" t="s">
        <v>882</v>
      </c>
    </row>
    <row r="2767" spans="1:3" x14ac:dyDescent="0.35">
      <c r="A2767" s="118" t="s">
        <v>2613</v>
      </c>
      <c r="B2767" s="118" t="s">
        <v>7157</v>
      </c>
      <c r="C2767" s="118" t="s">
        <v>2662</v>
      </c>
    </row>
    <row r="2768" spans="1:3" x14ac:dyDescent="0.35">
      <c r="A2768" s="118" t="s">
        <v>2614</v>
      </c>
      <c r="B2768" s="118" t="s">
        <v>7161</v>
      </c>
      <c r="C2768" s="118" t="s">
        <v>4134</v>
      </c>
    </row>
    <row r="2769" spans="1:3" x14ac:dyDescent="0.35">
      <c r="A2769" s="118" t="s">
        <v>2615</v>
      </c>
      <c r="B2769" s="118" t="s">
        <v>7157</v>
      </c>
      <c r="C2769" s="118" t="s">
        <v>4134</v>
      </c>
    </row>
    <row r="2770" spans="1:3" x14ac:dyDescent="0.35">
      <c r="A2770" s="118" t="s">
        <v>2616</v>
      </c>
      <c r="B2770" s="118" t="s">
        <v>7157</v>
      </c>
      <c r="C2770" s="118" t="s">
        <v>1411</v>
      </c>
    </row>
    <row r="2771" spans="1:3" x14ac:dyDescent="0.35">
      <c r="A2771" s="118" t="s">
        <v>2617</v>
      </c>
      <c r="B2771" s="118" t="s">
        <v>7157</v>
      </c>
      <c r="C2771" s="118" t="s">
        <v>4134</v>
      </c>
    </row>
    <row r="2772" spans="1:3" x14ac:dyDescent="0.35">
      <c r="A2772" s="118" t="s">
        <v>2618</v>
      </c>
      <c r="B2772" s="118" t="s">
        <v>7171</v>
      </c>
      <c r="C2772" s="118" t="s">
        <v>2662</v>
      </c>
    </row>
    <row r="2773" spans="1:3" x14ac:dyDescent="0.35">
      <c r="A2773" s="118" t="s">
        <v>2619</v>
      </c>
      <c r="B2773" s="118" t="s">
        <v>7172</v>
      </c>
      <c r="C2773" s="118" t="s">
        <v>4134</v>
      </c>
    </row>
    <row r="2774" spans="1:3" x14ac:dyDescent="0.35">
      <c r="A2774" s="118" t="s">
        <v>2620</v>
      </c>
      <c r="B2774" s="118" t="s">
        <v>7157</v>
      </c>
      <c r="C2774" s="118" t="s">
        <v>4134</v>
      </c>
    </row>
    <row r="2775" spans="1:3" x14ac:dyDescent="0.35">
      <c r="A2775" s="118" t="s">
        <v>2621</v>
      </c>
      <c r="B2775" s="118" t="s">
        <v>7159</v>
      </c>
      <c r="C2775" s="118" t="s">
        <v>4134</v>
      </c>
    </row>
    <row r="2776" spans="1:3" x14ac:dyDescent="0.35">
      <c r="A2776" s="118" t="s">
        <v>2622</v>
      </c>
      <c r="B2776" s="118" t="s">
        <v>7161</v>
      </c>
      <c r="C2776" s="118" t="s">
        <v>882</v>
      </c>
    </row>
    <row r="2777" spans="1:3" x14ac:dyDescent="0.35">
      <c r="A2777" s="118" t="s">
        <v>2623</v>
      </c>
      <c r="B2777" s="118" t="s">
        <v>7161</v>
      </c>
      <c r="C2777" s="118" t="s">
        <v>4134</v>
      </c>
    </row>
    <row r="2778" spans="1:3" x14ac:dyDescent="0.35">
      <c r="A2778" s="118" t="s">
        <v>2624</v>
      </c>
      <c r="B2778" s="118" t="s">
        <v>7161</v>
      </c>
      <c r="C2778" s="118" t="s">
        <v>2662</v>
      </c>
    </row>
    <row r="2779" spans="1:3" x14ac:dyDescent="0.35">
      <c r="A2779" s="118" t="s">
        <v>2625</v>
      </c>
      <c r="B2779" s="118" t="s">
        <v>7157</v>
      </c>
      <c r="C2779" s="118" t="s">
        <v>4134</v>
      </c>
    </row>
    <row r="2780" spans="1:3" x14ac:dyDescent="0.35">
      <c r="A2780" s="118" t="s">
        <v>2626</v>
      </c>
      <c r="B2780" s="118" t="s">
        <v>7157</v>
      </c>
      <c r="C2780" s="118" t="s">
        <v>2662</v>
      </c>
    </row>
    <row r="2781" spans="1:3" x14ac:dyDescent="0.35">
      <c r="A2781" s="118" t="s">
        <v>2627</v>
      </c>
      <c r="B2781" s="118" t="s">
        <v>7157</v>
      </c>
      <c r="C2781" s="118" t="s">
        <v>882</v>
      </c>
    </row>
    <row r="2782" spans="1:3" x14ac:dyDescent="0.35">
      <c r="A2782" s="118" t="s">
        <v>2628</v>
      </c>
      <c r="B2782" s="118" t="s">
        <v>7165</v>
      </c>
      <c r="C2782" s="118" t="s">
        <v>4134</v>
      </c>
    </row>
    <row r="2783" spans="1:3" x14ac:dyDescent="0.35">
      <c r="A2783" s="118" t="s">
        <v>2629</v>
      </c>
      <c r="B2783" s="118" t="s">
        <v>7165</v>
      </c>
      <c r="C2783" s="118" t="s">
        <v>2662</v>
      </c>
    </row>
    <row r="2784" spans="1:3" x14ac:dyDescent="0.35">
      <c r="A2784" s="118" t="s">
        <v>2630</v>
      </c>
      <c r="B2784" s="118" t="s">
        <v>7165</v>
      </c>
      <c r="C2784" s="118" t="s">
        <v>2662</v>
      </c>
    </row>
    <row r="2785" spans="1:3" x14ac:dyDescent="0.35">
      <c r="A2785" s="118" t="s">
        <v>2631</v>
      </c>
      <c r="B2785" s="118" t="s">
        <v>7157</v>
      </c>
      <c r="C2785" s="118" t="s">
        <v>4134</v>
      </c>
    </row>
    <row r="2786" spans="1:3" x14ac:dyDescent="0.35">
      <c r="A2786" s="118" t="s">
        <v>2632</v>
      </c>
      <c r="B2786" s="118" t="s">
        <v>7157</v>
      </c>
      <c r="C2786" s="118" t="s">
        <v>2662</v>
      </c>
    </row>
    <row r="2787" spans="1:3" x14ac:dyDescent="0.35">
      <c r="A2787" s="118" t="s">
        <v>2633</v>
      </c>
      <c r="B2787" s="118" t="s">
        <v>7161</v>
      </c>
      <c r="C2787" s="118" t="s">
        <v>882</v>
      </c>
    </row>
    <row r="2788" spans="1:3" x14ac:dyDescent="0.35">
      <c r="A2788" s="118" t="s">
        <v>2634</v>
      </c>
      <c r="B2788" s="118" t="s">
        <v>7161</v>
      </c>
      <c r="C2788" s="118" t="s">
        <v>882</v>
      </c>
    </row>
    <row r="2789" spans="1:3" x14ac:dyDescent="0.35">
      <c r="A2789" s="118" t="s">
        <v>2635</v>
      </c>
      <c r="B2789" s="118" t="s">
        <v>7157</v>
      </c>
      <c r="C2789" s="118" t="s">
        <v>882</v>
      </c>
    </row>
    <row r="2790" spans="1:3" x14ac:dyDescent="0.35">
      <c r="A2790" s="118" t="s">
        <v>2636</v>
      </c>
      <c r="B2790" s="118" t="s">
        <v>7157</v>
      </c>
      <c r="C2790" s="118" t="s">
        <v>2662</v>
      </c>
    </row>
    <row r="2791" spans="1:3" x14ac:dyDescent="0.35">
      <c r="A2791" s="118" t="s">
        <v>2637</v>
      </c>
      <c r="B2791" s="118" t="s">
        <v>7165</v>
      </c>
      <c r="C2791" s="118" t="s">
        <v>2662</v>
      </c>
    </row>
    <row r="2792" spans="1:3" x14ac:dyDescent="0.35">
      <c r="A2792" s="118" t="s">
        <v>2638</v>
      </c>
      <c r="B2792" s="118" t="s">
        <v>7161</v>
      </c>
      <c r="C2792" s="118" t="s">
        <v>1411</v>
      </c>
    </row>
    <row r="2793" spans="1:3" x14ac:dyDescent="0.35">
      <c r="A2793" s="118" t="s">
        <v>2639</v>
      </c>
      <c r="B2793" s="118" t="s">
        <v>7157</v>
      </c>
      <c r="C2793" s="118" t="s">
        <v>1411</v>
      </c>
    </row>
    <row r="2794" spans="1:3" x14ac:dyDescent="0.35">
      <c r="A2794" s="118" t="s">
        <v>2640</v>
      </c>
      <c r="B2794" s="118" t="s">
        <v>7160</v>
      </c>
      <c r="C2794" s="118"/>
    </row>
    <row r="2795" spans="1:3" x14ac:dyDescent="0.35">
      <c r="A2795" s="118" t="s">
        <v>2641</v>
      </c>
      <c r="B2795" s="118" t="s">
        <v>7159</v>
      </c>
      <c r="C2795" s="118" t="s">
        <v>4134</v>
      </c>
    </row>
    <row r="2796" spans="1:3" x14ac:dyDescent="0.35">
      <c r="A2796" s="118" t="s">
        <v>2642</v>
      </c>
      <c r="B2796" s="118" t="s">
        <v>7159</v>
      </c>
      <c r="C2796" s="118" t="s">
        <v>4134</v>
      </c>
    </row>
    <row r="2797" spans="1:3" x14ac:dyDescent="0.35">
      <c r="A2797" s="118" t="s">
        <v>2643</v>
      </c>
      <c r="B2797" s="118" t="s">
        <v>7161</v>
      </c>
      <c r="C2797" s="118" t="s">
        <v>4134</v>
      </c>
    </row>
    <row r="2798" spans="1:3" x14ac:dyDescent="0.35">
      <c r="A2798" s="118" t="s">
        <v>2644</v>
      </c>
      <c r="B2798" s="118" t="s">
        <v>7157</v>
      </c>
      <c r="C2798" s="118" t="s">
        <v>4134</v>
      </c>
    </row>
    <row r="2799" spans="1:3" x14ac:dyDescent="0.35">
      <c r="A2799" s="118" t="s">
        <v>2645</v>
      </c>
      <c r="B2799" s="118" t="s">
        <v>7157</v>
      </c>
      <c r="C2799" s="118" t="s">
        <v>4134</v>
      </c>
    </row>
    <row r="2800" spans="1:3" x14ac:dyDescent="0.35">
      <c r="A2800" s="118" t="s">
        <v>2646</v>
      </c>
      <c r="B2800" s="118" t="s">
        <v>7157</v>
      </c>
      <c r="C2800" s="118" t="s">
        <v>4134</v>
      </c>
    </row>
    <row r="2801" spans="1:3" x14ac:dyDescent="0.35">
      <c r="A2801" s="118" t="s">
        <v>2647</v>
      </c>
      <c r="B2801" s="118" t="s">
        <v>7157</v>
      </c>
      <c r="C2801" s="118" t="s">
        <v>1411</v>
      </c>
    </row>
    <row r="2802" spans="1:3" x14ac:dyDescent="0.35">
      <c r="A2802" s="118" t="s">
        <v>2648</v>
      </c>
      <c r="B2802" s="118" t="s">
        <v>7161</v>
      </c>
      <c r="C2802" s="118" t="s">
        <v>1411</v>
      </c>
    </row>
    <row r="2803" spans="1:3" x14ac:dyDescent="0.35">
      <c r="A2803" s="118" t="s">
        <v>2649</v>
      </c>
      <c r="B2803" s="118" t="s">
        <v>7161</v>
      </c>
      <c r="C2803" s="118" t="s">
        <v>1411</v>
      </c>
    </row>
    <row r="2804" spans="1:3" x14ac:dyDescent="0.35">
      <c r="A2804" s="118" t="s">
        <v>2650</v>
      </c>
      <c r="B2804" s="118" t="s">
        <v>7161</v>
      </c>
      <c r="C2804" s="118" t="s">
        <v>1411</v>
      </c>
    </row>
    <row r="2805" spans="1:3" x14ac:dyDescent="0.35">
      <c r="A2805" s="118" t="s">
        <v>2651</v>
      </c>
      <c r="B2805" s="118" t="s">
        <v>7161</v>
      </c>
      <c r="C2805" s="118" t="s">
        <v>1411</v>
      </c>
    </row>
    <row r="2806" spans="1:3" x14ac:dyDescent="0.35">
      <c r="A2806" s="118" t="s">
        <v>2652</v>
      </c>
      <c r="B2806" s="118" t="s">
        <v>7161</v>
      </c>
      <c r="C2806" s="118" t="s">
        <v>1411</v>
      </c>
    </row>
    <row r="2807" spans="1:3" x14ac:dyDescent="0.35">
      <c r="A2807" s="118" t="s">
        <v>2653</v>
      </c>
      <c r="B2807" s="118" t="s">
        <v>7161</v>
      </c>
      <c r="C2807" s="118" t="s">
        <v>1411</v>
      </c>
    </row>
    <row r="2808" spans="1:3" x14ac:dyDescent="0.35">
      <c r="A2808" s="118" t="s">
        <v>2654</v>
      </c>
      <c r="B2808" s="118" t="s">
        <v>7157</v>
      </c>
      <c r="C2808" s="118" t="s">
        <v>1411</v>
      </c>
    </row>
    <row r="2809" spans="1:3" x14ac:dyDescent="0.35">
      <c r="A2809" s="118" t="s">
        <v>2655</v>
      </c>
      <c r="B2809" s="118" t="s">
        <v>7157</v>
      </c>
      <c r="C2809" s="118" t="s">
        <v>1411</v>
      </c>
    </row>
    <row r="2810" spans="1:3" x14ac:dyDescent="0.35">
      <c r="A2810" s="118" t="s">
        <v>2656</v>
      </c>
      <c r="B2810" s="118" t="s">
        <v>7157</v>
      </c>
      <c r="C2810" s="118" t="s">
        <v>882</v>
      </c>
    </row>
    <row r="2811" spans="1:3" x14ac:dyDescent="0.35">
      <c r="A2811" s="118" t="s">
        <v>2657</v>
      </c>
      <c r="B2811" s="118" t="s">
        <v>7162</v>
      </c>
      <c r="C2811" s="118"/>
    </row>
    <row r="2812" spans="1:3" x14ac:dyDescent="0.35">
      <c r="A2812" s="118" t="s">
        <v>2658</v>
      </c>
      <c r="B2812" s="118" t="s">
        <v>7177</v>
      </c>
      <c r="C2812" s="118"/>
    </row>
    <row r="2813" spans="1:3" x14ac:dyDescent="0.35">
      <c r="A2813" s="118" t="s">
        <v>2659</v>
      </c>
      <c r="B2813" s="118" t="s">
        <v>7171</v>
      </c>
      <c r="C2813" s="118" t="s">
        <v>2662</v>
      </c>
    </row>
    <row r="2814" spans="1:3" x14ac:dyDescent="0.35">
      <c r="A2814" s="118" t="s">
        <v>2660</v>
      </c>
      <c r="B2814" s="118" t="s">
        <v>7157</v>
      </c>
      <c r="C2814" s="118" t="s">
        <v>882</v>
      </c>
    </row>
    <row r="2815" spans="1:3" x14ac:dyDescent="0.35">
      <c r="A2815" s="118" t="s">
        <v>2661</v>
      </c>
      <c r="B2815" s="118" t="s">
        <v>7157</v>
      </c>
      <c r="C2815" s="118" t="s">
        <v>882</v>
      </c>
    </row>
    <row r="2816" spans="1:3" x14ac:dyDescent="0.35">
      <c r="A2816" s="118" t="s">
        <v>2662</v>
      </c>
      <c r="B2816" s="118" t="s">
        <v>7179</v>
      </c>
      <c r="C2816" s="118"/>
    </row>
    <row r="2817" spans="1:3" x14ac:dyDescent="0.35">
      <c r="A2817" s="118" t="s">
        <v>2663</v>
      </c>
      <c r="B2817" s="118" t="s">
        <v>7171</v>
      </c>
      <c r="C2817" s="118"/>
    </row>
    <row r="2818" spans="1:3" x14ac:dyDescent="0.35">
      <c r="A2818" s="118" t="s">
        <v>2664</v>
      </c>
      <c r="B2818" s="118" t="s">
        <v>7159</v>
      </c>
      <c r="C2818" s="118" t="s">
        <v>4134</v>
      </c>
    </row>
    <row r="2819" spans="1:3" x14ac:dyDescent="0.35">
      <c r="A2819" s="118" t="s">
        <v>2665</v>
      </c>
      <c r="B2819" s="118" t="s">
        <v>7161</v>
      </c>
      <c r="C2819" s="118" t="s">
        <v>1411</v>
      </c>
    </row>
    <row r="2820" spans="1:3" x14ac:dyDescent="0.35">
      <c r="A2820" s="118" t="s">
        <v>2666</v>
      </c>
      <c r="B2820" s="118" t="s">
        <v>7157</v>
      </c>
      <c r="C2820" s="118" t="s">
        <v>1411</v>
      </c>
    </row>
    <row r="2821" spans="1:3" x14ac:dyDescent="0.35">
      <c r="A2821" s="118" t="s">
        <v>2667</v>
      </c>
      <c r="B2821" s="118" t="s">
        <v>7169</v>
      </c>
      <c r="C2821" s="118" t="s">
        <v>1411</v>
      </c>
    </row>
    <row r="2822" spans="1:3" x14ac:dyDescent="0.35">
      <c r="A2822" s="118" t="s">
        <v>2668</v>
      </c>
      <c r="B2822" s="118" t="s">
        <v>7157</v>
      </c>
      <c r="C2822" s="118" t="s">
        <v>1411</v>
      </c>
    </row>
    <row r="2823" spans="1:3" x14ac:dyDescent="0.35">
      <c r="A2823" s="118" t="s">
        <v>2669</v>
      </c>
      <c r="B2823" s="118" t="s">
        <v>7157</v>
      </c>
      <c r="C2823" s="118" t="s">
        <v>1411</v>
      </c>
    </row>
    <row r="2824" spans="1:3" x14ac:dyDescent="0.35">
      <c r="A2824" s="118" t="s">
        <v>2670</v>
      </c>
      <c r="B2824" s="118" t="s">
        <v>7157</v>
      </c>
      <c r="C2824" s="118" t="s">
        <v>1411</v>
      </c>
    </row>
    <row r="2825" spans="1:3" x14ac:dyDescent="0.35">
      <c r="A2825" s="118" t="s">
        <v>2671</v>
      </c>
      <c r="B2825" s="118" t="s">
        <v>7157</v>
      </c>
      <c r="C2825" s="118" t="s">
        <v>1411</v>
      </c>
    </row>
    <row r="2826" spans="1:3" x14ac:dyDescent="0.35">
      <c r="A2826" s="118" t="s">
        <v>2672</v>
      </c>
      <c r="B2826" s="118" t="s">
        <v>7180</v>
      </c>
      <c r="C2826" s="118" t="s">
        <v>4134</v>
      </c>
    </row>
    <row r="2827" spans="1:3" x14ac:dyDescent="0.35">
      <c r="A2827" s="118" t="s">
        <v>2673</v>
      </c>
      <c r="B2827" s="118" t="s">
        <v>7160</v>
      </c>
      <c r="C2827" s="118" t="s">
        <v>4134</v>
      </c>
    </row>
    <row r="2828" spans="1:3" x14ac:dyDescent="0.35">
      <c r="A2828" s="118" t="s">
        <v>2674</v>
      </c>
      <c r="B2828" s="118" t="s">
        <v>7161</v>
      </c>
      <c r="C2828" s="118" t="s">
        <v>4134</v>
      </c>
    </row>
    <row r="2829" spans="1:3" x14ac:dyDescent="0.35">
      <c r="A2829" s="118" t="s">
        <v>2675</v>
      </c>
      <c r="B2829" s="118" t="s">
        <v>7157</v>
      </c>
      <c r="C2829" s="118" t="s">
        <v>4134</v>
      </c>
    </row>
    <row r="2830" spans="1:3" x14ac:dyDescent="0.35">
      <c r="A2830" s="118" t="s">
        <v>2676</v>
      </c>
      <c r="B2830" s="118" t="s">
        <v>7157</v>
      </c>
      <c r="C2830" s="118" t="s">
        <v>4134</v>
      </c>
    </row>
    <row r="2831" spans="1:3" x14ac:dyDescent="0.35">
      <c r="A2831" s="118" t="s">
        <v>2677</v>
      </c>
      <c r="B2831" s="118" t="s">
        <v>7157</v>
      </c>
      <c r="C2831" s="118" t="s">
        <v>4134</v>
      </c>
    </row>
    <row r="2832" spans="1:3" x14ac:dyDescent="0.35">
      <c r="A2832" s="118" t="s">
        <v>2678</v>
      </c>
      <c r="B2832" s="118" t="s">
        <v>7157</v>
      </c>
      <c r="C2832" s="118" t="s">
        <v>4134</v>
      </c>
    </row>
    <row r="2833" spans="1:3" x14ac:dyDescent="0.35">
      <c r="A2833" s="118" t="s">
        <v>2679</v>
      </c>
      <c r="B2833" s="118" t="s">
        <v>7157</v>
      </c>
      <c r="C2833" s="118" t="s">
        <v>4134</v>
      </c>
    </row>
    <row r="2834" spans="1:3" x14ac:dyDescent="0.35">
      <c r="A2834" s="118" t="s">
        <v>2680</v>
      </c>
      <c r="B2834" s="118" t="s">
        <v>7157</v>
      </c>
      <c r="C2834" s="118" t="s">
        <v>4134</v>
      </c>
    </row>
    <row r="2835" spans="1:3" x14ac:dyDescent="0.35">
      <c r="A2835" s="118" t="s">
        <v>2681</v>
      </c>
      <c r="B2835" s="118" t="s">
        <v>7157</v>
      </c>
      <c r="C2835" s="118" t="s">
        <v>4134</v>
      </c>
    </row>
    <row r="2836" spans="1:3" x14ac:dyDescent="0.35">
      <c r="A2836" s="118" t="s">
        <v>2682</v>
      </c>
      <c r="B2836" s="118" t="s">
        <v>7157</v>
      </c>
      <c r="C2836" s="118" t="s">
        <v>4134</v>
      </c>
    </row>
    <row r="2837" spans="1:3" x14ac:dyDescent="0.35">
      <c r="A2837" s="118" t="s">
        <v>2683</v>
      </c>
      <c r="B2837" s="118" t="s">
        <v>7157</v>
      </c>
      <c r="C2837" s="118" t="s">
        <v>1411</v>
      </c>
    </row>
    <row r="2838" spans="1:3" x14ac:dyDescent="0.35">
      <c r="A2838" s="118" t="s">
        <v>2684</v>
      </c>
      <c r="B2838" s="118" t="s">
        <v>7161</v>
      </c>
      <c r="C2838" s="118" t="s">
        <v>1411</v>
      </c>
    </row>
    <row r="2839" spans="1:3" x14ac:dyDescent="0.35">
      <c r="A2839" s="118" t="s">
        <v>2685</v>
      </c>
      <c r="B2839" s="118" t="s">
        <v>7157</v>
      </c>
      <c r="C2839" s="118" t="s">
        <v>1411</v>
      </c>
    </row>
    <row r="2840" spans="1:3" x14ac:dyDescent="0.35">
      <c r="A2840" s="118" t="s">
        <v>2686</v>
      </c>
      <c r="B2840" s="118" t="s">
        <v>7161</v>
      </c>
      <c r="C2840" s="118" t="s">
        <v>4134</v>
      </c>
    </row>
    <row r="2841" spans="1:3" x14ac:dyDescent="0.35">
      <c r="A2841" s="118" t="s">
        <v>2687</v>
      </c>
      <c r="B2841" s="118" t="s">
        <v>7161</v>
      </c>
      <c r="C2841" s="118" t="s">
        <v>1411</v>
      </c>
    </row>
    <row r="2842" spans="1:3" x14ac:dyDescent="0.35">
      <c r="A2842" s="118" t="s">
        <v>2688</v>
      </c>
      <c r="B2842" s="118" t="s">
        <v>7157</v>
      </c>
      <c r="C2842" s="118" t="s">
        <v>1411</v>
      </c>
    </row>
    <row r="2843" spans="1:3" x14ac:dyDescent="0.35">
      <c r="A2843" s="118" t="s">
        <v>2689</v>
      </c>
      <c r="B2843" s="118" t="s">
        <v>7157</v>
      </c>
      <c r="C2843" s="118" t="s">
        <v>882</v>
      </c>
    </row>
    <row r="2844" spans="1:3" x14ac:dyDescent="0.35">
      <c r="A2844" s="118" t="s">
        <v>2690</v>
      </c>
      <c r="B2844" s="118" t="s">
        <v>7165</v>
      </c>
      <c r="C2844" s="118" t="s">
        <v>2662</v>
      </c>
    </row>
    <row r="2845" spans="1:3" x14ac:dyDescent="0.35">
      <c r="A2845" s="118" t="s">
        <v>2691</v>
      </c>
      <c r="B2845" s="118" t="s">
        <v>7165</v>
      </c>
      <c r="C2845" s="118" t="s">
        <v>2662</v>
      </c>
    </row>
    <row r="2846" spans="1:3" x14ac:dyDescent="0.35">
      <c r="A2846" s="118" t="s">
        <v>2692</v>
      </c>
      <c r="B2846" s="118" t="s">
        <v>7157</v>
      </c>
      <c r="C2846" s="118" t="s">
        <v>2662</v>
      </c>
    </row>
    <row r="2847" spans="1:3" x14ac:dyDescent="0.35">
      <c r="A2847" s="118" t="s">
        <v>2693</v>
      </c>
      <c r="B2847" s="118" t="s">
        <v>7173</v>
      </c>
      <c r="C2847" s="118" t="s">
        <v>1411</v>
      </c>
    </row>
    <row r="2848" spans="1:3" x14ac:dyDescent="0.35">
      <c r="A2848" s="118" t="s">
        <v>2694</v>
      </c>
      <c r="B2848" s="118" t="s">
        <v>7168</v>
      </c>
      <c r="C2848" s="118" t="s">
        <v>4134</v>
      </c>
    </row>
    <row r="2849" spans="1:3" x14ac:dyDescent="0.35">
      <c r="A2849" s="118" t="s">
        <v>2695</v>
      </c>
      <c r="B2849" s="118" t="s">
        <v>7160</v>
      </c>
      <c r="C2849" s="118"/>
    </row>
    <row r="2850" spans="1:3" x14ac:dyDescent="0.35">
      <c r="A2850" s="118" t="s">
        <v>2696</v>
      </c>
      <c r="B2850" s="118" t="s">
        <v>7171</v>
      </c>
      <c r="C2850" s="118"/>
    </row>
    <row r="2851" spans="1:3" x14ac:dyDescent="0.35">
      <c r="A2851" s="118" t="s">
        <v>2697</v>
      </c>
      <c r="B2851" s="118" t="s">
        <v>7161</v>
      </c>
      <c r="C2851" s="118" t="s">
        <v>2662</v>
      </c>
    </row>
    <row r="2852" spans="1:3" x14ac:dyDescent="0.35">
      <c r="A2852" s="118" t="s">
        <v>2698</v>
      </c>
      <c r="B2852" s="118" t="s">
        <v>7161</v>
      </c>
      <c r="C2852" s="118" t="s">
        <v>2662</v>
      </c>
    </row>
    <row r="2853" spans="1:3" x14ac:dyDescent="0.35">
      <c r="A2853" s="118" t="s">
        <v>2699</v>
      </c>
      <c r="B2853" s="118" t="s">
        <v>7161</v>
      </c>
      <c r="C2853" s="118" t="s">
        <v>2662</v>
      </c>
    </row>
    <row r="2854" spans="1:3" x14ac:dyDescent="0.35">
      <c r="A2854" s="118" t="s">
        <v>2700</v>
      </c>
      <c r="B2854" s="118" t="s">
        <v>7161</v>
      </c>
      <c r="C2854" s="118" t="s">
        <v>2662</v>
      </c>
    </row>
    <row r="2855" spans="1:3" x14ac:dyDescent="0.35">
      <c r="A2855" s="118" t="s">
        <v>2701</v>
      </c>
      <c r="B2855" s="118" t="s">
        <v>7161</v>
      </c>
      <c r="C2855" s="118" t="s">
        <v>2662</v>
      </c>
    </row>
    <row r="2856" spans="1:3" x14ac:dyDescent="0.35">
      <c r="A2856" s="118" t="s">
        <v>2702</v>
      </c>
      <c r="B2856" s="118" t="s">
        <v>7161</v>
      </c>
      <c r="C2856" s="118" t="s">
        <v>2662</v>
      </c>
    </row>
    <row r="2857" spans="1:3" x14ac:dyDescent="0.35">
      <c r="A2857" s="118" t="s">
        <v>2703</v>
      </c>
      <c r="B2857" s="118" t="s">
        <v>7171</v>
      </c>
      <c r="C2857" s="118"/>
    </row>
    <row r="2858" spans="1:3" x14ac:dyDescent="0.35">
      <c r="A2858" s="118" t="s">
        <v>2704</v>
      </c>
      <c r="B2858" s="118" t="s">
        <v>7171</v>
      </c>
      <c r="C2858" s="118"/>
    </row>
    <row r="2859" spans="1:3" x14ac:dyDescent="0.35">
      <c r="A2859" s="118" t="s">
        <v>2705</v>
      </c>
      <c r="B2859" s="118" t="s">
        <v>7171</v>
      </c>
      <c r="C2859" s="118"/>
    </row>
    <row r="2860" spans="1:3" x14ac:dyDescent="0.35">
      <c r="A2860" s="118" t="s">
        <v>2706</v>
      </c>
      <c r="B2860" s="118" t="s">
        <v>7171</v>
      </c>
      <c r="C2860" s="118"/>
    </row>
    <row r="2861" spans="1:3" x14ac:dyDescent="0.35">
      <c r="A2861" s="118" t="s">
        <v>2707</v>
      </c>
      <c r="B2861" s="118" t="s">
        <v>7171</v>
      </c>
      <c r="C2861" s="118"/>
    </row>
    <row r="2862" spans="1:3" x14ac:dyDescent="0.35">
      <c r="A2862" s="118" t="s">
        <v>2708</v>
      </c>
      <c r="B2862" s="118" t="s">
        <v>7171</v>
      </c>
      <c r="C2862" s="118"/>
    </row>
    <row r="2863" spans="1:3" x14ac:dyDescent="0.35">
      <c r="A2863" s="118" t="s">
        <v>2709</v>
      </c>
      <c r="B2863" s="118" t="s">
        <v>7171</v>
      </c>
      <c r="C2863" s="118"/>
    </row>
    <row r="2864" spans="1:3" x14ac:dyDescent="0.35">
      <c r="A2864" s="118" t="s">
        <v>2710</v>
      </c>
      <c r="B2864" s="118" t="s">
        <v>7161</v>
      </c>
      <c r="C2864" s="118" t="s">
        <v>1411</v>
      </c>
    </row>
    <row r="2865" spans="1:3" x14ac:dyDescent="0.35">
      <c r="A2865" s="118" t="s">
        <v>2711</v>
      </c>
      <c r="B2865" s="118" t="s">
        <v>7171</v>
      </c>
      <c r="C2865" s="118"/>
    </row>
    <row r="2866" spans="1:3" x14ac:dyDescent="0.35">
      <c r="A2866" s="118" t="s">
        <v>2712</v>
      </c>
      <c r="B2866" s="118" t="s">
        <v>7161</v>
      </c>
      <c r="C2866" s="118" t="s">
        <v>4134</v>
      </c>
    </row>
    <row r="2867" spans="1:3" x14ac:dyDescent="0.35">
      <c r="A2867" s="118" t="s">
        <v>2713</v>
      </c>
      <c r="B2867" s="118" t="s">
        <v>7157</v>
      </c>
      <c r="C2867" s="118" t="s">
        <v>4134</v>
      </c>
    </row>
    <row r="2868" spans="1:3" x14ac:dyDescent="0.35">
      <c r="A2868" s="118" t="s">
        <v>2714</v>
      </c>
      <c r="B2868" s="118" t="s">
        <v>7181</v>
      </c>
      <c r="C2868" s="118" t="s">
        <v>882</v>
      </c>
    </row>
    <row r="2869" spans="1:3" x14ac:dyDescent="0.35">
      <c r="A2869" s="118" t="s">
        <v>2715</v>
      </c>
      <c r="B2869" s="118" t="s">
        <v>7159</v>
      </c>
      <c r="C2869" s="118" t="s">
        <v>4134</v>
      </c>
    </row>
    <row r="2870" spans="1:3" x14ac:dyDescent="0.35">
      <c r="A2870" s="118" t="s">
        <v>2716</v>
      </c>
      <c r="B2870" s="118" t="s">
        <v>7161</v>
      </c>
      <c r="C2870" s="118" t="s">
        <v>4134</v>
      </c>
    </row>
    <row r="2871" spans="1:3" x14ac:dyDescent="0.35">
      <c r="A2871" s="118" t="s">
        <v>2717</v>
      </c>
      <c r="B2871" s="118" t="s">
        <v>7157</v>
      </c>
      <c r="C2871" s="118" t="s">
        <v>1411</v>
      </c>
    </row>
    <row r="2872" spans="1:3" x14ac:dyDescent="0.35">
      <c r="A2872" s="118" t="s">
        <v>2718</v>
      </c>
      <c r="B2872" s="118" t="s">
        <v>7157</v>
      </c>
      <c r="C2872" s="118" t="s">
        <v>882</v>
      </c>
    </row>
    <row r="2873" spans="1:3" x14ac:dyDescent="0.35">
      <c r="A2873" s="118" t="s">
        <v>2719</v>
      </c>
      <c r="B2873" s="118" t="s">
        <v>7161</v>
      </c>
      <c r="C2873" s="118" t="s">
        <v>2662</v>
      </c>
    </row>
    <row r="2874" spans="1:3" x14ac:dyDescent="0.35">
      <c r="A2874" s="118" t="s">
        <v>2720</v>
      </c>
      <c r="B2874" s="118" t="s">
        <v>7157</v>
      </c>
      <c r="C2874" s="118" t="s">
        <v>2662</v>
      </c>
    </row>
    <row r="2875" spans="1:3" x14ac:dyDescent="0.35">
      <c r="A2875" s="118" t="s">
        <v>2721</v>
      </c>
      <c r="B2875" s="118" t="s">
        <v>7157</v>
      </c>
      <c r="C2875" s="118" t="s">
        <v>2662</v>
      </c>
    </row>
    <row r="2876" spans="1:3" x14ac:dyDescent="0.35">
      <c r="A2876" s="118" t="s">
        <v>2722</v>
      </c>
      <c r="B2876" s="118" t="s">
        <v>7159</v>
      </c>
      <c r="C2876" s="118" t="s">
        <v>1411</v>
      </c>
    </row>
    <row r="2877" spans="1:3" x14ac:dyDescent="0.35">
      <c r="A2877" s="118" t="s">
        <v>2723</v>
      </c>
      <c r="B2877" s="118" t="s">
        <v>7157</v>
      </c>
      <c r="C2877" s="118" t="s">
        <v>4134</v>
      </c>
    </row>
    <row r="2878" spans="1:3" x14ac:dyDescent="0.35">
      <c r="A2878" s="118" t="s">
        <v>2724</v>
      </c>
      <c r="B2878" s="118" t="s">
        <v>7164</v>
      </c>
      <c r="C2878" s="118"/>
    </row>
    <row r="2879" spans="1:3" x14ac:dyDescent="0.35">
      <c r="A2879" s="118" t="s">
        <v>7594</v>
      </c>
      <c r="B2879" s="118" t="s">
        <v>7192</v>
      </c>
      <c r="C2879" s="118" t="s">
        <v>882</v>
      </c>
    </row>
    <row r="2880" spans="1:3" x14ac:dyDescent="0.35">
      <c r="A2880" s="118" t="s">
        <v>2725</v>
      </c>
      <c r="B2880" s="118" t="s">
        <v>7171</v>
      </c>
      <c r="C2880" s="118"/>
    </row>
    <row r="2881" spans="1:3" x14ac:dyDescent="0.35">
      <c r="A2881" s="118" t="s">
        <v>2726</v>
      </c>
      <c r="B2881" s="118" t="s">
        <v>7165</v>
      </c>
      <c r="C2881" s="118" t="s">
        <v>2662</v>
      </c>
    </row>
    <row r="2882" spans="1:3" x14ac:dyDescent="0.35">
      <c r="A2882" s="118" t="s">
        <v>2727</v>
      </c>
      <c r="B2882" s="118" t="s">
        <v>7161</v>
      </c>
      <c r="C2882" s="118" t="s">
        <v>2662</v>
      </c>
    </row>
    <row r="2883" spans="1:3" x14ac:dyDescent="0.35">
      <c r="A2883" s="118" t="s">
        <v>2728</v>
      </c>
      <c r="B2883" s="118" t="s">
        <v>7157</v>
      </c>
      <c r="C2883" s="118" t="s">
        <v>2662</v>
      </c>
    </row>
    <row r="2884" spans="1:3" x14ac:dyDescent="0.35">
      <c r="A2884" s="118" t="s">
        <v>2729</v>
      </c>
      <c r="B2884" s="118" t="s">
        <v>7157</v>
      </c>
      <c r="C2884" s="118" t="s">
        <v>1411</v>
      </c>
    </row>
    <row r="2885" spans="1:3" x14ac:dyDescent="0.35">
      <c r="A2885" s="118" t="s">
        <v>2730</v>
      </c>
      <c r="B2885" s="118" t="s">
        <v>7157</v>
      </c>
      <c r="C2885" s="118" t="s">
        <v>1411</v>
      </c>
    </row>
    <row r="2886" spans="1:3" x14ac:dyDescent="0.35">
      <c r="A2886" s="118" t="s">
        <v>2731</v>
      </c>
      <c r="B2886" s="118" t="s">
        <v>7161</v>
      </c>
      <c r="C2886" s="118" t="s">
        <v>4134</v>
      </c>
    </row>
    <row r="2887" spans="1:3" x14ac:dyDescent="0.35">
      <c r="A2887" s="118" t="s">
        <v>2732</v>
      </c>
      <c r="B2887" s="118" t="s">
        <v>7157</v>
      </c>
      <c r="C2887" s="118" t="s">
        <v>4134</v>
      </c>
    </row>
    <row r="2888" spans="1:3" x14ac:dyDescent="0.35">
      <c r="A2888" s="118" t="s">
        <v>2733</v>
      </c>
      <c r="B2888" s="118" t="s">
        <v>7157</v>
      </c>
      <c r="C2888" s="118" t="s">
        <v>882</v>
      </c>
    </row>
    <row r="2889" spans="1:3" x14ac:dyDescent="0.35">
      <c r="A2889" s="118" t="s">
        <v>2734</v>
      </c>
      <c r="B2889" s="118" t="s">
        <v>7157</v>
      </c>
      <c r="C2889" s="118" t="s">
        <v>4134</v>
      </c>
    </row>
    <row r="2890" spans="1:3" x14ac:dyDescent="0.35">
      <c r="A2890" s="118" t="s">
        <v>2735</v>
      </c>
      <c r="B2890" s="118" t="s">
        <v>7157</v>
      </c>
      <c r="C2890" s="118" t="s">
        <v>882</v>
      </c>
    </row>
    <row r="2891" spans="1:3" x14ac:dyDescent="0.35">
      <c r="A2891" s="118" t="s">
        <v>2736</v>
      </c>
      <c r="B2891" s="118" t="s">
        <v>7161</v>
      </c>
      <c r="C2891" s="118" t="s">
        <v>2662</v>
      </c>
    </row>
    <row r="2892" spans="1:3" x14ac:dyDescent="0.35">
      <c r="A2892" s="118" t="s">
        <v>2737</v>
      </c>
      <c r="B2892" s="118" t="s">
        <v>7157</v>
      </c>
      <c r="C2892" s="118" t="s">
        <v>2662</v>
      </c>
    </row>
    <row r="2893" spans="1:3" x14ac:dyDescent="0.35">
      <c r="A2893" s="118" t="s">
        <v>2738</v>
      </c>
      <c r="B2893" s="118" t="s">
        <v>7157</v>
      </c>
      <c r="C2893" s="118" t="s">
        <v>4134</v>
      </c>
    </row>
    <row r="2894" spans="1:3" x14ac:dyDescent="0.35">
      <c r="A2894" s="118" t="s">
        <v>2739</v>
      </c>
      <c r="B2894" s="118" t="s">
        <v>7157</v>
      </c>
      <c r="C2894" s="118" t="s">
        <v>1411</v>
      </c>
    </row>
    <row r="2895" spans="1:3" x14ac:dyDescent="0.35">
      <c r="A2895" s="118" t="s">
        <v>2740</v>
      </c>
      <c r="B2895" s="118" t="s">
        <v>7161</v>
      </c>
      <c r="C2895" s="118" t="s">
        <v>2662</v>
      </c>
    </row>
    <row r="2896" spans="1:3" x14ac:dyDescent="0.35">
      <c r="A2896" s="118" t="s">
        <v>2741</v>
      </c>
      <c r="B2896" s="118" t="s">
        <v>7157</v>
      </c>
      <c r="C2896" s="118" t="s">
        <v>2662</v>
      </c>
    </row>
    <row r="2897" spans="1:3" x14ac:dyDescent="0.35">
      <c r="A2897" s="118" t="s">
        <v>2742</v>
      </c>
      <c r="B2897" s="118" t="s">
        <v>7165</v>
      </c>
      <c r="C2897" s="118" t="s">
        <v>2662</v>
      </c>
    </row>
    <row r="2898" spans="1:3" x14ac:dyDescent="0.35">
      <c r="A2898" s="118" t="s">
        <v>2743</v>
      </c>
      <c r="B2898" s="118" t="s">
        <v>7165</v>
      </c>
      <c r="C2898" s="118" t="s">
        <v>2662</v>
      </c>
    </row>
    <row r="2899" spans="1:3" x14ac:dyDescent="0.35">
      <c r="A2899" s="118" t="s">
        <v>2744</v>
      </c>
      <c r="B2899" s="118" t="s">
        <v>7157</v>
      </c>
      <c r="C2899" s="118" t="s">
        <v>2662</v>
      </c>
    </row>
    <row r="2900" spans="1:3" x14ac:dyDescent="0.35">
      <c r="A2900" s="118" t="s">
        <v>2745</v>
      </c>
      <c r="B2900" s="118" t="s">
        <v>7159</v>
      </c>
      <c r="C2900" s="118" t="s">
        <v>4134</v>
      </c>
    </row>
    <row r="2901" spans="1:3" x14ac:dyDescent="0.35">
      <c r="A2901" s="118" t="s">
        <v>2746</v>
      </c>
      <c r="B2901" s="118" t="s">
        <v>7180</v>
      </c>
      <c r="C2901" s="118" t="s">
        <v>4134</v>
      </c>
    </row>
    <row r="2902" spans="1:3" x14ac:dyDescent="0.35">
      <c r="A2902" s="118" t="s">
        <v>2747</v>
      </c>
      <c r="B2902" s="118" t="s">
        <v>7161</v>
      </c>
      <c r="C2902" s="118" t="s">
        <v>2662</v>
      </c>
    </row>
    <row r="2903" spans="1:3" x14ac:dyDescent="0.35">
      <c r="A2903" s="118" t="s">
        <v>2748</v>
      </c>
      <c r="B2903" s="118" t="s">
        <v>7157</v>
      </c>
      <c r="C2903" s="118" t="s">
        <v>2662</v>
      </c>
    </row>
    <row r="2904" spans="1:3" x14ac:dyDescent="0.35">
      <c r="A2904" s="118" t="s">
        <v>2749</v>
      </c>
      <c r="B2904" s="118" t="s">
        <v>7157</v>
      </c>
      <c r="C2904" s="118" t="s">
        <v>882</v>
      </c>
    </row>
    <row r="2905" spans="1:3" x14ac:dyDescent="0.35">
      <c r="A2905" s="118" t="s">
        <v>2750</v>
      </c>
      <c r="B2905" s="118" t="s">
        <v>7157</v>
      </c>
      <c r="C2905" s="118" t="s">
        <v>1411</v>
      </c>
    </row>
    <row r="2906" spans="1:3" x14ac:dyDescent="0.35">
      <c r="A2906" s="118" t="s">
        <v>2751</v>
      </c>
      <c r="B2906" s="118" t="s">
        <v>7165</v>
      </c>
      <c r="C2906" s="118" t="s">
        <v>1411</v>
      </c>
    </row>
    <row r="2907" spans="1:3" x14ac:dyDescent="0.35">
      <c r="A2907" s="118" t="s">
        <v>2752</v>
      </c>
      <c r="B2907" s="118" t="s">
        <v>7159</v>
      </c>
      <c r="C2907" s="118" t="s">
        <v>4134</v>
      </c>
    </row>
    <row r="2908" spans="1:3" x14ac:dyDescent="0.35">
      <c r="A2908" s="118" t="s">
        <v>2753</v>
      </c>
      <c r="B2908" s="118" t="s">
        <v>7157</v>
      </c>
      <c r="C2908" s="118" t="s">
        <v>882</v>
      </c>
    </row>
    <row r="2909" spans="1:3" x14ac:dyDescent="0.35">
      <c r="A2909" s="118" t="s">
        <v>2754</v>
      </c>
      <c r="B2909" s="118" t="s">
        <v>7157</v>
      </c>
      <c r="C2909" s="118" t="s">
        <v>882</v>
      </c>
    </row>
    <row r="2910" spans="1:3" x14ac:dyDescent="0.35">
      <c r="A2910" s="118" t="s">
        <v>2755</v>
      </c>
      <c r="B2910" s="118" t="s">
        <v>7162</v>
      </c>
      <c r="C2910" s="118"/>
    </row>
    <row r="2911" spans="1:3" x14ac:dyDescent="0.35">
      <c r="A2911" s="118" t="s">
        <v>2756</v>
      </c>
      <c r="B2911" s="118" t="s">
        <v>7161</v>
      </c>
      <c r="C2911" s="118" t="s">
        <v>2662</v>
      </c>
    </row>
    <row r="2912" spans="1:3" x14ac:dyDescent="0.35">
      <c r="A2912" s="118" t="s">
        <v>2757</v>
      </c>
      <c r="B2912" s="118" t="s">
        <v>7157</v>
      </c>
      <c r="C2912" s="118" t="s">
        <v>2662</v>
      </c>
    </row>
    <row r="2913" spans="1:3" x14ac:dyDescent="0.35">
      <c r="A2913" s="118" t="s">
        <v>2758</v>
      </c>
      <c r="B2913" s="118" t="s">
        <v>7157</v>
      </c>
      <c r="C2913" s="118" t="s">
        <v>2662</v>
      </c>
    </row>
    <row r="2914" spans="1:3" x14ac:dyDescent="0.35">
      <c r="A2914" s="118" t="s">
        <v>2759</v>
      </c>
      <c r="B2914" s="118" t="s">
        <v>7157</v>
      </c>
      <c r="C2914" s="118" t="s">
        <v>1411</v>
      </c>
    </row>
    <row r="2915" spans="1:3" x14ac:dyDescent="0.35">
      <c r="A2915" s="118" t="s">
        <v>2760</v>
      </c>
      <c r="B2915" s="118" t="s">
        <v>7165</v>
      </c>
      <c r="C2915" s="118" t="s">
        <v>882</v>
      </c>
    </row>
    <row r="2916" spans="1:3" x14ac:dyDescent="0.35">
      <c r="A2916" s="118" t="s">
        <v>2761</v>
      </c>
      <c r="B2916" s="118" t="s">
        <v>7164</v>
      </c>
      <c r="C2916" s="118"/>
    </row>
    <row r="2917" spans="1:3" x14ac:dyDescent="0.35">
      <c r="A2917" s="118" t="s">
        <v>2762</v>
      </c>
      <c r="B2917" s="118" t="s">
        <v>7157</v>
      </c>
      <c r="C2917" s="118" t="s">
        <v>1411</v>
      </c>
    </row>
    <row r="2918" spans="1:3" x14ac:dyDescent="0.35">
      <c r="A2918" s="118" t="s">
        <v>2763</v>
      </c>
      <c r="B2918" s="118" t="s">
        <v>7159</v>
      </c>
      <c r="C2918" s="118" t="s">
        <v>4134</v>
      </c>
    </row>
    <row r="2919" spans="1:3" x14ac:dyDescent="0.35">
      <c r="A2919" s="118" t="s">
        <v>2764</v>
      </c>
      <c r="B2919" s="118" t="s">
        <v>7164</v>
      </c>
      <c r="C2919" s="118" t="s">
        <v>1411</v>
      </c>
    </row>
    <row r="2920" spans="1:3" x14ac:dyDescent="0.35">
      <c r="A2920" s="118" t="s">
        <v>2765</v>
      </c>
      <c r="B2920" s="118" t="s">
        <v>7157</v>
      </c>
      <c r="C2920" s="118" t="s">
        <v>1411</v>
      </c>
    </row>
    <row r="2921" spans="1:3" x14ac:dyDescent="0.35">
      <c r="A2921" s="118" t="s">
        <v>2766</v>
      </c>
      <c r="B2921" s="118" t="s">
        <v>7171</v>
      </c>
      <c r="C2921" s="118"/>
    </row>
    <row r="2922" spans="1:3" x14ac:dyDescent="0.35">
      <c r="A2922" s="118" t="s">
        <v>2767</v>
      </c>
      <c r="B2922" s="118" t="s">
        <v>7160</v>
      </c>
      <c r="C2922" s="118"/>
    </row>
    <row r="2923" spans="1:3" x14ac:dyDescent="0.35">
      <c r="A2923" s="118" t="s">
        <v>2768</v>
      </c>
      <c r="B2923" s="118" t="s">
        <v>7157</v>
      </c>
      <c r="C2923" s="118" t="s">
        <v>2662</v>
      </c>
    </row>
    <row r="2924" spans="1:3" x14ac:dyDescent="0.35">
      <c r="A2924" s="118" t="s">
        <v>2769</v>
      </c>
      <c r="B2924" s="118" t="s">
        <v>7161</v>
      </c>
      <c r="C2924" s="118" t="s">
        <v>2662</v>
      </c>
    </row>
    <row r="2925" spans="1:3" x14ac:dyDescent="0.35">
      <c r="A2925" s="118" t="s">
        <v>2770</v>
      </c>
      <c r="B2925" s="118" t="s">
        <v>7157</v>
      </c>
      <c r="C2925" s="118" t="s">
        <v>2662</v>
      </c>
    </row>
    <row r="2926" spans="1:3" x14ac:dyDescent="0.35">
      <c r="A2926" s="118" t="s">
        <v>2771</v>
      </c>
      <c r="B2926" s="118" t="s">
        <v>7169</v>
      </c>
      <c r="C2926" s="118" t="s">
        <v>882</v>
      </c>
    </row>
    <row r="2927" spans="1:3" x14ac:dyDescent="0.35">
      <c r="A2927" s="118" t="s">
        <v>2772</v>
      </c>
      <c r="B2927" s="118" t="s">
        <v>7157</v>
      </c>
      <c r="C2927" s="118" t="s">
        <v>882</v>
      </c>
    </row>
    <row r="2928" spans="1:3" x14ac:dyDescent="0.35">
      <c r="A2928" s="118" t="s">
        <v>2773</v>
      </c>
      <c r="B2928" s="118" t="s">
        <v>7161</v>
      </c>
      <c r="C2928" s="118" t="s">
        <v>4134</v>
      </c>
    </row>
    <row r="2929" spans="1:3" x14ac:dyDescent="0.35">
      <c r="A2929" s="118" t="s">
        <v>2774</v>
      </c>
      <c r="B2929" s="118" t="s">
        <v>7157</v>
      </c>
      <c r="C2929" s="118" t="s">
        <v>4134</v>
      </c>
    </row>
    <row r="2930" spans="1:3" x14ac:dyDescent="0.35">
      <c r="A2930" s="118" t="s">
        <v>2775</v>
      </c>
      <c r="B2930" s="118" t="s">
        <v>7157</v>
      </c>
      <c r="C2930" s="118" t="s">
        <v>1411</v>
      </c>
    </row>
    <row r="2931" spans="1:3" x14ac:dyDescent="0.35">
      <c r="A2931" s="118" t="s">
        <v>2776</v>
      </c>
      <c r="B2931" s="118" t="s">
        <v>7157</v>
      </c>
      <c r="C2931" s="118" t="s">
        <v>4134</v>
      </c>
    </row>
    <row r="2932" spans="1:3" x14ac:dyDescent="0.35">
      <c r="A2932" s="118" t="s">
        <v>2777</v>
      </c>
      <c r="B2932" s="118" t="s">
        <v>7164</v>
      </c>
      <c r="C2932" s="118"/>
    </row>
    <row r="2933" spans="1:3" x14ac:dyDescent="0.35">
      <c r="A2933" s="118" t="s">
        <v>2778</v>
      </c>
      <c r="B2933" s="118" t="s">
        <v>7183</v>
      </c>
      <c r="C2933" s="118" t="s">
        <v>4134</v>
      </c>
    </row>
    <row r="2934" spans="1:3" x14ac:dyDescent="0.35">
      <c r="A2934" s="118" t="s">
        <v>2779</v>
      </c>
      <c r="B2934" s="118" t="s">
        <v>7161</v>
      </c>
      <c r="C2934" s="118" t="s">
        <v>2662</v>
      </c>
    </row>
    <row r="2935" spans="1:3" x14ac:dyDescent="0.35">
      <c r="A2935" s="118" t="s">
        <v>2780</v>
      </c>
      <c r="B2935" s="118" t="s">
        <v>7157</v>
      </c>
      <c r="C2935" s="118" t="s">
        <v>2662</v>
      </c>
    </row>
    <row r="2936" spans="1:3" x14ac:dyDescent="0.35">
      <c r="A2936" s="118" t="s">
        <v>2781</v>
      </c>
      <c r="B2936" s="118" t="s">
        <v>7157</v>
      </c>
      <c r="C2936" s="118" t="s">
        <v>1411</v>
      </c>
    </row>
    <row r="2937" spans="1:3" x14ac:dyDescent="0.35">
      <c r="A2937" s="118" t="s">
        <v>2782</v>
      </c>
      <c r="B2937" s="118" t="s">
        <v>7161</v>
      </c>
      <c r="C2937" s="118" t="s">
        <v>1411</v>
      </c>
    </row>
    <row r="2938" spans="1:3" x14ac:dyDescent="0.35">
      <c r="A2938" s="118" t="s">
        <v>2783</v>
      </c>
      <c r="B2938" s="118" t="s">
        <v>7157</v>
      </c>
      <c r="C2938" s="118" t="s">
        <v>1411</v>
      </c>
    </row>
    <row r="2939" spans="1:3" x14ac:dyDescent="0.35">
      <c r="A2939" s="118" t="s">
        <v>2784</v>
      </c>
      <c r="B2939" s="118" t="s">
        <v>7161</v>
      </c>
      <c r="C2939" s="118" t="s">
        <v>4134</v>
      </c>
    </row>
    <row r="2940" spans="1:3" x14ac:dyDescent="0.35">
      <c r="A2940" s="118" t="s">
        <v>2785</v>
      </c>
      <c r="B2940" s="118" t="s">
        <v>7161</v>
      </c>
      <c r="C2940" s="118" t="s">
        <v>4134</v>
      </c>
    </row>
    <row r="2941" spans="1:3" x14ac:dyDescent="0.35">
      <c r="A2941" s="118" t="s">
        <v>2786</v>
      </c>
      <c r="B2941" s="118" t="s">
        <v>7161</v>
      </c>
      <c r="C2941" s="118" t="s">
        <v>2662</v>
      </c>
    </row>
    <row r="2942" spans="1:3" x14ac:dyDescent="0.35">
      <c r="A2942" s="118" t="s">
        <v>2787</v>
      </c>
      <c r="B2942" s="118" t="s">
        <v>7157</v>
      </c>
      <c r="C2942" s="118" t="s">
        <v>4134</v>
      </c>
    </row>
    <row r="2943" spans="1:3" x14ac:dyDescent="0.35">
      <c r="A2943" s="118" t="s">
        <v>2788</v>
      </c>
      <c r="B2943" s="118" t="s">
        <v>7157</v>
      </c>
      <c r="C2943" s="118" t="s">
        <v>2662</v>
      </c>
    </row>
    <row r="2944" spans="1:3" x14ac:dyDescent="0.35">
      <c r="A2944" s="118" t="s">
        <v>2789</v>
      </c>
      <c r="B2944" s="118" t="s">
        <v>7157</v>
      </c>
      <c r="C2944" s="118" t="s">
        <v>1411</v>
      </c>
    </row>
    <row r="2945" spans="1:3" x14ac:dyDescent="0.35">
      <c r="A2945" s="118" t="s">
        <v>2790</v>
      </c>
      <c r="B2945" s="118" t="s">
        <v>7157</v>
      </c>
      <c r="C2945" s="118" t="s">
        <v>1411</v>
      </c>
    </row>
    <row r="2946" spans="1:3" x14ac:dyDescent="0.35">
      <c r="A2946" s="118" t="s">
        <v>2791</v>
      </c>
      <c r="B2946" s="118" t="s">
        <v>7157</v>
      </c>
      <c r="C2946" s="118" t="s">
        <v>4134</v>
      </c>
    </row>
    <row r="2947" spans="1:3" x14ac:dyDescent="0.35">
      <c r="A2947" s="118" t="s">
        <v>2792</v>
      </c>
      <c r="B2947" s="118" t="s">
        <v>7165</v>
      </c>
      <c r="C2947" s="118" t="s">
        <v>2662</v>
      </c>
    </row>
    <row r="2948" spans="1:3" x14ac:dyDescent="0.35">
      <c r="A2948" s="118" t="s">
        <v>2793</v>
      </c>
      <c r="B2948" s="118" t="s">
        <v>7165</v>
      </c>
      <c r="C2948" s="118" t="s">
        <v>2662</v>
      </c>
    </row>
    <row r="2949" spans="1:3" x14ac:dyDescent="0.35">
      <c r="A2949" s="118" t="s">
        <v>2794</v>
      </c>
      <c r="B2949" s="118" t="s">
        <v>7165</v>
      </c>
      <c r="C2949" s="118" t="s">
        <v>2662</v>
      </c>
    </row>
    <row r="2950" spans="1:3" x14ac:dyDescent="0.35">
      <c r="A2950" s="118" t="s">
        <v>2795</v>
      </c>
      <c r="B2950" s="118" t="s">
        <v>7157</v>
      </c>
      <c r="C2950" s="118" t="s">
        <v>2662</v>
      </c>
    </row>
    <row r="2951" spans="1:3" x14ac:dyDescent="0.35">
      <c r="A2951" s="118" t="s">
        <v>2796</v>
      </c>
      <c r="B2951" s="118" t="s">
        <v>7161</v>
      </c>
      <c r="C2951" s="118" t="s">
        <v>2662</v>
      </c>
    </row>
    <row r="2952" spans="1:3" x14ac:dyDescent="0.35">
      <c r="A2952" s="118" t="s">
        <v>2797</v>
      </c>
      <c r="B2952" s="118" t="s">
        <v>7186</v>
      </c>
      <c r="C2952" s="118" t="s">
        <v>4134</v>
      </c>
    </row>
    <row r="2953" spans="1:3" x14ac:dyDescent="0.35">
      <c r="A2953" s="118" t="s">
        <v>2798</v>
      </c>
      <c r="B2953" s="118" t="s">
        <v>7157</v>
      </c>
      <c r="C2953" s="118" t="s">
        <v>2662</v>
      </c>
    </row>
    <row r="2954" spans="1:3" x14ac:dyDescent="0.35">
      <c r="A2954" s="118" t="s">
        <v>2799</v>
      </c>
      <c r="B2954" s="118" t="s">
        <v>7183</v>
      </c>
      <c r="C2954" s="118" t="s">
        <v>1411</v>
      </c>
    </row>
    <row r="2955" spans="1:3" x14ac:dyDescent="0.35">
      <c r="A2955" s="118" t="s">
        <v>2800</v>
      </c>
      <c r="B2955" s="118" t="s">
        <v>7157</v>
      </c>
      <c r="C2955" s="118" t="s">
        <v>1411</v>
      </c>
    </row>
    <row r="2956" spans="1:3" x14ac:dyDescent="0.35">
      <c r="A2956" s="118" t="s">
        <v>2801</v>
      </c>
      <c r="B2956" s="118" t="s">
        <v>7157</v>
      </c>
      <c r="C2956" s="118" t="s">
        <v>1411</v>
      </c>
    </row>
    <row r="2957" spans="1:3" x14ac:dyDescent="0.35">
      <c r="A2957" s="118" t="s">
        <v>2802</v>
      </c>
      <c r="B2957" s="118" t="s">
        <v>7157</v>
      </c>
      <c r="C2957" s="118" t="s">
        <v>882</v>
      </c>
    </row>
    <row r="2958" spans="1:3" x14ac:dyDescent="0.35">
      <c r="A2958" s="118" t="s">
        <v>2803</v>
      </c>
      <c r="B2958" s="118" t="s">
        <v>7161</v>
      </c>
      <c r="C2958" s="118" t="s">
        <v>1411</v>
      </c>
    </row>
    <row r="2959" spans="1:3" x14ac:dyDescent="0.35">
      <c r="A2959" s="118" t="s">
        <v>2804</v>
      </c>
      <c r="B2959" s="118" t="s">
        <v>7157</v>
      </c>
      <c r="C2959" s="118" t="s">
        <v>1411</v>
      </c>
    </row>
    <row r="2960" spans="1:3" x14ac:dyDescent="0.35">
      <c r="A2960" s="118" t="s">
        <v>2805</v>
      </c>
      <c r="B2960" s="118" t="s">
        <v>7171</v>
      </c>
      <c r="C2960" s="118"/>
    </row>
    <row r="2961" spans="1:3" x14ac:dyDescent="0.35">
      <c r="A2961" s="118" t="s">
        <v>2806</v>
      </c>
      <c r="B2961" s="118" t="s">
        <v>7161</v>
      </c>
      <c r="C2961" s="118" t="s">
        <v>2662</v>
      </c>
    </row>
    <row r="2962" spans="1:3" x14ac:dyDescent="0.35">
      <c r="A2962" s="118" t="s">
        <v>2807</v>
      </c>
      <c r="B2962" s="118" t="s">
        <v>7157</v>
      </c>
      <c r="C2962" s="118" t="s">
        <v>2662</v>
      </c>
    </row>
    <row r="2963" spans="1:3" x14ac:dyDescent="0.35">
      <c r="A2963" s="118" t="s">
        <v>2808</v>
      </c>
      <c r="B2963" s="118" t="s">
        <v>7165</v>
      </c>
      <c r="C2963" s="118" t="s">
        <v>4134</v>
      </c>
    </row>
    <row r="2964" spans="1:3" x14ac:dyDescent="0.35">
      <c r="A2964" s="118" t="s">
        <v>2809</v>
      </c>
      <c r="B2964" s="118" t="s">
        <v>7165</v>
      </c>
      <c r="C2964" s="118" t="s">
        <v>4134</v>
      </c>
    </row>
    <row r="2965" spans="1:3" x14ac:dyDescent="0.35">
      <c r="A2965" s="118" t="s">
        <v>2810</v>
      </c>
      <c r="B2965" s="118" t="s">
        <v>7165</v>
      </c>
      <c r="C2965" s="118" t="s">
        <v>4134</v>
      </c>
    </row>
    <row r="2966" spans="1:3" x14ac:dyDescent="0.35">
      <c r="A2966" s="118" t="s">
        <v>2811</v>
      </c>
      <c r="B2966" s="118" t="s">
        <v>7165</v>
      </c>
      <c r="C2966" s="118" t="s">
        <v>4134</v>
      </c>
    </row>
    <row r="2967" spans="1:3" x14ac:dyDescent="0.35">
      <c r="A2967" s="118" t="s">
        <v>2812</v>
      </c>
      <c r="B2967" s="118" t="s">
        <v>7159</v>
      </c>
      <c r="C2967" s="118" t="s">
        <v>882</v>
      </c>
    </row>
    <row r="2968" spans="1:3" x14ac:dyDescent="0.35">
      <c r="A2968" s="118" t="s">
        <v>2813</v>
      </c>
      <c r="B2968" s="118" t="s">
        <v>7172</v>
      </c>
      <c r="C2968" s="118" t="s">
        <v>4134</v>
      </c>
    </row>
    <row r="2969" spans="1:3" x14ac:dyDescent="0.35">
      <c r="A2969" s="118" t="s">
        <v>2814</v>
      </c>
      <c r="B2969" s="118" t="s">
        <v>7159</v>
      </c>
      <c r="C2969" s="118" t="s">
        <v>4134</v>
      </c>
    </row>
    <row r="2970" spans="1:3" x14ac:dyDescent="0.35">
      <c r="A2970" s="118" t="s">
        <v>2815</v>
      </c>
      <c r="B2970" s="118" t="s">
        <v>7157</v>
      </c>
      <c r="C2970" s="118" t="s">
        <v>2662</v>
      </c>
    </row>
    <row r="2971" spans="1:3" x14ac:dyDescent="0.35">
      <c r="A2971" s="118" t="s">
        <v>2816</v>
      </c>
      <c r="B2971" s="118" t="s">
        <v>7181</v>
      </c>
      <c r="C2971" s="118" t="s">
        <v>4134</v>
      </c>
    </row>
    <row r="2972" spans="1:3" x14ac:dyDescent="0.35">
      <c r="A2972" s="118" t="s">
        <v>2817</v>
      </c>
      <c r="B2972" s="118" t="s">
        <v>7172</v>
      </c>
      <c r="C2972" s="118" t="s">
        <v>2662</v>
      </c>
    </row>
    <row r="2973" spans="1:3" x14ac:dyDescent="0.35">
      <c r="A2973" s="118" t="s">
        <v>2818</v>
      </c>
      <c r="B2973" s="118" t="s">
        <v>7168</v>
      </c>
      <c r="C2973" s="118" t="s">
        <v>2662</v>
      </c>
    </row>
    <row r="2974" spans="1:3" x14ac:dyDescent="0.35">
      <c r="A2974" s="118" t="s">
        <v>2819</v>
      </c>
      <c r="B2974" s="118" t="s">
        <v>7168</v>
      </c>
      <c r="C2974" s="118" t="s">
        <v>882</v>
      </c>
    </row>
    <row r="2975" spans="1:3" x14ac:dyDescent="0.35">
      <c r="A2975" s="118" t="s">
        <v>2820</v>
      </c>
      <c r="B2975" s="118" t="s">
        <v>7157</v>
      </c>
      <c r="C2975" s="118" t="s">
        <v>1411</v>
      </c>
    </row>
    <row r="2976" spans="1:3" x14ac:dyDescent="0.35">
      <c r="A2976" s="118" t="s">
        <v>2821</v>
      </c>
      <c r="B2976" s="118" t="s">
        <v>7166</v>
      </c>
      <c r="C2976" s="118" t="s">
        <v>882</v>
      </c>
    </row>
    <row r="2977" spans="1:3" x14ac:dyDescent="0.35">
      <c r="A2977" s="118" t="s">
        <v>2822</v>
      </c>
      <c r="B2977" s="118" t="s">
        <v>7157</v>
      </c>
      <c r="C2977" s="118" t="s">
        <v>1411</v>
      </c>
    </row>
    <row r="2978" spans="1:3" x14ac:dyDescent="0.35">
      <c r="A2978" s="118" t="s">
        <v>2823</v>
      </c>
      <c r="B2978" s="118" t="s">
        <v>7157</v>
      </c>
      <c r="C2978" s="118" t="s">
        <v>1411</v>
      </c>
    </row>
    <row r="2979" spans="1:3" x14ac:dyDescent="0.35">
      <c r="A2979" s="118" t="s">
        <v>2824</v>
      </c>
      <c r="B2979" s="118" t="s">
        <v>7169</v>
      </c>
      <c r="C2979" s="118" t="s">
        <v>2662</v>
      </c>
    </row>
    <row r="2980" spans="1:3" x14ac:dyDescent="0.35">
      <c r="A2980" s="118" t="s">
        <v>2825</v>
      </c>
      <c r="B2980" s="118" t="s">
        <v>7157</v>
      </c>
      <c r="C2980" s="118" t="s">
        <v>2662</v>
      </c>
    </row>
    <row r="2981" spans="1:3" x14ac:dyDescent="0.35">
      <c r="A2981" s="118" t="s">
        <v>2826</v>
      </c>
      <c r="B2981" s="118" t="s">
        <v>7171</v>
      </c>
      <c r="C2981" s="118"/>
    </row>
    <row r="2982" spans="1:3" x14ac:dyDescent="0.35">
      <c r="A2982" s="118" t="s">
        <v>2827</v>
      </c>
      <c r="B2982" s="118" t="s">
        <v>7171</v>
      </c>
      <c r="C2982" s="118"/>
    </row>
    <row r="2983" spans="1:3" x14ac:dyDescent="0.35">
      <c r="A2983" s="118" t="s">
        <v>2828</v>
      </c>
      <c r="B2983" s="118" t="s">
        <v>7157</v>
      </c>
      <c r="C2983" s="118" t="s">
        <v>882</v>
      </c>
    </row>
    <row r="2984" spans="1:3" x14ac:dyDescent="0.35">
      <c r="A2984" s="118" t="s">
        <v>7595</v>
      </c>
      <c r="B2984" s="118" t="s">
        <v>7158</v>
      </c>
      <c r="C2984" s="118" t="s">
        <v>4134</v>
      </c>
    </row>
    <row r="2985" spans="1:3" x14ac:dyDescent="0.35">
      <c r="A2985" s="118" t="s">
        <v>7596</v>
      </c>
      <c r="B2985" s="118" t="s">
        <v>7158</v>
      </c>
      <c r="C2985" s="118" t="s">
        <v>882</v>
      </c>
    </row>
    <row r="2986" spans="1:3" x14ac:dyDescent="0.35">
      <c r="A2986" s="118" t="s">
        <v>2829</v>
      </c>
      <c r="B2986" s="118" t="s">
        <v>7158</v>
      </c>
      <c r="C2986" s="118" t="s">
        <v>882</v>
      </c>
    </row>
    <row r="2987" spans="1:3" x14ac:dyDescent="0.35">
      <c r="A2987" s="118" t="s">
        <v>7597</v>
      </c>
      <c r="B2987" s="118" t="s">
        <v>7158</v>
      </c>
      <c r="C2987" s="118" t="s">
        <v>4134</v>
      </c>
    </row>
    <row r="2988" spans="1:3" x14ac:dyDescent="0.35">
      <c r="A2988" s="118" t="s">
        <v>7598</v>
      </c>
      <c r="B2988" s="118" t="s">
        <v>7158</v>
      </c>
      <c r="C2988" s="118" t="s">
        <v>4134</v>
      </c>
    </row>
    <row r="2989" spans="1:3" x14ac:dyDescent="0.35">
      <c r="A2989" s="118" t="s">
        <v>7599</v>
      </c>
      <c r="B2989" s="118" t="s">
        <v>7158</v>
      </c>
      <c r="C2989" s="118" t="s">
        <v>4134</v>
      </c>
    </row>
    <row r="2990" spans="1:3" x14ac:dyDescent="0.35">
      <c r="A2990" s="118" t="s">
        <v>7600</v>
      </c>
      <c r="B2990" s="118" t="s">
        <v>7158</v>
      </c>
      <c r="C2990" s="118" t="s">
        <v>4134</v>
      </c>
    </row>
    <row r="2991" spans="1:3" x14ac:dyDescent="0.35">
      <c r="A2991" s="118" t="s">
        <v>7601</v>
      </c>
      <c r="B2991" s="118" t="s">
        <v>7158</v>
      </c>
      <c r="C2991" s="118" t="s">
        <v>4134</v>
      </c>
    </row>
    <row r="2992" spans="1:3" x14ac:dyDescent="0.35">
      <c r="A2992" s="118" t="s">
        <v>7602</v>
      </c>
      <c r="B2992" s="118" t="s">
        <v>7158</v>
      </c>
      <c r="C2992" s="118" t="s">
        <v>4134</v>
      </c>
    </row>
    <row r="2993" spans="1:3" x14ac:dyDescent="0.35">
      <c r="A2993" s="118" t="s">
        <v>2830</v>
      </c>
      <c r="B2993" s="118" t="s">
        <v>7158</v>
      </c>
      <c r="C2993" s="118" t="s">
        <v>4134</v>
      </c>
    </row>
    <row r="2994" spans="1:3" x14ac:dyDescent="0.35">
      <c r="A2994" s="118" t="s">
        <v>2831</v>
      </c>
      <c r="B2994" s="118" t="s">
        <v>7158</v>
      </c>
      <c r="C2994" s="118" t="s">
        <v>4134</v>
      </c>
    </row>
    <row r="2995" spans="1:3" x14ac:dyDescent="0.35">
      <c r="A2995" s="118" t="s">
        <v>7603</v>
      </c>
      <c r="B2995" s="118" t="s">
        <v>7158</v>
      </c>
      <c r="C2995" s="118" t="s">
        <v>2662</v>
      </c>
    </row>
    <row r="2996" spans="1:3" x14ac:dyDescent="0.35">
      <c r="A2996" s="118" t="s">
        <v>2832</v>
      </c>
      <c r="B2996" s="118" t="s">
        <v>7158</v>
      </c>
      <c r="C2996" s="118" t="s">
        <v>4134</v>
      </c>
    </row>
    <row r="2997" spans="1:3" x14ac:dyDescent="0.35">
      <c r="A2997" s="118" t="s">
        <v>7194</v>
      </c>
      <c r="B2997" s="118" t="s">
        <v>7158</v>
      </c>
      <c r="C2997" s="118" t="s">
        <v>882</v>
      </c>
    </row>
    <row r="2998" spans="1:3" x14ac:dyDescent="0.35">
      <c r="A2998" s="118" t="s">
        <v>7604</v>
      </c>
      <c r="B2998" s="118" t="s">
        <v>7158</v>
      </c>
      <c r="C2998" s="118" t="s">
        <v>4134</v>
      </c>
    </row>
    <row r="2999" spans="1:3" x14ac:dyDescent="0.35">
      <c r="A2999" s="118" t="s">
        <v>7605</v>
      </c>
      <c r="B2999" s="118" t="s">
        <v>7158</v>
      </c>
      <c r="C2999" s="118" t="s">
        <v>4134</v>
      </c>
    </row>
    <row r="3000" spans="1:3" x14ac:dyDescent="0.35">
      <c r="A3000" s="118" t="s">
        <v>7606</v>
      </c>
      <c r="B3000" s="118" t="s">
        <v>7158</v>
      </c>
      <c r="C3000" s="118" t="s">
        <v>2662</v>
      </c>
    </row>
    <row r="3001" spans="1:3" x14ac:dyDescent="0.35">
      <c r="A3001" s="118" t="s">
        <v>2833</v>
      </c>
      <c r="B3001" s="118" t="s">
        <v>7157</v>
      </c>
      <c r="C3001" s="118" t="s">
        <v>2662</v>
      </c>
    </row>
    <row r="3002" spans="1:3" x14ac:dyDescent="0.35">
      <c r="A3002" s="118" t="s">
        <v>2834</v>
      </c>
      <c r="B3002" s="118" t="s">
        <v>7171</v>
      </c>
      <c r="C3002" s="118"/>
    </row>
    <row r="3003" spans="1:3" x14ac:dyDescent="0.35">
      <c r="A3003" s="118" t="s">
        <v>2835</v>
      </c>
      <c r="B3003" s="118" t="s">
        <v>7157</v>
      </c>
      <c r="C3003" s="118" t="s">
        <v>882</v>
      </c>
    </row>
    <row r="3004" spans="1:3" x14ac:dyDescent="0.35">
      <c r="A3004" s="118" t="s">
        <v>2836</v>
      </c>
      <c r="B3004" s="118" t="s">
        <v>7164</v>
      </c>
      <c r="C3004" s="118"/>
    </row>
    <row r="3005" spans="1:3" x14ac:dyDescent="0.35">
      <c r="A3005" s="118" t="s">
        <v>2837</v>
      </c>
      <c r="B3005" s="118" t="s">
        <v>7157</v>
      </c>
      <c r="C3005" s="118" t="s">
        <v>4134</v>
      </c>
    </row>
    <row r="3006" spans="1:3" x14ac:dyDescent="0.35">
      <c r="A3006" s="118" t="s">
        <v>2838</v>
      </c>
      <c r="B3006" s="118" t="s">
        <v>7161</v>
      </c>
      <c r="C3006" s="118" t="s">
        <v>2662</v>
      </c>
    </row>
    <row r="3007" spans="1:3" x14ac:dyDescent="0.35">
      <c r="A3007" s="118" t="s">
        <v>2839</v>
      </c>
      <c r="B3007" s="118" t="s">
        <v>7157</v>
      </c>
      <c r="C3007" s="118" t="s">
        <v>2662</v>
      </c>
    </row>
    <row r="3008" spans="1:3" x14ac:dyDescent="0.35">
      <c r="A3008" s="118" t="s">
        <v>2840</v>
      </c>
      <c r="B3008" s="118" t="s">
        <v>7169</v>
      </c>
      <c r="C3008" s="118" t="s">
        <v>2662</v>
      </c>
    </row>
    <row r="3009" spans="1:3" x14ac:dyDescent="0.35">
      <c r="A3009" s="118" t="s">
        <v>2841</v>
      </c>
      <c r="B3009" s="118" t="s">
        <v>7157</v>
      </c>
      <c r="C3009" s="118" t="s">
        <v>882</v>
      </c>
    </row>
    <row r="3010" spans="1:3" x14ac:dyDescent="0.35">
      <c r="A3010" s="118" t="s">
        <v>2842</v>
      </c>
      <c r="B3010" s="118" t="s">
        <v>7164</v>
      </c>
      <c r="C3010" s="118"/>
    </row>
    <row r="3011" spans="1:3" x14ac:dyDescent="0.35">
      <c r="A3011" s="118" t="s">
        <v>2843</v>
      </c>
      <c r="B3011" s="118" t="s">
        <v>7161</v>
      </c>
      <c r="C3011" s="118" t="s">
        <v>2662</v>
      </c>
    </row>
    <row r="3012" spans="1:3" x14ac:dyDescent="0.35">
      <c r="A3012" s="118" t="s">
        <v>2844</v>
      </c>
      <c r="B3012" s="118" t="s">
        <v>7157</v>
      </c>
      <c r="C3012" s="118" t="s">
        <v>2662</v>
      </c>
    </row>
    <row r="3013" spans="1:3" x14ac:dyDescent="0.35">
      <c r="A3013" s="118" t="s">
        <v>2845</v>
      </c>
      <c r="B3013" s="118" t="s">
        <v>7161</v>
      </c>
      <c r="C3013" s="118" t="s">
        <v>1411</v>
      </c>
    </row>
    <row r="3014" spans="1:3" x14ac:dyDescent="0.35">
      <c r="A3014" s="118" t="s">
        <v>2846</v>
      </c>
      <c r="B3014" s="118" t="s">
        <v>7161</v>
      </c>
      <c r="C3014" s="118" t="s">
        <v>1411</v>
      </c>
    </row>
    <row r="3015" spans="1:3" x14ac:dyDescent="0.35">
      <c r="A3015" s="118" t="s">
        <v>2847</v>
      </c>
      <c r="B3015" s="118" t="s">
        <v>7157</v>
      </c>
      <c r="C3015" s="118" t="s">
        <v>1411</v>
      </c>
    </row>
    <row r="3016" spans="1:3" x14ac:dyDescent="0.35">
      <c r="A3016" s="118" t="s">
        <v>2848</v>
      </c>
      <c r="B3016" s="118" t="s">
        <v>7165</v>
      </c>
      <c r="C3016" s="118" t="s">
        <v>1411</v>
      </c>
    </row>
    <row r="3017" spans="1:3" x14ac:dyDescent="0.35">
      <c r="A3017" s="118" t="s">
        <v>2849</v>
      </c>
      <c r="B3017" s="118" t="s">
        <v>7157</v>
      </c>
      <c r="C3017" s="118" t="s">
        <v>4134</v>
      </c>
    </row>
    <row r="3018" spans="1:3" x14ac:dyDescent="0.35">
      <c r="A3018" s="118" t="s">
        <v>2850</v>
      </c>
      <c r="B3018" s="118" t="s">
        <v>7161</v>
      </c>
      <c r="C3018" s="118" t="s">
        <v>2662</v>
      </c>
    </row>
    <row r="3019" spans="1:3" x14ac:dyDescent="0.35">
      <c r="A3019" s="118" t="s">
        <v>2851</v>
      </c>
      <c r="B3019" s="118" t="s">
        <v>7157</v>
      </c>
      <c r="C3019" s="118" t="s">
        <v>2662</v>
      </c>
    </row>
    <row r="3020" spans="1:3" x14ac:dyDescent="0.35">
      <c r="A3020" s="118" t="s">
        <v>7607</v>
      </c>
      <c r="B3020" s="118" t="s">
        <v>7198</v>
      </c>
      <c r="C3020" s="118" t="s">
        <v>4134</v>
      </c>
    </row>
    <row r="3021" spans="1:3" x14ac:dyDescent="0.35">
      <c r="A3021" s="118" t="s">
        <v>2852</v>
      </c>
      <c r="B3021" s="118" t="s">
        <v>7164</v>
      </c>
      <c r="C3021" s="118"/>
    </row>
    <row r="3022" spans="1:3" x14ac:dyDescent="0.35">
      <c r="A3022" s="118" t="s">
        <v>2853</v>
      </c>
      <c r="B3022" s="118" t="s">
        <v>7169</v>
      </c>
      <c r="C3022" s="118" t="s">
        <v>1411</v>
      </c>
    </row>
    <row r="3023" spans="1:3" x14ac:dyDescent="0.35">
      <c r="A3023" s="118" t="s">
        <v>2854</v>
      </c>
      <c r="B3023" s="118" t="s">
        <v>7157</v>
      </c>
      <c r="C3023" s="118" t="s">
        <v>1411</v>
      </c>
    </row>
    <row r="3024" spans="1:3" x14ac:dyDescent="0.35">
      <c r="A3024" s="118" t="s">
        <v>2855</v>
      </c>
      <c r="B3024" s="118" t="s">
        <v>7161</v>
      </c>
      <c r="C3024" s="118" t="s">
        <v>4134</v>
      </c>
    </row>
    <row r="3025" spans="1:3" x14ac:dyDescent="0.35">
      <c r="A3025" s="118" t="s">
        <v>2856</v>
      </c>
      <c r="B3025" s="118" t="s">
        <v>7164</v>
      </c>
      <c r="C3025" s="118"/>
    </row>
    <row r="3026" spans="1:3" x14ac:dyDescent="0.35">
      <c r="A3026" s="118" t="s">
        <v>2857</v>
      </c>
      <c r="B3026" s="118" t="s">
        <v>7164</v>
      </c>
      <c r="C3026" s="118"/>
    </row>
    <row r="3027" spans="1:3" x14ac:dyDescent="0.35">
      <c r="A3027" s="118" t="s">
        <v>2858</v>
      </c>
      <c r="B3027" s="118" t="s">
        <v>7164</v>
      </c>
      <c r="C3027" s="118"/>
    </row>
    <row r="3028" spans="1:3" x14ac:dyDescent="0.35">
      <c r="A3028" s="118" t="s">
        <v>2859</v>
      </c>
      <c r="B3028" s="118" t="s">
        <v>7164</v>
      </c>
      <c r="C3028" s="118"/>
    </row>
    <row r="3029" spans="1:3" x14ac:dyDescent="0.35">
      <c r="A3029" s="118" t="s">
        <v>2860</v>
      </c>
      <c r="B3029" s="118" t="s">
        <v>7162</v>
      </c>
      <c r="C3029" s="118"/>
    </row>
    <row r="3030" spans="1:3" x14ac:dyDescent="0.35">
      <c r="A3030" s="118" t="s">
        <v>2861</v>
      </c>
      <c r="B3030" s="118" t="s">
        <v>7159</v>
      </c>
      <c r="C3030" s="118" t="s">
        <v>882</v>
      </c>
    </row>
    <row r="3031" spans="1:3" x14ac:dyDescent="0.35">
      <c r="A3031" s="118" t="s">
        <v>2862</v>
      </c>
      <c r="B3031" s="118" t="s">
        <v>7171</v>
      </c>
      <c r="C3031" s="118"/>
    </row>
    <row r="3032" spans="1:3" x14ac:dyDescent="0.35">
      <c r="A3032" s="118" t="s">
        <v>2863</v>
      </c>
      <c r="B3032" s="118" t="s">
        <v>7159</v>
      </c>
      <c r="C3032" s="118" t="s">
        <v>1411</v>
      </c>
    </row>
    <row r="3033" spans="1:3" x14ac:dyDescent="0.35">
      <c r="A3033" s="118" t="s">
        <v>2864</v>
      </c>
      <c r="B3033" s="118" t="s">
        <v>7171</v>
      </c>
      <c r="C3033" s="118"/>
    </row>
    <row r="3034" spans="1:3" x14ac:dyDescent="0.35">
      <c r="A3034" s="118" t="s">
        <v>2865</v>
      </c>
      <c r="B3034" s="118" t="s">
        <v>7157</v>
      </c>
      <c r="C3034" s="118" t="s">
        <v>2662</v>
      </c>
    </row>
    <row r="3035" spans="1:3" x14ac:dyDescent="0.35">
      <c r="A3035" s="118" t="s">
        <v>2866</v>
      </c>
      <c r="B3035" s="118" t="s">
        <v>7169</v>
      </c>
      <c r="C3035" s="118" t="s">
        <v>2662</v>
      </c>
    </row>
    <row r="3036" spans="1:3" x14ac:dyDescent="0.35">
      <c r="A3036" s="118" t="s">
        <v>2867</v>
      </c>
      <c r="B3036" s="118" t="s">
        <v>7157</v>
      </c>
      <c r="C3036" s="118" t="s">
        <v>2662</v>
      </c>
    </row>
    <row r="3037" spans="1:3" x14ac:dyDescent="0.35">
      <c r="A3037" s="118" t="s">
        <v>2868</v>
      </c>
      <c r="B3037" s="118" t="s">
        <v>7159</v>
      </c>
      <c r="C3037" s="118" t="s">
        <v>4134</v>
      </c>
    </row>
    <row r="3038" spans="1:3" x14ac:dyDescent="0.35">
      <c r="A3038" s="118" t="s">
        <v>2869</v>
      </c>
      <c r="B3038" s="118" t="s">
        <v>7161</v>
      </c>
      <c r="C3038" s="118" t="s">
        <v>2662</v>
      </c>
    </row>
    <row r="3039" spans="1:3" x14ac:dyDescent="0.35">
      <c r="A3039" s="118" t="s">
        <v>2870</v>
      </c>
      <c r="B3039" s="118" t="s">
        <v>7161</v>
      </c>
      <c r="C3039" s="118" t="s">
        <v>2662</v>
      </c>
    </row>
    <row r="3040" spans="1:3" x14ac:dyDescent="0.35">
      <c r="A3040" s="118" t="s">
        <v>2871</v>
      </c>
      <c r="B3040" s="118" t="s">
        <v>7157</v>
      </c>
      <c r="C3040" s="118" t="s">
        <v>2662</v>
      </c>
    </row>
    <row r="3041" spans="1:3" x14ac:dyDescent="0.35">
      <c r="A3041" s="118" t="s">
        <v>2872</v>
      </c>
      <c r="B3041" s="118" t="s">
        <v>7161</v>
      </c>
      <c r="C3041" s="118" t="s">
        <v>4134</v>
      </c>
    </row>
    <row r="3042" spans="1:3" x14ac:dyDescent="0.35">
      <c r="A3042" s="118" t="s">
        <v>2873</v>
      </c>
      <c r="B3042" s="118" t="s">
        <v>7157</v>
      </c>
      <c r="C3042" s="118" t="s">
        <v>1411</v>
      </c>
    </row>
    <row r="3043" spans="1:3" x14ac:dyDescent="0.35">
      <c r="A3043" s="118" t="s">
        <v>2874</v>
      </c>
      <c r="B3043" s="118" t="s">
        <v>7164</v>
      </c>
      <c r="C3043" s="118"/>
    </row>
    <row r="3044" spans="1:3" x14ac:dyDescent="0.35">
      <c r="A3044" s="118" t="s">
        <v>2875</v>
      </c>
      <c r="B3044" s="118" t="s">
        <v>7161</v>
      </c>
      <c r="C3044" s="118" t="s">
        <v>1411</v>
      </c>
    </row>
    <row r="3045" spans="1:3" x14ac:dyDescent="0.35">
      <c r="A3045" s="118" t="s">
        <v>2876</v>
      </c>
      <c r="B3045" s="118" t="s">
        <v>7164</v>
      </c>
      <c r="C3045" s="118" t="s">
        <v>1411</v>
      </c>
    </row>
    <row r="3046" spans="1:3" x14ac:dyDescent="0.35">
      <c r="A3046" s="118" t="s">
        <v>2877</v>
      </c>
      <c r="B3046" s="118" t="s">
        <v>7157</v>
      </c>
      <c r="C3046" s="118" t="s">
        <v>1411</v>
      </c>
    </row>
    <row r="3047" spans="1:3" x14ac:dyDescent="0.35">
      <c r="A3047" s="118" t="s">
        <v>2878</v>
      </c>
      <c r="B3047" s="118" t="s">
        <v>7157</v>
      </c>
      <c r="C3047" s="118" t="s">
        <v>882</v>
      </c>
    </row>
    <row r="3048" spans="1:3" x14ac:dyDescent="0.35">
      <c r="A3048" s="118" t="s">
        <v>2879</v>
      </c>
      <c r="B3048" s="118" t="s">
        <v>7157</v>
      </c>
      <c r="C3048" s="118" t="s">
        <v>882</v>
      </c>
    </row>
    <row r="3049" spans="1:3" x14ac:dyDescent="0.35">
      <c r="A3049" s="118" t="s">
        <v>2880</v>
      </c>
      <c r="B3049" s="118" t="s">
        <v>7157</v>
      </c>
      <c r="C3049" s="118" t="s">
        <v>882</v>
      </c>
    </row>
    <row r="3050" spans="1:3" x14ac:dyDescent="0.35">
      <c r="A3050" s="118" t="s">
        <v>2881</v>
      </c>
      <c r="B3050" s="118" t="s">
        <v>7159</v>
      </c>
      <c r="C3050" s="118" t="s">
        <v>4134</v>
      </c>
    </row>
    <row r="3051" spans="1:3" x14ac:dyDescent="0.35">
      <c r="A3051" s="118" t="s">
        <v>2882</v>
      </c>
      <c r="B3051" s="118" t="s">
        <v>7157</v>
      </c>
      <c r="C3051" s="118" t="s">
        <v>882</v>
      </c>
    </row>
    <row r="3052" spans="1:3" x14ac:dyDescent="0.35">
      <c r="A3052" s="118" t="s">
        <v>2883</v>
      </c>
      <c r="B3052" s="118" t="s">
        <v>7157</v>
      </c>
      <c r="C3052" s="118" t="s">
        <v>882</v>
      </c>
    </row>
    <row r="3053" spans="1:3" x14ac:dyDescent="0.35">
      <c r="A3053" s="118" t="s">
        <v>2884</v>
      </c>
      <c r="B3053" s="118" t="s">
        <v>7162</v>
      </c>
      <c r="C3053" s="118" t="s">
        <v>882</v>
      </c>
    </row>
    <row r="3054" spans="1:3" x14ac:dyDescent="0.35">
      <c r="A3054" s="118" t="s">
        <v>2885</v>
      </c>
      <c r="B3054" s="118" t="s">
        <v>7157</v>
      </c>
      <c r="C3054" s="118" t="s">
        <v>4134</v>
      </c>
    </row>
    <row r="3055" spans="1:3" x14ac:dyDescent="0.35">
      <c r="A3055" s="118" t="s">
        <v>2886</v>
      </c>
      <c r="B3055" s="118" t="s">
        <v>7169</v>
      </c>
      <c r="C3055" s="118" t="s">
        <v>2662</v>
      </c>
    </row>
    <row r="3056" spans="1:3" x14ac:dyDescent="0.35">
      <c r="A3056" s="118" t="s">
        <v>2887</v>
      </c>
      <c r="B3056" s="118" t="s">
        <v>7157</v>
      </c>
      <c r="C3056" s="118" t="s">
        <v>2662</v>
      </c>
    </row>
    <row r="3057" spans="1:3" x14ac:dyDescent="0.35">
      <c r="A3057" s="118" t="s">
        <v>2888</v>
      </c>
      <c r="B3057" s="118" t="s">
        <v>7157</v>
      </c>
      <c r="C3057" s="118" t="s">
        <v>2662</v>
      </c>
    </row>
    <row r="3058" spans="1:3" x14ac:dyDescent="0.35">
      <c r="A3058" s="118" t="s">
        <v>2889</v>
      </c>
      <c r="B3058" s="118" t="s">
        <v>7157</v>
      </c>
      <c r="C3058" s="118" t="s">
        <v>4134</v>
      </c>
    </row>
    <row r="3059" spans="1:3" x14ac:dyDescent="0.35">
      <c r="A3059" s="118" t="s">
        <v>2890</v>
      </c>
      <c r="B3059" s="118" t="s">
        <v>7180</v>
      </c>
      <c r="C3059" s="118" t="s">
        <v>4134</v>
      </c>
    </row>
    <row r="3060" spans="1:3" x14ac:dyDescent="0.35">
      <c r="A3060" s="118" t="s">
        <v>2891</v>
      </c>
      <c r="B3060" s="118" t="s">
        <v>7165</v>
      </c>
      <c r="C3060" s="118" t="s">
        <v>4134</v>
      </c>
    </row>
    <row r="3061" spans="1:3" x14ac:dyDescent="0.35">
      <c r="A3061" s="118" t="s">
        <v>2892</v>
      </c>
      <c r="B3061" s="118" t="s">
        <v>7172</v>
      </c>
      <c r="C3061" s="118" t="s">
        <v>4134</v>
      </c>
    </row>
    <row r="3062" spans="1:3" x14ac:dyDescent="0.35">
      <c r="A3062" s="118" t="s">
        <v>2893</v>
      </c>
      <c r="B3062" s="118" t="s">
        <v>7165</v>
      </c>
      <c r="C3062" s="118" t="s">
        <v>2662</v>
      </c>
    </row>
    <row r="3063" spans="1:3" x14ac:dyDescent="0.35">
      <c r="A3063" s="118" t="s">
        <v>2894</v>
      </c>
      <c r="B3063" s="118" t="s">
        <v>7157</v>
      </c>
      <c r="C3063" s="118" t="s">
        <v>882</v>
      </c>
    </row>
    <row r="3064" spans="1:3" x14ac:dyDescent="0.35">
      <c r="A3064" s="118" t="s">
        <v>2895</v>
      </c>
      <c r="B3064" s="118" t="s">
        <v>7159</v>
      </c>
      <c r="C3064" s="118" t="s">
        <v>4134</v>
      </c>
    </row>
    <row r="3065" spans="1:3" x14ac:dyDescent="0.35">
      <c r="A3065" s="118" t="s">
        <v>2896</v>
      </c>
      <c r="B3065" s="118" t="s">
        <v>7159</v>
      </c>
      <c r="C3065" s="118" t="s">
        <v>4134</v>
      </c>
    </row>
    <row r="3066" spans="1:3" x14ac:dyDescent="0.35">
      <c r="A3066" s="118" t="s">
        <v>2897</v>
      </c>
      <c r="B3066" s="118" t="s">
        <v>7157</v>
      </c>
      <c r="C3066" s="118" t="s">
        <v>4134</v>
      </c>
    </row>
    <row r="3067" spans="1:3" x14ac:dyDescent="0.35">
      <c r="A3067" s="118" t="s">
        <v>2898</v>
      </c>
      <c r="B3067" s="118" t="s">
        <v>7159</v>
      </c>
      <c r="C3067" s="118" t="s">
        <v>4134</v>
      </c>
    </row>
    <row r="3068" spans="1:3" x14ac:dyDescent="0.35">
      <c r="A3068" s="118" t="s">
        <v>2899</v>
      </c>
      <c r="B3068" s="118" t="s">
        <v>7159</v>
      </c>
      <c r="C3068" s="118" t="s">
        <v>4134</v>
      </c>
    </row>
    <row r="3069" spans="1:3" x14ac:dyDescent="0.35">
      <c r="A3069" s="118" t="s">
        <v>2900</v>
      </c>
      <c r="B3069" s="118" t="s">
        <v>7157</v>
      </c>
      <c r="C3069" s="118" t="s">
        <v>4134</v>
      </c>
    </row>
    <row r="3070" spans="1:3" x14ac:dyDescent="0.35">
      <c r="A3070" s="118" t="s">
        <v>2901</v>
      </c>
      <c r="B3070" s="118" t="s">
        <v>7157</v>
      </c>
      <c r="C3070" s="118" t="s">
        <v>1411</v>
      </c>
    </row>
    <row r="3071" spans="1:3" x14ac:dyDescent="0.35">
      <c r="A3071" s="118" t="s">
        <v>2902</v>
      </c>
      <c r="B3071" s="118" t="s">
        <v>7157</v>
      </c>
      <c r="C3071" s="118" t="s">
        <v>2662</v>
      </c>
    </row>
    <row r="3072" spans="1:3" x14ac:dyDescent="0.35">
      <c r="A3072" s="118" t="s">
        <v>2903</v>
      </c>
      <c r="B3072" s="118" t="s">
        <v>7161</v>
      </c>
      <c r="C3072" s="118" t="s">
        <v>2662</v>
      </c>
    </row>
    <row r="3073" spans="1:3" x14ac:dyDescent="0.35">
      <c r="A3073" s="118" t="s">
        <v>2904</v>
      </c>
      <c r="B3073" s="118" t="s">
        <v>7157</v>
      </c>
      <c r="C3073" s="118" t="s">
        <v>2662</v>
      </c>
    </row>
    <row r="3074" spans="1:3" x14ac:dyDescent="0.35">
      <c r="A3074" s="118" t="s">
        <v>2905</v>
      </c>
      <c r="B3074" s="118" t="s">
        <v>7161</v>
      </c>
      <c r="C3074" s="118" t="s">
        <v>1411</v>
      </c>
    </row>
    <row r="3075" spans="1:3" x14ac:dyDescent="0.35">
      <c r="A3075" s="118" t="s">
        <v>2906</v>
      </c>
      <c r="B3075" s="118" t="s">
        <v>7157</v>
      </c>
      <c r="C3075" s="118" t="s">
        <v>1411</v>
      </c>
    </row>
    <row r="3076" spans="1:3" x14ac:dyDescent="0.35">
      <c r="A3076" s="118" t="s">
        <v>2907</v>
      </c>
      <c r="B3076" s="118" t="s">
        <v>7157</v>
      </c>
      <c r="C3076" s="118" t="s">
        <v>882</v>
      </c>
    </row>
    <row r="3077" spans="1:3" x14ac:dyDescent="0.35">
      <c r="A3077" s="118" t="s">
        <v>2908</v>
      </c>
      <c r="B3077" s="118" t="s">
        <v>7164</v>
      </c>
      <c r="C3077" s="118"/>
    </row>
    <row r="3078" spans="1:3" x14ac:dyDescent="0.35">
      <c r="A3078" s="118" t="s">
        <v>2909</v>
      </c>
      <c r="B3078" s="118" t="s">
        <v>7161</v>
      </c>
      <c r="C3078" s="118" t="s">
        <v>4134</v>
      </c>
    </row>
    <row r="3079" spans="1:3" x14ac:dyDescent="0.35">
      <c r="A3079" s="118" t="s">
        <v>2910</v>
      </c>
      <c r="B3079" s="118" t="s">
        <v>7157</v>
      </c>
      <c r="C3079" s="118" t="s">
        <v>4134</v>
      </c>
    </row>
    <row r="3080" spans="1:3" x14ac:dyDescent="0.35">
      <c r="A3080" s="118" t="s">
        <v>2911</v>
      </c>
      <c r="B3080" s="118" t="s">
        <v>7169</v>
      </c>
      <c r="C3080" s="118" t="s">
        <v>1411</v>
      </c>
    </row>
    <row r="3081" spans="1:3" x14ac:dyDescent="0.35">
      <c r="A3081" s="118" t="s">
        <v>2912</v>
      </c>
      <c r="B3081" s="118" t="s">
        <v>7157</v>
      </c>
      <c r="C3081" s="118" t="s">
        <v>1411</v>
      </c>
    </row>
    <row r="3082" spans="1:3" x14ac:dyDescent="0.35">
      <c r="A3082" s="118" t="s">
        <v>2913</v>
      </c>
      <c r="B3082" s="118" t="s">
        <v>7161</v>
      </c>
      <c r="C3082" s="118" t="s">
        <v>1411</v>
      </c>
    </row>
    <row r="3083" spans="1:3" x14ac:dyDescent="0.35">
      <c r="A3083" s="118" t="s">
        <v>2914</v>
      </c>
      <c r="B3083" s="118" t="s">
        <v>7157</v>
      </c>
      <c r="C3083" s="118" t="s">
        <v>1411</v>
      </c>
    </row>
    <row r="3084" spans="1:3" x14ac:dyDescent="0.35">
      <c r="A3084" s="118" t="s">
        <v>2915</v>
      </c>
      <c r="B3084" s="118" t="s">
        <v>7181</v>
      </c>
      <c r="C3084" s="118" t="s">
        <v>1411</v>
      </c>
    </row>
    <row r="3085" spans="1:3" x14ac:dyDescent="0.35">
      <c r="A3085" s="118" t="s">
        <v>2916</v>
      </c>
      <c r="B3085" s="118" t="s">
        <v>7159</v>
      </c>
      <c r="C3085" s="118" t="s">
        <v>1411</v>
      </c>
    </row>
    <row r="3086" spans="1:3" x14ac:dyDescent="0.35">
      <c r="A3086" s="118" t="s">
        <v>2917</v>
      </c>
      <c r="B3086" s="118" t="s">
        <v>7157</v>
      </c>
      <c r="C3086" s="118" t="s">
        <v>4134</v>
      </c>
    </row>
    <row r="3087" spans="1:3" x14ac:dyDescent="0.35">
      <c r="A3087" s="118" t="s">
        <v>2918</v>
      </c>
      <c r="B3087" s="118" t="s">
        <v>7157</v>
      </c>
      <c r="C3087" s="118" t="s">
        <v>882</v>
      </c>
    </row>
    <row r="3088" spans="1:3" x14ac:dyDescent="0.35">
      <c r="A3088" s="118" t="s">
        <v>2919</v>
      </c>
      <c r="B3088" s="118" t="s">
        <v>7157</v>
      </c>
      <c r="C3088" s="118" t="s">
        <v>882</v>
      </c>
    </row>
    <row r="3089" spans="1:3" x14ac:dyDescent="0.35">
      <c r="A3089" s="118" t="s">
        <v>2920</v>
      </c>
      <c r="B3089" s="118" t="s">
        <v>7157</v>
      </c>
      <c r="C3089" s="118" t="s">
        <v>882</v>
      </c>
    </row>
    <row r="3090" spans="1:3" x14ac:dyDescent="0.35">
      <c r="A3090" s="118" t="s">
        <v>2921</v>
      </c>
      <c r="B3090" s="118" t="s">
        <v>7157</v>
      </c>
      <c r="C3090" s="118" t="s">
        <v>882</v>
      </c>
    </row>
    <row r="3091" spans="1:3" x14ac:dyDescent="0.35">
      <c r="A3091" s="118" t="s">
        <v>2922</v>
      </c>
      <c r="B3091" s="118" t="s">
        <v>7157</v>
      </c>
      <c r="C3091" s="118" t="s">
        <v>882</v>
      </c>
    </row>
    <row r="3092" spans="1:3" x14ac:dyDescent="0.35">
      <c r="A3092" s="118" t="s">
        <v>2923</v>
      </c>
      <c r="B3092" s="118" t="s">
        <v>7161</v>
      </c>
      <c r="C3092" s="118" t="s">
        <v>1411</v>
      </c>
    </row>
    <row r="3093" spans="1:3" x14ac:dyDescent="0.35">
      <c r="A3093" s="118" t="s">
        <v>2924</v>
      </c>
      <c r="B3093" s="118" t="s">
        <v>7157</v>
      </c>
      <c r="C3093" s="118" t="s">
        <v>1411</v>
      </c>
    </row>
    <row r="3094" spans="1:3" x14ac:dyDescent="0.35">
      <c r="A3094" s="118" t="s">
        <v>2925</v>
      </c>
      <c r="B3094" s="118" t="s">
        <v>7161</v>
      </c>
      <c r="C3094" s="118" t="s">
        <v>1411</v>
      </c>
    </row>
    <row r="3095" spans="1:3" x14ac:dyDescent="0.35">
      <c r="A3095" s="118" t="s">
        <v>2926</v>
      </c>
      <c r="B3095" s="118" t="s">
        <v>7157</v>
      </c>
      <c r="C3095" s="118" t="s">
        <v>1411</v>
      </c>
    </row>
    <row r="3096" spans="1:3" x14ac:dyDescent="0.35">
      <c r="A3096" s="118" t="s">
        <v>2927</v>
      </c>
      <c r="B3096" s="118" t="s">
        <v>7166</v>
      </c>
      <c r="C3096" s="118" t="s">
        <v>882</v>
      </c>
    </row>
    <row r="3097" spans="1:3" x14ac:dyDescent="0.35">
      <c r="A3097" s="118" t="s">
        <v>2928</v>
      </c>
      <c r="B3097" s="118" t="s">
        <v>7157</v>
      </c>
      <c r="C3097" s="118" t="s">
        <v>1411</v>
      </c>
    </row>
    <row r="3098" spans="1:3" x14ac:dyDescent="0.35">
      <c r="A3098" s="118" t="s">
        <v>2929</v>
      </c>
      <c r="B3098" s="118" t="s">
        <v>7157</v>
      </c>
      <c r="C3098" s="118" t="s">
        <v>1411</v>
      </c>
    </row>
    <row r="3099" spans="1:3" x14ac:dyDescent="0.35">
      <c r="A3099" s="118" t="s">
        <v>2930</v>
      </c>
      <c r="B3099" s="118" t="s">
        <v>7157</v>
      </c>
      <c r="C3099" s="118" t="s">
        <v>1411</v>
      </c>
    </row>
    <row r="3100" spans="1:3" x14ac:dyDescent="0.35">
      <c r="A3100" s="118" t="s">
        <v>2931</v>
      </c>
      <c r="B3100" s="118" t="s">
        <v>7161</v>
      </c>
      <c r="C3100" s="118" t="s">
        <v>2662</v>
      </c>
    </row>
    <row r="3101" spans="1:3" x14ac:dyDescent="0.35">
      <c r="A3101" s="118" t="s">
        <v>2932</v>
      </c>
      <c r="B3101" s="118" t="s">
        <v>7157</v>
      </c>
      <c r="C3101" s="118" t="s">
        <v>2662</v>
      </c>
    </row>
    <row r="3102" spans="1:3" x14ac:dyDescent="0.35">
      <c r="A3102" s="118" t="s">
        <v>2933</v>
      </c>
      <c r="B3102" s="118" t="s">
        <v>7157</v>
      </c>
      <c r="C3102" s="118" t="s">
        <v>882</v>
      </c>
    </row>
    <row r="3103" spans="1:3" x14ac:dyDescent="0.35">
      <c r="A3103" s="118" t="s">
        <v>2934</v>
      </c>
      <c r="B3103" s="118" t="s">
        <v>7157</v>
      </c>
      <c r="C3103" s="118" t="s">
        <v>1411</v>
      </c>
    </row>
    <row r="3104" spans="1:3" x14ac:dyDescent="0.35">
      <c r="A3104" s="118" t="s">
        <v>2935</v>
      </c>
      <c r="B3104" s="118" t="s">
        <v>7157</v>
      </c>
      <c r="C3104" s="118" t="s">
        <v>882</v>
      </c>
    </row>
    <row r="3105" spans="1:3" x14ac:dyDescent="0.35">
      <c r="A3105" s="118" t="s">
        <v>2936</v>
      </c>
      <c r="B3105" s="118" t="s">
        <v>7157</v>
      </c>
      <c r="C3105" s="118" t="s">
        <v>882</v>
      </c>
    </row>
    <row r="3106" spans="1:3" x14ac:dyDescent="0.35">
      <c r="A3106" s="118" t="s">
        <v>2937</v>
      </c>
      <c r="B3106" s="118" t="s">
        <v>7165</v>
      </c>
      <c r="C3106" s="118" t="s">
        <v>1411</v>
      </c>
    </row>
    <row r="3107" spans="1:3" x14ac:dyDescent="0.35">
      <c r="A3107" s="118" t="s">
        <v>2938</v>
      </c>
      <c r="B3107" s="118" t="s">
        <v>7161</v>
      </c>
      <c r="C3107" s="118" t="s">
        <v>882</v>
      </c>
    </row>
    <row r="3108" spans="1:3" x14ac:dyDescent="0.35">
      <c r="A3108" s="118" t="s">
        <v>2939</v>
      </c>
      <c r="B3108" s="118" t="s">
        <v>7165</v>
      </c>
      <c r="C3108" s="118" t="s">
        <v>2662</v>
      </c>
    </row>
    <row r="3109" spans="1:3" x14ac:dyDescent="0.35">
      <c r="A3109" s="118" t="s">
        <v>2940</v>
      </c>
      <c r="B3109" s="118" t="s">
        <v>7157</v>
      </c>
      <c r="C3109" s="118" t="s">
        <v>882</v>
      </c>
    </row>
    <row r="3110" spans="1:3" x14ac:dyDescent="0.35">
      <c r="A3110" s="118" t="s">
        <v>2941</v>
      </c>
      <c r="B3110" s="118" t="s">
        <v>7159</v>
      </c>
      <c r="C3110" s="118" t="s">
        <v>4134</v>
      </c>
    </row>
    <row r="3111" spans="1:3" x14ac:dyDescent="0.35">
      <c r="A3111" s="118" t="s">
        <v>2942</v>
      </c>
      <c r="B3111" s="118" t="s">
        <v>7159</v>
      </c>
      <c r="C3111" s="118" t="s">
        <v>1411</v>
      </c>
    </row>
    <row r="3112" spans="1:3" x14ac:dyDescent="0.35">
      <c r="A3112" s="118" t="s">
        <v>2943</v>
      </c>
      <c r="B3112" s="118" t="s">
        <v>7159</v>
      </c>
      <c r="C3112" s="118" t="s">
        <v>4134</v>
      </c>
    </row>
    <row r="3113" spans="1:3" x14ac:dyDescent="0.35">
      <c r="A3113" s="118" t="s">
        <v>2944</v>
      </c>
      <c r="B3113" s="118" t="s">
        <v>7164</v>
      </c>
      <c r="C3113" s="118" t="s">
        <v>1411</v>
      </c>
    </row>
    <row r="3114" spans="1:3" x14ac:dyDescent="0.35">
      <c r="A3114" s="118" t="s">
        <v>2945</v>
      </c>
      <c r="B3114" s="118" t="s">
        <v>7157</v>
      </c>
      <c r="C3114" s="118" t="s">
        <v>1411</v>
      </c>
    </row>
    <row r="3115" spans="1:3" x14ac:dyDescent="0.35">
      <c r="A3115" s="118" t="s">
        <v>2946</v>
      </c>
      <c r="B3115" s="118" t="s">
        <v>7165</v>
      </c>
      <c r="C3115" s="118" t="s">
        <v>1411</v>
      </c>
    </row>
    <row r="3116" spans="1:3" x14ac:dyDescent="0.35">
      <c r="A3116" s="118" t="s">
        <v>2947</v>
      </c>
      <c r="B3116" s="118" t="s">
        <v>7161</v>
      </c>
      <c r="C3116" s="118" t="s">
        <v>882</v>
      </c>
    </row>
    <row r="3117" spans="1:3" x14ac:dyDescent="0.35">
      <c r="A3117" s="118" t="s">
        <v>2948</v>
      </c>
      <c r="B3117" s="118" t="s">
        <v>7157</v>
      </c>
      <c r="C3117" s="118" t="s">
        <v>882</v>
      </c>
    </row>
    <row r="3118" spans="1:3" x14ac:dyDescent="0.35">
      <c r="A3118" s="118" t="s">
        <v>2949</v>
      </c>
      <c r="B3118" s="118" t="s">
        <v>7161</v>
      </c>
      <c r="C3118" s="118" t="s">
        <v>2662</v>
      </c>
    </row>
    <row r="3119" spans="1:3" x14ac:dyDescent="0.35">
      <c r="A3119" s="118" t="s">
        <v>2950</v>
      </c>
      <c r="B3119" s="118" t="s">
        <v>7157</v>
      </c>
      <c r="C3119" s="118" t="s">
        <v>2662</v>
      </c>
    </row>
    <row r="3120" spans="1:3" x14ac:dyDescent="0.35">
      <c r="A3120" s="118" t="s">
        <v>2951</v>
      </c>
      <c r="B3120" s="118" t="s">
        <v>7160</v>
      </c>
      <c r="C3120" s="118" t="s">
        <v>4134</v>
      </c>
    </row>
    <row r="3121" spans="1:3" x14ac:dyDescent="0.35">
      <c r="A3121" s="118" t="s">
        <v>2952</v>
      </c>
      <c r="B3121" s="118" t="s">
        <v>7160</v>
      </c>
      <c r="C3121" s="118" t="s">
        <v>4134</v>
      </c>
    </row>
    <row r="3122" spans="1:3" x14ac:dyDescent="0.35">
      <c r="A3122" s="118" t="s">
        <v>2953</v>
      </c>
      <c r="B3122" s="118" t="s">
        <v>7161</v>
      </c>
      <c r="C3122" s="118" t="s">
        <v>4134</v>
      </c>
    </row>
    <row r="3123" spans="1:3" x14ac:dyDescent="0.35">
      <c r="A3123" s="118" t="s">
        <v>2954</v>
      </c>
      <c r="B3123" s="118" t="s">
        <v>7157</v>
      </c>
      <c r="C3123" s="118" t="s">
        <v>2662</v>
      </c>
    </row>
    <row r="3124" spans="1:3" x14ac:dyDescent="0.35">
      <c r="A3124" s="118" t="s">
        <v>2955</v>
      </c>
      <c r="B3124" s="118" t="s">
        <v>7157</v>
      </c>
      <c r="C3124" s="118" t="s">
        <v>2662</v>
      </c>
    </row>
    <row r="3125" spans="1:3" x14ac:dyDescent="0.35">
      <c r="A3125" s="118" t="s">
        <v>2956</v>
      </c>
      <c r="B3125" s="118" t="s">
        <v>7161</v>
      </c>
      <c r="C3125" s="118" t="s">
        <v>2662</v>
      </c>
    </row>
    <row r="3126" spans="1:3" x14ac:dyDescent="0.35">
      <c r="A3126" s="118" t="s">
        <v>2957</v>
      </c>
      <c r="B3126" s="118" t="s">
        <v>7157</v>
      </c>
      <c r="C3126" s="118" t="s">
        <v>1411</v>
      </c>
    </row>
    <row r="3127" spans="1:3" x14ac:dyDescent="0.35">
      <c r="A3127" s="118" t="s">
        <v>2958</v>
      </c>
      <c r="B3127" s="118" t="s">
        <v>7164</v>
      </c>
      <c r="C3127" s="118" t="s">
        <v>1411</v>
      </c>
    </row>
    <row r="3128" spans="1:3" x14ac:dyDescent="0.35">
      <c r="A3128" s="118" t="s">
        <v>2959</v>
      </c>
      <c r="B3128" s="118" t="s">
        <v>7161</v>
      </c>
      <c r="C3128" s="118" t="s">
        <v>4134</v>
      </c>
    </row>
    <row r="3129" spans="1:3" x14ac:dyDescent="0.35">
      <c r="A3129" s="118" t="s">
        <v>2960</v>
      </c>
      <c r="B3129" s="118" t="s">
        <v>7157</v>
      </c>
      <c r="C3129" s="118" t="s">
        <v>4134</v>
      </c>
    </row>
    <row r="3130" spans="1:3" x14ac:dyDescent="0.35">
      <c r="A3130" s="118" t="s">
        <v>2961</v>
      </c>
      <c r="B3130" s="118" t="s">
        <v>7157</v>
      </c>
      <c r="C3130" s="118" t="s">
        <v>2662</v>
      </c>
    </row>
    <row r="3131" spans="1:3" x14ac:dyDescent="0.35">
      <c r="A3131" s="118" t="s">
        <v>2962</v>
      </c>
      <c r="B3131" s="118" t="s">
        <v>7157</v>
      </c>
      <c r="C3131" s="118" t="s">
        <v>1411</v>
      </c>
    </row>
    <row r="3132" spans="1:3" x14ac:dyDescent="0.35">
      <c r="A3132" s="118" t="s">
        <v>2963</v>
      </c>
      <c r="B3132" s="118" t="s">
        <v>7169</v>
      </c>
      <c r="C3132" s="118" t="s">
        <v>2662</v>
      </c>
    </row>
    <row r="3133" spans="1:3" x14ac:dyDescent="0.35">
      <c r="A3133" s="118" t="s">
        <v>2964</v>
      </c>
      <c r="B3133" s="118" t="s">
        <v>7157</v>
      </c>
      <c r="C3133" s="118" t="s">
        <v>2662</v>
      </c>
    </row>
    <row r="3134" spans="1:3" x14ac:dyDescent="0.35">
      <c r="A3134" s="118" t="s">
        <v>2965</v>
      </c>
      <c r="B3134" s="118" t="s">
        <v>7173</v>
      </c>
      <c r="C3134" s="118" t="s">
        <v>2662</v>
      </c>
    </row>
    <row r="3135" spans="1:3" x14ac:dyDescent="0.35">
      <c r="A3135" s="118" t="s">
        <v>2966</v>
      </c>
      <c r="B3135" s="118" t="s">
        <v>7171</v>
      </c>
      <c r="C3135" s="118" t="s">
        <v>2662</v>
      </c>
    </row>
    <row r="3136" spans="1:3" x14ac:dyDescent="0.35">
      <c r="A3136" s="118" t="s">
        <v>2967</v>
      </c>
      <c r="B3136" s="118" t="s">
        <v>7161</v>
      </c>
      <c r="C3136" s="118" t="s">
        <v>2662</v>
      </c>
    </row>
    <row r="3137" spans="1:3" x14ac:dyDescent="0.35">
      <c r="A3137" s="118" t="s">
        <v>2968</v>
      </c>
      <c r="B3137" s="118" t="s">
        <v>7157</v>
      </c>
      <c r="C3137" s="118" t="s">
        <v>2662</v>
      </c>
    </row>
    <row r="3138" spans="1:3" x14ac:dyDescent="0.35">
      <c r="A3138" s="118" t="s">
        <v>2969</v>
      </c>
      <c r="B3138" s="118" t="s">
        <v>7157</v>
      </c>
      <c r="C3138" s="118" t="s">
        <v>2662</v>
      </c>
    </row>
    <row r="3139" spans="1:3" x14ac:dyDescent="0.35">
      <c r="A3139" s="118" t="s">
        <v>2970</v>
      </c>
      <c r="B3139" s="118" t="s">
        <v>7161</v>
      </c>
      <c r="C3139" s="118" t="s">
        <v>2662</v>
      </c>
    </row>
    <row r="3140" spans="1:3" x14ac:dyDescent="0.35">
      <c r="A3140" s="118" t="s">
        <v>2971</v>
      </c>
      <c r="B3140" s="118" t="s">
        <v>7161</v>
      </c>
      <c r="C3140" s="118" t="s">
        <v>4134</v>
      </c>
    </row>
    <row r="3141" spans="1:3" x14ac:dyDescent="0.35">
      <c r="A3141" s="118" t="s">
        <v>2972</v>
      </c>
      <c r="B3141" s="118" t="s">
        <v>7157</v>
      </c>
      <c r="C3141" s="118" t="s">
        <v>4134</v>
      </c>
    </row>
    <row r="3142" spans="1:3" x14ac:dyDescent="0.35">
      <c r="A3142" s="118" t="s">
        <v>2973</v>
      </c>
      <c r="B3142" s="118" t="s">
        <v>7165</v>
      </c>
      <c r="C3142" s="118" t="s">
        <v>4134</v>
      </c>
    </row>
    <row r="3143" spans="1:3" x14ac:dyDescent="0.35">
      <c r="A3143" s="118" t="s">
        <v>2974</v>
      </c>
      <c r="B3143" s="118" t="s">
        <v>7165</v>
      </c>
      <c r="C3143" s="118" t="s">
        <v>2662</v>
      </c>
    </row>
    <row r="3144" spans="1:3" x14ac:dyDescent="0.35">
      <c r="A3144" s="118" t="s">
        <v>2975</v>
      </c>
      <c r="B3144" s="118" t="s">
        <v>7157</v>
      </c>
      <c r="C3144" s="118" t="s">
        <v>2662</v>
      </c>
    </row>
    <row r="3145" spans="1:3" x14ac:dyDescent="0.35">
      <c r="A3145" s="118" t="s">
        <v>2976</v>
      </c>
      <c r="B3145" s="118" t="s">
        <v>7171</v>
      </c>
      <c r="C3145" s="118"/>
    </row>
    <row r="3146" spans="1:3" x14ac:dyDescent="0.35">
      <c r="A3146" s="118" t="s">
        <v>2977</v>
      </c>
      <c r="B3146" s="118" t="s">
        <v>7157</v>
      </c>
      <c r="C3146" s="118" t="s">
        <v>1411</v>
      </c>
    </row>
    <row r="3147" spans="1:3" x14ac:dyDescent="0.35">
      <c r="A3147" s="118" t="s">
        <v>2978</v>
      </c>
      <c r="B3147" s="118" t="s">
        <v>7161</v>
      </c>
      <c r="C3147" s="118" t="s">
        <v>2662</v>
      </c>
    </row>
    <row r="3148" spans="1:3" x14ac:dyDescent="0.35">
      <c r="A3148" s="118" t="s">
        <v>2979</v>
      </c>
      <c r="B3148" s="118" t="s">
        <v>7157</v>
      </c>
      <c r="C3148" s="118" t="s">
        <v>2662</v>
      </c>
    </row>
    <row r="3149" spans="1:3" x14ac:dyDescent="0.35">
      <c r="A3149" s="118" t="s">
        <v>2980</v>
      </c>
      <c r="B3149" s="118" t="s">
        <v>7157</v>
      </c>
      <c r="C3149" s="118" t="s">
        <v>882</v>
      </c>
    </row>
    <row r="3150" spans="1:3" x14ac:dyDescent="0.35">
      <c r="A3150" s="118" t="s">
        <v>2981</v>
      </c>
      <c r="B3150" s="118" t="s">
        <v>7157</v>
      </c>
      <c r="C3150" s="118" t="s">
        <v>1411</v>
      </c>
    </row>
    <row r="3151" spans="1:3" x14ac:dyDescent="0.35">
      <c r="A3151" s="118" t="s">
        <v>2982</v>
      </c>
      <c r="B3151" s="118" t="s">
        <v>7168</v>
      </c>
      <c r="C3151" s="118" t="s">
        <v>2662</v>
      </c>
    </row>
    <row r="3152" spans="1:3" x14ac:dyDescent="0.35">
      <c r="A3152" s="118" t="s">
        <v>2983</v>
      </c>
      <c r="B3152" s="118" t="s">
        <v>7161</v>
      </c>
      <c r="C3152" s="118" t="s">
        <v>4134</v>
      </c>
    </row>
    <row r="3153" spans="1:3" x14ac:dyDescent="0.35">
      <c r="A3153" s="118" t="s">
        <v>2984</v>
      </c>
      <c r="B3153" s="118" t="s">
        <v>7161</v>
      </c>
      <c r="C3153" s="118" t="s">
        <v>882</v>
      </c>
    </row>
    <row r="3154" spans="1:3" x14ac:dyDescent="0.35">
      <c r="A3154" s="118" t="s">
        <v>2985</v>
      </c>
      <c r="B3154" s="118" t="s">
        <v>7157</v>
      </c>
      <c r="C3154" s="118" t="s">
        <v>882</v>
      </c>
    </row>
    <row r="3155" spans="1:3" x14ac:dyDescent="0.35">
      <c r="A3155" s="118" t="s">
        <v>2986</v>
      </c>
      <c r="B3155" s="118" t="s">
        <v>7172</v>
      </c>
      <c r="C3155" s="118" t="s">
        <v>882</v>
      </c>
    </row>
    <row r="3156" spans="1:3" x14ac:dyDescent="0.35">
      <c r="A3156" s="118" t="s">
        <v>2987</v>
      </c>
      <c r="B3156" s="118" t="s">
        <v>7162</v>
      </c>
      <c r="C3156" s="118" t="s">
        <v>882</v>
      </c>
    </row>
    <row r="3157" spans="1:3" x14ac:dyDescent="0.35">
      <c r="A3157" s="118" t="s">
        <v>2988</v>
      </c>
      <c r="B3157" s="118" t="s">
        <v>7157</v>
      </c>
      <c r="C3157" s="118" t="s">
        <v>1411</v>
      </c>
    </row>
    <row r="3158" spans="1:3" x14ac:dyDescent="0.35">
      <c r="A3158" s="118" t="s">
        <v>2989</v>
      </c>
      <c r="B3158" s="118" t="s">
        <v>7165</v>
      </c>
      <c r="C3158" s="118" t="s">
        <v>2662</v>
      </c>
    </row>
    <row r="3159" spans="1:3" x14ac:dyDescent="0.35">
      <c r="A3159" s="118" t="s">
        <v>2990</v>
      </c>
      <c r="B3159" s="118" t="s">
        <v>7165</v>
      </c>
      <c r="C3159" s="118" t="s">
        <v>2662</v>
      </c>
    </row>
    <row r="3160" spans="1:3" x14ac:dyDescent="0.35">
      <c r="A3160" s="118" t="s">
        <v>2991</v>
      </c>
      <c r="B3160" s="118" t="s">
        <v>7157</v>
      </c>
      <c r="C3160" s="118" t="s">
        <v>2662</v>
      </c>
    </row>
    <row r="3161" spans="1:3" x14ac:dyDescent="0.35">
      <c r="A3161" s="118" t="s">
        <v>2992</v>
      </c>
      <c r="B3161" s="118" t="s">
        <v>7157</v>
      </c>
      <c r="C3161" s="118" t="s">
        <v>2662</v>
      </c>
    </row>
    <row r="3162" spans="1:3" x14ac:dyDescent="0.35">
      <c r="A3162" s="118" t="s">
        <v>2993</v>
      </c>
      <c r="B3162" s="118" t="s">
        <v>7184</v>
      </c>
      <c r="C3162" s="118"/>
    </row>
    <row r="3163" spans="1:3" x14ac:dyDescent="0.35">
      <c r="A3163" s="118" t="s">
        <v>2994</v>
      </c>
      <c r="B3163" s="118" t="s">
        <v>7184</v>
      </c>
      <c r="C3163" s="118"/>
    </row>
    <row r="3164" spans="1:3" x14ac:dyDescent="0.35">
      <c r="A3164" s="118" t="s">
        <v>2995</v>
      </c>
      <c r="B3164" s="118" t="s">
        <v>7157</v>
      </c>
      <c r="C3164" s="118" t="s">
        <v>1411</v>
      </c>
    </row>
    <row r="3165" spans="1:3" x14ac:dyDescent="0.35">
      <c r="A3165" s="118" t="s">
        <v>2996</v>
      </c>
      <c r="B3165" s="118" t="s">
        <v>7165</v>
      </c>
      <c r="C3165" s="118" t="s">
        <v>1411</v>
      </c>
    </row>
    <row r="3166" spans="1:3" x14ac:dyDescent="0.35">
      <c r="A3166" s="118" t="s">
        <v>2997</v>
      </c>
      <c r="B3166" s="118" t="s">
        <v>7157</v>
      </c>
      <c r="C3166" s="118" t="s">
        <v>4134</v>
      </c>
    </row>
    <row r="3167" spans="1:3" x14ac:dyDescent="0.35">
      <c r="A3167" s="118" t="s">
        <v>2998</v>
      </c>
      <c r="B3167" s="118" t="s">
        <v>7161</v>
      </c>
      <c r="C3167" s="118" t="s">
        <v>4134</v>
      </c>
    </row>
    <row r="3168" spans="1:3" x14ac:dyDescent="0.35">
      <c r="A3168" s="118" t="s">
        <v>2999</v>
      </c>
      <c r="B3168" s="118" t="s">
        <v>7157</v>
      </c>
      <c r="C3168" s="118" t="s">
        <v>4134</v>
      </c>
    </row>
    <row r="3169" spans="1:3" x14ac:dyDescent="0.35">
      <c r="A3169" s="118" t="s">
        <v>3000</v>
      </c>
      <c r="B3169" s="118" t="s">
        <v>7157</v>
      </c>
      <c r="C3169" s="118" t="s">
        <v>1411</v>
      </c>
    </row>
    <row r="3170" spans="1:3" x14ac:dyDescent="0.35">
      <c r="A3170" s="118" t="s">
        <v>3001</v>
      </c>
      <c r="B3170" s="118" t="s">
        <v>7165</v>
      </c>
      <c r="C3170" s="118" t="s">
        <v>1411</v>
      </c>
    </row>
    <row r="3171" spans="1:3" x14ac:dyDescent="0.35">
      <c r="A3171" s="118" t="s">
        <v>3002</v>
      </c>
      <c r="B3171" s="118" t="s">
        <v>7157</v>
      </c>
      <c r="C3171" s="118" t="s">
        <v>2662</v>
      </c>
    </row>
    <row r="3172" spans="1:3" x14ac:dyDescent="0.35">
      <c r="A3172" s="118" t="s">
        <v>3003</v>
      </c>
      <c r="B3172" s="118" t="s">
        <v>7157</v>
      </c>
      <c r="C3172" s="118" t="s">
        <v>2662</v>
      </c>
    </row>
    <row r="3173" spans="1:3" x14ac:dyDescent="0.35">
      <c r="A3173" s="118" t="s">
        <v>3004</v>
      </c>
      <c r="B3173" s="118" t="s">
        <v>7161</v>
      </c>
      <c r="C3173" s="118" t="s">
        <v>2662</v>
      </c>
    </row>
    <row r="3174" spans="1:3" x14ac:dyDescent="0.35">
      <c r="A3174" s="118" t="s">
        <v>3005</v>
      </c>
      <c r="B3174" s="118" t="s">
        <v>7157</v>
      </c>
      <c r="C3174" s="118" t="s">
        <v>2662</v>
      </c>
    </row>
    <row r="3175" spans="1:3" x14ac:dyDescent="0.35">
      <c r="A3175" s="118" t="s">
        <v>3006</v>
      </c>
      <c r="B3175" s="118" t="s">
        <v>7157</v>
      </c>
      <c r="C3175" s="118" t="s">
        <v>1411</v>
      </c>
    </row>
    <row r="3176" spans="1:3" x14ac:dyDescent="0.35">
      <c r="A3176" s="118" t="s">
        <v>3007</v>
      </c>
      <c r="B3176" s="118" t="s">
        <v>7157</v>
      </c>
      <c r="C3176" s="118" t="s">
        <v>882</v>
      </c>
    </row>
    <row r="3177" spans="1:3" x14ac:dyDescent="0.35">
      <c r="A3177" s="118" t="s">
        <v>3008</v>
      </c>
      <c r="B3177" s="118" t="s">
        <v>7157</v>
      </c>
      <c r="C3177" s="118" t="s">
        <v>4134</v>
      </c>
    </row>
    <row r="3178" spans="1:3" x14ac:dyDescent="0.35">
      <c r="A3178" s="118" t="s">
        <v>3009</v>
      </c>
      <c r="B3178" s="118" t="s">
        <v>7157</v>
      </c>
      <c r="C3178" s="118" t="s">
        <v>2662</v>
      </c>
    </row>
    <row r="3179" spans="1:3" x14ac:dyDescent="0.35">
      <c r="A3179" s="118" t="s">
        <v>3010</v>
      </c>
      <c r="B3179" s="118" t="s">
        <v>7157</v>
      </c>
      <c r="C3179" s="118" t="s">
        <v>882</v>
      </c>
    </row>
    <row r="3180" spans="1:3" x14ac:dyDescent="0.35">
      <c r="A3180" s="118" t="s">
        <v>3011</v>
      </c>
      <c r="B3180" s="118" t="s">
        <v>7166</v>
      </c>
      <c r="C3180" s="118" t="s">
        <v>882</v>
      </c>
    </row>
    <row r="3181" spans="1:3" x14ac:dyDescent="0.35">
      <c r="A3181" s="118" t="s">
        <v>3012</v>
      </c>
      <c r="B3181" s="118" t="s">
        <v>7170</v>
      </c>
      <c r="C3181" s="118" t="s">
        <v>4134</v>
      </c>
    </row>
    <row r="3182" spans="1:3" x14ac:dyDescent="0.35">
      <c r="A3182" s="118" t="s">
        <v>3013</v>
      </c>
      <c r="B3182" s="118" t="s">
        <v>7165</v>
      </c>
      <c r="C3182" s="118" t="s">
        <v>4134</v>
      </c>
    </row>
    <row r="3183" spans="1:3" x14ac:dyDescent="0.35">
      <c r="A3183" s="118" t="s">
        <v>3014</v>
      </c>
      <c r="B3183" s="118" t="s">
        <v>7157</v>
      </c>
      <c r="C3183" s="118" t="s">
        <v>4134</v>
      </c>
    </row>
    <row r="3184" spans="1:3" x14ac:dyDescent="0.35">
      <c r="A3184" s="118" t="s">
        <v>3015</v>
      </c>
      <c r="B3184" s="118" t="s">
        <v>7159</v>
      </c>
      <c r="C3184" s="118" t="s">
        <v>1411</v>
      </c>
    </row>
    <row r="3185" spans="1:3" x14ac:dyDescent="0.35">
      <c r="A3185" s="118" t="s">
        <v>3016</v>
      </c>
      <c r="B3185" s="118" t="s">
        <v>7161</v>
      </c>
      <c r="C3185" s="118" t="s">
        <v>4134</v>
      </c>
    </row>
    <row r="3186" spans="1:3" x14ac:dyDescent="0.35">
      <c r="A3186" s="118" t="s">
        <v>3017</v>
      </c>
      <c r="B3186" s="118" t="s">
        <v>7157</v>
      </c>
      <c r="C3186" s="118" t="s">
        <v>4134</v>
      </c>
    </row>
    <row r="3187" spans="1:3" x14ac:dyDescent="0.35">
      <c r="A3187" s="118" t="s">
        <v>3018</v>
      </c>
      <c r="B3187" s="118" t="s">
        <v>7157</v>
      </c>
      <c r="C3187" s="118" t="s">
        <v>4134</v>
      </c>
    </row>
    <row r="3188" spans="1:3" x14ac:dyDescent="0.35">
      <c r="A3188" s="118" t="s">
        <v>3019</v>
      </c>
      <c r="B3188" s="118" t="s">
        <v>7157</v>
      </c>
      <c r="C3188" s="118" t="s">
        <v>4134</v>
      </c>
    </row>
    <row r="3189" spans="1:3" x14ac:dyDescent="0.35">
      <c r="A3189" s="118" t="s">
        <v>3020</v>
      </c>
      <c r="B3189" s="118" t="s">
        <v>7157</v>
      </c>
      <c r="C3189" s="118" t="s">
        <v>4134</v>
      </c>
    </row>
    <row r="3190" spans="1:3" x14ac:dyDescent="0.35">
      <c r="A3190" s="118" t="s">
        <v>3021</v>
      </c>
      <c r="B3190" s="118" t="s">
        <v>7157</v>
      </c>
      <c r="C3190" s="118" t="s">
        <v>4134</v>
      </c>
    </row>
    <row r="3191" spans="1:3" x14ac:dyDescent="0.35">
      <c r="A3191" s="118" t="s">
        <v>3022</v>
      </c>
      <c r="B3191" s="118" t="s">
        <v>7190</v>
      </c>
      <c r="C3191" s="118" t="s">
        <v>4134</v>
      </c>
    </row>
    <row r="3192" spans="1:3" x14ac:dyDescent="0.35">
      <c r="A3192" s="118" t="s">
        <v>3023</v>
      </c>
      <c r="B3192" s="118" t="s">
        <v>7161</v>
      </c>
      <c r="C3192" s="118" t="s">
        <v>1411</v>
      </c>
    </row>
    <row r="3193" spans="1:3" x14ac:dyDescent="0.35">
      <c r="A3193" s="118" t="s">
        <v>3024</v>
      </c>
      <c r="B3193" s="118" t="s">
        <v>7161</v>
      </c>
      <c r="C3193" s="118" t="s">
        <v>2662</v>
      </c>
    </row>
    <row r="3194" spans="1:3" x14ac:dyDescent="0.35">
      <c r="A3194" s="118" t="s">
        <v>3025</v>
      </c>
      <c r="B3194" s="118" t="s">
        <v>7157</v>
      </c>
      <c r="C3194" s="118" t="s">
        <v>2662</v>
      </c>
    </row>
    <row r="3195" spans="1:3" x14ac:dyDescent="0.35">
      <c r="A3195" s="118" t="s">
        <v>3026</v>
      </c>
      <c r="B3195" s="118" t="s">
        <v>7157</v>
      </c>
      <c r="C3195" s="118" t="s">
        <v>1411</v>
      </c>
    </row>
    <row r="3196" spans="1:3" x14ac:dyDescent="0.35">
      <c r="A3196" s="118" t="s">
        <v>3027</v>
      </c>
      <c r="B3196" s="118" t="s">
        <v>7162</v>
      </c>
      <c r="C3196" s="118"/>
    </row>
    <row r="3197" spans="1:3" x14ac:dyDescent="0.35">
      <c r="A3197" s="118" t="s">
        <v>3028</v>
      </c>
      <c r="B3197" s="118" t="s">
        <v>7165</v>
      </c>
      <c r="C3197" s="118" t="s">
        <v>2662</v>
      </c>
    </row>
    <row r="3198" spans="1:3" x14ac:dyDescent="0.35">
      <c r="A3198" s="118" t="s">
        <v>3029</v>
      </c>
      <c r="B3198" s="118" t="s">
        <v>7157</v>
      </c>
      <c r="C3198" s="118" t="s">
        <v>882</v>
      </c>
    </row>
    <row r="3199" spans="1:3" x14ac:dyDescent="0.35">
      <c r="A3199" s="118" t="s">
        <v>3030</v>
      </c>
      <c r="B3199" s="118" t="s">
        <v>7157</v>
      </c>
      <c r="C3199" s="118" t="s">
        <v>1411</v>
      </c>
    </row>
    <row r="3200" spans="1:3" x14ac:dyDescent="0.35">
      <c r="A3200" s="118" t="s">
        <v>3031</v>
      </c>
      <c r="B3200" s="118" t="s">
        <v>7157</v>
      </c>
      <c r="C3200" s="118" t="s">
        <v>882</v>
      </c>
    </row>
    <row r="3201" spans="1:3" x14ac:dyDescent="0.35">
      <c r="A3201" s="118" t="s">
        <v>3032</v>
      </c>
      <c r="B3201" s="118" t="s">
        <v>7157</v>
      </c>
      <c r="C3201" s="118" t="s">
        <v>4134</v>
      </c>
    </row>
    <row r="3202" spans="1:3" x14ac:dyDescent="0.35">
      <c r="A3202" s="118" t="s">
        <v>3033</v>
      </c>
      <c r="B3202" s="118" t="s">
        <v>7161</v>
      </c>
      <c r="C3202" s="118" t="s">
        <v>2662</v>
      </c>
    </row>
    <row r="3203" spans="1:3" x14ac:dyDescent="0.35">
      <c r="A3203" s="118" t="s">
        <v>3034</v>
      </c>
      <c r="B3203" s="118" t="s">
        <v>7157</v>
      </c>
      <c r="C3203" s="118" t="s">
        <v>2662</v>
      </c>
    </row>
    <row r="3204" spans="1:3" x14ac:dyDescent="0.35">
      <c r="A3204" s="118" t="s">
        <v>3035</v>
      </c>
      <c r="B3204" s="118" t="s">
        <v>7165</v>
      </c>
      <c r="C3204" s="118" t="s">
        <v>2662</v>
      </c>
    </row>
    <row r="3205" spans="1:3" x14ac:dyDescent="0.35">
      <c r="A3205" s="118" t="s">
        <v>3036</v>
      </c>
      <c r="B3205" s="118" t="s">
        <v>7183</v>
      </c>
      <c r="C3205" s="118" t="s">
        <v>1411</v>
      </c>
    </row>
    <row r="3206" spans="1:3" x14ac:dyDescent="0.35">
      <c r="A3206" s="118" t="s">
        <v>3037</v>
      </c>
      <c r="B3206" s="118" t="s">
        <v>7183</v>
      </c>
      <c r="C3206" s="118" t="s">
        <v>1411</v>
      </c>
    </row>
    <row r="3207" spans="1:3" x14ac:dyDescent="0.35">
      <c r="A3207" s="118" t="s">
        <v>3038</v>
      </c>
      <c r="B3207" s="118" t="s">
        <v>7161</v>
      </c>
      <c r="C3207" s="118" t="s">
        <v>2662</v>
      </c>
    </row>
    <row r="3208" spans="1:3" x14ac:dyDescent="0.35">
      <c r="A3208" s="118" t="s">
        <v>3039</v>
      </c>
      <c r="B3208" s="118" t="s">
        <v>7157</v>
      </c>
      <c r="C3208" s="118" t="s">
        <v>1411</v>
      </c>
    </row>
    <row r="3209" spans="1:3" x14ac:dyDescent="0.35">
      <c r="A3209" s="118" t="s">
        <v>3040</v>
      </c>
      <c r="B3209" s="118" t="s">
        <v>7165</v>
      </c>
      <c r="C3209" s="118" t="s">
        <v>2662</v>
      </c>
    </row>
    <row r="3210" spans="1:3" x14ac:dyDescent="0.35">
      <c r="A3210" s="118" t="s">
        <v>3041</v>
      </c>
      <c r="B3210" s="118" t="s">
        <v>7165</v>
      </c>
      <c r="C3210" s="118" t="s">
        <v>2662</v>
      </c>
    </row>
    <row r="3211" spans="1:3" x14ac:dyDescent="0.35">
      <c r="A3211" s="118" t="s">
        <v>3042</v>
      </c>
      <c r="B3211" s="118" t="s">
        <v>7183</v>
      </c>
      <c r="C3211" s="118" t="s">
        <v>882</v>
      </c>
    </row>
    <row r="3212" spans="1:3" x14ac:dyDescent="0.35">
      <c r="A3212" s="118" t="s">
        <v>3043</v>
      </c>
      <c r="B3212" s="118" t="s">
        <v>7183</v>
      </c>
      <c r="C3212" s="118" t="s">
        <v>4134</v>
      </c>
    </row>
    <row r="3213" spans="1:3" x14ac:dyDescent="0.35">
      <c r="A3213" s="118" t="s">
        <v>3044</v>
      </c>
      <c r="B3213" s="118" t="s">
        <v>7183</v>
      </c>
      <c r="C3213" s="118" t="s">
        <v>4134</v>
      </c>
    </row>
    <row r="3214" spans="1:3" x14ac:dyDescent="0.35">
      <c r="A3214" s="118" t="s">
        <v>3045</v>
      </c>
      <c r="B3214" s="118" t="s">
        <v>7157</v>
      </c>
      <c r="C3214" s="118" t="s">
        <v>882</v>
      </c>
    </row>
    <row r="3215" spans="1:3" x14ac:dyDescent="0.35">
      <c r="A3215" s="118" t="s">
        <v>3046</v>
      </c>
      <c r="B3215" s="118" t="s">
        <v>7157</v>
      </c>
      <c r="C3215" s="118" t="s">
        <v>4134</v>
      </c>
    </row>
    <row r="3216" spans="1:3" x14ac:dyDescent="0.35">
      <c r="A3216" s="118" t="s">
        <v>3047</v>
      </c>
      <c r="B3216" s="118" t="s">
        <v>7157</v>
      </c>
      <c r="C3216" s="118" t="s">
        <v>2662</v>
      </c>
    </row>
    <row r="3217" spans="1:3" x14ac:dyDescent="0.35">
      <c r="A3217" s="118" t="s">
        <v>3048</v>
      </c>
      <c r="B3217" s="118" t="s">
        <v>7165</v>
      </c>
      <c r="C3217" s="118" t="s">
        <v>2662</v>
      </c>
    </row>
    <row r="3218" spans="1:3" x14ac:dyDescent="0.35">
      <c r="A3218" s="118" t="s">
        <v>3049</v>
      </c>
      <c r="B3218" s="118" t="s">
        <v>7181</v>
      </c>
      <c r="C3218" s="118" t="s">
        <v>1411</v>
      </c>
    </row>
    <row r="3219" spans="1:3" x14ac:dyDescent="0.35">
      <c r="A3219" s="118" t="s">
        <v>3050</v>
      </c>
      <c r="B3219" s="118" t="s">
        <v>7157</v>
      </c>
      <c r="C3219" s="118" t="s">
        <v>2662</v>
      </c>
    </row>
    <row r="3220" spans="1:3" x14ac:dyDescent="0.35">
      <c r="A3220" s="118" t="s">
        <v>3051</v>
      </c>
      <c r="B3220" s="118" t="s">
        <v>7159</v>
      </c>
      <c r="C3220" s="118" t="s">
        <v>4134</v>
      </c>
    </row>
    <row r="3221" spans="1:3" x14ac:dyDescent="0.35">
      <c r="A3221" s="118" t="s">
        <v>3052</v>
      </c>
      <c r="B3221" s="118" t="s">
        <v>7157</v>
      </c>
      <c r="C3221" s="118" t="s">
        <v>882</v>
      </c>
    </row>
    <row r="3222" spans="1:3" x14ac:dyDescent="0.35">
      <c r="A3222" s="118" t="s">
        <v>3053</v>
      </c>
      <c r="B3222" s="118" t="s">
        <v>7165</v>
      </c>
      <c r="C3222" s="118"/>
    </row>
    <row r="3223" spans="1:3" x14ac:dyDescent="0.35">
      <c r="A3223" s="118" t="s">
        <v>3054</v>
      </c>
      <c r="B3223" s="118" t="s">
        <v>7165</v>
      </c>
      <c r="C3223" s="118" t="s">
        <v>2662</v>
      </c>
    </row>
    <row r="3224" spans="1:3" x14ac:dyDescent="0.35">
      <c r="A3224" s="118" t="s">
        <v>3055</v>
      </c>
      <c r="B3224" s="118" t="s">
        <v>7171</v>
      </c>
      <c r="C3224" s="118"/>
    </row>
    <row r="3225" spans="1:3" x14ac:dyDescent="0.35">
      <c r="A3225" s="118" t="s">
        <v>3056</v>
      </c>
      <c r="B3225" s="118" t="s">
        <v>7164</v>
      </c>
      <c r="C3225" s="118"/>
    </row>
    <row r="3226" spans="1:3" x14ac:dyDescent="0.35">
      <c r="A3226" s="118" t="s">
        <v>3057</v>
      </c>
      <c r="B3226" s="118" t="s">
        <v>7157</v>
      </c>
      <c r="C3226" s="118" t="s">
        <v>4134</v>
      </c>
    </row>
    <row r="3227" spans="1:3" x14ac:dyDescent="0.35">
      <c r="A3227" s="118" t="s">
        <v>3058</v>
      </c>
      <c r="B3227" s="118" t="s">
        <v>7157</v>
      </c>
      <c r="C3227" s="118" t="s">
        <v>4134</v>
      </c>
    </row>
    <row r="3228" spans="1:3" x14ac:dyDescent="0.35">
      <c r="A3228" s="118" t="s">
        <v>3059</v>
      </c>
      <c r="B3228" s="118" t="s">
        <v>7161</v>
      </c>
      <c r="C3228" s="118" t="s">
        <v>882</v>
      </c>
    </row>
    <row r="3229" spans="1:3" x14ac:dyDescent="0.35">
      <c r="A3229" s="118" t="s">
        <v>3060</v>
      </c>
      <c r="B3229" s="118" t="s">
        <v>7168</v>
      </c>
      <c r="C3229" s="118" t="s">
        <v>4134</v>
      </c>
    </row>
    <row r="3230" spans="1:3" x14ac:dyDescent="0.35">
      <c r="A3230" s="118" t="s">
        <v>3061</v>
      </c>
      <c r="B3230" s="118" t="s">
        <v>7172</v>
      </c>
      <c r="C3230" s="118" t="s">
        <v>882</v>
      </c>
    </row>
    <row r="3231" spans="1:3" x14ac:dyDescent="0.35">
      <c r="A3231" s="118" t="s">
        <v>3062</v>
      </c>
      <c r="B3231" s="118" t="s">
        <v>7173</v>
      </c>
      <c r="C3231" s="118" t="s">
        <v>4134</v>
      </c>
    </row>
    <row r="3232" spans="1:3" x14ac:dyDescent="0.35">
      <c r="A3232" s="118" t="s">
        <v>3063</v>
      </c>
      <c r="B3232" s="118" t="s">
        <v>7162</v>
      </c>
      <c r="C3232" s="118" t="s">
        <v>882</v>
      </c>
    </row>
    <row r="3233" spans="1:3" x14ac:dyDescent="0.35">
      <c r="A3233" s="118" t="s">
        <v>3064</v>
      </c>
      <c r="B3233" s="118" t="s">
        <v>7160</v>
      </c>
      <c r="C3233" s="118"/>
    </row>
    <row r="3234" spans="1:3" x14ac:dyDescent="0.35">
      <c r="A3234" s="118" t="s">
        <v>3065</v>
      </c>
      <c r="B3234" s="118" t="s">
        <v>7165</v>
      </c>
      <c r="C3234" s="118" t="s">
        <v>4134</v>
      </c>
    </row>
    <row r="3235" spans="1:3" x14ac:dyDescent="0.35">
      <c r="A3235" s="118" t="s">
        <v>3066</v>
      </c>
      <c r="B3235" s="118" t="s">
        <v>7157</v>
      </c>
      <c r="C3235" s="118" t="s">
        <v>1411</v>
      </c>
    </row>
    <row r="3236" spans="1:3" x14ac:dyDescent="0.35">
      <c r="A3236" s="118" t="s">
        <v>3067</v>
      </c>
      <c r="B3236" s="118" t="s">
        <v>7157</v>
      </c>
      <c r="C3236" s="118" t="s">
        <v>4134</v>
      </c>
    </row>
    <row r="3237" spans="1:3" x14ac:dyDescent="0.35">
      <c r="A3237" s="118" t="s">
        <v>3068</v>
      </c>
      <c r="B3237" s="118" t="s">
        <v>7159</v>
      </c>
      <c r="C3237" s="118" t="s">
        <v>4134</v>
      </c>
    </row>
    <row r="3238" spans="1:3" x14ac:dyDescent="0.35">
      <c r="A3238" s="118" t="s">
        <v>3069</v>
      </c>
      <c r="B3238" s="118" t="s">
        <v>7157</v>
      </c>
      <c r="C3238" s="118" t="s">
        <v>4134</v>
      </c>
    </row>
    <row r="3239" spans="1:3" x14ac:dyDescent="0.35">
      <c r="A3239" s="118" t="s">
        <v>3070</v>
      </c>
      <c r="B3239" s="118" t="s">
        <v>7159</v>
      </c>
      <c r="C3239" s="118" t="s">
        <v>4134</v>
      </c>
    </row>
    <row r="3240" spans="1:3" x14ac:dyDescent="0.35">
      <c r="A3240" s="118" t="s">
        <v>3071</v>
      </c>
      <c r="B3240" s="118" t="s">
        <v>7157</v>
      </c>
      <c r="C3240" s="118" t="s">
        <v>2662</v>
      </c>
    </row>
    <row r="3241" spans="1:3" x14ac:dyDescent="0.35">
      <c r="A3241" s="118" t="s">
        <v>3072</v>
      </c>
      <c r="B3241" s="118" t="s">
        <v>7157</v>
      </c>
      <c r="C3241" s="118" t="s">
        <v>1411</v>
      </c>
    </row>
    <row r="3242" spans="1:3" x14ac:dyDescent="0.35">
      <c r="A3242" s="118" t="s">
        <v>3073</v>
      </c>
      <c r="B3242" s="118" t="s">
        <v>7157</v>
      </c>
      <c r="C3242" s="118" t="s">
        <v>4134</v>
      </c>
    </row>
    <row r="3243" spans="1:3" x14ac:dyDescent="0.35">
      <c r="A3243" s="118" t="s">
        <v>3074</v>
      </c>
      <c r="B3243" s="118" t="s">
        <v>7157</v>
      </c>
      <c r="C3243" s="118" t="s">
        <v>1411</v>
      </c>
    </row>
    <row r="3244" spans="1:3" x14ac:dyDescent="0.35">
      <c r="A3244" s="118" t="s">
        <v>3075</v>
      </c>
      <c r="B3244" s="118" t="s">
        <v>7165</v>
      </c>
      <c r="C3244" s="118" t="s">
        <v>1411</v>
      </c>
    </row>
    <row r="3245" spans="1:3" x14ac:dyDescent="0.35">
      <c r="A3245" s="118" t="s">
        <v>3076</v>
      </c>
      <c r="B3245" s="118" t="s">
        <v>7157</v>
      </c>
      <c r="C3245" s="118" t="s">
        <v>1411</v>
      </c>
    </row>
    <row r="3246" spans="1:3" x14ac:dyDescent="0.35">
      <c r="A3246" s="118" t="s">
        <v>3077</v>
      </c>
      <c r="B3246" s="118" t="s">
        <v>7157</v>
      </c>
      <c r="C3246" s="118" t="s">
        <v>882</v>
      </c>
    </row>
    <row r="3247" spans="1:3" x14ac:dyDescent="0.35">
      <c r="A3247" s="118" t="s">
        <v>3078</v>
      </c>
      <c r="B3247" s="118" t="s">
        <v>7171</v>
      </c>
      <c r="C3247" s="118"/>
    </row>
    <row r="3248" spans="1:3" x14ac:dyDescent="0.35">
      <c r="A3248" s="118" t="s">
        <v>3079</v>
      </c>
      <c r="B3248" s="118" t="s">
        <v>7171</v>
      </c>
      <c r="C3248" s="118"/>
    </row>
    <row r="3249" spans="1:3" x14ac:dyDescent="0.35">
      <c r="A3249" s="118" t="s">
        <v>3080</v>
      </c>
      <c r="B3249" s="118" t="s">
        <v>7161</v>
      </c>
      <c r="C3249" s="118" t="s">
        <v>4134</v>
      </c>
    </row>
    <row r="3250" spans="1:3" x14ac:dyDescent="0.35">
      <c r="A3250" s="118" t="s">
        <v>3081</v>
      </c>
      <c r="B3250" s="118" t="s">
        <v>7157</v>
      </c>
      <c r="C3250" s="118" t="s">
        <v>4134</v>
      </c>
    </row>
    <row r="3251" spans="1:3" x14ac:dyDescent="0.35">
      <c r="A3251" s="118" t="s">
        <v>3082</v>
      </c>
      <c r="B3251" s="118" t="s">
        <v>7157</v>
      </c>
      <c r="C3251" s="118" t="s">
        <v>1411</v>
      </c>
    </row>
    <row r="3252" spans="1:3" x14ac:dyDescent="0.35">
      <c r="A3252" s="118" t="s">
        <v>3083</v>
      </c>
      <c r="B3252" s="118" t="s">
        <v>7165</v>
      </c>
      <c r="C3252" s="118" t="s">
        <v>2662</v>
      </c>
    </row>
    <row r="3253" spans="1:3" x14ac:dyDescent="0.35">
      <c r="A3253" s="118" t="s">
        <v>3084</v>
      </c>
      <c r="B3253" s="118" t="s">
        <v>7195</v>
      </c>
      <c r="C3253" s="118" t="s">
        <v>2662</v>
      </c>
    </row>
    <row r="3254" spans="1:3" x14ac:dyDescent="0.35">
      <c r="A3254" s="118" t="s">
        <v>3085</v>
      </c>
      <c r="B3254" s="118" t="s">
        <v>7195</v>
      </c>
      <c r="C3254" s="118"/>
    </row>
    <row r="3255" spans="1:3" x14ac:dyDescent="0.35">
      <c r="A3255" s="118" t="s">
        <v>3086</v>
      </c>
      <c r="B3255" s="118" t="s">
        <v>7195</v>
      </c>
      <c r="C3255" s="118" t="s">
        <v>4134</v>
      </c>
    </row>
    <row r="3256" spans="1:3" x14ac:dyDescent="0.35">
      <c r="A3256" s="118" t="s">
        <v>3087</v>
      </c>
      <c r="B3256" s="118" t="s">
        <v>7195</v>
      </c>
      <c r="C3256" s="118" t="s">
        <v>4134</v>
      </c>
    </row>
    <row r="3257" spans="1:3" x14ac:dyDescent="0.35">
      <c r="A3257" s="118" t="s">
        <v>3088</v>
      </c>
      <c r="B3257" s="118" t="s">
        <v>7195</v>
      </c>
      <c r="C3257" s="118" t="s">
        <v>4134</v>
      </c>
    </row>
    <row r="3258" spans="1:3" x14ac:dyDescent="0.35">
      <c r="A3258" s="118" t="s">
        <v>3089</v>
      </c>
      <c r="B3258" s="118" t="s">
        <v>7195</v>
      </c>
      <c r="C3258" s="118" t="s">
        <v>882</v>
      </c>
    </row>
    <row r="3259" spans="1:3" x14ac:dyDescent="0.35">
      <c r="A3259" s="118" t="s">
        <v>3090</v>
      </c>
      <c r="B3259" s="118" t="s">
        <v>7195</v>
      </c>
      <c r="C3259" s="118" t="s">
        <v>4134</v>
      </c>
    </row>
    <row r="3260" spans="1:3" x14ac:dyDescent="0.35">
      <c r="A3260" s="118" t="s">
        <v>3091</v>
      </c>
      <c r="B3260" s="118" t="s">
        <v>7192</v>
      </c>
      <c r="C3260" s="118" t="s">
        <v>4134</v>
      </c>
    </row>
    <row r="3261" spans="1:3" x14ac:dyDescent="0.35">
      <c r="A3261" s="118" t="s">
        <v>3092</v>
      </c>
      <c r="B3261" s="118" t="s">
        <v>7195</v>
      </c>
      <c r="C3261" s="118" t="s">
        <v>882</v>
      </c>
    </row>
    <row r="3262" spans="1:3" x14ac:dyDescent="0.35">
      <c r="A3262" s="118" t="s">
        <v>3093</v>
      </c>
      <c r="B3262" s="118" t="s">
        <v>7195</v>
      </c>
      <c r="C3262" s="118" t="s">
        <v>4134</v>
      </c>
    </row>
    <row r="3263" spans="1:3" x14ac:dyDescent="0.35">
      <c r="A3263" s="118" t="s">
        <v>3094</v>
      </c>
      <c r="B3263" s="118" t="s">
        <v>7195</v>
      </c>
      <c r="C3263" s="118"/>
    </row>
    <row r="3264" spans="1:3" x14ac:dyDescent="0.35">
      <c r="A3264" s="118" t="s">
        <v>3095</v>
      </c>
      <c r="B3264" s="118" t="s">
        <v>7157</v>
      </c>
      <c r="C3264" s="118" t="s">
        <v>2662</v>
      </c>
    </row>
    <row r="3265" spans="1:3" x14ac:dyDescent="0.35">
      <c r="A3265" s="118" t="s">
        <v>3096</v>
      </c>
      <c r="B3265" s="118" t="s">
        <v>7157</v>
      </c>
      <c r="C3265" s="118" t="s">
        <v>2662</v>
      </c>
    </row>
    <row r="3266" spans="1:3" x14ac:dyDescent="0.35">
      <c r="A3266" s="118" t="s">
        <v>3097</v>
      </c>
      <c r="B3266" s="118" t="s">
        <v>7157</v>
      </c>
      <c r="C3266" s="118" t="s">
        <v>2662</v>
      </c>
    </row>
    <row r="3267" spans="1:3" x14ac:dyDescent="0.35">
      <c r="A3267" s="118" t="s">
        <v>3098</v>
      </c>
      <c r="B3267" s="118" t="s">
        <v>7161</v>
      </c>
      <c r="C3267" s="118" t="s">
        <v>2662</v>
      </c>
    </row>
    <row r="3268" spans="1:3" x14ac:dyDescent="0.35">
      <c r="A3268" s="118" t="s">
        <v>3099</v>
      </c>
      <c r="B3268" s="118" t="s">
        <v>7157</v>
      </c>
      <c r="C3268" s="118" t="s">
        <v>2662</v>
      </c>
    </row>
    <row r="3269" spans="1:3" x14ac:dyDescent="0.35">
      <c r="A3269" s="118" t="s">
        <v>3100</v>
      </c>
      <c r="B3269" s="118" t="s">
        <v>7159</v>
      </c>
      <c r="C3269" s="118" t="s">
        <v>2662</v>
      </c>
    </row>
    <row r="3270" spans="1:3" x14ac:dyDescent="0.35">
      <c r="A3270" s="118" t="s">
        <v>3101</v>
      </c>
      <c r="B3270" s="118" t="s">
        <v>7157</v>
      </c>
      <c r="C3270" s="118" t="s">
        <v>2662</v>
      </c>
    </row>
    <row r="3271" spans="1:3" x14ac:dyDescent="0.35">
      <c r="A3271" s="118" t="s">
        <v>3102</v>
      </c>
      <c r="B3271" s="118" t="s">
        <v>7157</v>
      </c>
      <c r="C3271" s="118" t="s">
        <v>882</v>
      </c>
    </row>
    <row r="3272" spans="1:3" x14ac:dyDescent="0.35">
      <c r="A3272" s="118" t="s">
        <v>3103</v>
      </c>
      <c r="B3272" s="118" t="s">
        <v>7165</v>
      </c>
      <c r="C3272" s="118" t="s">
        <v>2662</v>
      </c>
    </row>
    <row r="3273" spans="1:3" x14ac:dyDescent="0.35">
      <c r="A3273" s="118" t="s">
        <v>3104</v>
      </c>
      <c r="B3273" s="118" t="s">
        <v>7164</v>
      </c>
      <c r="C3273" s="118"/>
    </row>
    <row r="3274" spans="1:3" x14ac:dyDescent="0.35">
      <c r="A3274" s="118" t="s">
        <v>3105</v>
      </c>
      <c r="B3274" s="118" t="s">
        <v>7157</v>
      </c>
      <c r="C3274" s="118" t="s">
        <v>2662</v>
      </c>
    </row>
    <row r="3275" spans="1:3" x14ac:dyDescent="0.35">
      <c r="A3275" s="118" t="s">
        <v>3106</v>
      </c>
      <c r="B3275" s="118" t="s">
        <v>7157</v>
      </c>
      <c r="C3275" s="118" t="s">
        <v>1411</v>
      </c>
    </row>
    <row r="3276" spans="1:3" x14ac:dyDescent="0.35">
      <c r="A3276" s="118" t="s">
        <v>3107</v>
      </c>
      <c r="B3276" s="118" t="s">
        <v>7157</v>
      </c>
      <c r="C3276" s="118" t="s">
        <v>1411</v>
      </c>
    </row>
    <row r="3277" spans="1:3" x14ac:dyDescent="0.35">
      <c r="A3277" s="118" t="s">
        <v>3108</v>
      </c>
      <c r="B3277" s="118" t="s">
        <v>7157</v>
      </c>
      <c r="C3277" s="118" t="s">
        <v>882</v>
      </c>
    </row>
    <row r="3278" spans="1:3" x14ac:dyDescent="0.35">
      <c r="A3278" s="118" t="s">
        <v>3109</v>
      </c>
      <c r="B3278" s="118" t="s">
        <v>7172</v>
      </c>
      <c r="C3278" s="118" t="s">
        <v>882</v>
      </c>
    </row>
    <row r="3279" spans="1:3" x14ac:dyDescent="0.35">
      <c r="A3279" s="118" t="s">
        <v>3110</v>
      </c>
      <c r="B3279" s="118" t="s">
        <v>7161</v>
      </c>
      <c r="C3279" s="118" t="s">
        <v>4134</v>
      </c>
    </row>
    <row r="3280" spans="1:3" x14ac:dyDescent="0.35">
      <c r="A3280" s="118" t="s">
        <v>3111</v>
      </c>
      <c r="B3280" s="118" t="s">
        <v>7161</v>
      </c>
      <c r="C3280" s="118" t="s">
        <v>2662</v>
      </c>
    </row>
    <row r="3281" spans="1:3" x14ac:dyDescent="0.35">
      <c r="A3281" s="118" t="s">
        <v>3112</v>
      </c>
      <c r="B3281" s="118" t="s">
        <v>7161</v>
      </c>
      <c r="C3281" s="118" t="s">
        <v>2662</v>
      </c>
    </row>
    <row r="3282" spans="1:3" x14ac:dyDescent="0.35">
      <c r="A3282" s="118" t="s">
        <v>3113</v>
      </c>
      <c r="B3282" s="118" t="s">
        <v>7161</v>
      </c>
      <c r="C3282" s="118" t="s">
        <v>1411</v>
      </c>
    </row>
    <row r="3283" spans="1:3" x14ac:dyDescent="0.35">
      <c r="A3283" s="118" t="s">
        <v>3114</v>
      </c>
      <c r="B3283" s="118" t="s">
        <v>7161</v>
      </c>
      <c r="C3283" s="118" t="s">
        <v>4134</v>
      </c>
    </row>
    <row r="3284" spans="1:3" x14ac:dyDescent="0.35">
      <c r="A3284" s="118" t="s">
        <v>3115</v>
      </c>
      <c r="B3284" s="118" t="s">
        <v>7157</v>
      </c>
      <c r="C3284" s="118" t="s">
        <v>1411</v>
      </c>
    </row>
    <row r="3285" spans="1:3" x14ac:dyDescent="0.35">
      <c r="A3285" s="118" t="s">
        <v>3116</v>
      </c>
      <c r="B3285" s="118" t="s">
        <v>7157</v>
      </c>
      <c r="C3285" s="118" t="s">
        <v>2662</v>
      </c>
    </row>
    <row r="3286" spans="1:3" x14ac:dyDescent="0.35">
      <c r="A3286" s="118" t="s">
        <v>3117</v>
      </c>
      <c r="B3286" s="118" t="s">
        <v>7165</v>
      </c>
      <c r="C3286" s="118" t="s">
        <v>2662</v>
      </c>
    </row>
    <row r="3287" spans="1:3" x14ac:dyDescent="0.35">
      <c r="A3287" s="118" t="s">
        <v>3118</v>
      </c>
      <c r="B3287" s="118" t="s">
        <v>7165</v>
      </c>
      <c r="C3287" s="118" t="s">
        <v>2662</v>
      </c>
    </row>
    <row r="3288" spans="1:3" x14ac:dyDescent="0.35">
      <c r="A3288" s="118" t="s">
        <v>3119</v>
      </c>
      <c r="B3288" s="118" t="s">
        <v>7157</v>
      </c>
      <c r="C3288" s="118" t="s">
        <v>2662</v>
      </c>
    </row>
    <row r="3289" spans="1:3" x14ac:dyDescent="0.35">
      <c r="A3289" s="118" t="s">
        <v>3120</v>
      </c>
      <c r="B3289" s="118" t="s">
        <v>7157</v>
      </c>
      <c r="C3289" s="118" t="s">
        <v>882</v>
      </c>
    </row>
    <row r="3290" spans="1:3" x14ac:dyDescent="0.35">
      <c r="A3290" s="118" t="s">
        <v>3121</v>
      </c>
      <c r="B3290" s="118" t="s">
        <v>7161</v>
      </c>
      <c r="C3290" s="118" t="s">
        <v>4134</v>
      </c>
    </row>
    <row r="3291" spans="1:3" x14ac:dyDescent="0.35">
      <c r="A3291" s="118" t="s">
        <v>3122</v>
      </c>
      <c r="B3291" s="118" t="s">
        <v>7157</v>
      </c>
      <c r="C3291" s="118" t="s">
        <v>4134</v>
      </c>
    </row>
    <row r="3292" spans="1:3" x14ac:dyDescent="0.35">
      <c r="A3292" s="118" t="s">
        <v>3123</v>
      </c>
      <c r="B3292" s="118" t="s">
        <v>7161</v>
      </c>
      <c r="C3292" s="118" t="s">
        <v>2662</v>
      </c>
    </row>
    <row r="3293" spans="1:3" x14ac:dyDescent="0.35">
      <c r="A3293" s="118" t="s">
        <v>3124</v>
      </c>
      <c r="B3293" s="118" t="s">
        <v>7157</v>
      </c>
      <c r="C3293" s="118" t="s">
        <v>2662</v>
      </c>
    </row>
    <row r="3294" spans="1:3" x14ac:dyDescent="0.35">
      <c r="A3294" s="118" t="s">
        <v>3125</v>
      </c>
      <c r="B3294" s="118" t="s">
        <v>7161</v>
      </c>
      <c r="C3294" s="118" t="s">
        <v>2662</v>
      </c>
    </row>
    <row r="3295" spans="1:3" x14ac:dyDescent="0.35">
      <c r="A3295" s="118" t="s">
        <v>3126</v>
      </c>
      <c r="B3295" s="118" t="s">
        <v>7161</v>
      </c>
      <c r="C3295" s="118" t="s">
        <v>2662</v>
      </c>
    </row>
    <row r="3296" spans="1:3" x14ac:dyDescent="0.35">
      <c r="A3296" s="118" t="s">
        <v>3127</v>
      </c>
      <c r="B3296" s="118" t="s">
        <v>7157</v>
      </c>
      <c r="C3296" s="118" t="s">
        <v>2662</v>
      </c>
    </row>
    <row r="3297" spans="1:3" x14ac:dyDescent="0.35">
      <c r="A3297" s="118" t="s">
        <v>3128</v>
      </c>
      <c r="B3297" s="118" t="s">
        <v>7161</v>
      </c>
      <c r="C3297" s="118" t="s">
        <v>4134</v>
      </c>
    </row>
    <row r="3298" spans="1:3" x14ac:dyDescent="0.35">
      <c r="A3298" s="118" t="s">
        <v>3129</v>
      </c>
      <c r="B3298" s="118" t="s">
        <v>7157</v>
      </c>
      <c r="C3298" s="118" t="s">
        <v>4134</v>
      </c>
    </row>
    <row r="3299" spans="1:3" x14ac:dyDescent="0.35">
      <c r="A3299" s="118" t="s">
        <v>3130</v>
      </c>
      <c r="B3299" s="118" t="s">
        <v>7173</v>
      </c>
      <c r="C3299" s="118" t="s">
        <v>2662</v>
      </c>
    </row>
    <row r="3300" spans="1:3" x14ac:dyDescent="0.35">
      <c r="A3300" s="118" t="s">
        <v>3131</v>
      </c>
      <c r="B3300" s="118" t="s">
        <v>7161</v>
      </c>
      <c r="C3300" s="118" t="s">
        <v>2662</v>
      </c>
    </row>
    <row r="3301" spans="1:3" x14ac:dyDescent="0.35">
      <c r="A3301" s="118" t="s">
        <v>3132</v>
      </c>
      <c r="B3301" s="118" t="s">
        <v>7157</v>
      </c>
      <c r="C3301" s="118" t="s">
        <v>2662</v>
      </c>
    </row>
    <row r="3302" spans="1:3" x14ac:dyDescent="0.35">
      <c r="A3302" s="118" t="s">
        <v>3133</v>
      </c>
      <c r="B3302" s="118" t="s">
        <v>7169</v>
      </c>
      <c r="C3302" s="118" t="s">
        <v>2662</v>
      </c>
    </row>
    <row r="3303" spans="1:3" x14ac:dyDescent="0.35">
      <c r="A3303" s="118" t="s">
        <v>3134</v>
      </c>
      <c r="B3303" s="118" t="s">
        <v>7157</v>
      </c>
      <c r="C3303" s="118" t="s">
        <v>2662</v>
      </c>
    </row>
    <row r="3304" spans="1:3" x14ac:dyDescent="0.35">
      <c r="A3304" s="118" t="s">
        <v>3135</v>
      </c>
      <c r="B3304" s="118" t="s">
        <v>7161</v>
      </c>
      <c r="C3304" s="118" t="s">
        <v>1411</v>
      </c>
    </row>
    <row r="3305" spans="1:3" x14ac:dyDescent="0.35">
      <c r="A3305" s="118" t="s">
        <v>3136</v>
      </c>
      <c r="B3305" s="118" t="s">
        <v>7157</v>
      </c>
      <c r="C3305" s="118" t="s">
        <v>1411</v>
      </c>
    </row>
    <row r="3306" spans="1:3" x14ac:dyDescent="0.35">
      <c r="A3306" s="118" t="s">
        <v>3137</v>
      </c>
      <c r="B3306" s="118" t="s">
        <v>7161</v>
      </c>
      <c r="C3306" s="118" t="s">
        <v>4134</v>
      </c>
    </row>
    <row r="3307" spans="1:3" x14ac:dyDescent="0.35">
      <c r="A3307" s="118" t="s">
        <v>3138</v>
      </c>
      <c r="B3307" s="118" t="s">
        <v>7157</v>
      </c>
      <c r="C3307" s="118" t="s">
        <v>4134</v>
      </c>
    </row>
    <row r="3308" spans="1:3" x14ac:dyDescent="0.35">
      <c r="A3308" s="118" t="s">
        <v>3139</v>
      </c>
      <c r="B3308" s="118" t="s">
        <v>7157</v>
      </c>
      <c r="C3308" s="118" t="s">
        <v>4134</v>
      </c>
    </row>
    <row r="3309" spans="1:3" x14ac:dyDescent="0.35">
      <c r="A3309" s="118" t="s">
        <v>3140</v>
      </c>
      <c r="B3309" s="118" t="s">
        <v>7157</v>
      </c>
      <c r="C3309" s="118" t="s">
        <v>4134</v>
      </c>
    </row>
    <row r="3310" spans="1:3" x14ac:dyDescent="0.35">
      <c r="A3310" s="118" t="s">
        <v>3141</v>
      </c>
      <c r="B3310" s="118" t="s">
        <v>7157</v>
      </c>
      <c r="C3310" s="118" t="s">
        <v>4134</v>
      </c>
    </row>
    <row r="3311" spans="1:3" x14ac:dyDescent="0.35">
      <c r="A3311" s="118" t="s">
        <v>3142</v>
      </c>
      <c r="B3311" s="118" t="s">
        <v>7157</v>
      </c>
      <c r="C3311" s="118" t="s">
        <v>4134</v>
      </c>
    </row>
    <row r="3312" spans="1:3" x14ac:dyDescent="0.35">
      <c r="A3312" s="118" t="s">
        <v>3143</v>
      </c>
      <c r="B3312" s="118" t="s">
        <v>7159</v>
      </c>
      <c r="C3312" s="118" t="s">
        <v>4134</v>
      </c>
    </row>
    <row r="3313" spans="1:3" x14ac:dyDescent="0.35">
      <c r="A3313" s="118" t="s">
        <v>3144</v>
      </c>
      <c r="B3313" s="118" t="s">
        <v>7157</v>
      </c>
      <c r="C3313" s="118" t="s">
        <v>1411</v>
      </c>
    </row>
    <row r="3314" spans="1:3" x14ac:dyDescent="0.35">
      <c r="A3314" s="118" t="s">
        <v>3145</v>
      </c>
      <c r="B3314" s="118" t="s">
        <v>7160</v>
      </c>
      <c r="C3314" s="118" t="s">
        <v>4134</v>
      </c>
    </row>
    <row r="3315" spans="1:3" x14ac:dyDescent="0.35">
      <c r="A3315" s="118" t="s">
        <v>3146</v>
      </c>
      <c r="B3315" s="118" t="s">
        <v>7161</v>
      </c>
      <c r="C3315" s="118" t="s">
        <v>882</v>
      </c>
    </row>
    <row r="3316" spans="1:3" x14ac:dyDescent="0.35">
      <c r="A3316" s="118" t="s">
        <v>3147</v>
      </c>
      <c r="B3316" s="118" t="s">
        <v>7161</v>
      </c>
      <c r="C3316" s="118" t="s">
        <v>882</v>
      </c>
    </row>
    <row r="3317" spans="1:3" x14ac:dyDescent="0.35">
      <c r="A3317" s="118" t="s">
        <v>3148</v>
      </c>
      <c r="B3317" s="118" t="s">
        <v>7157</v>
      </c>
      <c r="C3317" s="118" t="s">
        <v>882</v>
      </c>
    </row>
    <row r="3318" spans="1:3" x14ac:dyDescent="0.35">
      <c r="A3318" s="118" t="s">
        <v>3149</v>
      </c>
      <c r="B3318" s="118" t="s">
        <v>7157</v>
      </c>
      <c r="C3318" s="118" t="s">
        <v>882</v>
      </c>
    </row>
    <row r="3319" spans="1:3" x14ac:dyDescent="0.35">
      <c r="A3319" s="118" t="s">
        <v>3150</v>
      </c>
      <c r="B3319" s="118" t="s">
        <v>7161</v>
      </c>
      <c r="C3319" s="118" t="s">
        <v>4134</v>
      </c>
    </row>
    <row r="3320" spans="1:3" x14ac:dyDescent="0.35">
      <c r="A3320" s="118" t="s">
        <v>3151</v>
      </c>
      <c r="B3320" s="118" t="s">
        <v>7157</v>
      </c>
      <c r="C3320" s="118" t="s">
        <v>4134</v>
      </c>
    </row>
    <row r="3321" spans="1:3" x14ac:dyDescent="0.35">
      <c r="A3321" s="118" t="s">
        <v>3152</v>
      </c>
      <c r="B3321" s="118" t="s">
        <v>7157</v>
      </c>
      <c r="C3321" s="118" t="s">
        <v>882</v>
      </c>
    </row>
    <row r="3322" spans="1:3" x14ac:dyDescent="0.35">
      <c r="A3322" s="118" t="s">
        <v>3153</v>
      </c>
      <c r="B3322" s="118" t="s">
        <v>7157</v>
      </c>
      <c r="C3322" s="118" t="s">
        <v>882</v>
      </c>
    </row>
    <row r="3323" spans="1:3" x14ac:dyDescent="0.35">
      <c r="A3323" s="118" t="s">
        <v>3154</v>
      </c>
      <c r="B3323" s="118" t="s">
        <v>7157</v>
      </c>
      <c r="C3323" s="118" t="s">
        <v>4134</v>
      </c>
    </row>
    <row r="3324" spans="1:3" x14ac:dyDescent="0.35">
      <c r="A3324" s="118" t="s">
        <v>3155</v>
      </c>
      <c r="B3324" s="118" t="s">
        <v>7157</v>
      </c>
      <c r="C3324" s="118" t="s">
        <v>2662</v>
      </c>
    </row>
    <row r="3325" spans="1:3" x14ac:dyDescent="0.35">
      <c r="A3325" s="118" t="s">
        <v>3156</v>
      </c>
      <c r="B3325" s="118" t="s">
        <v>7172</v>
      </c>
      <c r="C3325" s="118" t="s">
        <v>4134</v>
      </c>
    </row>
    <row r="3326" spans="1:3" x14ac:dyDescent="0.35">
      <c r="A3326" s="118" t="s">
        <v>3157</v>
      </c>
      <c r="B3326" s="118" t="s">
        <v>7161</v>
      </c>
      <c r="C3326" s="118" t="s">
        <v>1411</v>
      </c>
    </row>
    <row r="3327" spans="1:3" x14ac:dyDescent="0.35">
      <c r="A3327" s="118" t="s">
        <v>3158</v>
      </c>
      <c r="B3327" s="118" t="s">
        <v>7157</v>
      </c>
      <c r="C3327" s="118" t="s">
        <v>1411</v>
      </c>
    </row>
    <row r="3328" spans="1:3" x14ac:dyDescent="0.35">
      <c r="A3328" s="118" t="s">
        <v>3159</v>
      </c>
      <c r="B3328" s="118" t="s">
        <v>7161</v>
      </c>
      <c r="C3328" s="118" t="s">
        <v>1411</v>
      </c>
    </row>
    <row r="3329" spans="1:3" x14ac:dyDescent="0.35">
      <c r="A3329" s="118" t="s">
        <v>3160</v>
      </c>
      <c r="B3329" s="118" t="s">
        <v>7157</v>
      </c>
      <c r="C3329" s="118" t="s">
        <v>882</v>
      </c>
    </row>
    <row r="3330" spans="1:3" x14ac:dyDescent="0.35">
      <c r="A3330" s="118" t="s">
        <v>3161</v>
      </c>
      <c r="B3330" s="118" t="s">
        <v>7159</v>
      </c>
      <c r="C3330" s="118" t="s">
        <v>4134</v>
      </c>
    </row>
    <row r="3331" spans="1:3" x14ac:dyDescent="0.35">
      <c r="A3331" s="118" t="s">
        <v>3162</v>
      </c>
      <c r="B3331" s="118" t="s">
        <v>7171</v>
      </c>
      <c r="C3331" s="118"/>
    </row>
    <row r="3332" spans="1:3" x14ac:dyDescent="0.35">
      <c r="A3332" s="118" t="s">
        <v>3163</v>
      </c>
      <c r="B3332" s="118" t="s">
        <v>7159</v>
      </c>
      <c r="C3332" s="118" t="s">
        <v>4134</v>
      </c>
    </row>
    <row r="3333" spans="1:3" x14ac:dyDescent="0.35">
      <c r="A3333" s="118" t="s">
        <v>3164</v>
      </c>
      <c r="B3333" s="118" t="s">
        <v>7161</v>
      </c>
      <c r="C3333" s="118" t="s">
        <v>1411</v>
      </c>
    </row>
    <row r="3334" spans="1:3" x14ac:dyDescent="0.35">
      <c r="A3334" s="118" t="s">
        <v>3165</v>
      </c>
      <c r="B3334" s="118" t="s">
        <v>7171</v>
      </c>
      <c r="C3334" s="118"/>
    </row>
    <row r="3335" spans="1:3" x14ac:dyDescent="0.35">
      <c r="A3335" s="118" t="s">
        <v>3166</v>
      </c>
      <c r="B3335" s="118" t="s">
        <v>7161</v>
      </c>
      <c r="C3335" s="118" t="s">
        <v>2662</v>
      </c>
    </row>
    <row r="3336" spans="1:3" x14ac:dyDescent="0.35">
      <c r="A3336" s="118" t="s">
        <v>3167</v>
      </c>
      <c r="B3336" s="118" t="s">
        <v>7161</v>
      </c>
      <c r="C3336" s="118" t="s">
        <v>1411</v>
      </c>
    </row>
    <row r="3337" spans="1:3" x14ac:dyDescent="0.35">
      <c r="A3337" s="118" t="s">
        <v>3168</v>
      </c>
      <c r="B3337" s="118" t="s">
        <v>7160</v>
      </c>
      <c r="C3337" s="118" t="s">
        <v>4134</v>
      </c>
    </row>
    <row r="3338" spans="1:3" x14ac:dyDescent="0.35">
      <c r="A3338" s="118" t="s">
        <v>3169</v>
      </c>
      <c r="B3338" s="118" t="s">
        <v>7157</v>
      </c>
      <c r="C3338" s="118" t="s">
        <v>2662</v>
      </c>
    </row>
    <row r="3339" spans="1:3" x14ac:dyDescent="0.35">
      <c r="A3339" s="118" t="s">
        <v>3170</v>
      </c>
      <c r="B3339" s="118" t="s">
        <v>7157</v>
      </c>
      <c r="C3339" s="118" t="s">
        <v>1411</v>
      </c>
    </row>
    <row r="3340" spans="1:3" x14ac:dyDescent="0.35">
      <c r="A3340" s="118" t="s">
        <v>3171</v>
      </c>
      <c r="B3340" s="118" t="s">
        <v>7160</v>
      </c>
      <c r="C3340" s="118" t="s">
        <v>4134</v>
      </c>
    </row>
    <row r="3341" spans="1:3" x14ac:dyDescent="0.35">
      <c r="A3341" s="118" t="s">
        <v>3172</v>
      </c>
      <c r="B3341" s="118" t="s">
        <v>7157</v>
      </c>
      <c r="C3341" s="118" t="s">
        <v>2662</v>
      </c>
    </row>
    <row r="3342" spans="1:3" x14ac:dyDescent="0.35">
      <c r="A3342" s="118" t="s">
        <v>3173</v>
      </c>
      <c r="B3342" s="118" t="s">
        <v>7157</v>
      </c>
      <c r="C3342" s="118" t="s">
        <v>2662</v>
      </c>
    </row>
    <row r="3343" spans="1:3" x14ac:dyDescent="0.35">
      <c r="A3343" s="118" t="s">
        <v>3174</v>
      </c>
      <c r="B3343" s="118" t="s">
        <v>7161</v>
      </c>
      <c r="C3343" s="118" t="s">
        <v>2662</v>
      </c>
    </row>
    <row r="3344" spans="1:3" x14ac:dyDescent="0.35">
      <c r="A3344" s="118" t="s">
        <v>3175</v>
      </c>
      <c r="B3344" s="118" t="s">
        <v>7157</v>
      </c>
      <c r="C3344" s="118" t="s">
        <v>2662</v>
      </c>
    </row>
    <row r="3345" spans="1:3" x14ac:dyDescent="0.35">
      <c r="A3345" s="118" t="s">
        <v>3176</v>
      </c>
      <c r="B3345" s="118" t="s">
        <v>7159</v>
      </c>
      <c r="C3345" s="118" t="s">
        <v>4134</v>
      </c>
    </row>
    <row r="3346" spans="1:3" x14ac:dyDescent="0.35">
      <c r="A3346" s="118" t="s">
        <v>3177</v>
      </c>
      <c r="B3346" s="118" t="s">
        <v>7159</v>
      </c>
      <c r="C3346" s="118" t="s">
        <v>4134</v>
      </c>
    </row>
    <row r="3347" spans="1:3" x14ac:dyDescent="0.35">
      <c r="A3347" s="118" t="s">
        <v>3178</v>
      </c>
      <c r="B3347" s="118" t="s">
        <v>7161</v>
      </c>
      <c r="C3347" s="118" t="s">
        <v>4134</v>
      </c>
    </row>
    <row r="3348" spans="1:3" x14ac:dyDescent="0.35">
      <c r="A3348" s="118" t="s">
        <v>3179</v>
      </c>
      <c r="B3348" s="118" t="s">
        <v>7157</v>
      </c>
      <c r="C3348" s="118" t="s">
        <v>4134</v>
      </c>
    </row>
    <row r="3349" spans="1:3" x14ac:dyDescent="0.35">
      <c r="A3349" s="118" t="s">
        <v>3180</v>
      </c>
      <c r="B3349" s="118" t="s">
        <v>7161</v>
      </c>
      <c r="C3349" s="118" t="s">
        <v>2662</v>
      </c>
    </row>
    <row r="3350" spans="1:3" x14ac:dyDescent="0.35">
      <c r="A3350" s="118" t="s">
        <v>3181</v>
      </c>
      <c r="B3350" s="118" t="s">
        <v>7161</v>
      </c>
      <c r="C3350" s="118" t="s">
        <v>2662</v>
      </c>
    </row>
    <row r="3351" spans="1:3" x14ac:dyDescent="0.35">
      <c r="A3351" s="118" t="s">
        <v>3182</v>
      </c>
      <c r="B3351" s="118" t="s">
        <v>7161</v>
      </c>
      <c r="C3351" s="118" t="s">
        <v>2662</v>
      </c>
    </row>
    <row r="3352" spans="1:3" x14ac:dyDescent="0.35">
      <c r="A3352" s="118" t="s">
        <v>3183</v>
      </c>
      <c r="B3352" s="118" t="s">
        <v>7157</v>
      </c>
      <c r="C3352" s="118" t="s">
        <v>2662</v>
      </c>
    </row>
    <row r="3353" spans="1:3" x14ac:dyDescent="0.35">
      <c r="A3353" s="118" t="s">
        <v>3184</v>
      </c>
      <c r="B3353" s="118" t="s">
        <v>7157</v>
      </c>
      <c r="C3353" s="118" t="s">
        <v>2662</v>
      </c>
    </row>
    <row r="3354" spans="1:3" x14ac:dyDescent="0.35">
      <c r="A3354" s="118" t="s">
        <v>3185</v>
      </c>
      <c r="B3354" s="118" t="s">
        <v>7161</v>
      </c>
      <c r="C3354" s="118" t="s">
        <v>2662</v>
      </c>
    </row>
    <row r="3355" spans="1:3" x14ac:dyDescent="0.35">
      <c r="A3355" s="118" t="s">
        <v>3186</v>
      </c>
      <c r="B3355" s="118" t="s">
        <v>7157</v>
      </c>
      <c r="C3355" s="118" t="s">
        <v>2662</v>
      </c>
    </row>
    <row r="3356" spans="1:3" x14ac:dyDescent="0.35">
      <c r="A3356" s="118" t="s">
        <v>3187</v>
      </c>
      <c r="B3356" s="118" t="s">
        <v>7159</v>
      </c>
      <c r="C3356" s="118" t="s">
        <v>4134</v>
      </c>
    </row>
    <row r="3357" spans="1:3" x14ac:dyDescent="0.35">
      <c r="A3357" s="118" t="s">
        <v>3188</v>
      </c>
      <c r="B3357" s="118" t="s">
        <v>7168</v>
      </c>
      <c r="C3357" s="118" t="s">
        <v>4134</v>
      </c>
    </row>
    <row r="3358" spans="1:3" x14ac:dyDescent="0.35">
      <c r="A3358" s="118" t="s">
        <v>3189</v>
      </c>
      <c r="B3358" s="118" t="s">
        <v>7159</v>
      </c>
      <c r="C3358" s="118" t="s">
        <v>1411</v>
      </c>
    </row>
    <row r="3359" spans="1:3" x14ac:dyDescent="0.35">
      <c r="A3359" s="118" t="s">
        <v>3190</v>
      </c>
      <c r="B3359" s="118" t="s">
        <v>7159</v>
      </c>
      <c r="C3359" s="118" t="s">
        <v>4134</v>
      </c>
    </row>
    <row r="3360" spans="1:3" x14ac:dyDescent="0.35">
      <c r="A3360" s="118" t="s">
        <v>3191</v>
      </c>
      <c r="B3360" s="118" t="s">
        <v>7159</v>
      </c>
      <c r="C3360" s="118" t="s">
        <v>4134</v>
      </c>
    </row>
    <row r="3361" spans="1:3" x14ac:dyDescent="0.35">
      <c r="A3361" s="118" t="s">
        <v>3192</v>
      </c>
      <c r="B3361" s="118" t="s">
        <v>7165</v>
      </c>
      <c r="C3361" s="118" t="s">
        <v>4134</v>
      </c>
    </row>
    <row r="3362" spans="1:3" x14ac:dyDescent="0.35">
      <c r="A3362" s="118" t="s">
        <v>3193</v>
      </c>
      <c r="B3362" s="118" t="s">
        <v>7157</v>
      </c>
      <c r="C3362" s="118" t="s">
        <v>4134</v>
      </c>
    </row>
    <row r="3363" spans="1:3" x14ac:dyDescent="0.35">
      <c r="A3363" s="118" t="s">
        <v>3194</v>
      </c>
      <c r="B3363" s="118" t="s">
        <v>7173</v>
      </c>
      <c r="C3363" s="118" t="s">
        <v>1411</v>
      </c>
    </row>
    <row r="3364" spans="1:3" x14ac:dyDescent="0.35">
      <c r="A3364" s="118" t="s">
        <v>3195</v>
      </c>
      <c r="B3364" s="118" t="s">
        <v>7157</v>
      </c>
      <c r="C3364" s="118" t="s">
        <v>1411</v>
      </c>
    </row>
    <row r="3365" spans="1:3" x14ac:dyDescent="0.35">
      <c r="A3365" s="118" t="s">
        <v>3196</v>
      </c>
      <c r="B3365" s="118" t="s">
        <v>7161</v>
      </c>
      <c r="C3365" s="118" t="s">
        <v>1411</v>
      </c>
    </row>
    <row r="3366" spans="1:3" x14ac:dyDescent="0.35">
      <c r="A3366" s="118" t="s">
        <v>3197</v>
      </c>
      <c r="B3366" s="118" t="s">
        <v>7157</v>
      </c>
      <c r="C3366" s="118" t="s">
        <v>1411</v>
      </c>
    </row>
    <row r="3367" spans="1:3" x14ac:dyDescent="0.35">
      <c r="A3367" s="118" t="s">
        <v>3198</v>
      </c>
      <c r="B3367" s="118" t="s">
        <v>7157</v>
      </c>
      <c r="C3367" s="118" t="s">
        <v>1411</v>
      </c>
    </row>
    <row r="3368" spans="1:3" x14ac:dyDescent="0.35">
      <c r="A3368" s="118" t="s">
        <v>3199</v>
      </c>
      <c r="B3368" s="118" t="s">
        <v>7161</v>
      </c>
      <c r="C3368" s="118" t="s">
        <v>1411</v>
      </c>
    </row>
    <row r="3369" spans="1:3" x14ac:dyDescent="0.35">
      <c r="A3369" s="118" t="s">
        <v>3200</v>
      </c>
      <c r="B3369" s="118" t="s">
        <v>7157</v>
      </c>
      <c r="C3369" s="118" t="s">
        <v>1411</v>
      </c>
    </row>
    <row r="3370" spans="1:3" x14ac:dyDescent="0.35">
      <c r="A3370" s="118" t="s">
        <v>3201</v>
      </c>
      <c r="B3370" s="118" t="s">
        <v>7157</v>
      </c>
      <c r="C3370" s="118" t="s">
        <v>4134</v>
      </c>
    </row>
    <row r="3371" spans="1:3" x14ac:dyDescent="0.35">
      <c r="A3371" s="118" t="s">
        <v>3202</v>
      </c>
      <c r="B3371" s="118" t="s">
        <v>7172</v>
      </c>
      <c r="C3371" s="118" t="s">
        <v>4134</v>
      </c>
    </row>
    <row r="3372" spans="1:3" x14ac:dyDescent="0.35">
      <c r="A3372" s="118" t="s">
        <v>3203</v>
      </c>
      <c r="B3372" s="118" t="s">
        <v>7165</v>
      </c>
      <c r="C3372" s="118" t="s">
        <v>1411</v>
      </c>
    </row>
    <row r="3373" spans="1:3" x14ac:dyDescent="0.35">
      <c r="A3373" s="118" t="s">
        <v>3204</v>
      </c>
      <c r="B3373" s="118" t="s">
        <v>7166</v>
      </c>
      <c r="C3373" s="118" t="s">
        <v>882</v>
      </c>
    </row>
    <row r="3374" spans="1:3" x14ac:dyDescent="0.35">
      <c r="A3374" s="118" t="s">
        <v>3205</v>
      </c>
      <c r="B3374" s="118" t="s">
        <v>7157</v>
      </c>
      <c r="C3374" s="118" t="s">
        <v>882</v>
      </c>
    </row>
    <row r="3375" spans="1:3" x14ac:dyDescent="0.35">
      <c r="A3375" s="118" t="s">
        <v>3206</v>
      </c>
      <c r="B3375" s="118" t="s">
        <v>7159</v>
      </c>
      <c r="C3375" s="118" t="s">
        <v>4134</v>
      </c>
    </row>
    <row r="3376" spans="1:3" x14ac:dyDescent="0.35">
      <c r="A3376" s="118" t="s">
        <v>3207</v>
      </c>
      <c r="B3376" s="118" t="s">
        <v>7159</v>
      </c>
      <c r="C3376" s="118" t="s">
        <v>4134</v>
      </c>
    </row>
    <row r="3377" spans="1:3" x14ac:dyDescent="0.35">
      <c r="A3377" s="118" t="s">
        <v>3208</v>
      </c>
      <c r="B3377" s="118" t="s">
        <v>7157</v>
      </c>
      <c r="C3377" s="118" t="s">
        <v>2662</v>
      </c>
    </row>
    <row r="3378" spans="1:3" x14ac:dyDescent="0.35">
      <c r="A3378" s="118" t="s">
        <v>3209</v>
      </c>
      <c r="B3378" s="118" t="s">
        <v>7161</v>
      </c>
      <c r="C3378" s="118" t="s">
        <v>4134</v>
      </c>
    </row>
    <row r="3379" spans="1:3" x14ac:dyDescent="0.35">
      <c r="A3379" s="118" t="s">
        <v>3210</v>
      </c>
      <c r="B3379" s="118" t="s">
        <v>7157</v>
      </c>
      <c r="C3379" s="118" t="s">
        <v>4134</v>
      </c>
    </row>
    <row r="3380" spans="1:3" x14ac:dyDescent="0.35">
      <c r="A3380" s="118" t="s">
        <v>3211</v>
      </c>
      <c r="B3380" s="118" t="s">
        <v>7157</v>
      </c>
      <c r="C3380" s="118" t="s">
        <v>4134</v>
      </c>
    </row>
    <row r="3381" spans="1:3" x14ac:dyDescent="0.35">
      <c r="A3381" s="118" t="s">
        <v>3212</v>
      </c>
      <c r="B3381" s="118" t="s">
        <v>7165</v>
      </c>
      <c r="C3381" s="118" t="s">
        <v>4134</v>
      </c>
    </row>
    <row r="3382" spans="1:3" x14ac:dyDescent="0.35">
      <c r="A3382" s="118" t="s">
        <v>3213</v>
      </c>
      <c r="B3382" s="118" t="s">
        <v>7161</v>
      </c>
      <c r="C3382" s="118" t="s">
        <v>2662</v>
      </c>
    </row>
    <row r="3383" spans="1:3" x14ac:dyDescent="0.35">
      <c r="A3383" s="118" t="s">
        <v>3214</v>
      </c>
      <c r="B3383" s="118" t="s">
        <v>7161</v>
      </c>
      <c r="C3383" s="118" t="s">
        <v>4134</v>
      </c>
    </row>
    <row r="3384" spans="1:3" x14ac:dyDescent="0.35">
      <c r="A3384" s="118" t="s">
        <v>3215</v>
      </c>
      <c r="B3384" s="118" t="s">
        <v>7157</v>
      </c>
      <c r="C3384" s="118" t="s">
        <v>4134</v>
      </c>
    </row>
    <row r="3385" spans="1:3" x14ac:dyDescent="0.35">
      <c r="A3385" s="118" t="s">
        <v>3216</v>
      </c>
      <c r="B3385" s="118" t="s">
        <v>7157</v>
      </c>
      <c r="C3385" s="118" t="s">
        <v>4134</v>
      </c>
    </row>
    <row r="3386" spans="1:3" x14ac:dyDescent="0.35">
      <c r="A3386" s="118" t="s">
        <v>3217</v>
      </c>
      <c r="B3386" s="118" t="s">
        <v>7157</v>
      </c>
      <c r="C3386" s="118" t="s">
        <v>2662</v>
      </c>
    </row>
    <row r="3387" spans="1:3" x14ac:dyDescent="0.35">
      <c r="A3387" s="118" t="s">
        <v>3218</v>
      </c>
      <c r="B3387" s="118" t="s">
        <v>7157</v>
      </c>
      <c r="C3387" s="118" t="s">
        <v>2662</v>
      </c>
    </row>
    <row r="3388" spans="1:3" x14ac:dyDescent="0.35">
      <c r="A3388" s="118" t="s">
        <v>3219</v>
      </c>
      <c r="B3388" s="118" t="s">
        <v>7157</v>
      </c>
      <c r="C3388" s="118" t="s">
        <v>2662</v>
      </c>
    </row>
    <row r="3389" spans="1:3" x14ac:dyDescent="0.35">
      <c r="A3389" s="118" t="s">
        <v>3220</v>
      </c>
      <c r="B3389" s="118" t="s">
        <v>7157</v>
      </c>
      <c r="C3389" s="118" t="s">
        <v>2662</v>
      </c>
    </row>
    <row r="3390" spans="1:3" x14ac:dyDescent="0.35">
      <c r="A3390" s="118" t="s">
        <v>3221</v>
      </c>
      <c r="B3390" s="118" t="s">
        <v>7192</v>
      </c>
      <c r="C3390" s="118" t="s">
        <v>882</v>
      </c>
    </row>
    <row r="3391" spans="1:3" x14ac:dyDescent="0.35">
      <c r="A3391" s="118" t="s">
        <v>3222</v>
      </c>
      <c r="B3391" s="118" t="s">
        <v>7192</v>
      </c>
      <c r="C3391" s="118" t="s">
        <v>882</v>
      </c>
    </row>
    <row r="3392" spans="1:3" x14ac:dyDescent="0.35">
      <c r="A3392" s="118" t="s">
        <v>3223</v>
      </c>
      <c r="B3392" s="118" t="s">
        <v>7192</v>
      </c>
      <c r="C3392" s="118" t="s">
        <v>4134</v>
      </c>
    </row>
    <row r="3393" spans="1:3" x14ac:dyDescent="0.35">
      <c r="A3393" s="118" t="s">
        <v>3224</v>
      </c>
      <c r="B3393" s="118" t="s">
        <v>7192</v>
      </c>
      <c r="C3393" s="118" t="s">
        <v>4134</v>
      </c>
    </row>
    <row r="3394" spans="1:3" x14ac:dyDescent="0.35">
      <c r="A3394" s="118" t="s">
        <v>3225</v>
      </c>
      <c r="B3394" s="118" t="s">
        <v>7192</v>
      </c>
      <c r="C3394" s="118" t="s">
        <v>4134</v>
      </c>
    </row>
    <row r="3395" spans="1:3" x14ac:dyDescent="0.35">
      <c r="A3395" s="118" t="s">
        <v>3226</v>
      </c>
      <c r="B3395" s="118" t="s">
        <v>7192</v>
      </c>
      <c r="C3395" s="118" t="s">
        <v>4134</v>
      </c>
    </row>
    <row r="3396" spans="1:3" x14ac:dyDescent="0.35">
      <c r="A3396" s="118" t="s">
        <v>3227</v>
      </c>
      <c r="B3396" s="118" t="s">
        <v>7192</v>
      </c>
      <c r="C3396" s="118" t="s">
        <v>4134</v>
      </c>
    </row>
    <row r="3397" spans="1:3" x14ac:dyDescent="0.35">
      <c r="A3397" s="118" t="s">
        <v>3228</v>
      </c>
      <c r="B3397" s="118" t="s">
        <v>7192</v>
      </c>
      <c r="C3397" s="118" t="s">
        <v>2662</v>
      </c>
    </row>
    <row r="3398" spans="1:3" x14ac:dyDescent="0.35">
      <c r="A3398" s="118" t="s">
        <v>3229</v>
      </c>
      <c r="B3398" s="118" t="s">
        <v>7192</v>
      </c>
      <c r="C3398" s="118" t="s">
        <v>2662</v>
      </c>
    </row>
    <row r="3399" spans="1:3" x14ac:dyDescent="0.35">
      <c r="A3399" s="118" t="s">
        <v>3230</v>
      </c>
      <c r="B3399" s="118" t="s">
        <v>7192</v>
      </c>
      <c r="C3399" s="118" t="s">
        <v>882</v>
      </c>
    </row>
    <row r="3400" spans="1:3" x14ac:dyDescent="0.35">
      <c r="A3400" s="118" t="s">
        <v>3231</v>
      </c>
      <c r="B3400" s="118" t="s">
        <v>7192</v>
      </c>
      <c r="C3400" s="118" t="s">
        <v>882</v>
      </c>
    </row>
    <row r="3401" spans="1:3" x14ac:dyDescent="0.35">
      <c r="A3401" s="118" t="s">
        <v>3232</v>
      </c>
      <c r="B3401" s="118" t="s">
        <v>7192</v>
      </c>
      <c r="C3401" s="118" t="s">
        <v>882</v>
      </c>
    </row>
    <row r="3402" spans="1:3" x14ac:dyDescent="0.35">
      <c r="A3402" s="118" t="s">
        <v>7608</v>
      </c>
      <c r="B3402" s="118" t="s">
        <v>7195</v>
      </c>
      <c r="C3402" s="118" t="s">
        <v>4134</v>
      </c>
    </row>
    <row r="3403" spans="1:3" x14ac:dyDescent="0.35">
      <c r="A3403" s="118" t="s">
        <v>3233</v>
      </c>
      <c r="B3403" s="118" t="s">
        <v>7192</v>
      </c>
      <c r="C3403" s="118" t="s">
        <v>882</v>
      </c>
    </row>
    <row r="3404" spans="1:3" x14ac:dyDescent="0.35">
      <c r="A3404" s="118" t="s">
        <v>3234</v>
      </c>
      <c r="B3404" s="118" t="s">
        <v>7192</v>
      </c>
      <c r="C3404" s="118" t="s">
        <v>882</v>
      </c>
    </row>
    <row r="3405" spans="1:3" x14ac:dyDescent="0.35">
      <c r="A3405" s="118" t="s">
        <v>3235</v>
      </c>
      <c r="B3405" s="118" t="s">
        <v>7161</v>
      </c>
      <c r="C3405" s="118" t="s">
        <v>4134</v>
      </c>
    </row>
    <row r="3406" spans="1:3" x14ac:dyDescent="0.35">
      <c r="A3406" s="118" t="s">
        <v>3236</v>
      </c>
      <c r="B3406" s="118" t="s">
        <v>7157</v>
      </c>
      <c r="C3406" s="118" t="s">
        <v>4134</v>
      </c>
    </row>
    <row r="3407" spans="1:3" x14ac:dyDescent="0.35">
      <c r="A3407" s="118" t="s">
        <v>3237</v>
      </c>
      <c r="B3407" s="118" t="s">
        <v>7171</v>
      </c>
      <c r="C3407" s="118"/>
    </row>
    <row r="3408" spans="1:3" x14ac:dyDescent="0.35">
      <c r="A3408" s="118" t="s">
        <v>3238</v>
      </c>
      <c r="B3408" s="118" t="s">
        <v>7171</v>
      </c>
      <c r="C3408" s="118" t="s">
        <v>2662</v>
      </c>
    </row>
    <row r="3409" spans="1:3" x14ac:dyDescent="0.35">
      <c r="A3409" s="118" t="s">
        <v>3239</v>
      </c>
      <c r="B3409" s="118" t="s">
        <v>7162</v>
      </c>
      <c r="C3409" s="118" t="s">
        <v>882</v>
      </c>
    </row>
    <row r="3410" spans="1:3" x14ac:dyDescent="0.35">
      <c r="A3410" s="118" t="s">
        <v>3240</v>
      </c>
      <c r="B3410" s="118" t="s">
        <v>7192</v>
      </c>
      <c r="C3410" s="118" t="s">
        <v>882</v>
      </c>
    </row>
    <row r="3411" spans="1:3" x14ac:dyDescent="0.35">
      <c r="A3411" s="118" t="s">
        <v>3241</v>
      </c>
      <c r="B3411" s="118" t="s">
        <v>7192</v>
      </c>
      <c r="C3411" s="118"/>
    </row>
    <row r="3412" spans="1:3" x14ac:dyDescent="0.35">
      <c r="A3412" s="118" t="s">
        <v>3242</v>
      </c>
      <c r="B3412" s="118" t="s">
        <v>7160</v>
      </c>
      <c r="C3412" s="118"/>
    </row>
    <row r="3413" spans="1:3" x14ac:dyDescent="0.35">
      <c r="A3413" s="118" t="s">
        <v>3243</v>
      </c>
      <c r="B3413" s="118" t="s">
        <v>7160</v>
      </c>
      <c r="C3413" s="118"/>
    </row>
    <row r="3414" spans="1:3" x14ac:dyDescent="0.35">
      <c r="A3414" s="118" t="s">
        <v>3244</v>
      </c>
      <c r="B3414" s="118" t="s">
        <v>7164</v>
      </c>
      <c r="C3414" s="118" t="s">
        <v>1411</v>
      </c>
    </row>
    <row r="3415" spans="1:3" x14ac:dyDescent="0.35">
      <c r="A3415" s="118" t="s">
        <v>3245</v>
      </c>
      <c r="B3415" s="118" t="s">
        <v>7164</v>
      </c>
      <c r="C3415" s="118"/>
    </row>
    <row r="3416" spans="1:3" x14ac:dyDescent="0.35">
      <c r="A3416" s="118" t="s">
        <v>3246</v>
      </c>
      <c r="B3416" s="118" t="s">
        <v>7157</v>
      </c>
      <c r="C3416" s="118" t="s">
        <v>882</v>
      </c>
    </row>
    <row r="3417" spans="1:3" x14ac:dyDescent="0.35">
      <c r="A3417" s="118" t="s">
        <v>3247</v>
      </c>
      <c r="B3417" s="118" t="s">
        <v>7157</v>
      </c>
      <c r="C3417" s="118" t="s">
        <v>882</v>
      </c>
    </row>
    <row r="3418" spans="1:3" x14ac:dyDescent="0.35">
      <c r="A3418" s="118" t="s">
        <v>3248</v>
      </c>
      <c r="B3418" s="118" t="s">
        <v>7157</v>
      </c>
      <c r="C3418" s="118" t="s">
        <v>882</v>
      </c>
    </row>
    <row r="3419" spans="1:3" x14ac:dyDescent="0.35">
      <c r="A3419" s="118" t="s">
        <v>3249</v>
      </c>
      <c r="B3419" s="118" t="s">
        <v>7157</v>
      </c>
      <c r="C3419" s="118" t="s">
        <v>1411</v>
      </c>
    </row>
    <row r="3420" spans="1:3" x14ac:dyDescent="0.35">
      <c r="A3420" s="118" t="s">
        <v>3250</v>
      </c>
      <c r="B3420" s="118" t="s">
        <v>7169</v>
      </c>
      <c r="C3420" s="118" t="s">
        <v>2662</v>
      </c>
    </row>
    <row r="3421" spans="1:3" x14ac:dyDescent="0.35">
      <c r="A3421" s="118" t="s">
        <v>3251</v>
      </c>
      <c r="B3421" s="118" t="s">
        <v>7157</v>
      </c>
      <c r="C3421" s="118" t="s">
        <v>2662</v>
      </c>
    </row>
    <row r="3422" spans="1:3" x14ac:dyDescent="0.35">
      <c r="A3422" s="118" t="s">
        <v>3252</v>
      </c>
      <c r="B3422" s="118" t="s">
        <v>7161</v>
      </c>
      <c r="C3422" s="118" t="s">
        <v>2662</v>
      </c>
    </row>
    <row r="3423" spans="1:3" x14ac:dyDescent="0.35">
      <c r="A3423" s="118" t="s">
        <v>3253</v>
      </c>
      <c r="B3423" s="118" t="s">
        <v>7161</v>
      </c>
      <c r="C3423" s="118" t="s">
        <v>2662</v>
      </c>
    </row>
    <row r="3424" spans="1:3" x14ac:dyDescent="0.35">
      <c r="A3424" s="118" t="s">
        <v>3254</v>
      </c>
      <c r="B3424" s="118" t="s">
        <v>7157</v>
      </c>
      <c r="C3424" s="118" t="s">
        <v>2662</v>
      </c>
    </row>
    <row r="3425" spans="1:3" x14ac:dyDescent="0.35">
      <c r="A3425" s="118" t="s">
        <v>3255</v>
      </c>
      <c r="B3425" s="118" t="s">
        <v>7165</v>
      </c>
      <c r="C3425" s="118" t="s">
        <v>882</v>
      </c>
    </row>
    <row r="3426" spans="1:3" x14ac:dyDescent="0.35">
      <c r="A3426" s="118" t="s">
        <v>3256</v>
      </c>
      <c r="B3426" s="118" t="s">
        <v>7157</v>
      </c>
      <c r="C3426" s="118" t="s">
        <v>4134</v>
      </c>
    </row>
    <row r="3427" spans="1:3" x14ac:dyDescent="0.35">
      <c r="A3427" s="118" t="s">
        <v>3257</v>
      </c>
      <c r="B3427" s="118" t="s">
        <v>7172</v>
      </c>
      <c r="C3427" s="118" t="s">
        <v>882</v>
      </c>
    </row>
    <row r="3428" spans="1:3" x14ac:dyDescent="0.35">
      <c r="A3428" s="118" t="s">
        <v>3258</v>
      </c>
      <c r="B3428" s="118" t="s">
        <v>7157</v>
      </c>
      <c r="C3428" s="118" t="s">
        <v>882</v>
      </c>
    </row>
    <row r="3429" spans="1:3" x14ac:dyDescent="0.35">
      <c r="A3429" s="118" t="s">
        <v>3259</v>
      </c>
      <c r="B3429" s="118" t="s">
        <v>7157</v>
      </c>
      <c r="C3429" s="118" t="s">
        <v>882</v>
      </c>
    </row>
    <row r="3430" spans="1:3" x14ac:dyDescent="0.35">
      <c r="A3430" s="118" t="s">
        <v>3260</v>
      </c>
      <c r="B3430" s="118" t="s">
        <v>7157</v>
      </c>
      <c r="C3430" s="118" t="s">
        <v>882</v>
      </c>
    </row>
    <row r="3431" spans="1:3" x14ac:dyDescent="0.35">
      <c r="A3431" s="118" t="s">
        <v>3261</v>
      </c>
      <c r="B3431" s="118" t="s">
        <v>7169</v>
      </c>
      <c r="C3431" s="118" t="s">
        <v>2662</v>
      </c>
    </row>
    <row r="3432" spans="1:3" x14ac:dyDescent="0.35">
      <c r="A3432" s="118" t="s">
        <v>3262</v>
      </c>
      <c r="B3432" s="118" t="s">
        <v>7157</v>
      </c>
      <c r="C3432" s="118" t="s">
        <v>2662</v>
      </c>
    </row>
    <row r="3433" spans="1:3" x14ac:dyDescent="0.35">
      <c r="A3433" s="118" t="s">
        <v>3263</v>
      </c>
      <c r="B3433" s="118" t="s">
        <v>7164</v>
      </c>
      <c r="C3433" s="118"/>
    </row>
    <row r="3434" spans="1:3" x14ac:dyDescent="0.35">
      <c r="A3434" s="118" t="s">
        <v>3264</v>
      </c>
      <c r="B3434" s="118" t="s">
        <v>7157</v>
      </c>
      <c r="C3434" s="118" t="s">
        <v>2662</v>
      </c>
    </row>
    <row r="3435" spans="1:3" x14ac:dyDescent="0.35">
      <c r="A3435" s="118" t="s">
        <v>3265</v>
      </c>
      <c r="B3435" s="118" t="s">
        <v>7159</v>
      </c>
      <c r="C3435" s="118" t="s">
        <v>4134</v>
      </c>
    </row>
    <row r="3436" spans="1:3" x14ac:dyDescent="0.35">
      <c r="A3436" s="118" t="s">
        <v>3266</v>
      </c>
      <c r="B3436" s="118" t="s">
        <v>7159</v>
      </c>
      <c r="C3436" s="118" t="s">
        <v>1411</v>
      </c>
    </row>
    <row r="3437" spans="1:3" x14ac:dyDescent="0.35">
      <c r="A3437" s="118" t="s">
        <v>3267</v>
      </c>
      <c r="B3437" s="118" t="s">
        <v>7160</v>
      </c>
      <c r="C3437" s="118"/>
    </row>
    <row r="3438" spans="1:3" x14ac:dyDescent="0.35">
      <c r="A3438" s="118" t="s">
        <v>3268</v>
      </c>
      <c r="B3438" s="118" t="s">
        <v>7161</v>
      </c>
      <c r="C3438" s="118" t="s">
        <v>2662</v>
      </c>
    </row>
    <row r="3439" spans="1:3" x14ac:dyDescent="0.35">
      <c r="A3439" s="118" t="s">
        <v>3269</v>
      </c>
      <c r="B3439" s="118" t="s">
        <v>7157</v>
      </c>
      <c r="C3439" s="118" t="s">
        <v>2662</v>
      </c>
    </row>
    <row r="3440" spans="1:3" x14ac:dyDescent="0.35">
      <c r="A3440" s="118" t="s">
        <v>3270</v>
      </c>
      <c r="B3440" s="118" t="s">
        <v>7157</v>
      </c>
      <c r="C3440" s="118" t="s">
        <v>2662</v>
      </c>
    </row>
    <row r="3441" spans="1:3" x14ac:dyDescent="0.35">
      <c r="A3441" s="118" t="s">
        <v>3271</v>
      </c>
      <c r="B3441" s="118" t="s">
        <v>7158</v>
      </c>
      <c r="C3441" s="118" t="s">
        <v>2662</v>
      </c>
    </row>
    <row r="3442" spans="1:3" x14ac:dyDescent="0.35">
      <c r="A3442" s="118" t="s">
        <v>3272</v>
      </c>
      <c r="B3442" s="118" t="s">
        <v>7158</v>
      </c>
      <c r="C3442" s="118" t="s">
        <v>2662</v>
      </c>
    </row>
    <row r="3443" spans="1:3" x14ac:dyDescent="0.35">
      <c r="A3443" s="118" t="s">
        <v>3273</v>
      </c>
      <c r="B3443" s="118" t="s">
        <v>7158</v>
      </c>
      <c r="C3443" s="118"/>
    </row>
    <row r="3444" spans="1:3" x14ac:dyDescent="0.35">
      <c r="A3444" s="118" t="s">
        <v>3274</v>
      </c>
      <c r="B3444" s="118" t="s">
        <v>7158</v>
      </c>
      <c r="C3444" s="118"/>
    </row>
    <row r="3445" spans="1:3" x14ac:dyDescent="0.35">
      <c r="A3445" s="118" t="s">
        <v>3275</v>
      </c>
      <c r="B3445" s="118" t="s">
        <v>7158</v>
      </c>
      <c r="C3445" s="118"/>
    </row>
    <row r="3446" spans="1:3" x14ac:dyDescent="0.35">
      <c r="A3446" s="118" t="s">
        <v>3276</v>
      </c>
      <c r="B3446" s="118" t="s">
        <v>7158</v>
      </c>
      <c r="C3446" s="118"/>
    </row>
    <row r="3447" spans="1:3" x14ac:dyDescent="0.35">
      <c r="A3447" s="118" t="s">
        <v>3277</v>
      </c>
      <c r="B3447" s="118" t="s">
        <v>7158</v>
      </c>
      <c r="C3447" s="118" t="s">
        <v>882</v>
      </c>
    </row>
    <row r="3448" spans="1:3" x14ac:dyDescent="0.35">
      <c r="A3448" s="118" t="s">
        <v>3278</v>
      </c>
      <c r="B3448" s="118" t="s">
        <v>7158</v>
      </c>
      <c r="C3448" s="118" t="s">
        <v>882</v>
      </c>
    </row>
    <row r="3449" spans="1:3" x14ac:dyDescent="0.35">
      <c r="A3449" s="118" t="s">
        <v>3279</v>
      </c>
      <c r="B3449" s="118" t="s">
        <v>7158</v>
      </c>
      <c r="C3449" s="118" t="s">
        <v>882</v>
      </c>
    </row>
    <row r="3450" spans="1:3" x14ac:dyDescent="0.35">
      <c r="A3450" s="118" t="s">
        <v>3280</v>
      </c>
      <c r="B3450" s="118" t="s">
        <v>7158</v>
      </c>
      <c r="C3450" s="118" t="s">
        <v>882</v>
      </c>
    </row>
    <row r="3451" spans="1:3" x14ac:dyDescent="0.35">
      <c r="A3451" s="118" t="s">
        <v>3281</v>
      </c>
      <c r="B3451" s="118" t="s">
        <v>7158</v>
      </c>
      <c r="C3451" s="118" t="s">
        <v>882</v>
      </c>
    </row>
    <row r="3452" spans="1:3" x14ac:dyDescent="0.35">
      <c r="A3452" s="118" t="s">
        <v>3282</v>
      </c>
      <c r="B3452" s="118" t="s">
        <v>7158</v>
      </c>
      <c r="C3452" s="118" t="s">
        <v>882</v>
      </c>
    </row>
    <row r="3453" spans="1:3" x14ac:dyDescent="0.35">
      <c r="A3453" s="118" t="s">
        <v>3283</v>
      </c>
      <c r="B3453" s="118" t="s">
        <v>7158</v>
      </c>
      <c r="C3453" s="118" t="s">
        <v>882</v>
      </c>
    </row>
    <row r="3454" spans="1:3" x14ac:dyDescent="0.35">
      <c r="A3454" s="118" t="s">
        <v>3284</v>
      </c>
      <c r="B3454" s="118" t="s">
        <v>7158</v>
      </c>
      <c r="C3454" s="118" t="s">
        <v>882</v>
      </c>
    </row>
    <row r="3455" spans="1:3" x14ac:dyDescent="0.35">
      <c r="A3455" s="118" t="s">
        <v>3285</v>
      </c>
      <c r="B3455" s="118" t="s">
        <v>7158</v>
      </c>
      <c r="C3455" s="118" t="s">
        <v>882</v>
      </c>
    </row>
    <row r="3456" spans="1:3" x14ac:dyDescent="0.35">
      <c r="A3456" s="118" t="s">
        <v>3286</v>
      </c>
      <c r="B3456" s="118" t="s">
        <v>7158</v>
      </c>
      <c r="C3456" s="118" t="s">
        <v>882</v>
      </c>
    </row>
    <row r="3457" spans="1:3" x14ac:dyDescent="0.35">
      <c r="A3457" s="118" t="s">
        <v>3287</v>
      </c>
      <c r="B3457" s="118" t="s">
        <v>7158</v>
      </c>
      <c r="C3457" s="118" t="s">
        <v>882</v>
      </c>
    </row>
    <row r="3458" spans="1:3" x14ac:dyDescent="0.35">
      <c r="A3458" s="118" t="s">
        <v>3288</v>
      </c>
      <c r="B3458" s="118" t="s">
        <v>7158</v>
      </c>
      <c r="C3458" s="118" t="s">
        <v>882</v>
      </c>
    </row>
    <row r="3459" spans="1:3" x14ac:dyDescent="0.35">
      <c r="A3459" s="118" t="s">
        <v>3289</v>
      </c>
      <c r="B3459" s="118" t="s">
        <v>7158</v>
      </c>
      <c r="C3459" s="118" t="s">
        <v>882</v>
      </c>
    </row>
    <row r="3460" spans="1:3" x14ac:dyDescent="0.35">
      <c r="A3460" s="118" t="s">
        <v>3290</v>
      </c>
      <c r="B3460" s="118" t="s">
        <v>7158</v>
      </c>
      <c r="C3460" s="118" t="s">
        <v>882</v>
      </c>
    </row>
    <row r="3461" spans="1:3" x14ac:dyDescent="0.35">
      <c r="A3461" s="118" t="s">
        <v>3291</v>
      </c>
      <c r="B3461" s="118" t="s">
        <v>7158</v>
      </c>
      <c r="C3461" s="118" t="s">
        <v>882</v>
      </c>
    </row>
    <row r="3462" spans="1:3" x14ac:dyDescent="0.35">
      <c r="A3462" s="118" t="s">
        <v>3292</v>
      </c>
      <c r="B3462" s="118" t="s">
        <v>7158</v>
      </c>
      <c r="C3462" s="118" t="s">
        <v>882</v>
      </c>
    </row>
    <row r="3463" spans="1:3" x14ac:dyDescent="0.35">
      <c r="A3463" s="118" t="s">
        <v>3293</v>
      </c>
      <c r="B3463" s="118" t="s">
        <v>7158</v>
      </c>
      <c r="C3463" s="118" t="s">
        <v>882</v>
      </c>
    </row>
    <row r="3464" spans="1:3" x14ac:dyDescent="0.35">
      <c r="A3464" s="118" t="s">
        <v>3294</v>
      </c>
      <c r="B3464" s="118" t="s">
        <v>7158</v>
      </c>
      <c r="C3464" s="118" t="s">
        <v>882</v>
      </c>
    </row>
    <row r="3465" spans="1:3" x14ac:dyDescent="0.35">
      <c r="A3465" s="118" t="s">
        <v>3295</v>
      </c>
      <c r="B3465" s="118" t="s">
        <v>7158</v>
      </c>
      <c r="C3465" s="118" t="s">
        <v>882</v>
      </c>
    </row>
    <row r="3466" spans="1:3" x14ac:dyDescent="0.35">
      <c r="A3466" s="118" t="s">
        <v>7609</v>
      </c>
      <c r="B3466" s="118" t="s">
        <v>7158</v>
      </c>
      <c r="C3466" s="118" t="s">
        <v>4134</v>
      </c>
    </row>
    <row r="3467" spans="1:3" x14ac:dyDescent="0.35">
      <c r="A3467" s="118" t="s">
        <v>7610</v>
      </c>
      <c r="B3467" s="118" t="s">
        <v>7158</v>
      </c>
      <c r="C3467" s="118" t="s">
        <v>4134</v>
      </c>
    </row>
    <row r="3468" spans="1:3" x14ac:dyDescent="0.35">
      <c r="A3468" s="118" t="s">
        <v>7611</v>
      </c>
      <c r="B3468" s="118" t="s">
        <v>7158</v>
      </c>
      <c r="C3468" s="118" t="s">
        <v>4134</v>
      </c>
    </row>
    <row r="3469" spans="1:3" x14ac:dyDescent="0.35">
      <c r="A3469" s="118" t="s">
        <v>7612</v>
      </c>
      <c r="B3469" s="118" t="s">
        <v>7158</v>
      </c>
      <c r="C3469" s="118" t="s">
        <v>4134</v>
      </c>
    </row>
    <row r="3470" spans="1:3" x14ac:dyDescent="0.35">
      <c r="A3470" s="118" t="s">
        <v>7613</v>
      </c>
      <c r="B3470" s="118" t="s">
        <v>7158</v>
      </c>
      <c r="C3470" s="118" t="s">
        <v>4134</v>
      </c>
    </row>
    <row r="3471" spans="1:3" x14ac:dyDescent="0.35">
      <c r="A3471" s="118" t="s">
        <v>3296</v>
      </c>
      <c r="B3471" s="118" t="s">
        <v>7158</v>
      </c>
      <c r="C3471" s="118" t="s">
        <v>4134</v>
      </c>
    </row>
    <row r="3472" spans="1:3" x14ac:dyDescent="0.35">
      <c r="A3472" s="118" t="s">
        <v>3297</v>
      </c>
      <c r="B3472" s="118" t="s">
        <v>7158</v>
      </c>
      <c r="C3472" s="118" t="s">
        <v>4134</v>
      </c>
    </row>
    <row r="3473" spans="1:3" x14ac:dyDescent="0.35">
      <c r="A3473" s="118" t="s">
        <v>3298</v>
      </c>
      <c r="B3473" s="118" t="s">
        <v>7158</v>
      </c>
      <c r="C3473" s="118" t="s">
        <v>4134</v>
      </c>
    </row>
    <row r="3474" spans="1:3" x14ac:dyDescent="0.35">
      <c r="A3474" s="118" t="s">
        <v>3299</v>
      </c>
      <c r="B3474" s="118" t="s">
        <v>7158</v>
      </c>
      <c r="C3474" s="118" t="s">
        <v>4134</v>
      </c>
    </row>
    <row r="3475" spans="1:3" x14ac:dyDescent="0.35">
      <c r="A3475" s="118" t="s">
        <v>3300</v>
      </c>
      <c r="B3475" s="118" t="s">
        <v>7158</v>
      </c>
      <c r="C3475" s="118" t="s">
        <v>4134</v>
      </c>
    </row>
    <row r="3476" spans="1:3" x14ac:dyDescent="0.35">
      <c r="A3476" s="118" t="s">
        <v>3301</v>
      </c>
      <c r="B3476" s="118" t="s">
        <v>7158</v>
      </c>
      <c r="C3476" s="118" t="s">
        <v>4134</v>
      </c>
    </row>
    <row r="3477" spans="1:3" x14ac:dyDescent="0.35">
      <c r="A3477" s="118" t="s">
        <v>3302</v>
      </c>
      <c r="B3477" s="118" t="s">
        <v>7158</v>
      </c>
      <c r="C3477" s="118" t="s">
        <v>4134</v>
      </c>
    </row>
    <row r="3478" spans="1:3" x14ac:dyDescent="0.35">
      <c r="A3478" s="118" t="s">
        <v>3303</v>
      </c>
      <c r="B3478" s="118" t="s">
        <v>7158</v>
      </c>
      <c r="C3478" s="118" t="s">
        <v>4134</v>
      </c>
    </row>
    <row r="3479" spans="1:3" x14ac:dyDescent="0.35">
      <c r="A3479" s="118" t="s">
        <v>3304</v>
      </c>
      <c r="B3479" s="118" t="s">
        <v>7158</v>
      </c>
      <c r="C3479" s="118" t="s">
        <v>4134</v>
      </c>
    </row>
    <row r="3480" spans="1:3" x14ac:dyDescent="0.35">
      <c r="A3480" s="118" t="s">
        <v>3305</v>
      </c>
      <c r="B3480" s="118" t="s">
        <v>7158</v>
      </c>
      <c r="C3480" s="118" t="s">
        <v>4134</v>
      </c>
    </row>
    <row r="3481" spans="1:3" x14ac:dyDescent="0.35">
      <c r="A3481" s="118" t="s">
        <v>3306</v>
      </c>
      <c r="B3481" s="118" t="s">
        <v>7158</v>
      </c>
      <c r="C3481" s="118" t="s">
        <v>4134</v>
      </c>
    </row>
    <row r="3482" spans="1:3" x14ac:dyDescent="0.35">
      <c r="A3482" s="118" t="s">
        <v>3307</v>
      </c>
      <c r="B3482" s="118" t="s">
        <v>7158</v>
      </c>
      <c r="C3482" s="118" t="s">
        <v>4134</v>
      </c>
    </row>
    <row r="3483" spans="1:3" x14ac:dyDescent="0.35">
      <c r="A3483" s="118" t="s">
        <v>3308</v>
      </c>
      <c r="B3483" s="118" t="s">
        <v>7158</v>
      </c>
      <c r="C3483" s="118" t="s">
        <v>4134</v>
      </c>
    </row>
    <row r="3484" spans="1:3" x14ac:dyDescent="0.35">
      <c r="A3484" s="118" t="s">
        <v>3309</v>
      </c>
      <c r="B3484" s="118" t="s">
        <v>7158</v>
      </c>
      <c r="C3484" s="118" t="s">
        <v>4134</v>
      </c>
    </row>
    <row r="3485" spans="1:3" x14ac:dyDescent="0.35">
      <c r="A3485" s="118" t="s">
        <v>3310</v>
      </c>
      <c r="B3485" s="118" t="s">
        <v>7158</v>
      </c>
      <c r="C3485" s="118" t="s">
        <v>2662</v>
      </c>
    </row>
    <row r="3486" spans="1:3" x14ac:dyDescent="0.35">
      <c r="A3486" s="118" t="s">
        <v>3311</v>
      </c>
      <c r="B3486" s="118" t="s">
        <v>7158</v>
      </c>
      <c r="C3486" s="118" t="s">
        <v>2662</v>
      </c>
    </row>
    <row r="3487" spans="1:3" x14ac:dyDescent="0.35">
      <c r="A3487" s="118" t="s">
        <v>3312</v>
      </c>
      <c r="B3487" s="118" t="s">
        <v>7158</v>
      </c>
      <c r="C3487" s="118" t="s">
        <v>2662</v>
      </c>
    </row>
    <row r="3488" spans="1:3" x14ac:dyDescent="0.35">
      <c r="A3488" s="118" t="s">
        <v>3313</v>
      </c>
      <c r="B3488" s="118" t="s">
        <v>7158</v>
      </c>
      <c r="C3488" s="118" t="s">
        <v>2662</v>
      </c>
    </row>
    <row r="3489" spans="1:3" x14ac:dyDescent="0.35">
      <c r="A3489" s="118" t="s">
        <v>3314</v>
      </c>
      <c r="B3489" s="118" t="s">
        <v>7158</v>
      </c>
      <c r="C3489" s="118" t="s">
        <v>2662</v>
      </c>
    </row>
    <row r="3490" spans="1:3" x14ac:dyDescent="0.35">
      <c r="A3490" s="118" t="s">
        <v>7614</v>
      </c>
      <c r="B3490" s="118" t="s">
        <v>7158</v>
      </c>
      <c r="C3490" s="118" t="s">
        <v>2662</v>
      </c>
    </row>
    <row r="3491" spans="1:3" x14ac:dyDescent="0.35">
      <c r="A3491" s="118" t="s">
        <v>7615</v>
      </c>
      <c r="B3491" s="118" t="s">
        <v>7158</v>
      </c>
      <c r="C3491" s="118" t="s">
        <v>2662</v>
      </c>
    </row>
    <row r="3492" spans="1:3" x14ac:dyDescent="0.35">
      <c r="A3492" s="118" t="s">
        <v>3315</v>
      </c>
      <c r="B3492" s="118" t="s">
        <v>7158</v>
      </c>
      <c r="C3492" s="118" t="s">
        <v>882</v>
      </c>
    </row>
    <row r="3493" spans="1:3" x14ac:dyDescent="0.35">
      <c r="A3493" s="118" t="s">
        <v>3316</v>
      </c>
      <c r="B3493" s="118" t="s">
        <v>7158</v>
      </c>
      <c r="C3493" s="118" t="s">
        <v>882</v>
      </c>
    </row>
    <row r="3494" spans="1:3" x14ac:dyDescent="0.35">
      <c r="A3494" s="118" t="s">
        <v>3317</v>
      </c>
      <c r="B3494" s="118" t="s">
        <v>7158</v>
      </c>
      <c r="C3494" s="118" t="s">
        <v>882</v>
      </c>
    </row>
    <row r="3495" spans="1:3" x14ac:dyDescent="0.35">
      <c r="A3495" s="118" t="s">
        <v>3318</v>
      </c>
      <c r="B3495" s="118" t="s">
        <v>7158</v>
      </c>
      <c r="C3495" s="118" t="s">
        <v>882</v>
      </c>
    </row>
    <row r="3496" spans="1:3" x14ac:dyDescent="0.35">
      <c r="A3496" s="118" t="s">
        <v>3319</v>
      </c>
      <c r="B3496" s="118" t="s">
        <v>7158</v>
      </c>
      <c r="C3496" s="118" t="s">
        <v>882</v>
      </c>
    </row>
    <row r="3497" spans="1:3" x14ac:dyDescent="0.35">
      <c r="A3497" s="118" t="s">
        <v>3320</v>
      </c>
      <c r="B3497" s="118" t="s">
        <v>7158</v>
      </c>
      <c r="C3497" s="118" t="s">
        <v>882</v>
      </c>
    </row>
    <row r="3498" spans="1:3" x14ac:dyDescent="0.35">
      <c r="A3498" s="118" t="s">
        <v>3321</v>
      </c>
      <c r="B3498" s="118" t="s">
        <v>7158</v>
      </c>
      <c r="C3498" s="118" t="s">
        <v>882</v>
      </c>
    </row>
    <row r="3499" spans="1:3" x14ac:dyDescent="0.35">
      <c r="A3499" s="118" t="s">
        <v>3322</v>
      </c>
      <c r="B3499" s="118" t="s">
        <v>7158</v>
      </c>
      <c r="C3499" s="118" t="s">
        <v>882</v>
      </c>
    </row>
    <row r="3500" spans="1:3" x14ac:dyDescent="0.35">
      <c r="A3500" s="118" t="s">
        <v>3323</v>
      </c>
      <c r="B3500" s="118" t="s">
        <v>7158</v>
      </c>
      <c r="C3500" s="118" t="s">
        <v>882</v>
      </c>
    </row>
    <row r="3501" spans="1:3" x14ac:dyDescent="0.35">
      <c r="A3501" s="118" t="s">
        <v>3324</v>
      </c>
      <c r="B3501" s="118" t="s">
        <v>7158</v>
      </c>
      <c r="C3501" s="118" t="s">
        <v>882</v>
      </c>
    </row>
    <row r="3502" spans="1:3" x14ac:dyDescent="0.35">
      <c r="A3502" s="118" t="s">
        <v>3325</v>
      </c>
      <c r="B3502" s="118" t="s">
        <v>7158</v>
      </c>
      <c r="C3502" s="118" t="s">
        <v>882</v>
      </c>
    </row>
    <row r="3503" spans="1:3" x14ac:dyDescent="0.35">
      <c r="A3503" s="118" t="s">
        <v>3326</v>
      </c>
      <c r="B3503" s="118" t="s">
        <v>7158</v>
      </c>
      <c r="C3503" s="118" t="s">
        <v>882</v>
      </c>
    </row>
    <row r="3504" spans="1:3" x14ac:dyDescent="0.35">
      <c r="A3504" s="118" t="s">
        <v>3327</v>
      </c>
      <c r="B3504" s="118" t="s">
        <v>7158</v>
      </c>
      <c r="C3504" s="118" t="s">
        <v>882</v>
      </c>
    </row>
    <row r="3505" spans="1:3" x14ac:dyDescent="0.35">
      <c r="A3505" s="118" t="s">
        <v>3328</v>
      </c>
      <c r="B3505" s="118" t="s">
        <v>7158</v>
      </c>
      <c r="C3505" s="118" t="s">
        <v>882</v>
      </c>
    </row>
    <row r="3506" spans="1:3" x14ac:dyDescent="0.35">
      <c r="A3506" s="118" t="s">
        <v>3329</v>
      </c>
      <c r="B3506" s="118" t="s">
        <v>7158</v>
      </c>
      <c r="C3506" s="118" t="s">
        <v>882</v>
      </c>
    </row>
    <row r="3507" spans="1:3" x14ac:dyDescent="0.35">
      <c r="A3507" s="118" t="s">
        <v>3330</v>
      </c>
      <c r="B3507" s="118" t="s">
        <v>7158</v>
      </c>
      <c r="C3507" s="118" t="s">
        <v>882</v>
      </c>
    </row>
    <row r="3508" spans="1:3" x14ac:dyDescent="0.35">
      <c r="A3508" s="118" t="s">
        <v>3331</v>
      </c>
      <c r="B3508" s="118" t="s">
        <v>7158</v>
      </c>
      <c r="C3508" s="118" t="s">
        <v>882</v>
      </c>
    </row>
    <row r="3509" spans="1:3" x14ac:dyDescent="0.35">
      <c r="A3509" s="118" t="s">
        <v>3332</v>
      </c>
      <c r="B3509" s="118" t="s">
        <v>7158</v>
      </c>
      <c r="C3509" s="118" t="s">
        <v>882</v>
      </c>
    </row>
    <row r="3510" spans="1:3" x14ac:dyDescent="0.35">
      <c r="A3510" s="118" t="s">
        <v>3333</v>
      </c>
      <c r="B3510" s="118" t="s">
        <v>7158</v>
      </c>
      <c r="C3510" s="118" t="s">
        <v>4134</v>
      </c>
    </row>
    <row r="3511" spans="1:3" x14ac:dyDescent="0.35">
      <c r="A3511" s="118" t="s">
        <v>3334</v>
      </c>
      <c r="B3511" s="118" t="s">
        <v>7158</v>
      </c>
      <c r="C3511" s="118" t="s">
        <v>4134</v>
      </c>
    </row>
    <row r="3512" spans="1:3" x14ac:dyDescent="0.35">
      <c r="A3512" s="118" t="s">
        <v>3335</v>
      </c>
      <c r="B3512" s="118" t="s">
        <v>7158</v>
      </c>
      <c r="C3512" s="118" t="s">
        <v>4134</v>
      </c>
    </row>
    <row r="3513" spans="1:3" x14ac:dyDescent="0.35">
      <c r="A3513" s="118" t="s">
        <v>3336</v>
      </c>
      <c r="B3513" s="118" t="s">
        <v>7158</v>
      </c>
      <c r="C3513" s="118" t="s">
        <v>4134</v>
      </c>
    </row>
    <row r="3514" spans="1:3" x14ac:dyDescent="0.35">
      <c r="A3514" s="118" t="s">
        <v>3337</v>
      </c>
      <c r="B3514" s="118" t="s">
        <v>7158</v>
      </c>
      <c r="C3514" s="118" t="s">
        <v>4134</v>
      </c>
    </row>
    <row r="3515" spans="1:3" x14ac:dyDescent="0.35">
      <c r="A3515" s="118" t="s">
        <v>3338</v>
      </c>
      <c r="B3515" s="118" t="s">
        <v>7158</v>
      </c>
      <c r="C3515" s="118" t="s">
        <v>4134</v>
      </c>
    </row>
    <row r="3516" spans="1:3" x14ac:dyDescent="0.35">
      <c r="A3516" s="118" t="s">
        <v>3339</v>
      </c>
      <c r="B3516" s="118" t="s">
        <v>7158</v>
      </c>
      <c r="C3516" s="118" t="s">
        <v>4134</v>
      </c>
    </row>
    <row r="3517" spans="1:3" x14ac:dyDescent="0.35">
      <c r="A3517" s="118" t="s">
        <v>3340</v>
      </c>
      <c r="B3517" s="118" t="s">
        <v>7158</v>
      </c>
      <c r="C3517" s="118" t="s">
        <v>4134</v>
      </c>
    </row>
    <row r="3518" spans="1:3" x14ac:dyDescent="0.35">
      <c r="A3518" s="118" t="s">
        <v>3341</v>
      </c>
      <c r="B3518" s="118" t="s">
        <v>7158</v>
      </c>
      <c r="C3518" s="118" t="s">
        <v>4134</v>
      </c>
    </row>
    <row r="3519" spans="1:3" x14ac:dyDescent="0.35">
      <c r="A3519" s="118" t="s">
        <v>3342</v>
      </c>
      <c r="B3519" s="118" t="s">
        <v>7158</v>
      </c>
      <c r="C3519" s="118" t="s">
        <v>4134</v>
      </c>
    </row>
    <row r="3520" spans="1:3" x14ac:dyDescent="0.35">
      <c r="A3520" s="118" t="s">
        <v>7616</v>
      </c>
      <c r="B3520" s="118" t="s">
        <v>7158</v>
      </c>
      <c r="C3520" s="118" t="s">
        <v>4134</v>
      </c>
    </row>
    <row r="3521" spans="1:3" x14ac:dyDescent="0.35">
      <c r="A3521" s="118" t="s">
        <v>7617</v>
      </c>
      <c r="B3521" s="118" t="s">
        <v>7158</v>
      </c>
      <c r="C3521" s="118" t="s">
        <v>4134</v>
      </c>
    </row>
    <row r="3522" spans="1:3" x14ac:dyDescent="0.35">
      <c r="A3522" s="118" t="s">
        <v>7618</v>
      </c>
      <c r="B3522" s="118" t="s">
        <v>7158</v>
      </c>
      <c r="C3522" s="118" t="s">
        <v>4134</v>
      </c>
    </row>
    <row r="3523" spans="1:3" x14ac:dyDescent="0.35">
      <c r="A3523" s="118" t="s">
        <v>7619</v>
      </c>
      <c r="B3523" s="118" t="s">
        <v>7158</v>
      </c>
      <c r="C3523" s="118" t="s">
        <v>4134</v>
      </c>
    </row>
    <row r="3524" spans="1:3" x14ac:dyDescent="0.35">
      <c r="A3524" s="118" t="s">
        <v>3343</v>
      </c>
      <c r="B3524" s="118" t="s">
        <v>7158</v>
      </c>
      <c r="C3524" s="118" t="s">
        <v>4134</v>
      </c>
    </row>
    <row r="3525" spans="1:3" x14ac:dyDescent="0.35">
      <c r="A3525" s="118" t="s">
        <v>3344</v>
      </c>
      <c r="B3525" s="118" t="s">
        <v>7158</v>
      </c>
      <c r="C3525" s="118" t="s">
        <v>4134</v>
      </c>
    </row>
    <row r="3526" spans="1:3" x14ac:dyDescent="0.35">
      <c r="A3526" s="118" t="s">
        <v>3345</v>
      </c>
      <c r="B3526" s="118" t="s">
        <v>7158</v>
      </c>
      <c r="C3526" s="118" t="s">
        <v>4134</v>
      </c>
    </row>
    <row r="3527" spans="1:3" x14ac:dyDescent="0.35">
      <c r="A3527" s="118" t="s">
        <v>3346</v>
      </c>
      <c r="B3527" s="118" t="s">
        <v>7158</v>
      </c>
      <c r="C3527" s="118" t="s">
        <v>4134</v>
      </c>
    </row>
    <row r="3528" spans="1:3" x14ac:dyDescent="0.35">
      <c r="A3528" s="118" t="s">
        <v>3347</v>
      </c>
      <c r="B3528" s="118" t="s">
        <v>7158</v>
      </c>
      <c r="C3528" s="118" t="s">
        <v>4134</v>
      </c>
    </row>
    <row r="3529" spans="1:3" x14ac:dyDescent="0.35">
      <c r="A3529" s="118" t="s">
        <v>3348</v>
      </c>
      <c r="B3529" s="118" t="s">
        <v>7158</v>
      </c>
      <c r="C3529" s="118" t="s">
        <v>4134</v>
      </c>
    </row>
    <row r="3530" spans="1:3" x14ac:dyDescent="0.35">
      <c r="A3530" s="118" t="s">
        <v>3349</v>
      </c>
      <c r="B3530" s="118" t="s">
        <v>7158</v>
      </c>
      <c r="C3530" s="118" t="s">
        <v>4134</v>
      </c>
    </row>
    <row r="3531" spans="1:3" x14ac:dyDescent="0.35">
      <c r="A3531" s="118" t="s">
        <v>3350</v>
      </c>
      <c r="B3531" s="118" t="s">
        <v>7158</v>
      </c>
      <c r="C3531" s="118" t="s">
        <v>4134</v>
      </c>
    </row>
    <row r="3532" spans="1:3" x14ac:dyDescent="0.35">
      <c r="A3532" s="118" t="s">
        <v>3351</v>
      </c>
      <c r="B3532" s="118" t="s">
        <v>7158</v>
      </c>
      <c r="C3532" s="118" t="s">
        <v>4134</v>
      </c>
    </row>
    <row r="3533" spans="1:3" x14ac:dyDescent="0.35">
      <c r="A3533" s="118" t="s">
        <v>7253</v>
      </c>
      <c r="B3533" s="118" t="s">
        <v>7158</v>
      </c>
      <c r="C3533" s="118" t="s">
        <v>4134</v>
      </c>
    </row>
    <row r="3534" spans="1:3" x14ac:dyDescent="0.35">
      <c r="A3534" s="118" t="s">
        <v>7254</v>
      </c>
      <c r="B3534" s="118" t="s">
        <v>7158</v>
      </c>
      <c r="C3534" s="118" t="s">
        <v>4134</v>
      </c>
    </row>
    <row r="3535" spans="1:3" x14ac:dyDescent="0.35">
      <c r="A3535" s="118" t="s">
        <v>3352</v>
      </c>
      <c r="B3535" s="118" t="s">
        <v>7158</v>
      </c>
      <c r="C3535" s="118" t="s">
        <v>4134</v>
      </c>
    </row>
    <row r="3536" spans="1:3" x14ac:dyDescent="0.35">
      <c r="A3536" s="118" t="s">
        <v>3353</v>
      </c>
      <c r="B3536" s="118" t="s">
        <v>7158</v>
      </c>
      <c r="C3536" s="118" t="s">
        <v>4134</v>
      </c>
    </row>
    <row r="3537" spans="1:3" x14ac:dyDescent="0.35">
      <c r="A3537" s="118" t="s">
        <v>3354</v>
      </c>
      <c r="B3537" s="118" t="s">
        <v>7158</v>
      </c>
      <c r="C3537" s="118" t="s">
        <v>4134</v>
      </c>
    </row>
    <row r="3538" spans="1:3" x14ac:dyDescent="0.35">
      <c r="A3538" s="118" t="s">
        <v>3355</v>
      </c>
      <c r="B3538" s="118" t="s">
        <v>7158</v>
      </c>
      <c r="C3538" s="118" t="s">
        <v>4134</v>
      </c>
    </row>
    <row r="3539" spans="1:3" x14ac:dyDescent="0.35">
      <c r="A3539" s="118" t="s">
        <v>3356</v>
      </c>
      <c r="B3539" s="118" t="s">
        <v>7158</v>
      </c>
      <c r="C3539" s="118" t="s">
        <v>4134</v>
      </c>
    </row>
    <row r="3540" spans="1:3" x14ac:dyDescent="0.35">
      <c r="A3540" s="118" t="s">
        <v>3357</v>
      </c>
      <c r="B3540" s="118" t="s">
        <v>7158</v>
      </c>
      <c r="C3540" s="118" t="s">
        <v>4134</v>
      </c>
    </row>
    <row r="3541" spans="1:3" x14ac:dyDescent="0.35">
      <c r="A3541" s="118" t="s">
        <v>3358</v>
      </c>
      <c r="B3541" s="118" t="s">
        <v>7158</v>
      </c>
      <c r="C3541" s="118" t="s">
        <v>4134</v>
      </c>
    </row>
    <row r="3542" spans="1:3" x14ac:dyDescent="0.35">
      <c r="A3542" s="118" t="s">
        <v>3359</v>
      </c>
      <c r="B3542" s="118" t="s">
        <v>7158</v>
      </c>
      <c r="C3542" s="118" t="s">
        <v>4134</v>
      </c>
    </row>
    <row r="3543" spans="1:3" x14ac:dyDescent="0.35">
      <c r="A3543" s="118" t="s">
        <v>3360</v>
      </c>
      <c r="B3543" s="118" t="s">
        <v>7158</v>
      </c>
      <c r="C3543" s="118" t="s">
        <v>4134</v>
      </c>
    </row>
    <row r="3544" spans="1:3" x14ac:dyDescent="0.35">
      <c r="A3544" s="118" t="s">
        <v>3361</v>
      </c>
      <c r="B3544" s="118" t="s">
        <v>7158</v>
      </c>
      <c r="C3544" s="118" t="s">
        <v>4134</v>
      </c>
    </row>
    <row r="3545" spans="1:3" x14ac:dyDescent="0.35">
      <c r="A3545" s="118" t="s">
        <v>3362</v>
      </c>
      <c r="B3545" s="118" t="s">
        <v>7158</v>
      </c>
      <c r="C3545" s="118" t="s">
        <v>4134</v>
      </c>
    </row>
    <row r="3546" spans="1:3" x14ac:dyDescent="0.35">
      <c r="A3546" s="118" t="s">
        <v>3363</v>
      </c>
      <c r="B3546" s="118" t="s">
        <v>7158</v>
      </c>
      <c r="C3546" s="118" t="s">
        <v>4134</v>
      </c>
    </row>
    <row r="3547" spans="1:3" x14ac:dyDescent="0.35">
      <c r="A3547" s="118" t="s">
        <v>3364</v>
      </c>
      <c r="B3547" s="118" t="s">
        <v>7158</v>
      </c>
      <c r="C3547" s="118" t="s">
        <v>4134</v>
      </c>
    </row>
    <row r="3548" spans="1:3" x14ac:dyDescent="0.35">
      <c r="A3548" s="118" t="s">
        <v>3365</v>
      </c>
      <c r="B3548" s="118" t="s">
        <v>7158</v>
      </c>
      <c r="C3548" s="118" t="s">
        <v>4134</v>
      </c>
    </row>
    <row r="3549" spans="1:3" x14ac:dyDescent="0.35">
      <c r="A3549" s="118" t="s">
        <v>3366</v>
      </c>
      <c r="B3549" s="118" t="s">
        <v>7158</v>
      </c>
      <c r="C3549" s="118" t="s">
        <v>4134</v>
      </c>
    </row>
    <row r="3550" spans="1:3" x14ac:dyDescent="0.35">
      <c r="A3550" s="118" t="s">
        <v>3367</v>
      </c>
      <c r="B3550" s="118" t="s">
        <v>7158</v>
      </c>
      <c r="C3550" s="118" t="s">
        <v>4134</v>
      </c>
    </row>
    <row r="3551" spans="1:3" x14ac:dyDescent="0.35">
      <c r="A3551" s="118" t="s">
        <v>3368</v>
      </c>
      <c r="B3551" s="118" t="s">
        <v>7158</v>
      </c>
      <c r="C3551" s="118" t="s">
        <v>4134</v>
      </c>
    </row>
    <row r="3552" spans="1:3" x14ac:dyDescent="0.35">
      <c r="A3552" s="118" t="s">
        <v>3369</v>
      </c>
      <c r="B3552" s="118" t="s">
        <v>7158</v>
      </c>
      <c r="C3552" s="118" t="s">
        <v>4134</v>
      </c>
    </row>
    <row r="3553" spans="1:3" x14ac:dyDescent="0.35">
      <c r="A3553" s="118" t="s">
        <v>3370</v>
      </c>
      <c r="B3553" s="118" t="s">
        <v>7158</v>
      </c>
      <c r="C3553" s="118" t="s">
        <v>4134</v>
      </c>
    </row>
    <row r="3554" spans="1:3" x14ac:dyDescent="0.35">
      <c r="A3554" s="118" t="s">
        <v>3371</v>
      </c>
      <c r="B3554" s="118" t="s">
        <v>7158</v>
      </c>
      <c r="C3554" s="118" t="s">
        <v>4134</v>
      </c>
    </row>
    <row r="3555" spans="1:3" x14ac:dyDescent="0.35">
      <c r="A3555" s="118" t="s">
        <v>3372</v>
      </c>
      <c r="B3555" s="118" t="s">
        <v>7158</v>
      </c>
      <c r="C3555" s="118" t="s">
        <v>4134</v>
      </c>
    </row>
    <row r="3556" spans="1:3" x14ac:dyDescent="0.35">
      <c r="A3556" s="118" t="s">
        <v>3373</v>
      </c>
      <c r="B3556" s="118" t="s">
        <v>7158</v>
      </c>
      <c r="C3556" s="118" t="s">
        <v>4134</v>
      </c>
    </row>
    <row r="3557" spans="1:3" x14ac:dyDescent="0.35">
      <c r="A3557" s="118" t="s">
        <v>3374</v>
      </c>
      <c r="B3557" s="118" t="s">
        <v>7158</v>
      </c>
      <c r="C3557" s="118" t="s">
        <v>4134</v>
      </c>
    </row>
    <row r="3558" spans="1:3" x14ac:dyDescent="0.35">
      <c r="A3558" s="118" t="s">
        <v>3375</v>
      </c>
      <c r="B3558" s="118" t="s">
        <v>7158</v>
      </c>
      <c r="C3558" s="118" t="s">
        <v>4134</v>
      </c>
    </row>
    <row r="3559" spans="1:3" x14ac:dyDescent="0.35">
      <c r="A3559" s="118" t="s">
        <v>3376</v>
      </c>
      <c r="B3559" s="118" t="s">
        <v>7158</v>
      </c>
      <c r="C3559" s="118" t="s">
        <v>4134</v>
      </c>
    </row>
    <row r="3560" spans="1:3" x14ac:dyDescent="0.35">
      <c r="A3560" s="118" t="s">
        <v>3377</v>
      </c>
      <c r="B3560" s="118" t="s">
        <v>7158</v>
      </c>
      <c r="C3560" s="118" t="s">
        <v>4134</v>
      </c>
    </row>
    <row r="3561" spans="1:3" x14ac:dyDescent="0.35">
      <c r="A3561" s="118" t="s">
        <v>3378</v>
      </c>
      <c r="B3561" s="118" t="s">
        <v>7158</v>
      </c>
      <c r="C3561" s="118" t="s">
        <v>4134</v>
      </c>
    </row>
    <row r="3562" spans="1:3" x14ac:dyDescent="0.35">
      <c r="A3562" s="118" t="s">
        <v>3379</v>
      </c>
      <c r="B3562" s="118" t="s">
        <v>7158</v>
      </c>
      <c r="C3562" s="118" t="s">
        <v>4134</v>
      </c>
    </row>
    <row r="3563" spans="1:3" x14ac:dyDescent="0.35">
      <c r="A3563" s="118" t="s">
        <v>3380</v>
      </c>
      <c r="B3563" s="118" t="s">
        <v>7158</v>
      </c>
      <c r="C3563" s="118" t="s">
        <v>4134</v>
      </c>
    </row>
    <row r="3564" spans="1:3" x14ac:dyDescent="0.35">
      <c r="A3564" s="118" t="s">
        <v>3381</v>
      </c>
      <c r="B3564" s="118" t="s">
        <v>7158</v>
      </c>
      <c r="C3564" s="118" t="s">
        <v>4134</v>
      </c>
    </row>
    <row r="3565" spans="1:3" x14ac:dyDescent="0.35">
      <c r="A3565" s="118" t="s">
        <v>3382</v>
      </c>
      <c r="B3565" s="118" t="s">
        <v>7158</v>
      </c>
      <c r="C3565" s="118" t="s">
        <v>4134</v>
      </c>
    </row>
    <row r="3566" spans="1:3" x14ac:dyDescent="0.35">
      <c r="A3566" s="118" t="s">
        <v>3383</v>
      </c>
      <c r="B3566" s="118" t="s">
        <v>7158</v>
      </c>
      <c r="C3566" s="118" t="s">
        <v>4134</v>
      </c>
    </row>
    <row r="3567" spans="1:3" x14ac:dyDescent="0.35">
      <c r="A3567" s="118" t="s">
        <v>3384</v>
      </c>
      <c r="B3567" s="118" t="s">
        <v>7158</v>
      </c>
      <c r="C3567" s="118" t="s">
        <v>4134</v>
      </c>
    </row>
    <row r="3568" spans="1:3" x14ac:dyDescent="0.35">
      <c r="A3568" s="118" t="s">
        <v>3385</v>
      </c>
      <c r="B3568" s="118" t="s">
        <v>7158</v>
      </c>
      <c r="C3568" s="118" t="s">
        <v>4134</v>
      </c>
    </row>
    <row r="3569" spans="1:3" x14ac:dyDescent="0.35">
      <c r="A3569" s="118" t="s">
        <v>3386</v>
      </c>
      <c r="B3569" s="118" t="s">
        <v>7158</v>
      </c>
      <c r="C3569" s="118" t="s">
        <v>4134</v>
      </c>
    </row>
    <row r="3570" spans="1:3" x14ac:dyDescent="0.35">
      <c r="A3570" s="118" t="s">
        <v>3387</v>
      </c>
      <c r="B3570" s="118" t="s">
        <v>7158</v>
      </c>
      <c r="C3570" s="118" t="s">
        <v>4134</v>
      </c>
    </row>
    <row r="3571" spans="1:3" x14ac:dyDescent="0.35">
      <c r="A3571" s="118" t="s">
        <v>3388</v>
      </c>
      <c r="B3571" s="118" t="s">
        <v>7158</v>
      </c>
      <c r="C3571" s="118" t="s">
        <v>4134</v>
      </c>
    </row>
    <row r="3572" spans="1:3" x14ac:dyDescent="0.35">
      <c r="A3572" s="118" t="s">
        <v>3389</v>
      </c>
      <c r="B3572" s="118" t="s">
        <v>7158</v>
      </c>
      <c r="C3572" s="118" t="s">
        <v>4134</v>
      </c>
    </row>
    <row r="3573" spans="1:3" x14ac:dyDescent="0.35">
      <c r="A3573" s="118" t="s">
        <v>3390</v>
      </c>
      <c r="B3573" s="118" t="s">
        <v>7158</v>
      </c>
      <c r="C3573" s="118" t="s">
        <v>4134</v>
      </c>
    </row>
    <row r="3574" spans="1:3" x14ac:dyDescent="0.35">
      <c r="A3574" s="118" t="s">
        <v>3391</v>
      </c>
      <c r="B3574" s="118" t="s">
        <v>7158</v>
      </c>
      <c r="C3574" s="118" t="s">
        <v>4134</v>
      </c>
    </row>
    <row r="3575" spans="1:3" x14ac:dyDescent="0.35">
      <c r="A3575" s="118" t="s">
        <v>3392</v>
      </c>
      <c r="B3575" s="118" t="s">
        <v>7158</v>
      </c>
      <c r="C3575" s="118" t="s">
        <v>4134</v>
      </c>
    </row>
    <row r="3576" spans="1:3" x14ac:dyDescent="0.35">
      <c r="A3576" s="118" t="s">
        <v>3393</v>
      </c>
      <c r="B3576" s="118" t="s">
        <v>7158</v>
      </c>
      <c r="C3576" s="118" t="s">
        <v>4134</v>
      </c>
    </row>
    <row r="3577" spans="1:3" x14ac:dyDescent="0.35">
      <c r="A3577" s="118" t="s">
        <v>3394</v>
      </c>
      <c r="B3577" s="118" t="s">
        <v>7158</v>
      </c>
      <c r="C3577" s="118" t="s">
        <v>4134</v>
      </c>
    </row>
    <row r="3578" spans="1:3" x14ac:dyDescent="0.35">
      <c r="A3578" s="118" t="s">
        <v>3395</v>
      </c>
      <c r="B3578" s="118" t="s">
        <v>7158</v>
      </c>
      <c r="C3578" s="118" t="s">
        <v>4134</v>
      </c>
    </row>
    <row r="3579" spans="1:3" x14ac:dyDescent="0.35">
      <c r="A3579" s="118" t="s">
        <v>3396</v>
      </c>
      <c r="B3579" s="118" t="s">
        <v>7158</v>
      </c>
      <c r="C3579" s="118" t="s">
        <v>4134</v>
      </c>
    </row>
    <row r="3580" spans="1:3" x14ac:dyDescent="0.35">
      <c r="A3580" s="118" t="s">
        <v>3397</v>
      </c>
      <c r="B3580" s="118" t="s">
        <v>7158</v>
      </c>
      <c r="C3580" s="118" t="s">
        <v>4134</v>
      </c>
    </row>
    <row r="3581" spans="1:3" x14ac:dyDescent="0.35">
      <c r="A3581" s="118" t="s">
        <v>3398</v>
      </c>
      <c r="B3581" s="118" t="s">
        <v>7158</v>
      </c>
      <c r="C3581" s="118" t="s">
        <v>4134</v>
      </c>
    </row>
    <row r="3582" spans="1:3" x14ac:dyDescent="0.35">
      <c r="A3582" s="118" t="s">
        <v>3399</v>
      </c>
      <c r="B3582" s="118" t="s">
        <v>7158</v>
      </c>
      <c r="C3582" s="118" t="s">
        <v>4134</v>
      </c>
    </row>
    <row r="3583" spans="1:3" x14ac:dyDescent="0.35">
      <c r="A3583" s="118" t="s">
        <v>3400</v>
      </c>
      <c r="B3583" s="118" t="s">
        <v>7158</v>
      </c>
      <c r="C3583" s="118" t="s">
        <v>4134</v>
      </c>
    </row>
    <row r="3584" spans="1:3" x14ac:dyDescent="0.35">
      <c r="A3584" s="118" t="s">
        <v>3401</v>
      </c>
      <c r="B3584" s="118" t="s">
        <v>7158</v>
      </c>
      <c r="C3584" s="118" t="s">
        <v>4134</v>
      </c>
    </row>
    <row r="3585" spans="1:3" x14ac:dyDescent="0.35">
      <c r="A3585" s="118" t="s">
        <v>3402</v>
      </c>
      <c r="B3585" s="118" t="s">
        <v>7158</v>
      </c>
      <c r="C3585" s="118" t="s">
        <v>4134</v>
      </c>
    </row>
    <row r="3586" spans="1:3" x14ac:dyDescent="0.35">
      <c r="A3586" s="118" t="s">
        <v>3403</v>
      </c>
      <c r="B3586" s="118" t="s">
        <v>7158</v>
      </c>
      <c r="C3586" s="118" t="s">
        <v>4134</v>
      </c>
    </row>
    <row r="3587" spans="1:3" x14ac:dyDescent="0.35">
      <c r="A3587" s="118" t="s">
        <v>3404</v>
      </c>
      <c r="B3587" s="118" t="s">
        <v>7158</v>
      </c>
      <c r="C3587" s="118" t="s">
        <v>4134</v>
      </c>
    </row>
    <row r="3588" spans="1:3" x14ac:dyDescent="0.35">
      <c r="A3588" s="118" t="s">
        <v>3405</v>
      </c>
      <c r="B3588" s="118" t="s">
        <v>7158</v>
      </c>
      <c r="C3588" s="118" t="s">
        <v>4134</v>
      </c>
    </row>
    <row r="3589" spans="1:3" x14ac:dyDescent="0.35">
      <c r="A3589" s="118" t="s">
        <v>3406</v>
      </c>
      <c r="B3589" s="118" t="s">
        <v>7158</v>
      </c>
      <c r="C3589" s="118" t="s">
        <v>4134</v>
      </c>
    </row>
    <row r="3590" spans="1:3" x14ac:dyDescent="0.35">
      <c r="A3590" s="118" t="s">
        <v>3407</v>
      </c>
      <c r="B3590" s="118" t="s">
        <v>7158</v>
      </c>
      <c r="C3590" s="118" t="s">
        <v>4134</v>
      </c>
    </row>
    <row r="3591" spans="1:3" x14ac:dyDescent="0.35">
      <c r="A3591" s="118" t="s">
        <v>3408</v>
      </c>
      <c r="B3591" s="118" t="s">
        <v>7158</v>
      </c>
      <c r="C3591" s="118" t="s">
        <v>4134</v>
      </c>
    </row>
    <row r="3592" spans="1:3" x14ac:dyDescent="0.35">
      <c r="A3592" s="118" t="s">
        <v>3409</v>
      </c>
      <c r="B3592" s="118" t="s">
        <v>7158</v>
      </c>
      <c r="C3592" s="118" t="s">
        <v>4134</v>
      </c>
    </row>
    <row r="3593" spans="1:3" x14ac:dyDescent="0.35">
      <c r="A3593" s="118" t="s">
        <v>7620</v>
      </c>
      <c r="B3593" s="118" t="s">
        <v>7158</v>
      </c>
      <c r="C3593" s="118" t="s">
        <v>2662</v>
      </c>
    </row>
    <row r="3594" spans="1:3" x14ac:dyDescent="0.35">
      <c r="A3594" s="118" t="s">
        <v>7621</v>
      </c>
      <c r="B3594" s="118" t="s">
        <v>7158</v>
      </c>
      <c r="C3594" s="118" t="s">
        <v>2662</v>
      </c>
    </row>
    <row r="3595" spans="1:3" x14ac:dyDescent="0.35">
      <c r="A3595" s="118" t="s">
        <v>7622</v>
      </c>
      <c r="B3595" s="118" t="s">
        <v>7158</v>
      </c>
      <c r="C3595" s="118" t="s">
        <v>2662</v>
      </c>
    </row>
    <row r="3596" spans="1:3" x14ac:dyDescent="0.35">
      <c r="A3596" s="118" t="s">
        <v>7623</v>
      </c>
      <c r="B3596" s="118" t="s">
        <v>7158</v>
      </c>
      <c r="C3596" s="118" t="s">
        <v>2662</v>
      </c>
    </row>
    <row r="3597" spans="1:3" x14ac:dyDescent="0.35">
      <c r="A3597" s="118" t="s">
        <v>7624</v>
      </c>
      <c r="B3597" s="118" t="s">
        <v>7158</v>
      </c>
      <c r="C3597" s="118" t="s">
        <v>2662</v>
      </c>
    </row>
    <row r="3598" spans="1:3" x14ac:dyDescent="0.35">
      <c r="A3598" s="118" t="s">
        <v>7625</v>
      </c>
      <c r="B3598" s="118" t="s">
        <v>7158</v>
      </c>
      <c r="C3598" s="118" t="s">
        <v>2662</v>
      </c>
    </row>
    <row r="3599" spans="1:3" x14ac:dyDescent="0.35">
      <c r="A3599" s="118" t="s">
        <v>3410</v>
      </c>
      <c r="B3599" s="118" t="s">
        <v>7158</v>
      </c>
      <c r="C3599" s="118" t="s">
        <v>2662</v>
      </c>
    </row>
    <row r="3600" spans="1:3" x14ac:dyDescent="0.35">
      <c r="A3600" s="118" t="s">
        <v>3411</v>
      </c>
      <c r="B3600" s="118" t="s">
        <v>7158</v>
      </c>
      <c r="C3600" s="118" t="s">
        <v>2662</v>
      </c>
    </row>
    <row r="3601" spans="1:3" x14ac:dyDescent="0.35">
      <c r="A3601" s="118" t="s">
        <v>3412</v>
      </c>
      <c r="B3601" s="118" t="s">
        <v>7158</v>
      </c>
      <c r="C3601" s="118" t="s">
        <v>2662</v>
      </c>
    </row>
    <row r="3602" spans="1:3" x14ac:dyDescent="0.35">
      <c r="A3602" s="118" t="s">
        <v>3413</v>
      </c>
      <c r="B3602" s="118" t="s">
        <v>7158</v>
      </c>
      <c r="C3602" s="118" t="s">
        <v>2662</v>
      </c>
    </row>
    <row r="3603" spans="1:3" x14ac:dyDescent="0.35">
      <c r="A3603" s="118" t="s">
        <v>3414</v>
      </c>
      <c r="B3603" s="118" t="s">
        <v>7158</v>
      </c>
      <c r="C3603" s="118" t="s">
        <v>2662</v>
      </c>
    </row>
    <row r="3604" spans="1:3" x14ac:dyDescent="0.35">
      <c r="A3604" s="118" t="s">
        <v>7626</v>
      </c>
      <c r="B3604" s="118" t="s">
        <v>7158</v>
      </c>
      <c r="C3604" s="118" t="s">
        <v>2662</v>
      </c>
    </row>
    <row r="3605" spans="1:3" x14ac:dyDescent="0.35">
      <c r="A3605" s="118" t="s">
        <v>7627</v>
      </c>
      <c r="B3605" s="118" t="s">
        <v>7158</v>
      </c>
      <c r="C3605" s="118" t="s">
        <v>2662</v>
      </c>
    </row>
    <row r="3606" spans="1:3" x14ac:dyDescent="0.35">
      <c r="A3606" s="118" t="s">
        <v>7628</v>
      </c>
      <c r="B3606" s="118" t="s">
        <v>7158</v>
      </c>
      <c r="C3606" s="118" t="s">
        <v>2662</v>
      </c>
    </row>
    <row r="3607" spans="1:3" x14ac:dyDescent="0.35">
      <c r="A3607" s="118" t="s">
        <v>7629</v>
      </c>
      <c r="B3607" s="118" t="s">
        <v>7158</v>
      </c>
      <c r="C3607" s="118" t="s">
        <v>2662</v>
      </c>
    </row>
    <row r="3608" spans="1:3" x14ac:dyDescent="0.35">
      <c r="A3608" s="118" t="s">
        <v>7630</v>
      </c>
      <c r="B3608" s="118" t="s">
        <v>7158</v>
      </c>
      <c r="C3608" s="118" t="s">
        <v>2662</v>
      </c>
    </row>
    <row r="3609" spans="1:3" x14ac:dyDescent="0.35">
      <c r="A3609" s="118" t="s">
        <v>7631</v>
      </c>
      <c r="B3609" s="118" t="s">
        <v>7158</v>
      </c>
      <c r="C3609" s="118" t="s">
        <v>2662</v>
      </c>
    </row>
    <row r="3610" spans="1:3" x14ac:dyDescent="0.35">
      <c r="A3610" s="118" t="s">
        <v>7632</v>
      </c>
      <c r="B3610" s="118" t="s">
        <v>7158</v>
      </c>
      <c r="C3610" s="118" t="s">
        <v>2662</v>
      </c>
    </row>
    <row r="3611" spans="1:3" x14ac:dyDescent="0.35">
      <c r="A3611" s="118" t="s">
        <v>7633</v>
      </c>
      <c r="B3611" s="118" t="s">
        <v>7158</v>
      </c>
      <c r="C3611" s="118" t="s">
        <v>2662</v>
      </c>
    </row>
    <row r="3612" spans="1:3" x14ac:dyDescent="0.35">
      <c r="A3612" s="118" t="s">
        <v>7634</v>
      </c>
      <c r="B3612" s="118" t="s">
        <v>7158</v>
      </c>
      <c r="C3612" s="118" t="s">
        <v>2662</v>
      </c>
    </row>
    <row r="3613" spans="1:3" x14ac:dyDescent="0.35">
      <c r="A3613" s="118" t="s">
        <v>3415</v>
      </c>
      <c r="B3613" s="118" t="s">
        <v>7158</v>
      </c>
      <c r="C3613" s="118" t="s">
        <v>882</v>
      </c>
    </row>
    <row r="3614" spans="1:3" x14ac:dyDescent="0.35">
      <c r="A3614" s="118" t="s">
        <v>3416</v>
      </c>
      <c r="B3614" s="118" t="s">
        <v>7158</v>
      </c>
      <c r="C3614" s="118" t="s">
        <v>882</v>
      </c>
    </row>
    <row r="3615" spans="1:3" x14ac:dyDescent="0.35">
      <c r="A3615" s="118" t="s">
        <v>3417</v>
      </c>
      <c r="B3615" s="118" t="s">
        <v>7158</v>
      </c>
      <c r="C3615" s="118" t="s">
        <v>882</v>
      </c>
    </row>
    <row r="3616" spans="1:3" x14ac:dyDescent="0.35">
      <c r="A3616" s="118" t="s">
        <v>3418</v>
      </c>
      <c r="B3616" s="118" t="s">
        <v>7158</v>
      </c>
      <c r="C3616" s="118" t="s">
        <v>882</v>
      </c>
    </row>
    <row r="3617" spans="1:3" x14ac:dyDescent="0.35">
      <c r="A3617" s="118" t="s">
        <v>3419</v>
      </c>
      <c r="B3617" s="118" t="s">
        <v>7158</v>
      </c>
      <c r="C3617" s="118" t="s">
        <v>882</v>
      </c>
    </row>
    <row r="3618" spans="1:3" x14ac:dyDescent="0.35">
      <c r="A3618" s="118" t="s">
        <v>3420</v>
      </c>
      <c r="B3618" s="118" t="s">
        <v>7158</v>
      </c>
      <c r="C3618" s="118" t="s">
        <v>882</v>
      </c>
    </row>
    <row r="3619" spans="1:3" x14ac:dyDescent="0.35">
      <c r="A3619" s="118" t="s">
        <v>3421</v>
      </c>
      <c r="B3619" s="118" t="s">
        <v>7158</v>
      </c>
      <c r="C3619" s="118" t="s">
        <v>882</v>
      </c>
    </row>
    <row r="3620" spans="1:3" x14ac:dyDescent="0.35">
      <c r="A3620" s="118" t="s">
        <v>3422</v>
      </c>
      <c r="B3620" s="118" t="s">
        <v>7158</v>
      </c>
      <c r="C3620" s="118" t="s">
        <v>882</v>
      </c>
    </row>
    <row r="3621" spans="1:3" x14ac:dyDescent="0.35">
      <c r="A3621" s="118" t="s">
        <v>3423</v>
      </c>
      <c r="B3621" s="118" t="s">
        <v>7158</v>
      </c>
      <c r="C3621" s="118" t="s">
        <v>882</v>
      </c>
    </row>
    <row r="3622" spans="1:3" x14ac:dyDescent="0.35">
      <c r="A3622" s="118" t="s">
        <v>3424</v>
      </c>
      <c r="B3622" s="118" t="s">
        <v>7158</v>
      </c>
      <c r="C3622" s="118" t="s">
        <v>882</v>
      </c>
    </row>
    <row r="3623" spans="1:3" x14ac:dyDescent="0.35">
      <c r="A3623" s="118" t="s">
        <v>3425</v>
      </c>
      <c r="B3623" s="118" t="s">
        <v>7158</v>
      </c>
      <c r="C3623" s="118" t="s">
        <v>882</v>
      </c>
    </row>
    <row r="3624" spans="1:3" x14ac:dyDescent="0.35">
      <c r="A3624" s="118" t="s">
        <v>3426</v>
      </c>
      <c r="B3624" s="118" t="s">
        <v>7158</v>
      </c>
      <c r="C3624" s="118" t="s">
        <v>882</v>
      </c>
    </row>
    <row r="3625" spans="1:3" x14ac:dyDescent="0.35">
      <c r="A3625" s="118" t="s">
        <v>3427</v>
      </c>
      <c r="B3625" s="118" t="s">
        <v>7158</v>
      </c>
      <c r="C3625" s="118" t="s">
        <v>882</v>
      </c>
    </row>
    <row r="3626" spans="1:3" x14ac:dyDescent="0.35">
      <c r="A3626" s="118" t="s">
        <v>3428</v>
      </c>
      <c r="B3626" s="118" t="s">
        <v>7158</v>
      </c>
      <c r="C3626" s="118" t="s">
        <v>882</v>
      </c>
    </row>
    <row r="3627" spans="1:3" x14ac:dyDescent="0.35">
      <c r="A3627" s="118" t="s">
        <v>3429</v>
      </c>
      <c r="B3627" s="118" t="s">
        <v>7158</v>
      </c>
      <c r="C3627" s="118" t="s">
        <v>882</v>
      </c>
    </row>
    <row r="3628" spans="1:3" x14ac:dyDescent="0.35">
      <c r="A3628" s="118" t="s">
        <v>3430</v>
      </c>
      <c r="B3628" s="118" t="s">
        <v>7158</v>
      </c>
      <c r="C3628" s="118" t="s">
        <v>4134</v>
      </c>
    </row>
    <row r="3629" spans="1:3" x14ac:dyDescent="0.35">
      <c r="A3629" s="118" t="s">
        <v>3431</v>
      </c>
      <c r="B3629" s="118" t="s">
        <v>7158</v>
      </c>
      <c r="C3629" s="118" t="s">
        <v>4134</v>
      </c>
    </row>
    <row r="3630" spans="1:3" x14ac:dyDescent="0.35">
      <c r="A3630" s="118" t="s">
        <v>3432</v>
      </c>
      <c r="B3630" s="118" t="s">
        <v>7158</v>
      </c>
      <c r="C3630" s="118" t="s">
        <v>4134</v>
      </c>
    </row>
    <row r="3631" spans="1:3" x14ac:dyDescent="0.35">
      <c r="A3631" s="118" t="s">
        <v>3433</v>
      </c>
      <c r="B3631" s="118" t="s">
        <v>7158</v>
      </c>
      <c r="C3631" s="118" t="s">
        <v>4134</v>
      </c>
    </row>
    <row r="3632" spans="1:3" x14ac:dyDescent="0.35">
      <c r="A3632" s="118" t="s">
        <v>3434</v>
      </c>
      <c r="B3632" s="118" t="s">
        <v>7158</v>
      </c>
      <c r="C3632" s="118" t="s">
        <v>4134</v>
      </c>
    </row>
    <row r="3633" spans="1:3" x14ac:dyDescent="0.35">
      <c r="A3633" s="118" t="s">
        <v>7635</v>
      </c>
      <c r="B3633" s="118" t="s">
        <v>7158</v>
      </c>
      <c r="C3633" s="118" t="s">
        <v>4134</v>
      </c>
    </row>
    <row r="3634" spans="1:3" x14ac:dyDescent="0.35">
      <c r="A3634" s="118" t="s">
        <v>3435</v>
      </c>
      <c r="B3634" s="118" t="s">
        <v>7158</v>
      </c>
      <c r="C3634" s="118" t="s">
        <v>4134</v>
      </c>
    </row>
    <row r="3635" spans="1:3" x14ac:dyDescent="0.35">
      <c r="A3635" s="118" t="s">
        <v>3436</v>
      </c>
      <c r="B3635" s="118" t="s">
        <v>7158</v>
      </c>
      <c r="C3635" s="118" t="s">
        <v>4134</v>
      </c>
    </row>
    <row r="3636" spans="1:3" x14ac:dyDescent="0.35">
      <c r="A3636" s="118" t="s">
        <v>3437</v>
      </c>
      <c r="B3636" s="118" t="s">
        <v>7158</v>
      </c>
      <c r="C3636" s="118" t="s">
        <v>4134</v>
      </c>
    </row>
    <row r="3637" spans="1:3" x14ac:dyDescent="0.35">
      <c r="A3637" s="118" t="s">
        <v>3438</v>
      </c>
      <c r="B3637" s="118" t="s">
        <v>7158</v>
      </c>
      <c r="C3637" s="118" t="s">
        <v>4134</v>
      </c>
    </row>
    <row r="3638" spans="1:3" x14ac:dyDescent="0.35">
      <c r="A3638" s="118" t="s">
        <v>3439</v>
      </c>
      <c r="B3638" s="118" t="s">
        <v>7158</v>
      </c>
      <c r="C3638" s="118" t="s">
        <v>4134</v>
      </c>
    </row>
    <row r="3639" spans="1:3" x14ac:dyDescent="0.35">
      <c r="A3639" s="118" t="s">
        <v>3440</v>
      </c>
      <c r="B3639" s="118" t="s">
        <v>7158</v>
      </c>
      <c r="C3639" s="118" t="s">
        <v>4134</v>
      </c>
    </row>
    <row r="3640" spans="1:3" x14ac:dyDescent="0.35">
      <c r="A3640" s="118" t="s">
        <v>7636</v>
      </c>
      <c r="B3640" s="118" t="s">
        <v>7158</v>
      </c>
      <c r="C3640" s="118" t="s">
        <v>4134</v>
      </c>
    </row>
    <row r="3641" spans="1:3" x14ac:dyDescent="0.35">
      <c r="A3641" s="118" t="s">
        <v>3441</v>
      </c>
      <c r="B3641" s="118" t="s">
        <v>7158</v>
      </c>
      <c r="C3641" s="118" t="s">
        <v>4134</v>
      </c>
    </row>
    <row r="3642" spans="1:3" x14ac:dyDescent="0.35">
      <c r="A3642" s="118" t="s">
        <v>3442</v>
      </c>
      <c r="B3642" s="118" t="s">
        <v>7158</v>
      </c>
      <c r="C3642" s="118" t="s">
        <v>4134</v>
      </c>
    </row>
    <row r="3643" spans="1:3" x14ac:dyDescent="0.35">
      <c r="A3643" s="118" t="s">
        <v>3443</v>
      </c>
      <c r="B3643" s="118" t="s">
        <v>7158</v>
      </c>
      <c r="C3643" s="118" t="s">
        <v>4134</v>
      </c>
    </row>
    <row r="3644" spans="1:3" x14ac:dyDescent="0.35">
      <c r="A3644" s="118" t="s">
        <v>3444</v>
      </c>
      <c r="B3644" s="118" t="s">
        <v>7158</v>
      </c>
      <c r="C3644" s="118" t="s">
        <v>4134</v>
      </c>
    </row>
    <row r="3645" spans="1:3" x14ac:dyDescent="0.35">
      <c r="A3645" s="118" t="s">
        <v>3445</v>
      </c>
      <c r="B3645" s="118" t="s">
        <v>7158</v>
      </c>
      <c r="C3645" s="118" t="s">
        <v>4134</v>
      </c>
    </row>
    <row r="3646" spans="1:3" x14ac:dyDescent="0.35">
      <c r="A3646" s="118" t="s">
        <v>3446</v>
      </c>
      <c r="B3646" s="118" t="s">
        <v>7158</v>
      </c>
      <c r="C3646" s="118" t="s">
        <v>4134</v>
      </c>
    </row>
    <row r="3647" spans="1:3" x14ac:dyDescent="0.35">
      <c r="A3647" s="118" t="s">
        <v>3447</v>
      </c>
      <c r="B3647" s="118" t="s">
        <v>7158</v>
      </c>
      <c r="C3647" s="118" t="s">
        <v>4134</v>
      </c>
    </row>
    <row r="3648" spans="1:3" x14ac:dyDescent="0.35">
      <c r="A3648" s="118" t="s">
        <v>7637</v>
      </c>
      <c r="B3648" s="118" t="s">
        <v>7158</v>
      </c>
      <c r="C3648" s="118" t="s">
        <v>4134</v>
      </c>
    </row>
    <row r="3649" spans="1:3" x14ac:dyDescent="0.35">
      <c r="A3649" s="118" t="s">
        <v>3448</v>
      </c>
      <c r="B3649" s="118" t="s">
        <v>7158</v>
      </c>
      <c r="C3649" s="118" t="s">
        <v>4134</v>
      </c>
    </row>
    <row r="3650" spans="1:3" x14ac:dyDescent="0.35">
      <c r="A3650" s="118" t="s">
        <v>3449</v>
      </c>
      <c r="B3650" s="118" t="s">
        <v>7158</v>
      </c>
      <c r="C3650" s="118" t="s">
        <v>4134</v>
      </c>
    </row>
    <row r="3651" spans="1:3" x14ac:dyDescent="0.35">
      <c r="A3651" s="118" t="s">
        <v>3450</v>
      </c>
      <c r="B3651" s="118" t="s">
        <v>7158</v>
      </c>
      <c r="C3651" s="118" t="s">
        <v>4134</v>
      </c>
    </row>
    <row r="3652" spans="1:3" x14ac:dyDescent="0.35">
      <c r="A3652" s="118" t="s">
        <v>3451</v>
      </c>
      <c r="B3652" s="118" t="s">
        <v>7158</v>
      </c>
      <c r="C3652" s="118" t="s">
        <v>4134</v>
      </c>
    </row>
    <row r="3653" spans="1:3" x14ac:dyDescent="0.35">
      <c r="A3653" s="118" t="s">
        <v>7638</v>
      </c>
      <c r="B3653" s="118" t="s">
        <v>7158</v>
      </c>
      <c r="C3653" s="118" t="s">
        <v>2662</v>
      </c>
    </row>
    <row r="3654" spans="1:3" x14ac:dyDescent="0.35">
      <c r="A3654" s="118" t="s">
        <v>7639</v>
      </c>
      <c r="B3654" s="118" t="s">
        <v>7158</v>
      </c>
      <c r="C3654" s="118" t="s">
        <v>2662</v>
      </c>
    </row>
    <row r="3655" spans="1:3" x14ac:dyDescent="0.35">
      <c r="A3655" s="118" t="s">
        <v>7640</v>
      </c>
      <c r="B3655" s="118" t="s">
        <v>7158</v>
      </c>
      <c r="C3655" s="118" t="s">
        <v>2662</v>
      </c>
    </row>
    <row r="3656" spans="1:3" x14ac:dyDescent="0.35">
      <c r="A3656" s="118" t="s">
        <v>7641</v>
      </c>
      <c r="B3656" s="118" t="s">
        <v>7158</v>
      </c>
      <c r="C3656" s="118" t="s">
        <v>2662</v>
      </c>
    </row>
    <row r="3657" spans="1:3" x14ac:dyDescent="0.35">
      <c r="A3657" s="118" t="s">
        <v>7642</v>
      </c>
      <c r="B3657" s="118" t="s">
        <v>7158</v>
      </c>
      <c r="C3657" s="118" t="s">
        <v>2662</v>
      </c>
    </row>
    <row r="3658" spans="1:3" x14ac:dyDescent="0.35">
      <c r="A3658" s="118" t="s">
        <v>7643</v>
      </c>
      <c r="B3658" s="118" t="s">
        <v>7158</v>
      </c>
      <c r="C3658" s="118" t="s">
        <v>2662</v>
      </c>
    </row>
    <row r="3659" spans="1:3" x14ac:dyDescent="0.35">
      <c r="A3659" s="118" t="s">
        <v>7644</v>
      </c>
      <c r="B3659" s="118" t="s">
        <v>7158</v>
      </c>
      <c r="C3659" s="118" t="s">
        <v>2662</v>
      </c>
    </row>
    <row r="3660" spans="1:3" x14ac:dyDescent="0.35">
      <c r="A3660" s="118" t="s">
        <v>7645</v>
      </c>
      <c r="B3660" s="118" t="s">
        <v>7158</v>
      </c>
      <c r="C3660" s="118" t="s">
        <v>2662</v>
      </c>
    </row>
    <row r="3661" spans="1:3" x14ac:dyDescent="0.35">
      <c r="A3661" s="118" t="s">
        <v>7646</v>
      </c>
      <c r="B3661" s="118" t="s">
        <v>7158</v>
      </c>
      <c r="C3661" s="118" t="s">
        <v>2662</v>
      </c>
    </row>
    <row r="3662" spans="1:3" x14ac:dyDescent="0.35">
      <c r="A3662" s="118" t="s">
        <v>7647</v>
      </c>
      <c r="B3662" s="118" t="s">
        <v>7158</v>
      </c>
      <c r="C3662" s="118" t="s">
        <v>2662</v>
      </c>
    </row>
    <row r="3663" spans="1:3" x14ac:dyDescent="0.35">
      <c r="A3663" s="118" t="s">
        <v>7648</v>
      </c>
      <c r="B3663" s="118" t="s">
        <v>7158</v>
      </c>
      <c r="C3663" s="118" t="s">
        <v>2662</v>
      </c>
    </row>
    <row r="3664" spans="1:3" x14ac:dyDescent="0.35">
      <c r="A3664" s="118" t="s">
        <v>3452</v>
      </c>
      <c r="B3664" s="118" t="s">
        <v>7158</v>
      </c>
      <c r="C3664" s="118" t="s">
        <v>882</v>
      </c>
    </row>
    <row r="3665" spans="1:3" x14ac:dyDescent="0.35">
      <c r="A3665" s="118" t="s">
        <v>3453</v>
      </c>
      <c r="B3665" s="118" t="s">
        <v>7158</v>
      </c>
      <c r="C3665" s="118" t="s">
        <v>882</v>
      </c>
    </row>
    <row r="3666" spans="1:3" x14ac:dyDescent="0.35">
      <c r="A3666" s="118" t="s">
        <v>3454</v>
      </c>
      <c r="B3666" s="118" t="s">
        <v>7158</v>
      </c>
      <c r="C3666" s="118" t="s">
        <v>882</v>
      </c>
    </row>
    <row r="3667" spans="1:3" x14ac:dyDescent="0.35">
      <c r="A3667" s="118" t="s">
        <v>3455</v>
      </c>
      <c r="B3667" s="118" t="s">
        <v>7158</v>
      </c>
      <c r="C3667" s="118" t="s">
        <v>882</v>
      </c>
    </row>
    <row r="3668" spans="1:3" x14ac:dyDescent="0.35">
      <c r="A3668" s="118" t="s">
        <v>3456</v>
      </c>
      <c r="B3668" s="118" t="s">
        <v>7158</v>
      </c>
      <c r="C3668" s="118" t="s">
        <v>882</v>
      </c>
    </row>
    <row r="3669" spans="1:3" x14ac:dyDescent="0.35">
      <c r="A3669" s="118" t="s">
        <v>3457</v>
      </c>
      <c r="B3669" s="118" t="s">
        <v>7158</v>
      </c>
      <c r="C3669" s="118" t="s">
        <v>882</v>
      </c>
    </row>
    <row r="3670" spans="1:3" x14ac:dyDescent="0.35">
      <c r="A3670" s="118" t="s">
        <v>3458</v>
      </c>
      <c r="B3670" s="118" t="s">
        <v>7158</v>
      </c>
      <c r="C3670" s="118" t="s">
        <v>882</v>
      </c>
    </row>
    <row r="3671" spans="1:3" x14ac:dyDescent="0.35">
      <c r="A3671" s="118" t="s">
        <v>3459</v>
      </c>
      <c r="B3671" s="118" t="s">
        <v>7158</v>
      </c>
      <c r="C3671" s="118" t="s">
        <v>882</v>
      </c>
    </row>
    <row r="3672" spans="1:3" x14ac:dyDescent="0.35">
      <c r="A3672" s="118" t="s">
        <v>7649</v>
      </c>
      <c r="B3672" s="118" t="s">
        <v>7158</v>
      </c>
      <c r="C3672" s="118" t="s">
        <v>4134</v>
      </c>
    </row>
    <row r="3673" spans="1:3" x14ac:dyDescent="0.35">
      <c r="A3673" s="118" t="s">
        <v>7650</v>
      </c>
      <c r="B3673" s="118" t="s">
        <v>7158</v>
      </c>
      <c r="C3673" s="118" t="s">
        <v>4134</v>
      </c>
    </row>
    <row r="3674" spans="1:3" x14ac:dyDescent="0.35">
      <c r="A3674" s="118" t="s">
        <v>7651</v>
      </c>
      <c r="B3674" s="118" t="s">
        <v>7158</v>
      </c>
      <c r="C3674" s="118" t="s">
        <v>4134</v>
      </c>
    </row>
    <row r="3675" spans="1:3" x14ac:dyDescent="0.35">
      <c r="A3675" s="118" t="s">
        <v>3460</v>
      </c>
      <c r="B3675" s="118" t="s">
        <v>7158</v>
      </c>
      <c r="C3675" s="118" t="s">
        <v>4134</v>
      </c>
    </row>
    <row r="3676" spans="1:3" x14ac:dyDescent="0.35">
      <c r="A3676" s="118" t="s">
        <v>3461</v>
      </c>
      <c r="B3676" s="118" t="s">
        <v>7158</v>
      </c>
      <c r="C3676" s="118" t="s">
        <v>4134</v>
      </c>
    </row>
    <row r="3677" spans="1:3" x14ac:dyDescent="0.35">
      <c r="A3677" s="118" t="s">
        <v>3462</v>
      </c>
      <c r="B3677" s="118" t="s">
        <v>7158</v>
      </c>
      <c r="C3677" s="118" t="s">
        <v>4134</v>
      </c>
    </row>
    <row r="3678" spans="1:3" x14ac:dyDescent="0.35">
      <c r="A3678" s="118" t="s">
        <v>3463</v>
      </c>
      <c r="B3678" s="118" t="s">
        <v>7158</v>
      </c>
      <c r="C3678" s="118" t="s">
        <v>4134</v>
      </c>
    </row>
    <row r="3679" spans="1:3" x14ac:dyDescent="0.35">
      <c r="A3679" s="118" t="s">
        <v>7652</v>
      </c>
      <c r="B3679" s="118" t="s">
        <v>7158</v>
      </c>
      <c r="C3679" s="118" t="s">
        <v>4134</v>
      </c>
    </row>
    <row r="3680" spans="1:3" x14ac:dyDescent="0.35">
      <c r="A3680" s="118" t="s">
        <v>3464</v>
      </c>
      <c r="B3680" s="118" t="s">
        <v>7158</v>
      </c>
      <c r="C3680" s="118" t="s">
        <v>4134</v>
      </c>
    </row>
    <row r="3681" spans="1:3" x14ac:dyDescent="0.35">
      <c r="A3681" s="118" t="s">
        <v>3465</v>
      </c>
      <c r="B3681" s="118" t="s">
        <v>7158</v>
      </c>
      <c r="C3681" s="118" t="s">
        <v>4134</v>
      </c>
    </row>
    <row r="3682" spans="1:3" x14ac:dyDescent="0.35">
      <c r="A3682" s="118" t="s">
        <v>3466</v>
      </c>
      <c r="B3682" s="118" t="s">
        <v>7158</v>
      </c>
      <c r="C3682" s="118" t="s">
        <v>4134</v>
      </c>
    </row>
    <row r="3683" spans="1:3" x14ac:dyDescent="0.35">
      <c r="A3683" s="118" t="s">
        <v>3467</v>
      </c>
      <c r="B3683" s="118" t="s">
        <v>7158</v>
      </c>
      <c r="C3683" s="118" t="s">
        <v>4134</v>
      </c>
    </row>
    <row r="3684" spans="1:3" x14ac:dyDescent="0.35">
      <c r="A3684" s="118" t="s">
        <v>3468</v>
      </c>
      <c r="B3684" s="118" t="s">
        <v>7158</v>
      </c>
      <c r="C3684" s="118" t="s">
        <v>4134</v>
      </c>
    </row>
    <row r="3685" spans="1:3" x14ac:dyDescent="0.35">
      <c r="A3685" s="118" t="s">
        <v>7653</v>
      </c>
      <c r="B3685" s="118" t="s">
        <v>7158</v>
      </c>
      <c r="C3685" s="118" t="s">
        <v>4134</v>
      </c>
    </row>
    <row r="3686" spans="1:3" x14ac:dyDescent="0.35">
      <c r="A3686" s="118" t="s">
        <v>7654</v>
      </c>
      <c r="B3686" s="118" t="s">
        <v>7158</v>
      </c>
      <c r="C3686" s="118" t="s">
        <v>4134</v>
      </c>
    </row>
    <row r="3687" spans="1:3" x14ac:dyDescent="0.35">
      <c r="A3687" s="118" t="s">
        <v>3469</v>
      </c>
      <c r="B3687" s="118" t="s">
        <v>7158</v>
      </c>
      <c r="C3687" s="118" t="s">
        <v>4134</v>
      </c>
    </row>
    <row r="3688" spans="1:3" x14ac:dyDescent="0.35">
      <c r="A3688" s="118" t="s">
        <v>3470</v>
      </c>
      <c r="B3688" s="118" t="s">
        <v>7158</v>
      </c>
      <c r="C3688" s="118" t="s">
        <v>4134</v>
      </c>
    </row>
    <row r="3689" spans="1:3" x14ac:dyDescent="0.35">
      <c r="A3689" s="118" t="s">
        <v>3471</v>
      </c>
      <c r="B3689" s="118" t="s">
        <v>7158</v>
      </c>
      <c r="C3689" s="118" t="s">
        <v>4134</v>
      </c>
    </row>
    <row r="3690" spans="1:3" x14ac:dyDescent="0.35">
      <c r="A3690" s="118" t="s">
        <v>3472</v>
      </c>
      <c r="B3690" s="118" t="s">
        <v>7158</v>
      </c>
      <c r="C3690" s="118" t="s">
        <v>4134</v>
      </c>
    </row>
    <row r="3691" spans="1:3" x14ac:dyDescent="0.35">
      <c r="A3691" s="118" t="s">
        <v>3473</v>
      </c>
      <c r="B3691" s="118" t="s">
        <v>7158</v>
      </c>
      <c r="C3691" s="118" t="s">
        <v>4134</v>
      </c>
    </row>
    <row r="3692" spans="1:3" x14ac:dyDescent="0.35">
      <c r="A3692" s="118" t="s">
        <v>7655</v>
      </c>
      <c r="B3692" s="118" t="s">
        <v>7158</v>
      </c>
      <c r="C3692" s="118" t="s">
        <v>2662</v>
      </c>
    </row>
    <row r="3693" spans="1:3" x14ac:dyDescent="0.35">
      <c r="A3693" s="118" t="s">
        <v>3474</v>
      </c>
      <c r="B3693" s="118" t="s">
        <v>7158</v>
      </c>
      <c r="C3693" s="118"/>
    </row>
    <row r="3694" spans="1:3" x14ac:dyDescent="0.35">
      <c r="A3694" s="118" t="s">
        <v>3475</v>
      </c>
      <c r="B3694" s="118" t="s">
        <v>7158</v>
      </c>
      <c r="C3694" s="118"/>
    </row>
    <row r="3695" spans="1:3" x14ac:dyDescent="0.35">
      <c r="A3695" s="118" t="s">
        <v>3476</v>
      </c>
      <c r="B3695" s="118" t="s">
        <v>7158</v>
      </c>
      <c r="C3695" s="118" t="s">
        <v>882</v>
      </c>
    </row>
    <row r="3696" spans="1:3" x14ac:dyDescent="0.35">
      <c r="A3696" s="118" t="s">
        <v>3477</v>
      </c>
      <c r="B3696" s="118" t="s">
        <v>7158</v>
      </c>
      <c r="C3696" s="118" t="s">
        <v>4134</v>
      </c>
    </row>
    <row r="3697" spans="1:3" x14ac:dyDescent="0.35">
      <c r="A3697" s="118" t="s">
        <v>3478</v>
      </c>
      <c r="B3697" s="118" t="s">
        <v>7158</v>
      </c>
      <c r="C3697" s="118" t="s">
        <v>4134</v>
      </c>
    </row>
    <row r="3698" spans="1:3" x14ac:dyDescent="0.35">
      <c r="A3698" s="118" t="s">
        <v>3479</v>
      </c>
      <c r="B3698" s="118" t="s">
        <v>7158</v>
      </c>
      <c r="C3698" s="118" t="s">
        <v>4134</v>
      </c>
    </row>
    <row r="3699" spans="1:3" x14ac:dyDescent="0.35">
      <c r="A3699" s="118" t="s">
        <v>3480</v>
      </c>
      <c r="B3699" s="118" t="s">
        <v>7158</v>
      </c>
      <c r="C3699" s="118" t="s">
        <v>4134</v>
      </c>
    </row>
    <row r="3700" spans="1:3" x14ac:dyDescent="0.35">
      <c r="A3700" s="118" t="s">
        <v>3481</v>
      </c>
      <c r="B3700" s="118" t="s">
        <v>7158</v>
      </c>
      <c r="C3700" s="118" t="s">
        <v>4134</v>
      </c>
    </row>
    <row r="3701" spans="1:3" x14ac:dyDescent="0.35">
      <c r="A3701" s="118" t="s">
        <v>3482</v>
      </c>
      <c r="B3701" s="118" t="s">
        <v>7158</v>
      </c>
      <c r="C3701" s="118" t="s">
        <v>4134</v>
      </c>
    </row>
    <row r="3702" spans="1:3" x14ac:dyDescent="0.35">
      <c r="A3702" s="118" t="s">
        <v>3483</v>
      </c>
      <c r="B3702" s="118" t="s">
        <v>7158</v>
      </c>
      <c r="C3702" s="118" t="s">
        <v>4134</v>
      </c>
    </row>
    <row r="3703" spans="1:3" x14ac:dyDescent="0.35">
      <c r="A3703" s="118" t="s">
        <v>7255</v>
      </c>
      <c r="B3703" s="118" t="s">
        <v>7158</v>
      </c>
      <c r="C3703" s="118" t="s">
        <v>4134</v>
      </c>
    </row>
    <row r="3704" spans="1:3" x14ac:dyDescent="0.35">
      <c r="A3704" s="118" t="s">
        <v>7256</v>
      </c>
      <c r="B3704" s="118" t="s">
        <v>7158</v>
      </c>
      <c r="C3704" s="118" t="s">
        <v>4134</v>
      </c>
    </row>
    <row r="3705" spans="1:3" x14ac:dyDescent="0.35">
      <c r="A3705" s="118" t="s">
        <v>7257</v>
      </c>
      <c r="B3705" s="118" t="s">
        <v>7158</v>
      </c>
      <c r="C3705" s="118" t="s">
        <v>4134</v>
      </c>
    </row>
    <row r="3706" spans="1:3" x14ac:dyDescent="0.35">
      <c r="A3706" s="118" t="s">
        <v>3484</v>
      </c>
      <c r="B3706" s="118" t="s">
        <v>7158</v>
      </c>
      <c r="C3706" s="118" t="s">
        <v>4134</v>
      </c>
    </row>
    <row r="3707" spans="1:3" x14ac:dyDescent="0.35">
      <c r="A3707" s="118" t="s">
        <v>3485</v>
      </c>
      <c r="B3707" s="118" t="s">
        <v>7158</v>
      </c>
      <c r="C3707" s="118" t="s">
        <v>4134</v>
      </c>
    </row>
    <row r="3708" spans="1:3" x14ac:dyDescent="0.35">
      <c r="A3708" s="118" t="s">
        <v>3486</v>
      </c>
      <c r="B3708" s="118" t="s">
        <v>7158</v>
      </c>
      <c r="C3708" s="118" t="s">
        <v>4134</v>
      </c>
    </row>
    <row r="3709" spans="1:3" x14ac:dyDescent="0.35">
      <c r="A3709" s="118" t="s">
        <v>3487</v>
      </c>
      <c r="B3709" s="118" t="s">
        <v>7158</v>
      </c>
      <c r="C3709" s="118" t="s">
        <v>4134</v>
      </c>
    </row>
    <row r="3710" spans="1:3" x14ac:dyDescent="0.35">
      <c r="A3710" s="118" t="s">
        <v>3488</v>
      </c>
      <c r="B3710" s="118" t="s">
        <v>7158</v>
      </c>
      <c r="C3710" s="118" t="s">
        <v>4134</v>
      </c>
    </row>
    <row r="3711" spans="1:3" x14ac:dyDescent="0.35">
      <c r="A3711" s="118" t="s">
        <v>3489</v>
      </c>
      <c r="B3711" s="118" t="s">
        <v>7158</v>
      </c>
      <c r="C3711" s="118" t="s">
        <v>4134</v>
      </c>
    </row>
    <row r="3712" spans="1:3" x14ac:dyDescent="0.35">
      <c r="A3712" s="118" t="s">
        <v>3490</v>
      </c>
      <c r="B3712" s="118" t="s">
        <v>7158</v>
      </c>
      <c r="C3712" s="118" t="s">
        <v>4134</v>
      </c>
    </row>
    <row r="3713" spans="1:3" x14ac:dyDescent="0.35">
      <c r="A3713" s="118" t="s">
        <v>7656</v>
      </c>
      <c r="B3713" s="118" t="s">
        <v>7158</v>
      </c>
      <c r="C3713" s="118" t="s">
        <v>4134</v>
      </c>
    </row>
    <row r="3714" spans="1:3" x14ac:dyDescent="0.35">
      <c r="A3714" s="118" t="s">
        <v>3491</v>
      </c>
      <c r="B3714" s="118" t="s">
        <v>7158</v>
      </c>
      <c r="C3714" s="118" t="s">
        <v>4134</v>
      </c>
    </row>
    <row r="3715" spans="1:3" x14ac:dyDescent="0.35">
      <c r="A3715" s="118" t="s">
        <v>7657</v>
      </c>
      <c r="B3715" s="118" t="s">
        <v>7158</v>
      </c>
      <c r="C3715" s="118" t="s">
        <v>4134</v>
      </c>
    </row>
    <row r="3716" spans="1:3" x14ac:dyDescent="0.35">
      <c r="A3716" s="118" t="s">
        <v>3492</v>
      </c>
      <c r="B3716" s="118" t="s">
        <v>7158</v>
      </c>
      <c r="C3716" s="118" t="s">
        <v>4134</v>
      </c>
    </row>
    <row r="3717" spans="1:3" x14ac:dyDescent="0.35">
      <c r="A3717" s="118" t="s">
        <v>3493</v>
      </c>
      <c r="B3717" s="118" t="s">
        <v>7158</v>
      </c>
      <c r="C3717" s="118" t="s">
        <v>4134</v>
      </c>
    </row>
    <row r="3718" spans="1:3" x14ac:dyDescent="0.35">
      <c r="A3718" s="118" t="s">
        <v>3494</v>
      </c>
      <c r="B3718" s="118" t="s">
        <v>7158</v>
      </c>
      <c r="C3718" s="118" t="s">
        <v>4134</v>
      </c>
    </row>
    <row r="3719" spans="1:3" x14ac:dyDescent="0.35">
      <c r="A3719" s="118" t="s">
        <v>3495</v>
      </c>
      <c r="B3719" s="118" t="s">
        <v>7158</v>
      </c>
      <c r="C3719" s="118" t="s">
        <v>4134</v>
      </c>
    </row>
    <row r="3720" spans="1:3" x14ac:dyDescent="0.35">
      <c r="A3720" s="118" t="s">
        <v>3496</v>
      </c>
      <c r="B3720" s="118" t="s">
        <v>7157</v>
      </c>
      <c r="C3720" s="118" t="s">
        <v>882</v>
      </c>
    </row>
    <row r="3721" spans="1:3" x14ac:dyDescent="0.35">
      <c r="A3721" s="118" t="s">
        <v>3497</v>
      </c>
      <c r="B3721" s="118" t="s">
        <v>7157</v>
      </c>
      <c r="C3721" s="118" t="s">
        <v>882</v>
      </c>
    </row>
    <row r="3722" spans="1:3" x14ac:dyDescent="0.35">
      <c r="A3722" s="118" t="s">
        <v>3498</v>
      </c>
      <c r="B3722" s="118" t="s">
        <v>7157</v>
      </c>
      <c r="C3722" s="118" t="s">
        <v>882</v>
      </c>
    </row>
    <row r="3723" spans="1:3" x14ac:dyDescent="0.35">
      <c r="A3723" s="118" t="s">
        <v>3499</v>
      </c>
      <c r="B3723" s="118" t="s">
        <v>7161</v>
      </c>
      <c r="C3723" s="118" t="s">
        <v>2662</v>
      </c>
    </row>
    <row r="3724" spans="1:3" x14ac:dyDescent="0.35">
      <c r="A3724" s="118" t="s">
        <v>3500</v>
      </c>
      <c r="B3724" s="118" t="s">
        <v>7161</v>
      </c>
      <c r="C3724" s="118" t="s">
        <v>2662</v>
      </c>
    </row>
    <row r="3725" spans="1:3" x14ac:dyDescent="0.35">
      <c r="A3725" s="118" t="s">
        <v>3501</v>
      </c>
      <c r="B3725" s="118" t="s">
        <v>7181</v>
      </c>
      <c r="C3725" s="118" t="s">
        <v>2662</v>
      </c>
    </row>
    <row r="3726" spans="1:3" x14ac:dyDescent="0.35">
      <c r="A3726" s="118" t="s">
        <v>3502</v>
      </c>
      <c r="B3726" s="118" t="s">
        <v>7157</v>
      </c>
      <c r="C3726" s="118" t="s">
        <v>2662</v>
      </c>
    </row>
    <row r="3727" spans="1:3" x14ac:dyDescent="0.35">
      <c r="A3727" s="118" t="s">
        <v>3503</v>
      </c>
      <c r="B3727" s="118" t="s">
        <v>7159</v>
      </c>
      <c r="C3727" s="118" t="s">
        <v>4134</v>
      </c>
    </row>
    <row r="3728" spans="1:3" x14ac:dyDescent="0.35">
      <c r="A3728" s="118" t="s">
        <v>3504</v>
      </c>
      <c r="B3728" s="118" t="s">
        <v>7172</v>
      </c>
      <c r="C3728" s="118" t="s">
        <v>2662</v>
      </c>
    </row>
    <row r="3729" spans="1:3" x14ac:dyDescent="0.35">
      <c r="A3729" s="118" t="s">
        <v>3505</v>
      </c>
      <c r="B3729" s="118" t="s">
        <v>7161</v>
      </c>
      <c r="C3729" s="118" t="s">
        <v>2662</v>
      </c>
    </row>
    <row r="3730" spans="1:3" x14ac:dyDescent="0.35">
      <c r="A3730" s="118" t="s">
        <v>3506</v>
      </c>
      <c r="B3730" s="118" t="s">
        <v>7157</v>
      </c>
      <c r="C3730" s="118" t="s">
        <v>1411</v>
      </c>
    </row>
    <row r="3731" spans="1:3" x14ac:dyDescent="0.35">
      <c r="A3731" s="118" t="s">
        <v>3507</v>
      </c>
      <c r="B3731" s="118" t="s">
        <v>7157</v>
      </c>
      <c r="C3731" s="118" t="s">
        <v>2662</v>
      </c>
    </row>
    <row r="3732" spans="1:3" x14ac:dyDescent="0.35">
      <c r="A3732" s="118" t="s">
        <v>3508</v>
      </c>
      <c r="B3732" s="118" t="s">
        <v>7165</v>
      </c>
      <c r="C3732" s="118" t="s">
        <v>2662</v>
      </c>
    </row>
    <row r="3733" spans="1:3" x14ac:dyDescent="0.35">
      <c r="A3733" s="118" t="s">
        <v>3509</v>
      </c>
      <c r="B3733" s="118" t="s">
        <v>7159</v>
      </c>
      <c r="C3733" s="118" t="s">
        <v>4134</v>
      </c>
    </row>
    <row r="3734" spans="1:3" x14ac:dyDescent="0.35">
      <c r="A3734" s="118" t="s">
        <v>3510</v>
      </c>
      <c r="B3734" s="118" t="s">
        <v>7164</v>
      </c>
      <c r="C3734" s="118"/>
    </row>
    <row r="3735" spans="1:3" x14ac:dyDescent="0.35">
      <c r="A3735" s="118" t="s">
        <v>3511</v>
      </c>
      <c r="B3735" s="118" t="s">
        <v>7157</v>
      </c>
      <c r="C3735" s="118" t="s">
        <v>1411</v>
      </c>
    </row>
    <row r="3736" spans="1:3" x14ac:dyDescent="0.35">
      <c r="A3736" s="118" t="s">
        <v>3512</v>
      </c>
      <c r="B3736" s="118" t="s">
        <v>7161</v>
      </c>
      <c r="C3736" s="118" t="s">
        <v>1411</v>
      </c>
    </row>
    <row r="3737" spans="1:3" x14ac:dyDescent="0.35">
      <c r="A3737" s="118" t="s">
        <v>3513</v>
      </c>
      <c r="B3737" s="118" t="s">
        <v>7161</v>
      </c>
      <c r="C3737" s="118" t="s">
        <v>2662</v>
      </c>
    </row>
    <row r="3738" spans="1:3" x14ac:dyDescent="0.35">
      <c r="A3738" s="118" t="s">
        <v>3514</v>
      </c>
      <c r="B3738" s="118" t="s">
        <v>7171</v>
      </c>
      <c r="C3738" s="118"/>
    </row>
    <row r="3739" spans="1:3" x14ac:dyDescent="0.35">
      <c r="A3739" s="118" t="s">
        <v>3515</v>
      </c>
      <c r="B3739" s="118" t="s">
        <v>7164</v>
      </c>
      <c r="C3739" s="118"/>
    </row>
    <row r="3740" spans="1:3" x14ac:dyDescent="0.35">
      <c r="A3740" s="118" t="s">
        <v>3516</v>
      </c>
      <c r="B3740" s="118" t="s">
        <v>7157</v>
      </c>
      <c r="C3740" s="118" t="s">
        <v>1411</v>
      </c>
    </row>
    <row r="3741" spans="1:3" x14ac:dyDescent="0.35">
      <c r="A3741" s="118" t="s">
        <v>3517</v>
      </c>
      <c r="B3741" s="118" t="s">
        <v>7157</v>
      </c>
      <c r="C3741" s="118" t="s">
        <v>2662</v>
      </c>
    </row>
    <row r="3742" spans="1:3" x14ac:dyDescent="0.35">
      <c r="A3742" s="118" t="s">
        <v>3518</v>
      </c>
      <c r="B3742" s="118" t="s">
        <v>7157</v>
      </c>
      <c r="C3742" s="118" t="s">
        <v>882</v>
      </c>
    </row>
    <row r="3743" spans="1:3" x14ac:dyDescent="0.35">
      <c r="A3743" s="118" t="s">
        <v>3519</v>
      </c>
      <c r="B3743" s="118" t="s">
        <v>7161</v>
      </c>
      <c r="C3743" s="118" t="s">
        <v>2662</v>
      </c>
    </row>
    <row r="3744" spans="1:3" x14ac:dyDescent="0.35">
      <c r="A3744" s="118" t="s">
        <v>3520</v>
      </c>
      <c r="B3744" s="118" t="s">
        <v>7157</v>
      </c>
      <c r="C3744" s="118" t="s">
        <v>2662</v>
      </c>
    </row>
    <row r="3745" spans="1:3" x14ac:dyDescent="0.35">
      <c r="A3745" s="118" t="s">
        <v>3521</v>
      </c>
      <c r="B3745" s="118" t="s">
        <v>7165</v>
      </c>
      <c r="C3745" s="118" t="s">
        <v>2662</v>
      </c>
    </row>
    <row r="3746" spans="1:3" x14ac:dyDescent="0.35">
      <c r="A3746" s="118" t="s">
        <v>3522</v>
      </c>
      <c r="B3746" s="118" t="s">
        <v>7165</v>
      </c>
      <c r="C3746" s="118" t="s">
        <v>2662</v>
      </c>
    </row>
    <row r="3747" spans="1:3" x14ac:dyDescent="0.35">
      <c r="A3747" s="118" t="s">
        <v>3523</v>
      </c>
      <c r="B3747" s="118" t="s">
        <v>7157</v>
      </c>
      <c r="C3747" s="118" t="s">
        <v>2662</v>
      </c>
    </row>
    <row r="3748" spans="1:3" x14ac:dyDescent="0.35">
      <c r="A3748" s="118" t="s">
        <v>3524</v>
      </c>
      <c r="B3748" s="118" t="s">
        <v>7157</v>
      </c>
      <c r="C3748" s="118" t="s">
        <v>882</v>
      </c>
    </row>
    <row r="3749" spans="1:3" x14ac:dyDescent="0.35">
      <c r="A3749" s="118" t="s">
        <v>3525</v>
      </c>
      <c r="B3749" s="118" t="s">
        <v>7159</v>
      </c>
      <c r="C3749" s="118" t="s">
        <v>4134</v>
      </c>
    </row>
    <row r="3750" spans="1:3" x14ac:dyDescent="0.35">
      <c r="A3750" s="118" t="s">
        <v>3526</v>
      </c>
      <c r="B3750" s="118" t="s">
        <v>7157</v>
      </c>
      <c r="C3750" s="118" t="s">
        <v>4134</v>
      </c>
    </row>
    <row r="3751" spans="1:3" x14ac:dyDescent="0.35">
      <c r="A3751" s="118" t="s">
        <v>3527</v>
      </c>
      <c r="B3751" s="118" t="s">
        <v>7161</v>
      </c>
      <c r="C3751" s="118" t="s">
        <v>1411</v>
      </c>
    </row>
    <row r="3752" spans="1:3" x14ac:dyDescent="0.35">
      <c r="A3752" s="118" t="s">
        <v>3528</v>
      </c>
      <c r="B3752" s="118" t="s">
        <v>7157</v>
      </c>
      <c r="C3752" s="118" t="s">
        <v>1411</v>
      </c>
    </row>
    <row r="3753" spans="1:3" x14ac:dyDescent="0.35">
      <c r="A3753" s="118" t="s">
        <v>3529</v>
      </c>
      <c r="B3753" s="118" t="s">
        <v>7159</v>
      </c>
      <c r="C3753" s="118" t="s">
        <v>4134</v>
      </c>
    </row>
    <row r="3754" spans="1:3" x14ac:dyDescent="0.35">
      <c r="A3754" s="118" t="s">
        <v>3530</v>
      </c>
      <c r="B3754" s="118" t="s">
        <v>7161</v>
      </c>
      <c r="C3754" s="118" t="s">
        <v>2662</v>
      </c>
    </row>
    <row r="3755" spans="1:3" x14ac:dyDescent="0.35">
      <c r="A3755" s="118" t="s">
        <v>3531</v>
      </c>
      <c r="B3755" s="118" t="s">
        <v>7171</v>
      </c>
      <c r="C3755" s="118"/>
    </row>
    <row r="3756" spans="1:3" x14ac:dyDescent="0.35">
      <c r="A3756" s="118" t="s">
        <v>3532</v>
      </c>
      <c r="B3756" s="118" t="s">
        <v>7171</v>
      </c>
      <c r="C3756" s="118"/>
    </row>
    <row r="3757" spans="1:3" x14ac:dyDescent="0.35">
      <c r="A3757" s="118" t="s">
        <v>3533</v>
      </c>
      <c r="B3757" s="118" t="s">
        <v>7171</v>
      </c>
      <c r="C3757" s="118"/>
    </row>
    <row r="3758" spans="1:3" x14ac:dyDescent="0.35">
      <c r="A3758" s="118" t="s">
        <v>3534</v>
      </c>
      <c r="B3758" s="118" t="s">
        <v>7161</v>
      </c>
      <c r="C3758" s="118" t="s">
        <v>4134</v>
      </c>
    </row>
    <row r="3759" spans="1:3" x14ac:dyDescent="0.35">
      <c r="A3759" s="118" t="s">
        <v>3535</v>
      </c>
      <c r="B3759" s="118" t="s">
        <v>7157</v>
      </c>
      <c r="C3759" s="118" t="s">
        <v>4134</v>
      </c>
    </row>
    <row r="3760" spans="1:3" x14ac:dyDescent="0.35">
      <c r="A3760" s="118" t="s">
        <v>3536</v>
      </c>
      <c r="B3760" s="118" t="s">
        <v>7157</v>
      </c>
      <c r="C3760" s="118" t="s">
        <v>1411</v>
      </c>
    </row>
    <row r="3761" spans="1:3" x14ac:dyDescent="0.35">
      <c r="A3761" s="118" t="s">
        <v>3537</v>
      </c>
      <c r="B3761" s="118" t="s">
        <v>7157</v>
      </c>
      <c r="C3761" s="118" t="s">
        <v>1411</v>
      </c>
    </row>
    <row r="3762" spans="1:3" x14ac:dyDescent="0.35">
      <c r="A3762" s="118" t="s">
        <v>3538</v>
      </c>
      <c r="B3762" s="118" t="s">
        <v>7157</v>
      </c>
      <c r="C3762" s="118" t="s">
        <v>1411</v>
      </c>
    </row>
    <row r="3763" spans="1:3" x14ac:dyDescent="0.35">
      <c r="A3763" s="118" t="s">
        <v>3539</v>
      </c>
      <c r="B3763" s="118" t="s">
        <v>7161</v>
      </c>
      <c r="C3763" s="118" t="s">
        <v>4134</v>
      </c>
    </row>
    <row r="3764" spans="1:3" x14ac:dyDescent="0.35">
      <c r="A3764" s="118" t="s">
        <v>3540</v>
      </c>
      <c r="B3764" s="118" t="s">
        <v>7157</v>
      </c>
      <c r="C3764" s="118" t="s">
        <v>4134</v>
      </c>
    </row>
    <row r="3765" spans="1:3" x14ac:dyDescent="0.35">
      <c r="A3765" s="118" t="s">
        <v>3541</v>
      </c>
      <c r="B3765" s="118" t="s">
        <v>7180</v>
      </c>
      <c r="C3765" s="118" t="s">
        <v>4134</v>
      </c>
    </row>
    <row r="3766" spans="1:3" x14ac:dyDescent="0.35">
      <c r="A3766" s="118" t="s">
        <v>3542</v>
      </c>
      <c r="B3766" s="118" t="s">
        <v>7161</v>
      </c>
      <c r="C3766" s="118" t="s">
        <v>2662</v>
      </c>
    </row>
    <row r="3767" spans="1:3" x14ac:dyDescent="0.35">
      <c r="A3767" s="118" t="s">
        <v>3543</v>
      </c>
      <c r="B3767" s="118" t="s">
        <v>7157</v>
      </c>
      <c r="C3767" s="118" t="s">
        <v>2662</v>
      </c>
    </row>
    <row r="3768" spans="1:3" x14ac:dyDescent="0.35">
      <c r="A3768" s="118" t="s">
        <v>3544</v>
      </c>
      <c r="B3768" s="118" t="s">
        <v>7157</v>
      </c>
      <c r="C3768" s="118" t="s">
        <v>4134</v>
      </c>
    </row>
    <row r="3769" spans="1:3" x14ac:dyDescent="0.35">
      <c r="A3769" s="118" t="s">
        <v>3545</v>
      </c>
      <c r="B3769" s="118" t="s">
        <v>7169</v>
      </c>
      <c r="C3769" s="118" t="s">
        <v>2662</v>
      </c>
    </row>
    <row r="3770" spans="1:3" x14ac:dyDescent="0.35">
      <c r="A3770" s="118" t="s">
        <v>3546</v>
      </c>
      <c r="B3770" s="118" t="s">
        <v>7157</v>
      </c>
      <c r="C3770" s="118" t="s">
        <v>2662</v>
      </c>
    </row>
    <row r="3771" spans="1:3" x14ac:dyDescent="0.35">
      <c r="A3771" s="118" t="s">
        <v>3547</v>
      </c>
      <c r="B3771" s="118" t="s">
        <v>7172</v>
      </c>
      <c r="C3771" s="118" t="s">
        <v>2662</v>
      </c>
    </row>
    <row r="3772" spans="1:3" x14ac:dyDescent="0.35">
      <c r="A3772" s="118" t="s">
        <v>3548</v>
      </c>
      <c r="B3772" s="118" t="s">
        <v>7161</v>
      </c>
      <c r="C3772" s="118" t="s">
        <v>2662</v>
      </c>
    </row>
    <row r="3773" spans="1:3" x14ac:dyDescent="0.35">
      <c r="A3773" s="118" t="s">
        <v>3549</v>
      </c>
      <c r="B3773" s="118" t="s">
        <v>7157</v>
      </c>
      <c r="C3773" s="118" t="s">
        <v>2662</v>
      </c>
    </row>
    <row r="3774" spans="1:3" x14ac:dyDescent="0.35">
      <c r="A3774" s="118" t="s">
        <v>3550</v>
      </c>
      <c r="B3774" s="118" t="s">
        <v>7157</v>
      </c>
      <c r="C3774" s="118" t="s">
        <v>2662</v>
      </c>
    </row>
    <row r="3775" spans="1:3" x14ac:dyDescent="0.35">
      <c r="A3775" s="118" t="s">
        <v>3551</v>
      </c>
      <c r="B3775" s="118" t="s">
        <v>7164</v>
      </c>
      <c r="C3775" s="118"/>
    </row>
    <row r="3776" spans="1:3" x14ac:dyDescent="0.35">
      <c r="A3776" s="118" t="s">
        <v>3552</v>
      </c>
      <c r="B3776" s="118" t="s">
        <v>7157</v>
      </c>
      <c r="C3776" s="118" t="s">
        <v>2662</v>
      </c>
    </row>
    <row r="3777" spans="1:3" x14ac:dyDescent="0.35">
      <c r="A3777" s="118" t="s">
        <v>3553</v>
      </c>
      <c r="B3777" s="118" t="s">
        <v>7164</v>
      </c>
      <c r="C3777" s="118"/>
    </row>
    <row r="3778" spans="1:3" x14ac:dyDescent="0.35">
      <c r="A3778" s="118" t="s">
        <v>3554</v>
      </c>
      <c r="B3778" s="118" t="s">
        <v>7161</v>
      </c>
      <c r="C3778" s="118" t="s">
        <v>2662</v>
      </c>
    </row>
    <row r="3779" spans="1:3" x14ac:dyDescent="0.35">
      <c r="A3779" s="118" t="s">
        <v>3555</v>
      </c>
      <c r="B3779" s="118" t="s">
        <v>7177</v>
      </c>
      <c r="C3779" s="118"/>
    </row>
    <row r="3780" spans="1:3" x14ac:dyDescent="0.35">
      <c r="A3780" s="118" t="s">
        <v>3556</v>
      </c>
      <c r="B3780" s="118" t="s">
        <v>7161</v>
      </c>
      <c r="C3780" s="118" t="s">
        <v>2662</v>
      </c>
    </row>
    <row r="3781" spans="1:3" x14ac:dyDescent="0.35">
      <c r="A3781" s="118" t="s">
        <v>3557</v>
      </c>
      <c r="B3781" s="118" t="s">
        <v>7157</v>
      </c>
      <c r="C3781" s="118" t="s">
        <v>2662</v>
      </c>
    </row>
    <row r="3782" spans="1:3" x14ac:dyDescent="0.35">
      <c r="A3782" s="118" t="s">
        <v>3558</v>
      </c>
      <c r="B3782" s="118" t="s">
        <v>7164</v>
      </c>
      <c r="C3782" s="118"/>
    </row>
    <row r="3783" spans="1:3" x14ac:dyDescent="0.35">
      <c r="A3783" s="118" t="s">
        <v>3559</v>
      </c>
      <c r="B3783" s="118" t="s">
        <v>7159</v>
      </c>
      <c r="C3783" s="118" t="s">
        <v>4134</v>
      </c>
    </row>
    <row r="3784" spans="1:3" x14ac:dyDescent="0.35">
      <c r="A3784" s="118" t="s">
        <v>3560</v>
      </c>
      <c r="B3784" s="118" t="s">
        <v>7157</v>
      </c>
      <c r="C3784" s="118" t="s">
        <v>4134</v>
      </c>
    </row>
    <row r="3785" spans="1:3" x14ac:dyDescent="0.35">
      <c r="A3785" s="118" t="s">
        <v>3561</v>
      </c>
      <c r="B3785" s="118" t="s">
        <v>7165</v>
      </c>
      <c r="C3785" s="118" t="s">
        <v>2662</v>
      </c>
    </row>
    <row r="3786" spans="1:3" x14ac:dyDescent="0.35">
      <c r="A3786" s="118" t="s">
        <v>3562</v>
      </c>
      <c r="B3786" s="118" t="s">
        <v>7161</v>
      </c>
      <c r="C3786" s="118" t="s">
        <v>2662</v>
      </c>
    </row>
    <row r="3787" spans="1:3" x14ac:dyDescent="0.35">
      <c r="A3787" s="118" t="s">
        <v>3563</v>
      </c>
      <c r="B3787" s="118" t="s">
        <v>7157</v>
      </c>
      <c r="C3787" s="118" t="s">
        <v>2662</v>
      </c>
    </row>
    <row r="3788" spans="1:3" x14ac:dyDescent="0.35">
      <c r="A3788" s="118" t="s">
        <v>3564</v>
      </c>
      <c r="B3788" s="118" t="s">
        <v>7164</v>
      </c>
      <c r="C3788" s="118"/>
    </row>
    <row r="3789" spans="1:3" x14ac:dyDescent="0.35">
      <c r="A3789" s="118" t="s">
        <v>3565</v>
      </c>
      <c r="B3789" s="118" t="s">
        <v>7157</v>
      </c>
      <c r="C3789" s="118" t="s">
        <v>4134</v>
      </c>
    </row>
    <row r="3790" spans="1:3" x14ac:dyDescent="0.35">
      <c r="A3790" s="118" t="s">
        <v>3566</v>
      </c>
      <c r="B3790" s="118" t="s">
        <v>7161</v>
      </c>
      <c r="C3790" s="118" t="s">
        <v>2662</v>
      </c>
    </row>
    <row r="3791" spans="1:3" x14ac:dyDescent="0.35">
      <c r="A3791" s="118" t="s">
        <v>3567</v>
      </c>
      <c r="B3791" s="118" t="s">
        <v>7157</v>
      </c>
      <c r="C3791" s="118" t="s">
        <v>2662</v>
      </c>
    </row>
    <row r="3792" spans="1:3" x14ac:dyDescent="0.35">
      <c r="A3792" s="118" t="s">
        <v>3568</v>
      </c>
      <c r="B3792" s="118" t="s">
        <v>7161</v>
      </c>
      <c r="C3792" s="118" t="s">
        <v>4134</v>
      </c>
    </row>
    <row r="3793" spans="1:3" x14ac:dyDescent="0.35">
      <c r="A3793" s="118" t="s">
        <v>3569</v>
      </c>
      <c r="B3793" s="118" t="s">
        <v>7157</v>
      </c>
      <c r="C3793" s="118" t="s">
        <v>4134</v>
      </c>
    </row>
    <row r="3794" spans="1:3" x14ac:dyDescent="0.35">
      <c r="A3794" s="118" t="s">
        <v>3570</v>
      </c>
      <c r="B3794" s="118" t="s">
        <v>7159</v>
      </c>
      <c r="C3794" s="118" t="s">
        <v>4134</v>
      </c>
    </row>
    <row r="3795" spans="1:3" x14ac:dyDescent="0.35">
      <c r="A3795" s="118" t="s">
        <v>3571</v>
      </c>
      <c r="B3795" s="118" t="s">
        <v>7159</v>
      </c>
      <c r="C3795" s="118" t="s">
        <v>4134</v>
      </c>
    </row>
    <row r="3796" spans="1:3" x14ac:dyDescent="0.35">
      <c r="A3796" s="118" t="s">
        <v>3572</v>
      </c>
      <c r="B3796" s="118" t="s">
        <v>7159</v>
      </c>
      <c r="C3796" s="118" t="s">
        <v>4134</v>
      </c>
    </row>
    <row r="3797" spans="1:3" x14ac:dyDescent="0.35">
      <c r="A3797" s="118" t="s">
        <v>3573</v>
      </c>
      <c r="B3797" s="118" t="s">
        <v>7173</v>
      </c>
      <c r="C3797" s="118" t="s">
        <v>4134</v>
      </c>
    </row>
    <row r="3798" spans="1:3" x14ac:dyDescent="0.35">
      <c r="A3798" s="118" t="s">
        <v>3574</v>
      </c>
      <c r="B3798" s="118" t="s">
        <v>7161</v>
      </c>
      <c r="C3798" s="118" t="s">
        <v>1411</v>
      </c>
    </row>
    <row r="3799" spans="1:3" x14ac:dyDescent="0.35">
      <c r="A3799" s="118" t="s">
        <v>3575</v>
      </c>
      <c r="B3799" s="118" t="s">
        <v>7157</v>
      </c>
      <c r="C3799" s="118" t="s">
        <v>1411</v>
      </c>
    </row>
    <row r="3800" spans="1:3" x14ac:dyDescent="0.35">
      <c r="A3800" s="118" t="s">
        <v>3576</v>
      </c>
      <c r="B3800" s="118" t="s">
        <v>7165</v>
      </c>
      <c r="C3800" s="118" t="s">
        <v>1411</v>
      </c>
    </row>
    <row r="3801" spans="1:3" x14ac:dyDescent="0.35">
      <c r="A3801" s="118" t="s">
        <v>3577</v>
      </c>
      <c r="B3801" s="118" t="s">
        <v>7157</v>
      </c>
      <c r="C3801" s="118" t="s">
        <v>4134</v>
      </c>
    </row>
    <row r="3802" spans="1:3" x14ac:dyDescent="0.35">
      <c r="A3802" s="118" t="s">
        <v>3578</v>
      </c>
      <c r="B3802" s="118" t="s">
        <v>7157</v>
      </c>
      <c r="C3802" s="118" t="s">
        <v>882</v>
      </c>
    </row>
    <row r="3803" spans="1:3" x14ac:dyDescent="0.35">
      <c r="A3803" s="118" t="s">
        <v>3579</v>
      </c>
      <c r="B3803" s="118" t="s">
        <v>7157</v>
      </c>
      <c r="C3803" s="118" t="s">
        <v>882</v>
      </c>
    </row>
    <row r="3804" spans="1:3" x14ac:dyDescent="0.35">
      <c r="A3804" s="118" t="s">
        <v>3580</v>
      </c>
      <c r="B3804" s="118" t="s">
        <v>7157</v>
      </c>
      <c r="C3804" s="118" t="s">
        <v>882</v>
      </c>
    </row>
    <row r="3805" spans="1:3" x14ac:dyDescent="0.35">
      <c r="A3805" s="118" t="s">
        <v>3581</v>
      </c>
      <c r="B3805" s="118" t="s">
        <v>7157</v>
      </c>
      <c r="C3805" s="118" t="s">
        <v>882</v>
      </c>
    </row>
    <row r="3806" spans="1:3" x14ac:dyDescent="0.35">
      <c r="A3806" s="118" t="s">
        <v>3582</v>
      </c>
      <c r="B3806" s="118" t="s">
        <v>7157</v>
      </c>
      <c r="C3806" s="118" t="s">
        <v>882</v>
      </c>
    </row>
    <row r="3807" spans="1:3" x14ac:dyDescent="0.35">
      <c r="A3807" s="118" t="s">
        <v>3583</v>
      </c>
      <c r="B3807" s="118" t="s">
        <v>7157</v>
      </c>
      <c r="C3807" s="118" t="s">
        <v>882</v>
      </c>
    </row>
    <row r="3808" spans="1:3" x14ac:dyDescent="0.35">
      <c r="A3808" s="118" t="s">
        <v>3584</v>
      </c>
      <c r="B3808" s="118" t="s">
        <v>7157</v>
      </c>
      <c r="C3808" s="118" t="s">
        <v>882</v>
      </c>
    </row>
    <row r="3809" spans="1:3" x14ac:dyDescent="0.35">
      <c r="A3809" s="118" t="s">
        <v>3585</v>
      </c>
      <c r="B3809" s="118" t="s">
        <v>7157</v>
      </c>
      <c r="C3809" s="118" t="s">
        <v>882</v>
      </c>
    </row>
    <row r="3810" spans="1:3" x14ac:dyDescent="0.35">
      <c r="A3810" s="118" t="s">
        <v>3586</v>
      </c>
      <c r="B3810" s="118" t="s">
        <v>7157</v>
      </c>
      <c r="C3810" s="118" t="s">
        <v>882</v>
      </c>
    </row>
    <row r="3811" spans="1:3" x14ac:dyDescent="0.35">
      <c r="A3811" s="118" t="s">
        <v>3587</v>
      </c>
      <c r="B3811" s="118" t="s">
        <v>7157</v>
      </c>
      <c r="C3811" s="118" t="s">
        <v>882</v>
      </c>
    </row>
    <row r="3812" spans="1:3" x14ac:dyDescent="0.35">
      <c r="A3812" s="118" t="s">
        <v>3588</v>
      </c>
      <c r="B3812" s="118" t="s">
        <v>7157</v>
      </c>
      <c r="C3812" s="118" t="s">
        <v>882</v>
      </c>
    </row>
    <row r="3813" spans="1:3" x14ac:dyDescent="0.35">
      <c r="A3813" s="118" t="s">
        <v>3589</v>
      </c>
      <c r="B3813" s="118" t="s">
        <v>7157</v>
      </c>
      <c r="C3813" s="118" t="s">
        <v>882</v>
      </c>
    </row>
    <row r="3814" spans="1:3" x14ac:dyDescent="0.35">
      <c r="A3814" s="118" t="s">
        <v>3590</v>
      </c>
      <c r="B3814" s="118" t="s">
        <v>7184</v>
      </c>
      <c r="C3814" s="118"/>
    </row>
    <row r="3815" spans="1:3" x14ac:dyDescent="0.35">
      <c r="A3815" s="118" t="s">
        <v>3591</v>
      </c>
      <c r="B3815" s="118" t="s">
        <v>7171</v>
      </c>
      <c r="C3815" s="118"/>
    </row>
    <row r="3816" spans="1:3" x14ac:dyDescent="0.35">
      <c r="A3816" s="118" t="s">
        <v>3592</v>
      </c>
      <c r="B3816" s="118" t="s">
        <v>7161</v>
      </c>
      <c r="C3816" s="118" t="s">
        <v>4134</v>
      </c>
    </row>
    <row r="3817" spans="1:3" x14ac:dyDescent="0.35">
      <c r="A3817" s="118" t="s">
        <v>3593</v>
      </c>
      <c r="B3817" s="118" t="s">
        <v>7157</v>
      </c>
      <c r="C3817" s="118" t="s">
        <v>4134</v>
      </c>
    </row>
    <row r="3818" spans="1:3" x14ac:dyDescent="0.35">
      <c r="A3818" s="118" t="s">
        <v>3594</v>
      </c>
      <c r="B3818" s="118" t="s">
        <v>7171</v>
      </c>
      <c r="C3818" s="118" t="s">
        <v>2662</v>
      </c>
    </row>
    <row r="3819" spans="1:3" x14ac:dyDescent="0.35">
      <c r="A3819" s="118" t="s">
        <v>3595</v>
      </c>
      <c r="B3819" s="118" t="s">
        <v>7161</v>
      </c>
      <c r="C3819" s="118" t="s">
        <v>2662</v>
      </c>
    </row>
    <row r="3820" spans="1:3" x14ac:dyDescent="0.35">
      <c r="A3820" s="118" t="s">
        <v>3596</v>
      </c>
      <c r="B3820" s="118" t="s">
        <v>7157</v>
      </c>
      <c r="C3820" s="118" t="s">
        <v>2662</v>
      </c>
    </row>
    <row r="3821" spans="1:3" x14ac:dyDescent="0.35">
      <c r="A3821" s="118" t="s">
        <v>3597</v>
      </c>
      <c r="B3821" s="118" t="s">
        <v>7169</v>
      </c>
      <c r="C3821" s="118" t="s">
        <v>2662</v>
      </c>
    </row>
    <row r="3822" spans="1:3" x14ac:dyDescent="0.35">
      <c r="A3822" s="118" t="s">
        <v>3598</v>
      </c>
      <c r="B3822" s="118" t="s">
        <v>7157</v>
      </c>
      <c r="C3822" s="118" t="s">
        <v>2662</v>
      </c>
    </row>
    <row r="3823" spans="1:3" x14ac:dyDescent="0.35">
      <c r="A3823" s="118" t="s">
        <v>3599</v>
      </c>
      <c r="B3823" s="118" t="s">
        <v>7157</v>
      </c>
      <c r="C3823" s="118" t="s">
        <v>2662</v>
      </c>
    </row>
    <row r="3824" spans="1:3" x14ac:dyDescent="0.35">
      <c r="A3824" s="118" t="s">
        <v>3600</v>
      </c>
      <c r="B3824" s="118" t="s">
        <v>7157</v>
      </c>
      <c r="C3824" s="118" t="s">
        <v>2662</v>
      </c>
    </row>
    <row r="3825" spans="1:3" x14ac:dyDescent="0.35">
      <c r="A3825" s="118" t="s">
        <v>3601</v>
      </c>
      <c r="B3825" s="118" t="s">
        <v>7157</v>
      </c>
      <c r="C3825" s="118" t="s">
        <v>2662</v>
      </c>
    </row>
    <row r="3826" spans="1:3" x14ac:dyDescent="0.35">
      <c r="A3826" s="118" t="s">
        <v>3602</v>
      </c>
      <c r="B3826" s="118" t="s">
        <v>7161</v>
      </c>
      <c r="C3826" s="118" t="s">
        <v>2662</v>
      </c>
    </row>
    <row r="3827" spans="1:3" x14ac:dyDescent="0.35">
      <c r="A3827" s="118" t="s">
        <v>3603</v>
      </c>
      <c r="B3827" s="118" t="s">
        <v>7161</v>
      </c>
      <c r="C3827" s="118" t="s">
        <v>2662</v>
      </c>
    </row>
    <row r="3828" spans="1:3" x14ac:dyDescent="0.35">
      <c r="A3828" s="118" t="s">
        <v>3604</v>
      </c>
      <c r="B3828" s="118" t="s">
        <v>7161</v>
      </c>
      <c r="C3828" s="118" t="s">
        <v>2662</v>
      </c>
    </row>
    <row r="3829" spans="1:3" x14ac:dyDescent="0.35">
      <c r="A3829" s="118" t="s">
        <v>3605</v>
      </c>
      <c r="B3829" s="118" t="s">
        <v>7171</v>
      </c>
      <c r="C3829" s="118"/>
    </row>
    <row r="3830" spans="1:3" x14ac:dyDescent="0.35">
      <c r="A3830" s="118" t="s">
        <v>3606</v>
      </c>
      <c r="B3830" s="118" t="s">
        <v>7165</v>
      </c>
      <c r="C3830" s="118" t="s">
        <v>4134</v>
      </c>
    </row>
    <row r="3831" spans="1:3" x14ac:dyDescent="0.35">
      <c r="A3831" s="118" t="s">
        <v>3607</v>
      </c>
      <c r="B3831" s="118" t="s">
        <v>7165</v>
      </c>
      <c r="C3831" s="118" t="s">
        <v>4134</v>
      </c>
    </row>
    <row r="3832" spans="1:3" x14ac:dyDescent="0.35">
      <c r="A3832" s="118" t="s">
        <v>3608</v>
      </c>
      <c r="B3832" s="118" t="s">
        <v>7157</v>
      </c>
      <c r="C3832" s="118" t="s">
        <v>4134</v>
      </c>
    </row>
    <row r="3833" spans="1:3" x14ac:dyDescent="0.35">
      <c r="A3833" s="118" t="s">
        <v>3609</v>
      </c>
      <c r="B3833" s="118" t="s">
        <v>7169</v>
      </c>
      <c r="C3833" s="118" t="s">
        <v>2662</v>
      </c>
    </row>
    <row r="3834" spans="1:3" x14ac:dyDescent="0.35">
      <c r="A3834" s="118" t="s">
        <v>3610</v>
      </c>
      <c r="B3834" s="118" t="s">
        <v>7157</v>
      </c>
      <c r="C3834" s="118" t="s">
        <v>2662</v>
      </c>
    </row>
    <row r="3835" spans="1:3" x14ac:dyDescent="0.35">
      <c r="A3835" s="118" t="s">
        <v>3611</v>
      </c>
      <c r="B3835" s="118" t="s">
        <v>7157</v>
      </c>
      <c r="C3835" s="118" t="s">
        <v>1411</v>
      </c>
    </row>
    <row r="3836" spans="1:3" x14ac:dyDescent="0.35">
      <c r="A3836" s="118" t="s">
        <v>3612</v>
      </c>
      <c r="B3836" s="118" t="s">
        <v>7160</v>
      </c>
      <c r="C3836" s="118" t="s">
        <v>4134</v>
      </c>
    </row>
    <row r="3837" spans="1:3" x14ac:dyDescent="0.35">
      <c r="A3837" s="118" t="s">
        <v>3613</v>
      </c>
      <c r="B3837" s="118" t="s">
        <v>7159</v>
      </c>
      <c r="C3837" s="118" t="s">
        <v>4134</v>
      </c>
    </row>
    <row r="3838" spans="1:3" x14ac:dyDescent="0.35">
      <c r="A3838" s="118" t="s">
        <v>3614</v>
      </c>
      <c r="B3838" s="118" t="s">
        <v>7157</v>
      </c>
      <c r="C3838" s="118" t="s">
        <v>4134</v>
      </c>
    </row>
    <row r="3839" spans="1:3" x14ac:dyDescent="0.35">
      <c r="A3839" s="118" t="s">
        <v>3615</v>
      </c>
      <c r="B3839" s="118" t="s">
        <v>7157</v>
      </c>
      <c r="C3839" s="118" t="s">
        <v>4134</v>
      </c>
    </row>
    <row r="3840" spans="1:3" x14ac:dyDescent="0.35">
      <c r="A3840" s="118" t="s">
        <v>3616</v>
      </c>
      <c r="B3840" s="118" t="s">
        <v>7157</v>
      </c>
      <c r="C3840" s="118" t="s">
        <v>4134</v>
      </c>
    </row>
    <row r="3841" spans="1:3" x14ac:dyDescent="0.35">
      <c r="A3841" s="118" t="s">
        <v>3617</v>
      </c>
      <c r="B3841" s="118" t="s">
        <v>7157</v>
      </c>
      <c r="C3841" s="118" t="s">
        <v>4134</v>
      </c>
    </row>
    <row r="3842" spans="1:3" x14ac:dyDescent="0.35">
      <c r="A3842" s="118" t="s">
        <v>3618</v>
      </c>
      <c r="B3842" s="118" t="s">
        <v>7157</v>
      </c>
      <c r="C3842" s="118" t="s">
        <v>2662</v>
      </c>
    </row>
    <row r="3843" spans="1:3" x14ac:dyDescent="0.35">
      <c r="A3843" s="118" t="s">
        <v>3619</v>
      </c>
      <c r="B3843" s="118" t="s">
        <v>7177</v>
      </c>
      <c r="C3843" s="118"/>
    </row>
    <row r="3844" spans="1:3" x14ac:dyDescent="0.35">
      <c r="A3844" s="118" t="s">
        <v>3620</v>
      </c>
      <c r="B3844" s="118" t="s">
        <v>7159</v>
      </c>
      <c r="C3844" s="118" t="s">
        <v>4134</v>
      </c>
    </row>
    <row r="3845" spans="1:3" x14ac:dyDescent="0.35">
      <c r="A3845" s="118" t="s">
        <v>3621</v>
      </c>
      <c r="B3845" s="118" t="s">
        <v>7165</v>
      </c>
      <c r="C3845" s="118" t="s">
        <v>2662</v>
      </c>
    </row>
    <row r="3846" spans="1:3" x14ac:dyDescent="0.35">
      <c r="A3846" s="118" t="s">
        <v>3622</v>
      </c>
      <c r="B3846" s="118" t="s">
        <v>7161</v>
      </c>
      <c r="C3846" s="118" t="s">
        <v>1411</v>
      </c>
    </row>
    <row r="3847" spans="1:3" x14ac:dyDescent="0.35">
      <c r="A3847" s="118" t="s">
        <v>3623</v>
      </c>
      <c r="B3847" s="118" t="s">
        <v>7161</v>
      </c>
      <c r="C3847" s="118" t="s">
        <v>882</v>
      </c>
    </row>
    <row r="3848" spans="1:3" x14ac:dyDescent="0.35">
      <c r="A3848" s="118" t="s">
        <v>3624</v>
      </c>
      <c r="B3848" s="118" t="s">
        <v>7161</v>
      </c>
      <c r="C3848" s="118" t="s">
        <v>882</v>
      </c>
    </row>
    <row r="3849" spans="1:3" x14ac:dyDescent="0.35">
      <c r="A3849" s="118" t="s">
        <v>3625</v>
      </c>
      <c r="B3849" s="118" t="s">
        <v>7171</v>
      </c>
      <c r="C3849" s="118" t="s">
        <v>2662</v>
      </c>
    </row>
    <row r="3850" spans="1:3" x14ac:dyDescent="0.35">
      <c r="A3850" s="118" t="s">
        <v>3626</v>
      </c>
      <c r="B3850" s="118" t="s">
        <v>7161</v>
      </c>
      <c r="C3850" s="118" t="s">
        <v>1411</v>
      </c>
    </row>
    <row r="3851" spans="1:3" x14ac:dyDescent="0.35">
      <c r="A3851" s="118" t="s">
        <v>3627</v>
      </c>
      <c r="B3851" s="118" t="s">
        <v>7161</v>
      </c>
      <c r="C3851" s="118" t="s">
        <v>1411</v>
      </c>
    </row>
    <row r="3852" spans="1:3" x14ac:dyDescent="0.35">
      <c r="A3852" s="118" t="s">
        <v>3628</v>
      </c>
      <c r="B3852" s="118" t="s">
        <v>7157</v>
      </c>
      <c r="C3852" s="118" t="s">
        <v>1411</v>
      </c>
    </row>
    <row r="3853" spans="1:3" x14ac:dyDescent="0.35">
      <c r="A3853" s="118" t="s">
        <v>3629</v>
      </c>
      <c r="B3853" s="118" t="s">
        <v>7157</v>
      </c>
      <c r="C3853" s="118" t="s">
        <v>1411</v>
      </c>
    </row>
    <row r="3854" spans="1:3" x14ac:dyDescent="0.35">
      <c r="A3854" s="118" t="s">
        <v>3630</v>
      </c>
      <c r="B3854" s="118" t="s">
        <v>7157</v>
      </c>
      <c r="C3854" s="118" t="s">
        <v>882</v>
      </c>
    </row>
    <row r="3855" spans="1:3" x14ac:dyDescent="0.35">
      <c r="A3855" s="118" t="s">
        <v>3631</v>
      </c>
      <c r="B3855" s="118" t="s">
        <v>7157</v>
      </c>
      <c r="C3855" s="118" t="s">
        <v>882</v>
      </c>
    </row>
    <row r="3856" spans="1:3" x14ac:dyDescent="0.35">
      <c r="A3856" s="118" t="s">
        <v>3632</v>
      </c>
      <c r="B3856" s="118" t="s">
        <v>7161</v>
      </c>
      <c r="C3856" s="118" t="s">
        <v>1411</v>
      </c>
    </row>
    <row r="3857" spans="1:3" x14ac:dyDescent="0.35">
      <c r="A3857" s="118" t="s">
        <v>3633</v>
      </c>
      <c r="B3857" s="118" t="s">
        <v>7161</v>
      </c>
      <c r="C3857" s="118" t="s">
        <v>882</v>
      </c>
    </row>
    <row r="3858" spans="1:3" x14ac:dyDescent="0.35">
      <c r="A3858" s="118" t="s">
        <v>3634</v>
      </c>
      <c r="B3858" s="118" t="s">
        <v>7161</v>
      </c>
      <c r="C3858" s="118" t="s">
        <v>1411</v>
      </c>
    </row>
    <row r="3859" spans="1:3" x14ac:dyDescent="0.35">
      <c r="A3859" s="118" t="s">
        <v>3635</v>
      </c>
      <c r="B3859" s="118" t="s">
        <v>7161</v>
      </c>
      <c r="C3859" s="118" t="s">
        <v>882</v>
      </c>
    </row>
    <row r="3860" spans="1:3" x14ac:dyDescent="0.35">
      <c r="A3860" s="118" t="s">
        <v>3636</v>
      </c>
      <c r="B3860" s="118" t="s">
        <v>7161</v>
      </c>
      <c r="C3860" s="118" t="s">
        <v>1411</v>
      </c>
    </row>
    <row r="3861" spans="1:3" x14ac:dyDescent="0.35">
      <c r="A3861" s="118" t="s">
        <v>3637</v>
      </c>
      <c r="B3861" s="118" t="s">
        <v>7157</v>
      </c>
      <c r="C3861" s="118" t="s">
        <v>882</v>
      </c>
    </row>
    <row r="3862" spans="1:3" x14ac:dyDescent="0.35">
      <c r="A3862" s="118" t="s">
        <v>3638</v>
      </c>
      <c r="B3862" s="118" t="s">
        <v>7157</v>
      </c>
      <c r="C3862" s="118" t="s">
        <v>1411</v>
      </c>
    </row>
    <row r="3863" spans="1:3" x14ac:dyDescent="0.35">
      <c r="A3863" s="118" t="s">
        <v>3639</v>
      </c>
      <c r="B3863" s="118" t="s">
        <v>7157</v>
      </c>
      <c r="C3863" s="118" t="s">
        <v>1411</v>
      </c>
    </row>
    <row r="3864" spans="1:3" x14ac:dyDescent="0.35">
      <c r="A3864" s="118" t="s">
        <v>3640</v>
      </c>
      <c r="B3864" s="118" t="s">
        <v>7157</v>
      </c>
      <c r="C3864" s="118" t="s">
        <v>882</v>
      </c>
    </row>
    <row r="3865" spans="1:3" x14ac:dyDescent="0.35">
      <c r="A3865" s="118" t="s">
        <v>3641</v>
      </c>
      <c r="B3865" s="118" t="s">
        <v>7161</v>
      </c>
      <c r="C3865" s="118" t="s">
        <v>1411</v>
      </c>
    </row>
    <row r="3866" spans="1:3" x14ac:dyDescent="0.35">
      <c r="A3866" s="118" t="s">
        <v>3642</v>
      </c>
      <c r="B3866" s="118" t="s">
        <v>7157</v>
      </c>
      <c r="C3866" s="118" t="s">
        <v>1411</v>
      </c>
    </row>
    <row r="3867" spans="1:3" x14ac:dyDescent="0.35">
      <c r="A3867" s="118" t="s">
        <v>3643</v>
      </c>
      <c r="B3867" s="118" t="s">
        <v>7157</v>
      </c>
      <c r="C3867" s="118" t="s">
        <v>1411</v>
      </c>
    </row>
    <row r="3868" spans="1:3" x14ac:dyDescent="0.35">
      <c r="A3868" s="118" t="s">
        <v>3644</v>
      </c>
      <c r="B3868" s="118" t="s">
        <v>7161</v>
      </c>
      <c r="C3868" s="118" t="s">
        <v>1411</v>
      </c>
    </row>
    <row r="3869" spans="1:3" x14ac:dyDescent="0.35">
      <c r="A3869" s="118" t="s">
        <v>3645</v>
      </c>
      <c r="B3869" s="118" t="s">
        <v>7157</v>
      </c>
      <c r="C3869" s="118" t="s">
        <v>1411</v>
      </c>
    </row>
    <row r="3870" spans="1:3" x14ac:dyDescent="0.35">
      <c r="A3870" s="118" t="s">
        <v>3646</v>
      </c>
      <c r="B3870" s="118" t="s">
        <v>7164</v>
      </c>
      <c r="C3870" s="118"/>
    </row>
    <row r="3871" spans="1:3" x14ac:dyDescent="0.35">
      <c r="A3871" s="118" t="s">
        <v>3647</v>
      </c>
      <c r="B3871" s="118" t="s">
        <v>7159</v>
      </c>
      <c r="C3871" s="118" t="s">
        <v>4134</v>
      </c>
    </row>
    <row r="3872" spans="1:3" x14ac:dyDescent="0.35">
      <c r="A3872" s="118" t="s">
        <v>3648</v>
      </c>
      <c r="B3872" s="118" t="s">
        <v>7171</v>
      </c>
      <c r="C3872" s="118"/>
    </row>
    <row r="3873" spans="1:3" x14ac:dyDescent="0.35">
      <c r="A3873" s="118" t="s">
        <v>3649</v>
      </c>
      <c r="B3873" s="118" t="s">
        <v>7157</v>
      </c>
      <c r="C3873" s="118" t="s">
        <v>2662</v>
      </c>
    </row>
    <row r="3874" spans="1:3" x14ac:dyDescent="0.35">
      <c r="A3874" s="118" t="s">
        <v>3650</v>
      </c>
      <c r="B3874" s="118" t="s">
        <v>7180</v>
      </c>
      <c r="C3874" s="118" t="s">
        <v>4134</v>
      </c>
    </row>
    <row r="3875" spans="1:3" x14ac:dyDescent="0.35">
      <c r="A3875" s="118" t="s">
        <v>3651</v>
      </c>
      <c r="B3875" s="118" t="s">
        <v>7159</v>
      </c>
      <c r="C3875" s="118" t="s">
        <v>4134</v>
      </c>
    </row>
    <row r="3876" spans="1:3" x14ac:dyDescent="0.35">
      <c r="A3876" s="118" t="s">
        <v>3652</v>
      </c>
      <c r="B3876" s="118" t="s">
        <v>7157</v>
      </c>
      <c r="C3876" s="118" t="s">
        <v>4134</v>
      </c>
    </row>
    <row r="3877" spans="1:3" x14ac:dyDescent="0.35">
      <c r="A3877" s="118" t="s">
        <v>3653</v>
      </c>
      <c r="B3877" s="118" t="s">
        <v>7171</v>
      </c>
      <c r="C3877" s="118" t="s">
        <v>2662</v>
      </c>
    </row>
    <row r="3878" spans="1:3" x14ac:dyDescent="0.35">
      <c r="A3878" s="118" t="s">
        <v>3654</v>
      </c>
      <c r="B3878" s="118" t="s">
        <v>7157</v>
      </c>
      <c r="C3878" s="118" t="s">
        <v>1411</v>
      </c>
    </row>
    <row r="3879" spans="1:3" x14ac:dyDescent="0.35">
      <c r="A3879" s="118" t="s">
        <v>3655</v>
      </c>
      <c r="B3879" s="118" t="s">
        <v>7165</v>
      </c>
      <c r="C3879" s="118" t="s">
        <v>4134</v>
      </c>
    </row>
    <row r="3880" spans="1:3" x14ac:dyDescent="0.35">
      <c r="A3880" s="118" t="s">
        <v>3656</v>
      </c>
      <c r="B3880" s="118" t="s">
        <v>7157</v>
      </c>
      <c r="C3880" s="118" t="s">
        <v>4134</v>
      </c>
    </row>
    <row r="3881" spans="1:3" x14ac:dyDescent="0.35">
      <c r="A3881" s="118" t="s">
        <v>3657</v>
      </c>
      <c r="B3881" s="118" t="s">
        <v>7157</v>
      </c>
      <c r="C3881" s="118" t="s">
        <v>4134</v>
      </c>
    </row>
    <row r="3882" spans="1:3" x14ac:dyDescent="0.35">
      <c r="A3882" s="118" t="s">
        <v>3658</v>
      </c>
      <c r="B3882" s="118" t="s">
        <v>7157</v>
      </c>
      <c r="C3882" s="118" t="s">
        <v>882</v>
      </c>
    </row>
    <row r="3883" spans="1:3" x14ac:dyDescent="0.35">
      <c r="A3883" s="118" t="s">
        <v>3659</v>
      </c>
      <c r="B3883" s="118" t="s">
        <v>7171</v>
      </c>
      <c r="C3883" s="118" t="s">
        <v>2662</v>
      </c>
    </row>
    <row r="3884" spans="1:3" x14ac:dyDescent="0.35">
      <c r="A3884" s="118" t="s">
        <v>3660</v>
      </c>
      <c r="B3884" s="118" t="s">
        <v>7161</v>
      </c>
      <c r="C3884" s="118" t="s">
        <v>2662</v>
      </c>
    </row>
    <row r="3885" spans="1:3" x14ac:dyDescent="0.35">
      <c r="A3885" s="118" t="s">
        <v>3661</v>
      </c>
      <c r="B3885" s="118" t="s">
        <v>7157</v>
      </c>
      <c r="C3885" s="118" t="s">
        <v>2662</v>
      </c>
    </row>
    <row r="3886" spans="1:3" x14ac:dyDescent="0.35">
      <c r="A3886" s="118" t="s">
        <v>3662</v>
      </c>
      <c r="B3886" s="118" t="s">
        <v>7166</v>
      </c>
      <c r="C3886" s="118" t="s">
        <v>882</v>
      </c>
    </row>
    <row r="3887" spans="1:3" x14ac:dyDescent="0.35">
      <c r="A3887" s="118" t="s">
        <v>3663</v>
      </c>
      <c r="B3887" s="118" t="s">
        <v>7171</v>
      </c>
      <c r="C3887" s="118"/>
    </row>
    <row r="3888" spans="1:3" x14ac:dyDescent="0.35">
      <c r="A3888" s="118" t="s">
        <v>3664</v>
      </c>
      <c r="B3888" s="118" t="s">
        <v>7161</v>
      </c>
      <c r="C3888" s="118" t="s">
        <v>2662</v>
      </c>
    </row>
    <row r="3889" spans="1:3" x14ac:dyDescent="0.35">
      <c r="A3889" s="118" t="s">
        <v>3665</v>
      </c>
      <c r="B3889" s="118" t="s">
        <v>7164</v>
      </c>
      <c r="C3889" s="118"/>
    </row>
    <row r="3890" spans="1:3" x14ac:dyDescent="0.35">
      <c r="A3890" s="118" t="s">
        <v>3666</v>
      </c>
      <c r="B3890" s="118" t="s">
        <v>7171</v>
      </c>
      <c r="C3890" s="118"/>
    </row>
    <row r="3891" spans="1:3" x14ac:dyDescent="0.35">
      <c r="A3891" s="118" t="s">
        <v>3667</v>
      </c>
      <c r="B3891" s="118" t="s">
        <v>7157</v>
      </c>
      <c r="C3891" s="118" t="s">
        <v>2662</v>
      </c>
    </row>
    <row r="3892" spans="1:3" x14ac:dyDescent="0.35">
      <c r="A3892" s="118" t="s">
        <v>3668</v>
      </c>
      <c r="B3892" s="118" t="s">
        <v>7157</v>
      </c>
      <c r="C3892" s="118" t="s">
        <v>4134</v>
      </c>
    </row>
    <row r="3893" spans="1:3" x14ac:dyDescent="0.35">
      <c r="A3893" s="118" t="s">
        <v>3669</v>
      </c>
      <c r="B3893" s="118" t="s">
        <v>7165</v>
      </c>
      <c r="C3893" s="118" t="s">
        <v>2662</v>
      </c>
    </row>
    <row r="3894" spans="1:3" x14ac:dyDescent="0.35">
      <c r="A3894" s="118" t="s">
        <v>3670</v>
      </c>
      <c r="B3894" s="118" t="s">
        <v>7161</v>
      </c>
      <c r="C3894" s="118" t="s">
        <v>2662</v>
      </c>
    </row>
    <row r="3895" spans="1:3" x14ac:dyDescent="0.35">
      <c r="A3895" s="118" t="s">
        <v>3671</v>
      </c>
      <c r="B3895" s="118" t="s">
        <v>7161</v>
      </c>
      <c r="C3895" s="118" t="s">
        <v>2662</v>
      </c>
    </row>
    <row r="3896" spans="1:3" x14ac:dyDescent="0.35">
      <c r="A3896" s="118" t="s">
        <v>3672</v>
      </c>
      <c r="B3896" s="118" t="s">
        <v>7157</v>
      </c>
      <c r="C3896" s="118" t="s">
        <v>2662</v>
      </c>
    </row>
    <row r="3897" spans="1:3" x14ac:dyDescent="0.35">
      <c r="A3897" s="118" t="s">
        <v>3673</v>
      </c>
      <c r="B3897" s="118" t="s">
        <v>7157</v>
      </c>
      <c r="C3897" s="118" t="s">
        <v>2662</v>
      </c>
    </row>
    <row r="3898" spans="1:3" x14ac:dyDescent="0.35">
      <c r="A3898" s="118" t="s">
        <v>3674</v>
      </c>
      <c r="B3898" s="118" t="s">
        <v>7161</v>
      </c>
      <c r="C3898" s="118" t="s">
        <v>2662</v>
      </c>
    </row>
    <row r="3899" spans="1:3" x14ac:dyDescent="0.35">
      <c r="A3899" s="118" t="s">
        <v>3675</v>
      </c>
      <c r="B3899" s="118" t="s">
        <v>7157</v>
      </c>
      <c r="C3899" s="118" t="s">
        <v>2662</v>
      </c>
    </row>
    <row r="3900" spans="1:3" x14ac:dyDescent="0.35">
      <c r="A3900" s="118" t="s">
        <v>3676</v>
      </c>
      <c r="B3900" s="118" t="s">
        <v>7161</v>
      </c>
      <c r="C3900" s="118" t="s">
        <v>2662</v>
      </c>
    </row>
    <row r="3901" spans="1:3" x14ac:dyDescent="0.35">
      <c r="A3901" s="118" t="s">
        <v>3677</v>
      </c>
      <c r="B3901" s="118" t="s">
        <v>7157</v>
      </c>
      <c r="C3901" s="118" t="s">
        <v>2662</v>
      </c>
    </row>
    <row r="3902" spans="1:3" x14ac:dyDescent="0.35">
      <c r="A3902" s="118" t="s">
        <v>3678</v>
      </c>
      <c r="B3902" s="118" t="s">
        <v>7157</v>
      </c>
      <c r="C3902" s="118" t="s">
        <v>882</v>
      </c>
    </row>
    <row r="3903" spans="1:3" x14ac:dyDescent="0.35">
      <c r="A3903" s="118" t="s">
        <v>3679</v>
      </c>
      <c r="B3903" s="118" t="s">
        <v>7157</v>
      </c>
      <c r="C3903" s="118" t="s">
        <v>4134</v>
      </c>
    </row>
    <row r="3904" spans="1:3" x14ac:dyDescent="0.35">
      <c r="A3904" s="118" t="s">
        <v>3680</v>
      </c>
      <c r="B3904" s="118" t="s">
        <v>7157</v>
      </c>
      <c r="C3904" s="118" t="s">
        <v>882</v>
      </c>
    </row>
    <row r="3905" spans="1:3" x14ac:dyDescent="0.35">
      <c r="A3905" s="118" t="s">
        <v>3681</v>
      </c>
      <c r="B3905" s="118" t="s">
        <v>7157</v>
      </c>
      <c r="C3905" s="118" t="s">
        <v>882</v>
      </c>
    </row>
    <row r="3906" spans="1:3" x14ac:dyDescent="0.35">
      <c r="A3906" s="118" t="s">
        <v>3682</v>
      </c>
      <c r="B3906" s="118" t="s">
        <v>7161</v>
      </c>
      <c r="C3906" s="118" t="s">
        <v>2662</v>
      </c>
    </row>
    <row r="3907" spans="1:3" x14ac:dyDescent="0.35">
      <c r="A3907" s="118" t="s">
        <v>3683</v>
      </c>
      <c r="B3907" s="118" t="s">
        <v>7161</v>
      </c>
      <c r="C3907" s="118" t="s">
        <v>2662</v>
      </c>
    </row>
    <row r="3908" spans="1:3" x14ac:dyDescent="0.35">
      <c r="A3908" s="118" t="s">
        <v>3684</v>
      </c>
      <c r="B3908" s="118" t="s">
        <v>7157</v>
      </c>
      <c r="C3908" s="118" t="s">
        <v>2662</v>
      </c>
    </row>
    <row r="3909" spans="1:3" x14ac:dyDescent="0.35">
      <c r="A3909" s="118" t="s">
        <v>3685</v>
      </c>
      <c r="B3909" s="118" t="s">
        <v>7161</v>
      </c>
      <c r="C3909" s="118" t="s">
        <v>882</v>
      </c>
    </row>
    <row r="3910" spans="1:3" x14ac:dyDescent="0.35">
      <c r="A3910" s="118" t="s">
        <v>3686</v>
      </c>
      <c r="B3910" s="118" t="s">
        <v>7159</v>
      </c>
      <c r="C3910" s="118" t="s">
        <v>4134</v>
      </c>
    </row>
    <row r="3911" spans="1:3" x14ac:dyDescent="0.35">
      <c r="A3911" s="118" t="s">
        <v>3687</v>
      </c>
      <c r="B3911" s="118" t="s">
        <v>7165</v>
      </c>
      <c r="C3911" s="118" t="s">
        <v>2662</v>
      </c>
    </row>
    <row r="3912" spans="1:3" x14ac:dyDescent="0.35">
      <c r="A3912" s="118" t="s">
        <v>3688</v>
      </c>
      <c r="B3912" s="118" t="s">
        <v>7157</v>
      </c>
      <c r="C3912" s="118" t="s">
        <v>2662</v>
      </c>
    </row>
    <row r="3913" spans="1:3" x14ac:dyDescent="0.35">
      <c r="A3913" s="118" t="s">
        <v>3689</v>
      </c>
      <c r="B3913" s="118" t="s">
        <v>7161</v>
      </c>
      <c r="C3913" s="118" t="s">
        <v>4134</v>
      </c>
    </row>
    <row r="3914" spans="1:3" x14ac:dyDescent="0.35">
      <c r="A3914" s="118" t="s">
        <v>3690</v>
      </c>
      <c r="B3914" s="118" t="s">
        <v>7157</v>
      </c>
      <c r="C3914" s="118" t="s">
        <v>4134</v>
      </c>
    </row>
    <row r="3915" spans="1:3" x14ac:dyDescent="0.35">
      <c r="A3915" s="118" t="s">
        <v>3691</v>
      </c>
      <c r="B3915" s="118" t="s">
        <v>7157</v>
      </c>
      <c r="C3915" s="118" t="s">
        <v>4134</v>
      </c>
    </row>
    <row r="3916" spans="1:3" x14ac:dyDescent="0.35">
      <c r="A3916" s="118" t="s">
        <v>3692</v>
      </c>
      <c r="B3916" s="118" t="s">
        <v>7181</v>
      </c>
      <c r="C3916" s="118" t="s">
        <v>1411</v>
      </c>
    </row>
    <row r="3917" spans="1:3" x14ac:dyDescent="0.35">
      <c r="A3917" s="118" t="s">
        <v>3693</v>
      </c>
      <c r="B3917" s="118" t="s">
        <v>7165</v>
      </c>
      <c r="C3917" s="118" t="s">
        <v>4134</v>
      </c>
    </row>
    <row r="3918" spans="1:3" x14ac:dyDescent="0.35">
      <c r="A3918" s="118" t="s">
        <v>3694</v>
      </c>
      <c r="B3918" s="118" t="s">
        <v>7165</v>
      </c>
      <c r="C3918" s="118" t="s">
        <v>2662</v>
      </c>
    </row>
    <row r="3919" spans="1:3" x14ac:dyDescent="0.35">
      <c r="A3919" s="118" t="s">
        <v>3695</v>
      </c>
      <c r="B3919" s="118" t="s">
        <v>7157</v>
      </c>
      <c r="C3919" s="118" t="s">
        <v>4134</v>
      </c>
    </row>
    <row r="3920" spans="1:3" x14ac:dyDescent="0.35">
      <c r="A3920" s="118" t="s">
        <v>3696</v>
      </c>
      <c r="B3920" s="118" t="s">
        <v>7164</v>
      </c>
      <c r="C3920" s="118"/>
    </row>
    <row r="3921" spans="1:3" x14ac:dyDescent="0.35">
      <c r="A3921" s="118" t="s">
        <v>3697</v>
      </c>
      <c r="B3921" s="118" t="s">
        <v>7165</v>
      </c>
      <c r="C3921" s="118" t="s">
        <v>1411</v>
      </c>
    </row>
    <row r="3922" spans="1:3" x14ac:dyDescent="0.35">
      <c r="A3922" s="118" t="s">
        <v>3698</v>
      </c>
      <c r="B3922" s="118" t="s">
        <v>7157</v>
      </c>
      <c r="C3922" s="118" t="s">
        <v>2662</v>
      </c>
    </row>
    <row r="3923" spans="1:3" x14ac:dyDescent="0.35">
      <c r="A3923" s="118" t="s">
        <v>3699</v>
      </c>
      <c r="B3923" s="118" t="s">
        <v>7169</v>
      </c>
      <c r="C3923" s="118" t="s">
        <v>1411</v>
      </c>
    </row>
    <row r="3924" spans="1:3" x14ac:dyDescent="0.35">
      <c r="A3924" s="118" t="s">
        <v>3700</v>
      </c>
      <c r="B3924" s="118" t="s">
        <v>7157</v>
      </c>
      <c r="C3924" s="118" t="s">
        <v>1411</v>
      </c>
    </row>
    <row r="3925" spans="1:3" x14ac:dyDescent="0.35">
      <c r="A3925" s="118" t="s">
        <v>3701</v>
      </c>
      <c r="B3925" s="118" t="s">
        <v>7169</v>
      </c>
      <c r="C3925" s="118" t="s">
        <v>1411</v>
      </c>
    </row>
    <row r="3926" spans="1:3" x14ac:dyDescent="0.35">
      <c r="A3926" s="118" t="s">
        <v>3702</v>
      </c>
      <c r="B3926" s="118" t="s">
        <v>7157</v>
      </c>
      <c r="C3926" s="118" t="s">
        <v>1411</v>
      </c>
    </row>
    <row r="3927" spans="1:3" x14ac:dyDescent="0.35">
      <c r="A3927" s="118" t="s">
        <v>3703</v>
      </c>
      <c r="B3927" s="118" t="s">
        <v>7169</v>
      </c>
      <c r="C3927" s="118" t="s">
        <v>1411</v>
      </c>
    </row>
    <row r="3928" spans="1:3" x14ac:dyDescent="0.35">
      <c r="A3928" s="118" t="s">
        <v>3704</v>
      </c>
      <c r="B3928" s="118" t="s">
        <v>7169</v>
      </c>
      <c r="C3928" s="118" t="s">
        <v>1411</v>
      </c>
    </row>
    <row r="3929" spans="1:3" x14ac:dyDescent="0.35">
      <c r="A3929" s="118" t="s">
        <v>3705</v>
      </c>
      <c r="B3929" s="118" t="s">
        <v>7157</v>
      </c>
      <c r="C3929" s="118" t="s">
        <v>1411</v>
      </c>
    </row>
    <row r="3930" spans="1:3" x14ac:dyDescent="0.35">
      <c r="A3930" s="118" t="s">
        <v>3706</v>
      </c>
      <c r="B3930" s="118" t="s">
        <v>7169</v>
      </c>
      <c r="C3930" s="118" t="s">
        <v>1411</v>
      </c>
    </row>
    <row r="3931" spans="1:3" x14ac:dyDescent="0.35">
      <c r="A3931" s="118" t="s">
        <v>3707</v>
      </c>
      <c r="B3931" s="118" t="s">
        <v>7157</v>
      </c>
      <c r="C3931" s="118" t="s">
        <v>1411</v>
      </c>
    </row>
    <row r="3932" spans="1:3" x14ac:dyDescent="0.35">
      <c r="A3932" s="118" t="s">
        <v>3708</v>
      </c>
      <c r="B3932" s="118" t="s">
        <v>7159</v>
      </c>
      <c r="C3932" s="118" t="s">
        <v>2662</v>
      </c>
    </row>
    <row r="3933" spans="1:3" x14ac:dyDescent="0.35">
      <c r="A3933" s="118" t="s">
        <v>3709</v>
      </c>
      <c r="B3933" s="118" t="s">
        <v>7157</v>
      </c>
      <c r="C3933" s="118" t="s">
        <v>4134</v>
      </c>
    </row>
    <row r="3934" spans="1:3" x14ac:dyDescent="0.35">
      <c r="A3934" s="118" t="s">
        <v>3710</v>
      </c>
      <c r="B3934" s="118" t="s">
        <v>7161</v>
      </c>
      <c r="C3934" s="118" t="s">
        <v>1411</v>
      </c>
    </row>
    <row r="3935" spans="1:3" x14ac:dyDescent="0.35">
      <c r="A3935" s="118" t="s">
        <v>3711</v>
      </c>
      <c r="B3935" s="118" t="s">
        <v>7157</v>
      </c>
      <c r="C3935" s="118" t="s">
        <v>1411</v>
      </c>
    </row>
    <row r="3936" spans="1:3" x14ac:dyDescent="0.35">
      <c r="A3936" s="118" t="s">
        <v>3712</v>
      </c>
      <c r="B3936" s="118" t="s">
        <v>7157</v>
      </c>
      <c r="C3936" s="118" t="s">
        <v>2662</v>
      </c>
    </row>
    <row r="3937" spans="1:3" x14ac:dyDescent="0.35">
      <c r="A3937" s="118" t="s">
        <v>3713</v>
      </c>
      <c r="B3937" s="118" t="s">
        <v>7157</v>
      </c>
      <c r="C3937" s="118" t="s">
        <v>2662</v>
      </c>
    </row>
    <row r="3938" spans="1:3" x14ac:dyDescent="0.35">
      <c r="A3938" s="118" t="s">
        <v>3714</v>
      </c>
      <c r="B3938" s="118" t="s">
        <v>7159</v>
      </c>
      <c r="C3938" s="118" t="s">
        <v>4134</v>
      </c>
    </row>
    <row r="3939" spans="1:3" x14ac:dyDescent="0.35">
      <c r="A3939" s="118" t="s">
        <v>3715</v>
      </c>
      <c r="B3939" s="118" t="s">
        <v>7159</v>
      </c>
      <c r="C3939" s="118" t="s">
        <v>4134</v>
      </c>
    </row>
    <row r="3940" spans="1:3" x14ac:dyDescent="0.35">
      <c r="A3940" s="118" t="s">
        <v>3716</v>
      </c>
      <c r="B3940" s="118" t="s">
        <v>7161</v>
      </c>
      <c r="C3940" s="118" t="s">
        <v>1411</v>
      </c>
    </row>
    <row r="3941" spans="1:3" x14ac:dyDescent="0.35">
      <c r="A3941" s="118" t="s">
        <v>3717</v>
      </c>
      <c r="B3941" s="118" t="s">
        <v>7157</v>
      </c>
      <c r="C3941" s="118" t="s">
        <v>2662</v>
      </c>
    </row>
    <row r="3942" spans="1:3" x14ac:dyDescent="0.35">
      <c r="A3942" s="118" t="s">
        <v>3718</v>
      </c>
      <c r="B3942" s="118" t="s">
        <v>7157</v>
      </c>
      <c r="C3942" s="118" t="s">
        <v>2662</v>
      </c>
    </row>
    <row r="3943" spans="1:3" x14ac:dyDescent="0.35">
      <c r="A3943" s="118" t="s">
        <v>3719</v>
      </c>
      <c r="B3943" s="118" t="s">
        <v>7157</v>
      </c>
      <c r="C3943" s="118" t="s">
        <v>882</v>
      </c>
    </row>
    <row r="3944" spans="1:3" x14ac:dyDescent="0.35">
      <c r="A3944" s="118" t="s">
        <v>3720</v>
      </c>
      <c r="B3944" s="118" t="s">
        <v>7157</v>
      </c>
      <c r="C3944" s="118" t="s">
        <v>4134</v>
      </c>
    </row>
    <row r="3945" spans="1:3" x14ac:dyDescent="0.35">
      <c r="A3945" s="118" t="s">
        <v>3721</v>
      </c>
      <c r="B3945" s="118" t="s">
        <v>7171</v>
      </c>
      <c r="C3945" s="118"/>
    </row>
    <row r="3946" spans="1:3" x14ac:dyDescent="0.35">
      <c r="A3946" s="118" t="s">
        <v>3722</v>
      </c>
      <c r="B3946" s="118" t="s">
        <v>7161</v>
      </c>
      <c r="C3946" s="118" t="s">
        <v>1411</v>
      </c>
    </row>
    <row r="3947" spans="1:3" x14ac:dyDescent="0.35">
      <c r="A3947" s="118" t="s">
        <v>3723</v>
      </c>
      <c r="B3947" s="118" t="s">
        <v>7157</v>
      </c>
      <c r="C3947" s="118" t="s">
        <v>1411</v>
      </c>
    </row>
    <row r="3948" spans="1:3" x14ac:dyDescent="0.35">
      <c r="A3948" s="118" t="s">
        <v>3724</v>
      </c>
      <c r="B3948" s="118" t="s">
        <v>7157</v>
      </c>
      <c r="C3948" s="118" t="s">
        <v>4134</v>
      </c>
    </row>
    <row r="3949" spans="1:3" x14ac:dyDescent="0.35">
      <c r="A3949" s="118" t="s">
        <v>3725</v>
      </c>
      <c r="B3949" s="118" t="s">
        <v>7159</v>
      </c>
      <c r="C3949" s="118" t="s">
        <v>4134</v>
      </c>
    </row>
    <row r="3950" spans="1:3" x14ac:dyDescent="0.35">
      <c r="A3950" s="118" t="s">
        <v>3726</v>
      </c>
      <c r="B3950" s="118" t="s">
        <v>7172</v>
      </c>
      <c r="C3950" s="118" t="s">
        <v>4134</v>
      </c>
    </row>
    <row r="3951" spans="1:3" x14ac:dyDescent="0.35">
      <c r="A3951" s="118" t="s">
        <v>3727</v>
      </c>
      <c r="B3951" s="118" t="s">
        <v>7157</v>
      </c>
      <c r="C3951" s="118" t="s">
        <v>882</v>
      </c>
    </row>
    <row r="3952" spans="1:3" x14ac:dyDescent="0.35">
      <c r="A3952" s="118" t="s">
        <v>3728</v>
      </c>
      <c r="B3952" s="118" t="s">
        <v>7161</v>
      </c>
      <c r="C3952" s="118" t="s">
        <v>2662</v>
      </c>
    </row>
    <row r="3953" spans="1:3" x14ac:dyDescent="0.35">
      <c r="A3953" s="118" t="s">
        <v>3729</v>
      </c>
      <c r="B3953" s="118" t="s">
        <v>7157</v>
      </c>
      <c r="C3953" s="118" t="s">
        <v>2662</v>
      </c>
    </row>
    <row r="3954" spans="1:3" x14ac:dyDescent="0.35">
      <c r="A3954" s="118" t="s">
        <v>3730</v>
      </c>
      <c r="B3954" s="118" t="s">
        <v>7157</v>
      </c>
      <c r="C3954" s="118" t="s">
        <v>2662</v>
      </c>
    </row>
    <row r="3955" spans="1:3" x14ac:dyDescent="0.35">
      <c r="A3955" s="118" t="s">
        <v>3731</v>
      </c>
      <c r="B3955" s="118" t="s">
        <v>7165</v>
      </c>
      <c r="C3955" s="118" t="s">
        <v>2662</v>
      </c>
    </row>
    <row r="3956" spans="1:3" x14ac:dyDescent="0.35">
      <c r="A3956" s="118" t="s">
        <v>3732</v>
      </c>
      <c r="B3956" s="118" t="s">
        <v>7157</v>
      </c>
      <c r="C3956" s="118" t="s">
        <v>882</v>
      </c>
    </row>
    <row r="3957" spans="1:3" x14ac:dyDescent="0.35">
      <c r="A3957" s="118" t="s">
        <v>3733</v>
      </c>
      <c r="B3957" s="118" t="s">
        <v>7160</v>
      </c>
      <c r="C3957" s="118"/>
    </row>
    <row r="3958" spans="1:3" x14ac:dyDescent="0.35">
      <c r="A3958" s="118" t="s">
        <v>3734</v>
      </c>
      <c r="B3958" s="118" t="s">
        <v>7172</v>
      </c>
      <c r="C3958" s="118" t="s">
        <v>4134</v>
      </c>
    </row>
    <row r="3959" spans="1:3" x14ac:dyDescent="0.35">
      <c r="A3959" s="118" t="s">
        <v>3735</v>
      </c>
      <c r="B3959" s="118" t="s">
        <v>7161</v>
      </c>
      <c r="C3959" s="118" t="s">
        <v>882</v>
      </c>
    </row>
    <row r="3960" spans="1:3" x14ac:dyDescent="0.35">
      <c r="A3960" s="118" t="s">
        <v>3736</v>
      </c>
      <c r="B3960" s="118" t="s">
        <v>7161</v>
      </c>
      <c r="C3960" s="118" t="s">
        <v>4134</v>
      </c>
    </row>
    <row r="3961" spans="1:3" x14ac:dyDescent="0.35">
      <c r="A3961" s="118" t="s">
        <v>3737</v>
      </c>
      <c r="B3961" s="118" t="s">
        <v>7157</v>
      </c>
      <c r="C3961" s="118" t="s">
        <v>4134</v>
      </c>
    </row>
    <row r="3962" spans="1:3" x14ac:dyDescent="0.35">
      <c r="A3962" s="118" t="s">
        <v>3738</v>
      </c>
      <c r="B3962" s="118" t="s">
        <v>7157</v>
      </c>
      <c r="C3962" s="118" t="s">
        <v>4134</v>
      </c>
    </row>
    <row r="3963" spans="1:3" x14ac:dyDescent="0.35">
      <c r="A3963" s="118" t="s">
        <v>3739</v>
      </c>
      <c r="B3963" s="118" t="s">
        <v>7165</v>
      </c>
      <c r="C3963" s="118" t="s">
        <v>2662</v>
      </c>
    </row>
    <row r="3964" spans="1:3" x14ac:dyDescent="0.35">
      <c r="A3964" s="118" t="s">
        <v>3740</v>
      </c>
      <c r="B3964" s="118" t="s">
        <v>7157</v>
      </c>
      <c r="C3964" s="118" t="s">
        <v>2662</v>
      </c>
    </row>
    <row r="3965" spans="1:3" x14ac:dyDescent="0.35">
      <c r="A3965" s="118" t="s">
        <v>3741</v>
      </c>
      <c r="B3965" s="118" t="s">
        <v>7157</v>
      </c>
      <c r="C3965" s="118" t="s">
        <v>2662</v>
      </c>
    </row>
    <row r="3966" spans="1:3" x14ac:dyDescent="0.35">
      <c r="A3966" s="118" t="s">
        <v>3742</v>
      </c>
      <c r="B3966" s="118" t="s">
        <v>7157</v>
      </c>
      <c r="C3966" s="118" t="s">
        <v>2662</v>
      </c>
    </row>
    <row r="3967" spans="1:3" x14ac:dyDescent="0.35">
      <c r="A3967" s="118" t="s">
        <v>3743</v>
      </c>
      <c r="B3967" s="118" t="s">
        <v>7172</v>
      </c>
      <c r="C3967" s="118" t="s">
        <v>2662</v>
      </c>
    </row>
    <row r="3968" spans="1:3" x14ac:dyDescent="0.35">
      <c r="A3968" s="118" t="s">
        <v>3744</v>
      </c>
      <c r="B3968" s="118" t="s">
        <v>7166</v>
      </c>
      <c r="C3968" s="118" t="s">
        <v>882</v>
      </c>
    </row>
    <row r="3969" spans="1:3" x14ac:dyDescent="0.35">
      <c r="A3969" s="118" t="s">
        <v>3745</v>
      </c>
      <c r="B3969" s="118" t="s">
        <v>7157</v>
      </c>
      <c r="C3969" s="118" t="s">
        <v>1411</v>
      </c>
    </row>
    <row r="3970" spans="1:3" x14ac:dyDescent="0.35">
      <c r="A3970" s="118" t="s">
        <v>3746</v>
      </c>
      <c r="B3970" s="118" t="s">
        <v>7165</v>
      </c>
      <c r="C3970" s="118" t="s">
        <v>1411</v>
      </c>
    </row>
    <row r="3971" spans="1:3" x14ac:dyDescent="0.35">
      <c r="A3971" s="118" t="s">
        <v>3747</v>
      </c>
      <c r="B3971" s="118" t="s">
        <v>7160</v>
      </c>
      <c r="C3971" s="118"/>
    </row>
    <row r="3972" spans="1:3" x14ac:dyDescent="0.35">
      <c r="A3972" s="118" t="s">
        <v>3748</v>
      </c>
      <c r="B3972" s="118" t="s">
        <v>7165</v>
      </c>
      <c r="C3972" s="118" t="s">
        <v>1411</v>
      </c>
    </row>
    <row r="3973" spans="1:3" x14ac:dyDescent="0.35">
      <c r="A3973" s="118" t="s">
        <v>3749</v>
      </c>
      <c r="B3973" s="118" t="s">
        <v>7157</v>
      </c>
      <c r="C3973" s="118" t="s">
        <v>1411</v>
      </c>
    </row>
    <row r="3974" spans="1:3" x14ac:dyDescent="0.35">
      <c r="A3974" s="118" t="s">
        <v>3750</v>
      </c>
      <c r="B3974" s="118" t="s">
        <v>7157</v>
      </c>
      <c r="C3974" s="118" t="s">
        <v>2662</v>
      </c>
    </row>
    <row r="3975" spans="1:3" x14ac:dyDescent="0.35">
      <c r="A3975" s="118" t="s">
        <v>3751</v>
      </c>
      <c r="B3975" s="118" t="s">
        <v>7165</v>
      </c>
      <c r="C3975" s="118" t="s">
        <v>2662</v>
      </c>
    </row>
    <row r="3976" spans="1:3" x14ac:dyDescent="0.35">
      <c r="A3976" s="118" t="s">
        <v>3752</v>
      </c>
      <c r="B3976" s="118" t="s">
        <v>7170</v>
      </c>
      <c r="C3976" s="118" t="s">
        <v>882</v>
      </c>
    </row>
    <row r="3977" spans="1:3" x14ac:dyDescent="0.35">
      <c r="A3977" s="118" t="s">
        <v>3753</v>
      </c>
      <c r="B3977" s="118" t="s">
        <v>7162</v>
      </c>
      <c r="C3977" s="118"/>
    </row>
    <row r="3978" spans="1:3" x14ac:dyDescent="0.35">
      <c r="A3978" s="118" t="s">
        <v>3754</v>
      </c>
      <c r="B3978" s="118" t="s">
        <v>7157</v>
      </c>
      <c r="C3978" s="118" t="s">
        <v>1411</v>
      </c>
    </row>
    <row r="3979" spans="1:3" x14ac:dyDescent="0.35">
      <c r="A3979" s="118" t="s">
        <v>3755</v>
      </c>
      <c r="B3979" s="118" t="s">
        <v>7157</v>
      </c>
      <c r="C3979" s="118" t="s">
        <v>1411</v>
      </c>
    </row>
    <row r="3980" spans="1:3" x14ac:dyDescent="0.35">
      <c r="A3980" s="118" t="s">
        <v>3756</v>
      </c>
      <c r="B3980" s="118" t="s">
        <v>7157</v>
      </c>
      <c r="C3980" s="118" t="s">
        <v>4134</v>
      </c>
    </row>
    <row r="3981" spans="1:3" x14ac:dyDescent="0.35">
      <c r="A3981" s="118" t="s">
        <v>3757</v>
      </c>
      <c r="B3981" s="118" t="s">
        <v>7157</v>
      </c>
      <c r="C3981" s="118" t="s">
        <v>4134</v>
      </c>
    </row>
    <row r="3982" spans="1:3" x14ac:dyDescent="0.35">
      <c r="A3982" s="118" t="s">
        <v>3758</v>
      </c>
      <c r="B3982" s="118" t="s">
        <v>7157</v>
      </c>
      <c r="C3982" s="118" t="s">
        <v>4134</v>
      </c>
    </row>
    <row r="3983" spans="1:3" x14ac:dyDescent="0.35">
      <c r="A3983" s="118" t="s">
        <v>3759</v>
      </c>
      <c r="B3983" s="118" t="s">
        <v>7157</v>
      </c>
      <c r="C3983" s="118" t="s">
        <v>4134</v>
      </c>
    </row>
    <row r="3984" spans="1:3" x14ac:dyDescent="0.35">
      <c r="A3984" s="118" t="s">
        <v>3760</v>
      </c>
      <c r="B3984" s="118" t="s">
        <v>7168</v>
      </c>
      <c r="C3984" s="118" t="s">
        <v>1411</v>
      </c>
    </row>
    <row r="3985" spans="1:3" x14ac:dyDescent="0.35">
      <c r="A3985" s="118" t="s">
        <v>3761</v>
      </c>
      <c r="B3985" s="118" t="s">
        <v>7161</v>
      </c>
      <c r="C3985" s="118" t="s">
        <v>4134</v>
      </c>
    </row>
    <row r="3986" spans="1:3" x14ac:dyDescent="0.35">
      <c r="A3986" s="118" t="s">
        <v>3762</v>
      </c>
      <c r="B3986" s="118" t="s">
        <v>7161</v>
      </c>
      <c r="C3986" s="118" t="s">
        <v>4134</v>
      </c>
    </row>
    <row r="3987" spans="1:3" x14ac:dyDescent="0.35">
      <c r="A3987" s="118" t="s">
        <v>3763</v>
      </c>
      <c r="B3987" s="118" t="s">
        <v>7161</v>
      </c>
      <c r="C3987" s="118" t="s">
        <v>4134</v>
      </c>
    </row>
    <row r="3988" spans="1:3" x14ac:dyDescent="0.35">
      <c r="A3988" s="118" t="s">
        <v>3764</v>
      </c>
      <c r="B3988" s="118" t="s">
        <v>7161</v>
      </c>
      <c r="C3988" s="118" t="s">
        <v>4134</v>
      </c>
    </row>
    <row r="3989" spans="1:3" x14ac:dyDescent="0.35">
      <c r="A3989" s="118" t="s">
        <v>3765</v>
      </c>
      <c r="B3989" s="118" t="s">
        <v>7161</v>
      </c>
      <c r="C3989" s="118" t="s">
        <v>4134</v>
      </c>
    </row>
    <row r="3990" spans="1:3" x14ac:dyDescent="0.35">
      <c r="A3990" s="118" t="s">
        <v>3766</v>
      </c>
      <c r="B3990" s="118" t="s">
        <v>7157</v>
      </c>
      <c r="C3990" s="118" t="s">
        <v>4134</v>
      </c>
    </row>
    <row r="3991" spans="1:3" x14ac:dyDescent="0.35">
      <c r="A3991" s="118" t="s">
        <v>3767</v>
      </c>
      <c r="B3991" s="118" t="s">
        <v>7157</v>
      </c>
      <c r="C3991" s="118" t="s">
        <v>4134</v>
      </c>
    </row>
    <row r="3992" spans="1:3" x14ac:dyDescent="0.35">
      <c r="A3992" s="118" t="s">
        <v>3768</v>
      </c>
      <c r="B3992" s="118" t="s">
        <v>7157</v>
      </c>
      <c r="C3992" s="118" t="s">
        <v>4134</v>
      </c>
    </row>
    <row r="3993" spans="1:3" x14ac:dyDescent="0.35">
      <c r="A3993" s="118" t="s">
        <v>3769</v>
      </c>
      <c r="B3993" s="118" t="s">
        <v>7157</v>
      </c>
      <c r="C3993" s="118" t="s">
        <v>4134</v>
      </c>
    </row>
    <row r="3994" spans="1:3" x14ac:dyDescent="0.35">
      <c r="A3994" s="118" t="s">
        <v>3770</v>
      </c>
      <c r="B3994" s="118" t="s">
        <v>7157</v>
      </c>
      <c r="C3994" s="118" t="s">
        <v>4134</v>
      </c>
    </row>
    <row r="3995" spans="1:3" x14ac:dyDescent="0.35">
      <c r="A3995" s="118" t="s">
        <v>3771</v>
      </c>
      <c r="B3995" s="118" t="s">
        <v>7157</v>
      </c>
      <c r="C3995" s="118" t="s">
        <v>4134</v>
      </c>
    </row>
    <row r="3996" spans="1:3" x14ac:dyDescent="0.35">
      <c r="A3996" s="118" t="s">
        <v>3772</v>
      </c>
      <c r="B3996" s="118" t="s">
        <v>7157</v>
      </c>
      <c r="C3996" s="118" t="s">
        <v>4134</v>
      </c>
    </row>
    <row r="3997" spans="1:3" x14ac:dyDescent="0.35">
      <c r="A3997" s="118" t="s">
        <v>3773</v>
      </c>
      <c r="B3997" s="118" t="s">
        <v>7157</v>
      </c>
      <c r="C3997" s="118" t="s">
        <v>4134</v>
      </c>
    </row>
    <row r="3998" spans="1:3" x14ac:dyDescent="0.35">
      <c r="A3998" s="118" t="s">
        <v>3774</v>
      </c>
      <c r="B3998" s="118" t="s">
        <v>7157</v>
      </c>
      <c r="C3998" s="118" t="s">
        <v>4134</v>
      </c>
    </row>
    <row r="3999" spans="1:3" x14ac:dyDescent="0.35">
      <c r="A3999" s="118" t="s">
        <v>3775</v>
      </c>
      <c r="B3999" s="118" t="s">
        <v>7157</v>
      </c>
      <c r="C3999" s="118" t="s">
        <v>4134</v>
      </c>
    </row>
    <row r="4000" spans="1:3" x14ac:dyDescent="0.35">
      <c r="A4000" s="118" t="s">
        <v>3776</v>
      </c>
      <c r="B4000" s="118" t="s">
        <v>7157</v>
      </c>
      <c r="C4000" s="118" t="s">
        <v>4134</v>
      </c>
    </row>
    <row r="4001" spans="1:3" x14ac:dyDescent="0.35">
      <c r="A4001" s="118" t="s">
        <v>3777</v>
      </c>
      <c r="B4001" s="118" t="s">
        <v>7157</v>
      </c>
      <c r="C4001" s="118" t="s">
        <v>4134</v>
      </c>
    </row>
    <row r="4002" spans="1:3" x14ac:dyDescent="0.35">
      <c r="A4002" s="118" t="s">
        <v>3778</v>
      </c>
      <c r="B4002" s="118" t="s">
        <v>7171</v>
      </c>
      <c r="C4002" s="118"/>
    </row>
    <row r="4003" spans="1:3" x14ac:dyDescent="0.35">
      <c r="A4003" s="118" t="s">
        <v>3779</v>
      </c>
      <c r="B4003" s="118" t="s">
        <v>7159</v>
      </c>
      <c r="C4003" s="118" t="s">
        <v>1411</v>
      </c>
    </row>
    <row r="4004" spans="1:3" x14ac:dyDescent="0.35">
      <c r="A4004" s="118" t="s">
        <v>3780</v>
      </c>
      <c r="B4004" s="118" t="s">
        <v>7157</v>
      </c>
      <c r="C4004" s="118" t="s">
        <v>4134</v>
      </c>
    </row>
    <row r="4005" spans="1:3" x14ac:dyDescent="0.35">
      <c r="A4005" s="118" t="s">
        <v>3781</v>
      </c>
      <c r="B4005" s="118" t="s">
        <v>7183</v>
      </c>
      <c r="C4005" s="118" t="s">
        <v>882</v>
      </c>
    </row>
    <row r="4006" spans="1:3" x14ac:dyDescent="0.35">
      <c r="A4006" s="118" t="s">
        <v>3782</v>
      </c>
      <c r="B4006" s="118" t="s">
        <v>7159</v>
      </c>
      <c r="C4006" s="118" t="s">
        <v>4134</v>
      </c>
    </row>
    <row r="4007" spans="1:3" x14ac:dyDescent="0.35">
      <c r="A4007" s="118" t="s">
        <v>3783</v>
      </c>
      <c r="B4007" s="118" t="s">
        <v>7157</v>
      </c>
      <c r="C4007" s="118" t="s">
        <v>4134</v>
      </c>
    </row>
    <row r="4008" spans="1:3" x14ac:dyDescent="0.35">
      <c r="A4008" s="118" t="s">
        <v>3784</v>
      </c>
      <c r="B4008" s="118" t="s">
        <v>7161</v>
      </c>
      <c r="C4008" s="118" t="s">
        <v>1411</v>
      </c>
    </row>
    <row r="4009" spans="1:3" x14ac:dyDescent="0.35">
      <c r="A4009" s="118" t="s">
        <v>3785</v>
      </c>
      <c r="B4009" s="118" t="s">
        <v>7161</v>
      </c>
      <c r="C4009" s="118" t="s">
        <v>1411</v>
      </c>
    </row>
    <row r="4010" spans="1:3" x14ac:dyDescent="0.35">
      <c r="A4010" s="118" t="s">
        <v>3786</v>
      </c>
      <c r="B4010" s="118" t="s">
        <v>7157</v>
      </c>
      <c r="C4010" s="118" t="s">
        <v>1411</v>
      </c>
    </row>
    <row r="4011" spans="1:3" x14ac:dyDescent="0.35">
      <c r="A4011" s="118" t="s">
        <v>3787</v>
      </c>
      <c r="B4011" s="118" t="s">
        <v>7161</v>
      </c>
      <c r="C4011" s="118" t="s">
        <v>2662</v>
      </c>
    </row>
    <row r="4012" spans="1:3" x14ac:dyDescent="0.35">
      <c r="A4012" s="118" t="s">
        <v>3788</v>
      </c>
      <c r="B4012" s="118" t="s">
        <v>7157</v>
      </c>
      <c r="C4012" s="118" t="s">
        <v>2662</v>
      </c>
    </row>
    <row r="4013" spans="1:3" x14ac:dyDescent="0.35">
      <c r="A4013" s="118" t="s">
        <v>3789</v>
      </c>
      <c r="B4013" s="118" t="s">
        <v>7165</v>
      </c>
      <c r="C4013" s="118" t="s">
        <v>2662</v>
      </c>
    </row>
    <row r="4014" spans="1:3" x14ac:dyDescent="0.35">
      <c r="A4014" s="118" t="s">
        <v>3790</v>
      </c>
      <c r="B4014" s="118" t="s">
        <v>7157</v>
      </c>
      <c r="C4014" s="118" t="s">
        <v>2662</v>
      </c>
    </row>
    <row r="4015" spans="1:3" x14ac:dyDescent="0.35">
      <c r="A4015" s="118" t="s">
        <v>3791</v>
      </c>
      <c r="B4015" s="118" t="s">
        <v>7159</v>
      </c>
      <c r="C4015" s="118" t="s">
        <v>882</v>
      </c>
    </row>
    <row r="4016" spans="1:3" x14ac:dyDescent="0.35">
      <c r="A4016" s="118" t="s">
        <v>3792</v>
      </c>
      <c r="B4016" s="118" t="s">
        <v>7159</v>
      </c>
      <c r="C4016" s="118" t="s">
        <v>4134</v>
      </c>
    </row>
    <row r="4017" spans="1:3" x14ac:dyDescent="0.35">
      <c r="A4017" s="118" t="s">
        <v>3793</v>
      </c>
      <c r="B4017" s="118" t="s">
        <v>7171</v>
      </c>
      <c r="C4017" s="118" t="s">
        <v>2662</v>
      </c>
    </row>
    <row r="4018" spans="1:3" x14ac:dyDescent="0.35">
      <c r="A4018" s="118" t="s">
        <v>3794</v>
      </c>
      <c r="B4018" s="118" t="s">
        <v>7159</v>
      </c>
      <c r="C4018" s="118" t="s">
        <v>2662</v>
      </c>
    </row>
    <row r="4019" spans="1:3" x14ac:dyDescent="0.35">
      <c r="A4019" s="118" t="s">
        <v>3795</v>
      </c>
      <c r="B4019" s="118" t="s">
        <v>7157</v>
      </c>
      <c r="C4019" s="118" t="s">
        <v>1411</v>
      </c>
    </row>
    <row r="4020" spans="1:3" x14ac:dyDescent="0.35">
      <c r="A4020" s="118" t="s">
        <v>3796</v>
      </c>
      <c r="B4020" s="118" t="s">
        <v>7157</v>
      </c>
      <c r="C4020" s="118" t="s">
        <v>4134</v>
      </c>
    </row>
    <row r="4021" spans="1:3" x14ac:dyDescent="0.35">
      <c r="A4021" s="118" t="s">
        <v>3797</v>
      </c>
      <c r="B4021" s="118" t="s">
        <v>7165</v>
      </c>
      <c r="C4021" s="118" t="s">
        <v>2662</v>
      </c>
    </row>
    <row r="4022" spans="1:3" x14ac:dyDescent="0.35">
      <c r="A4022" s="118" t="s">
        <v>3798</v>
      </c>
      <c r="B4022" s="118" t="s">
        <v>7157</v>
      </c>
      <c r="C4022" s="118" t="s">
        <v>4134</v>
      </c>
    </row>
    <row r="4023" spans="1:3" x14ac:dyDescent="0.35">
      <c r="A4023" s="118" t="s">
        <v>3799</v>
      </c>
      <c r="B4023" s="118" t="s">
        <v>7174</v>
      </c>
      <c r="C4023" s="118" t="s">
        <v>4134</v>
      </c>
    </row>
    <row r="4024" spans="1:3" x14ac:dyDescent="0.35">
      <c r="A4024" s="118" t="s">
        <v>3800</v>
      </c>
      <c r="B4024" s="118" t="s">
        <v>7161</v>
      </c>
      <c r="C4024" s="118" t="s">
        <v>4134</v>
      </c>
    </row>
    <row r="4025" spans="1:3" x14ac:dyDescent="0.35">
      <c r="A4025" s="118" t="s">
        <v>3801</v>
      </c>
      <c r="B4025" s="118" t="s">
        <v>7161</v>
      </c>
      <c r="C4025" s="118" t="s">
        <v>4134</v>
      </c>
    </row>
    <row r="4026" spans="1:3" x14ac:dyDescent="0.35">
      <c r="A4026" s="118" t="s">
        <v>3802</v>
      </c>
      <c r="B4026" s="118" t="s">
        <v>7157</v>
      </c>
      <c r="C4026" s="118" t="s">
        <v>4134</v>
      </c>
    </row>
    <row r="4027" spans="1:3" x14ac:dyDescent="0.35">
      <c r="A4027" s="118" t="s">
        <v>3803</v>
      </c>
      <c r="B4027" s="118" t="s">
        <v>7157</v>
      </c>
      <c r="C4027" s="118" t="s">
        <v>1411</v>
      </c>
    </row>
    <row r="4028" spans="1:3" x14ac:dyDescent="0.35">
      <c r="A4028" s="118" t="s">
        <v>3804</v>
      </c>
      <c r="B4028" s="118" t="s">
        <v>7161</v>
      </c>
      <c r="C4028" s="118" t="s">
        <v>4134</v>
      </c>
    </row>
    <row r="4029" spans="1:3" x14ac:dyDescent="0.35">
      <c r="A4029" s="118" t="s">
        <v>3805</v>
      </c>
      <c r="B4029" s="118" t="s">
        <v>7157</v>
      </c>
      <c r="C4029" s="118" t="s">
        <v>4134</v>
      </c>
    </row>
    <row r="4030" spans="1:3" x14ac:dyDescent="0.35">
      <c r="A4030" s="118" t="s">
        <v>3806</v>
      </c>
      <c r="B4030" s="118" t="s">
        <v>7161</v>
      </c>
      <c r="C4030" s="118" t="s">
        <v>4134</v>
      </c>
    </row>
    <row r="4031" spans="1:3" x14ac:dyDescent="0.35">
      <c r="A4031" s="118" t="s">
        <v>3807</v>
      </c>
      <c r="B4031" s="118" t="s">
        <v>7157</v>
      </c>
      <c r="C4031" s="118" t="s">
        <v>4134</v>
      </c>
    </row>
    <row r="4032" spans="1:3" x14ac:dyDescent="0.35">
      <c r="A4032" s="118" t="s">
        <v>3808</v>
      </c>
      <c r="B4032" s="118" t="s">
        <v>7157</v>
      </c>
      <c r="C4032" s="118" t="s">
        <v>2662</v>
      </c>
    </row>
    <row r="4033" spans="1:3" x14ac:dyDescent="0.35">
      <c r="A4033" s="118" t="s">
        <v>3809</v>
      </c>
      <c r="B4033" s="118" t="s">
        <v>7165</v>
      </c>
      <c r="C4033" s="118" t="s">
        <v>2662</v>
      </c>
    </row>
    <row r="4034" spans="1:3" x14ac:dyDescent="0.35">
      <c r="A4034" s="118" t="s">
        <v>3810</v>
      </c>
      <c r="B4034" s="118" t="s">
        <v>7165</v>
      </c>
      <c r="C4034" s="118" t="s">
        <v>2662</v>
      </c>
    </row>
    <row r="4035" spans="1:3" x14ac:dyDescent="0.35">
      <c r="A4035" s="118" t="s">
        <v>3811</v>
      </c>
      <c r="B4035" s="118" t="s">
        <v>7161</v>
      </c>
      <c r="C4035" s="118" t="s">
        <v>2662</v>
      </c>
    </row>
    <row r="4036" spans="1:3" x14ac:dyDescent="0.35">
      <c r="A4036" s="118" t="s">
        <v>3812</v>
      </c>
      <c r="B4036" s="118" t="s">
        <v>7157</v>
      </c>
      <c r="C4036" s="118" t="s">
        <v>2662</v>
      </c>
    </row>
    <row r="4037" spans="1:3" x14ac:dyDescent="0.35">
      <c r="A4037" s="118" t="s">
        <v>3813</v>
      </c>
      <c r="B4037" s="118" t="s">
        <v>7157</v>
      </c>
      <c r="C4037" s="118" t="s">
        <v>882</v>
      </c>
    </row>
    <row r="4038" spans="1:3" x14ac:dyDescent="0.35">
      <c r="A4038" s="118" t="s">
        <v>3814</v>
      </c>
      <c r="B4038" s="118" t="s">
        <v>7165</v>
      </c>
      <c r="C4038" s="118" t="s">
        <v>1411</v>
      </c>
    </row>
    <row r="4039" spans="1:3" x14ac:dyDescent="0.35">
      <c r="A4039" s="118" t="s">
        <v>3815</v>
      </c>
      <c r="B4039" s="118" t="s">
        <v>7159</v>
      </c>
      <c r="C4039" s="118" t="s">
        <v>4134</v>
      </c>
    </row>
    <row r="4040" spans="1:3" x14ac:dyDescent="0.35">
      <c r="A4040" s="118" t="s">
        <v>3816</v>
      </c>
      <c r="B4040" s="118" t="s">
        <v>7161</v>
      </c>
      <c r="C4040" s="118" t="s">
        <v>1411</v>
      </c>
    </row>
    <row r="4041" spans="1:3" x14ac:dyDescent="0.35">
      <c r="A4041" s="118" t="s">
        <v>3817</v>
      </c>
      <c r="B4041" s="118" t="s">
        <v>7161</v>
      </c>
      <c r="C4041" s="118" t="s">
        <v>1411</v>
      </c>
    </row>
    <row r="4042" spans="1:3" x14ac:dyDescent="0.35">
      <c r="A4042" s="118" t="s">
        <v>3818</v>
      </c>
      <c r="B4042" s="118" t="s">
        <v>7157</v>
      </c>
      <c r="C4042" s="118" t="s">
        <v>1411</v>
      </c>
    </row>
    <row r="4043" spans="1:3" x14ac:dyDescent="0.35">
      <c r="A4043" s="118" t="s">
        <v>3819</v>
      </c>
      <c r="B4043" s="118" t="s">
        <v>7157</v>
      </c>
      <c r="C4043" s="118" t="s">
        <v>1411</v>
      </c>
    </row>
    <row r="4044" spans="1:3" x14ac:dyDescent="0.35">
      <c r="A4044" s="118" t="s">
        <v>3820</v>
      </c>
      <c r="B4044" s="118" t="s">
        <v>7165</v>
      </c>
      <c r="C4044" s="118" t="s">
        <v>2662</v>
      </c>
    </row>
    <row r="4045" spans="1:3" x14ac:dyDescent="0.35">
      <c r="A4045" s="118" t="s">
        <v>3821</v>
      </c>
      <c r="B4045" s="118" t="s">
        <v>7165</v>
      </c>
      <c r="C4045" s="118" t="s">
        <v>2662</v>
      </c>
    </row>
    <row r="4046" spans="1:3" x14ac:dyDescent="0.35">
      <c r="A4046" s="118" t="s">
        <v>3822</v>
      </c>
      <c r="B4046" s="118" t="s">
        <v>7157</v>
      </c>
      <c r="C4046" s="118" t="s">
        <v>1411</v>
      </c>
    </row>
    <row r="4047" spans="1:3" x14ac:dyDescent="0.35">
      <c r="A4047" s="118" t="s">
        <v>3823</v>
      </c>
      <c r="B4047" s="118" t="s">
        <v>7157</v>
      </c>
      <c r="C4047" s="118" t="s">
        <v>4134</v>
      </c>
    </row>
    <row r="4048" spans="1:3" x14ac:dyDescent="0.35">
      <c r="A4048" s="118" t="s">
        <v>3824</v>
      </c>
      <c r="B4048" s="118" t="s">
        <v>7157</v>
      </c>
      <c r="C4048" s="118" t="s">
        <v>2662</v>
      </c>
    </row>
    <row r="4049" spans="1:3" x14ac:dyDescent="0.35">
      <c r="A4049" s="118" t="s">
        <v>3825</v>
      </c>
      <c r="B4049" s="118" t="s">
        <v>7161</v>
      </c>
      <c r="C4049" s="118" t="s">
        <v>1411</v>
      </c>
    </row>
    <row r="4050" spans="1:3" x14ac:dyDescent="0.35">
      <c r="A4050" s="118" t="s">
        <v>3826</v>
      </c>
      <c r="B4050" s="118" t="s">
        <v>7161</v>
      </c>
      <c r="C4050" s="118" t="s">
        <v>1411</v>
      </c>
    </row>
    <row r="4051" spans="1:3" x14ac:dyDescent="0.35">
      <c r="A4051" s="118" t="s">
        <v>3827</v>
      </c>
      <c r="B4051" s="118" t="s">
        <v>7161</v>
      </c>
      <c r="C4051" s="118" t="s">
        <v>1411</v>
      </c>
    </row>
    <row r="4052" spans="1:3" x14ac:dyDescent="0.35">
      <c r="A4052" s="118" t="s">
        <v>3828</v>
      </c>
      <c r="B4052" s="118" t="s">
        <v>7157</v>
      </c>
      <c r="C4052" s="118" t="s">
        <v>1411</v>
      </c>
    </row>
    <row r="4053" spans="1:3" x14ac:dyDescent="0.35">
      <c r="A4053" s="118" t="s">
        <v>3829</v>
      </c>
      <c r="B4053" s="118" t="s">
        <v>7173</v>
      </c>
      <c r="C4053" s="118" t="s">
        <v>4134</v>
      </c>
    </row>
    <row r="4054" spans="1:3" x14ac:dyDescent="0.35">
      <c r="A4054" s="118" t="s">
        <v>3830</v>
      </c>
      <c r="B4054" s="118" t="s">
        <v>7161</v>
      </c>
      <c r="C4054" s="118" t="s">
        <v>882</v>
      </c>
    </row>
    <row r="4055" spans="1:3" x14ac:dyDescent="0.35">
      <c r="A4055" s="118" t="s">
        <v>3831</v>
      </c>
      <c r="B4055" s="118" t="s">
        <v>7157</v>
      </c>
      <c r="C4055" s="118" t="s">
        <v>882</v>
      </c>
    </row>
    <row r="4056" spans="1:3" x14ac:dyDescent="0.35">
      <c r="A4056" s="118" t="s">
        <v>3832</v>
      </c>
      <c r="B4056" s="118" t="s">
        <v>7173</v>
      </c>
      <c r="C4056" s="118" t="s">
        <v>2662</v>
      </c>
    </row>
    <row r="4057" spans="1:3" x14ac:dyDescent="0.35">
      <c r="A4057" s="118" t="s">
        <v>3833</v>
      </c>
      <c r="B4057" s="118" t="s">
        <v>7165</v>
      </c>
      <c r="C4057" s="118" t="s">
        <v>2662</v>
      </c>
    </row>
    <row r="4058" spans="1:3" x14ac:dyDescent="0.35">
      <c r="A4058" s="118" t="s">
        <v>3834</v>
      </c>
      <c r="B4058" s="118" t="s">
        <v>7157</v>
      </c>
      <c r="C4058" s="118" t="s">
        <v>2662</v>
      </c>
    </row>
    <row r="4059" spans="1:3" x14ac:dyDescent="0.35">
      <c r="A4059" s="118" t="s">
        <v>3835</v>
      </c>
      <c r="B4059" s="118" t="s">
        <v>7171</v>
      </c>
      <c r="C4059" s="118"/>
    </row>
    <row r="4060" spans="1:3" x14ac:dyDescent="0.35">
      <c r="A4060" s="118" t="s">
        <v>3836</v>
      </c>
      <c r="B4060" s="118" t="s">
        <v>7159</v>
      </c>
      <c r="C4060" s="118" t="s">
        <v>2662</v>
      </c>
    </row>
    <row r="4061" spans="1:3" x14ac:dyDescent="0.35">
      <c r="A4061" s="118" t="s">
        <v>3837</v>
      </c>
      <c r="B4061" s="118" t="s">
        <v>7171</v>
      </c>
      <c r="C4061" s="118" t="s">
        <v>2662</v>
      </c>
    </row>
    <row r="4062" spans="1:3" x14ac:dyDescent="0.35">
      <c r="A4062" s="118" t="s">
        <v>3838</v>
      </c>
      <c r="B4062" s="118" t="s">
        <v>7171</v>
      </c>
      <c r="C4062" s="118"/>
    </row>
    <row r="4063" spans="1:3" x14ac:dyDescent="0.35">
      <c r="A4063" s="118" t="s">
        <v>3839</v>
      </c>
      <c r="B4063" s="118" t="s">
        <v>7171</v>
      </c>
      <c r="C4063" s="118"/>
    </row>
    <row r="4064" spans="1:3" x14ac:dyDescent="0.35">
      <c r="A4064" s="118" t="s">
        <v>3840</v>
      </c>
      <c r="B4064" s="118" t="s">
        <v>7157</v>
      </c>
      <c r="C4064" s="118" t="s">
        <v>4134</v>
      </c>
    </row>
    <row r="4065" spans="1:3" x14ac:dyDescent="0.35">
      <c r="A4065" s="118" t="s">
        <v>3841</v>
      </c>
      <c r="B4065" s="118" t="s">
        <v>7157</v>
      </c>
      <c r="C4065" s="118" t="s">
        <v>2662</v>
      </c>
    </row>
    <row r="4066" spans="1:3" x14ac:dyDescent="0.35">
      <c r="A4066" s="118" t="s">
        <v>3842</v>
      </c>
      <c r="B4066" s="118" t="s">
        <v>7162</v>
      </c>
      <c r="C4066" s="118" t="s">
        <v>882</v>
      </c>
    </row>
    <row r="4067" spans="1:3" x14ac:dyDescent="0.35">
      <c r="A4067" s="118" t="s">
        <v>3843</v>
      </c>
      <c r="B4067" s="118" t="s">
        <v>7161</v>
      </c>
      <c r="C4067" s="118" t="s">
        <v>2662</v>
      </c>
    </row>
    <row r="4068" spans="1:3" x14ac:dyDescent="0.35">
      <c r="A4068" s="118" t="s">
        <v>3844</v>
      </c>
      <c r="B4068" s="118" t="s">
        <v>7157</v>
      </c>
      <c r="C4068" s="118" t="s">
        <v>2662</v>
      </c>
    </row>
    <row r="4069" spans="1:3" x14ac:dyDescent="0.35">
      <c r="A4069" s="118" t="s">
        <v>3845</v>
      </c>
      <c r="B4069" s="118" t="s">
        <v>7157</v>
      </c>
      <c r="C4069" s="118" t="s">
        <v>2662</v>
      </c>
    </row>
    <row r="4070" spans="1:3" x14ac:dyDescent="0.35">
      <c r="A4070" s="118" t="s">
        <v>3846</v>
      </c>
      <c r="B4070" s="118" t="s">
        <v>7157</v>
      </c>
      <c r="C4070" s="118" t="s">
        <v>2662</v>
      </c>
    </row>
    <row r="4071" spans="1:3" x14ac:dyDescent="0.35">
      <c r="A4071" s="118" t="s">
        <v>3847</v>
      </c>
      <c r="B4071" s="118" t="s">
        <v>7161</v>
      </c>
      <c r="C4071" s="118" t="s">
        <v>4134</v>
      </c>
    </row>
    <row r="4072" spans="1:3" x14ac:dyDescent="0.35">
      <c r="A4072" s="118" t="s">
        <v>3848</v>
      </c>
      <c r="B4072" s="118" t="s">
        <v>7157</v>
      </c>
      <c r="C4072" s="118" t="s">
        <v>4134</v>
      </c>
    </row>
    <row r="4073" spans="1:3" x14ac:dyDescent="0.35">
      <c r="A4073" s="118" t="s">
        <v>3849</v>
      </c>
      <c r="B4073" s="118" t="s">
        <v>7157</v>
      </c>
      <c r="C4073" s="118" t="s">
        <v>2662</v>
      </c>
    </row>
    <row r="4074" spans="1:3" x14ac:dyDescent="0.35">
      <c r="A4074" s="118" t="s">
        <v>3850</v>
      </c>
      <c r="B4074" s="118" t="s">
        <v>7169</v>
      </c>
      <c r="C4074" s="118" t="s">
        <v>2662</v>
      </c>
    </row>
    <row r="4075" spans="1:3" x14ac:dyDescent="0.35">
      <c r="A4075" s="118" t="s">
        <v>3851</v>
      </c>
      <c r="B4075" s="118" t="s">
        <v>7170</v>
      </c>
      <c r="C4075" s="118" t="s">
        <v>882</v>
      </c>
    </row>
    <row r="4076" spans="1:3" x14ac:dyDescent="0.35">
      <c r="A4076" s="118" t="s">
        <v>3852</v>
      </c>
      <c r="B4076" s="118" t="s">
        <v>7157</v>
      </c>
      <c r="C4076" s="118" t="s">
        <v>1411</v>
      </c>
    </row>
    <row r="4077" spans="1:3" x14ac:dyDescent="0.35">
      <c r="A4077" s="118" t="s">
        <v>3853</v>
      </c>
      <c r="B4077" s="118" t="s">
        <v>7161</v>
      </c>
      <c r="C4077" s="118" t="s">
        <v>882</v>
      </c>
    </row>
    <row r="4078" spans="1:3" x14ac:dyDescent="0.35">
      <c r="A4078" s="118" t="s">
        <v>3854</v>
      </c>
      <c r="B4078" s="118" t="s">
        <v>7196</v>
      </c>
      <c r="C4078" s="118" t="s">
        <v>882</v>
      </c>
    </row>
    <row r="4079" spans="1:3" x14ac:dyDescent="0.35">
      <c r="A4079" s="118" t="s">
        <v>3855</v>
      </c>
      <c r="B4079" s="118" t="s">
        <v>7157</v>
      </c>
      <c r="C4079" s="118" t="s">
        <v>882</v>
      </c>
    </row>
    <row r="4080" spans="1:3" x14ac:dyDescent="0.35">
      <c r="A4080" s="118" t="s">
        <v>3856</v>
      </c>
      <c r="B4080" s="118" t="s">
        <v>7161</v>
      </c>
      <c r="C4080" s="118" t="s">
        <v>2662</v>
      </c>
    </row>
    <row r="4081" spans="1:3" x14ac:dyDescent="0.35">
      <c r="A4081" s="118" t="s">
        <v>3857</v>
      </c>
      <c r="B4081" s="118" t="s">
        <v>7157</v>
      </c>
      <c r="C4081" s="118" t="s">
        <v>2662</v>
      </c>
    </row>
    <row r="4082" spans="1:3" x14ac:dyDescent="0.35">
      <c r="A4082" s="118" t="s">
        <v>3858</v>
      </c>
      <c r="B4082" s="118" t="s">
        <v>7165</v>
      </c>
      <c r="C4082" s="118" t="s">
        <v>2662</v>
      </c>
    </row>
    <row r="4083" spans="1:3" x14ac:dyDescent="0.35">
      <c r="A4083" s="118" t="s">
        <v>3859</v>
      </c>
      <c r="B4083" s="118" t="s">
        <v>7165</v>
      </c>
      <c r="C4083" s="118" t="s">
        <v>2662</v>
      </c>
    </row>
    <row r="4084" spans="1:3" x14ac:dyDescent="0.35">
      <c r="A4084" s="118" t="s">
        <v>3860</v>
      </c>
      <c r="B4084" s="118" t="s">
        <v>7161</v>
      </c>
      <c r="C4084" s="118" t="s">
        <v>2662</v>
      </c>
    </row>
    <row r="4085" spans="1:3" x14ac:dyDescent="0.35">
      <c r="A4085" s="118" t="s">
        <v>3861</v>
      </c>
      <c r="B4085" s="118" t="s">
        <v>7157</v>
      </c>
      <c r="C4085" s="118" t="s">
        <v>2662</v>
      </c>
    </row>
    <row r="4086" spans="1:3" x14ac:dyDescent="0.35">
      <c r="A4086" s="118" t="s">
        <v>3862</v>
      </c>
      <c r="B4086" s="118" t="s">
        <v>7181</v>
      </c>
      <c r="C4086" s="118" t="s">
        <v>4134</v>
      </c>
    </row>
    <row r="4087" spans="1:3" x14ac:dyDescent="0.35">
      <c r="A4087" s="118" t="s">
        <v>3863</v>
      </c>
      <c r="B4087" s="118" t="s">
        <v>7159</v>
      </c>
      <c r="C4087" s="118" t="s">
        <v>1411</v>
      </c>
    </row>
    <row r="4088" spans="1:3" x14ac:dyDescent="0.35">
      <c r="A4088" s="118" t="s">
        <v>3864</v>
      </c>
      <c r="B4088" s="118" t="s">
        <v>7161</v>
      </c>
      <c r="C4088" s="118" t="s">
        <v>882</v>
      </c>
    </row>
    <row r="4089" spans="1:3" x14ac:dyDescent="0.35">
      <c r="A4089" s="118" t="s">
        <v>3865</v>
      </c>
      <c r="B4089" s="118" t="s">
        <v>7161</v>
      </c>
      <c r="C4089" s="118" t="s">
        <v>2662</v>
      </c>
    </row>
    <row r="4090" spans="1:3" x14ac:dyDescent="0.35">
      <c r="A4090" s="118" t="s">
        <v>3866</v>
      </c>
      <c r="B4090" s="118" t="s">
        <v>7157</v>
      </c>
      <c r="C4090" s="118" t="s">
        <v>2662</v>
      </c>
    </row>
    <row r="4091" spans="1:3" x14ac:dyDescent="0.35">
      <c r="A4091" s="118" t="s">
        <v>3867</v>
      </c>
      <c r="B4091" s="118" t="s">
        <v>7157</v>
      </c>
      <c r="C4091" s="118" t="s">
        <v>1411</v>
      </c>
    </row>
    <row r="4092" spans="1:3" x14ac:dyDescent="0.35">
      <c r="A4092" s="118" t="s">
        <v>3868</v>
      </c>
      <c r="B4092" s="118" t="s">
        <v>7165</v>
      </c>
      <c r="C4092" s="118" t="s">
        <v>1411</v>
      </c>
    </row>
    <row r="4093" spans="1:3" x14ac:dyDescent="0.35">
      <c r="A4093" s="118" t="s">
        <v>3869</v>
      </c>
      <c r="B4093" s="118" t="s">
        <v>7161</v>
      </c>
      <c r="C4093" s="118" t="s">
        <v>882</v>
      </c>
    </row>
    <row r="4094" spans="1:3" x14ac:dyDescent="0.35">
      <c r="A4094" s="118" t="s">
        <v>3870</v>
      </c>
      <c r="B4094" s="118" t="s">
        <v>7157</v>
      </c>
      <c r="C4094" s="118" t="s">
        <v>882</v>
      </c>
    </row>
    <row r="4095" spans="1:3" x14ac:dyDescent="0.35">
      <c r="A4095" s="118" t="s">
        <v>3871</v>
      </c>
      <c r="B4095" s="118" t="s">
        <v>7157</v>
      </c>
      <c r="C4095" s="118" t="s">
        <v>882</v>
      </c>
    </row>
    <row r="4096" spans="1:3" x14ac:dyDescent="0.35">
      <c r="A4096" s="118" t="s">
        <v>3872</v>
      </c>
      <c r="B4096" s="118" t="s">
        <v>7165</v>
      </c>
      <c r="C4096" s="118" t="s">
        <v>2662</v>
      </c>
    </row>
    <row r="4097" spans="1:3" x14ac:dyDescent="0.35">
      <c r="A4097" s="118" t="s">
        <v>3873</v>
      </c>
      <c r="B4097" s="118" t="s">
        <v>7161</v>
      </c>
      <c r="C4097" s="118" t="s">
        <v>2662</v>
      </c>
    </row>
    <row r="4098" spans="1:3" x14ac:dyDescent="0.35">
      <c r="A4098" s="118" t="s">
        <v>3874</v>
      </c>
      <c r="B4098" s="118" t="s">
        <v>7161</v>
      </c>
      <c r="C4098" s="118" t="s">
        <v>2662</v>
      </c>
    </row>
    <row r="4099" spans="1:3" x14ac:dyDescent="0.35">
      <c r="A4099" s="118" t="s">
        <v>3875</v>
      </c>
      <c r="B4099" s="118" t="s">
        <v>7161</v>
      </c>
      <c r="C4099" s="118" t="s">
        <v>2662</v>
      </c>
    </row>
    <row r="4100" spans="1:3" x14ac:dyDescent="0.35">
      <c r="A4100" s="118" t="s">
        <v>3876</v>
      </c>
      <c r="B4100" s="118" t="s">
        <v>7161</v>
      </c>
      <c r="C4100" s="118" t="s">
        <v>2662</v>
      </c>
    </row>
    <row r="4101" spans="1:3" x14ac:dyDescent="0.35">
      <c r="A4101" s="118" t="s">
        <v>3877</v>
      </c>
      <c r="B4101" s="118" t="s">
        <v>7161</v>
      </c>
      <c r="C4101" s="118" t="s">
        <v>2662</v>
      </c>
    </row>
    <row r="4102" spans="1:3" x14ac:dyDescent="0.35">
      <c r="A4102" s="118" t="s">
        <v>3878</v>
      </c>
      <c r="B4102" s="118" t="s">
        <v>7157</v>
      </c>
      <c r="C4102" s="118" t="s">
        <v>2662</v>
      </c>
    </row>
    <row r="4103" spans="1:3" x14ac:dyDescent="0.35">
      <c r="A4103" s="118" t="s">
        <v>3879</v>
      </c>
      <c r="B4103" s="118" t="s">
        <v>7168</v>
      </c>
      <c r="C4103" s="118" t="s">
        <v>4134</v>
      </c>
    </row>
    <row r="4104" spans="1:3" x14ac:dyDescent="0.35">
      <c r="A4104" s="118" t="s">
        <v>3880</v>
      </c>
      <c r="B4104" s="118" t="s">
        <v>7169</v>
      </c>
      <c r="C4104" s="118" t="s">
        <v>2662</v>
      </c>
    </row>
    <row r="4105" spans="1:3" x14ac:dyDescent="0.35">
      <c r="A4105" s="118" t="s">
        <v>3881</v>
      </c>
      <c r="B4105" s="118" t="s">
        <v>7157</v>
      </c>
      <c r="C4105" s="118" t="s">
        <v>2662</v>
      </c>
    </row>
    <row r="4106" spans="1:3" x14ac:dyDescent="0.35">
      <c r="A4106" s="118" t="s">
        <v>3882</v>
      </c>
      <c r="B4106" s="118" t="s">
        <v>7161</v>
      </c>
      <c r="C4106" s="118" t="s">
        <v>4134</v>
      </c>
    </row>
    <row r="4107" spans="1:3" x14ac:dyDescent="0.35">
      <c r="A4107" s="118" t="s">
        <v>3883</v>
      </c>
      <c r="B4107" s="118" t="s">
        <v>7161</v>
      </c>
      <c r="C4107" s="118" t="s">
        <v>2662</v>
      </c>
    </row>
    <row r="4108" spans="1:3" x14ac:dyDescent="0.35">
      <c r="A4108" s="118" t="s">
        <v>3884</v>
      </c>
      <c r="B4108" s="118" t="s">
        <v>7157</v>
      </c>
      <c r="C4108" s="118" t="s">
        <v>2662</v>
      </c>
    </row>
    <row r="4109" spans="1:3" x14ac:dyDescent="0.35">
      <c r="A4109" s="118" t="s">
        <v>3885</v>
      </c>
      <c r="B4109" s="118" t="s">
        <v>7157</v>
      </c>
      <c r="C4109" s="118" t="s">
        <v>2662</v>
      </c>
    </row>
    <row r="4110" spans="1:3" x14ac:dyDescent="0.35">
      <c r="A4110" s="118" t="s">
        <v>3886</v>
      </c>
      <c r="B4110" s="118" t="s">
        <v>7157</v>
      </c>
      <c r="C4110" s="118" t="s">
        <v>1411</v>
      </c>
    </row>
    <row r="4111" spans="1:3" x14ac:dyDescent="0.35">
      <c r="A4111" s="118" t="s">
        <v>3887</v>
      </c>
      <c r="B4111" s="118" t="s">
        <v>7157</v>
      </c>
      <c r="C4111" s="118" t="s">
        <v>1411</v>
      </c>
    </row>
    <row r="4112" spans="1:3" x14ac:dyDescent="0.35">
      <c r="A4112" s="118" t="s">
        <v>3888</v>
      </c>
      <c r="B4112" s="118" t="s">
        <v>7160</v>
      </c>
      <c r="C4112" s="118" t="s">
        <v>4134</v>
      </c>
    </row>
    <row r="4113" spans="1:3" x14ac:dyDescent="0.35">
      <c r="A4113" s="118" t="s">
        <v>3889</v>
      </c>
      <c r="B4113" s="118" t="s">
        <v>7161</v>
      </c>
      <c r="C4113" s="118" t="s">
        <v>4134</v>
      </c>
    </row>
    <row r="4114" spans="1:3" x14ac:dyDescent="0.35">
      <c r="A4114" s="118" t="s">
        <v>3890</v>
      </c>
      <c r="B4114" s="118" t="s">
        <v>7161</v>
      </c>
      <c r="C4114" s="118" t="s">
        <v>4134</v>
      </c>
    </row>
    <row r="4115" spans="1:3" x14ac:dyDescent="0.35">
      <c r="A4115" s="118" t="s">
        <v>3891</v>
      </c>
      <c r="B4115" s="118" t="s">
        <v>7157</v>
      </c>
      <c r="C4115" s="118" t="s">
        <v>4134</v>
      </c>
    </row>
    <row r="4116" spans="1:3" x14ac:dyDescent="0.35">
      <c r="A4116" s="118" t="s">
        <v>3892</v>
      </c>
      <c r="B4116" s="118" t="s">
        <v>7157</v>
      </c>
      <c r="C4116" s="118" t="s">
        <v>4134</v>
      </c>
    </row>
    <row r="4117" spans="1:3" x14ac:dyDescent="0.35">
      <c r="A4117" s="118" t="s">
        <v>3893</v>
      </c>
      <c r="B4117" s="118" t="s">
        <v>7157</v>
      </c>
      <c r="C4117" s="118" t="s">
        <v>4134</v>
      </c>
    </row>
    <row r="4118" spans="1:3" x14ac:dyDescent="0.35">
      <c r="A4118" s="118" t="s">
        <v>3894</v>
      </c>
      <c r="B4118" s="118" t="s">
        <v>7157</v>
      </c>
      <c r="C4118" s="118" t="s">
        <v>4134</v>
      </c>
    </row>
    <row r="4119" spans="1:3" x14ac:dyDescent="0.35">
      <c r="A4119" s="118" t="s">
        <v>3895</v>
      </c>
      <c r="B4119" s="118" t="s">
        <v>7184</v>
      </c>
      <c r="C4119" s="118"/>
    </row>
    <row r="4120" spans="1:3" x14ac:dyDescent="0.35">
      <c r="A4120" s="118" t="s">
        <v>3896</v>
      </c>
      <c r="B4120" s="118" t="s">
        <v>7165</v>
      </c>
      <c r="C4120" s="118" t="s">
        <v>2662</v>
      </c>
    </row>
    <row r="4121" spans="1:3" x14ac:dyDescent="0.35">
      <c r="A4121" s="118" t="s">
        <v>3897</v>
      </c>
      <c r="B4121" s="118" t="s">
        <v>7157</v>
      </c>
      <c r="C4121" s="118" t="s">
        <v>2662</v>
      </c>
    </row>
    <row r="4122" spans="1:3" x14ac:dyDescent="0.35">
      <c r="A4122" s="118" t="s">
        <v>3898</v>
      </c>
      <c r="B4122" s="118" t="s">
        <v>7157</v>
      </c>
      <c r="C4122" s="118" t="s">
        <v>1411</v>
      </c>
    </row>
    <row r="4123" spans="1:3" x14ac:dyDescent="0.35">
      <c r="A4123" s="118" t="s">
        <v>3899</v>
      </c>
      <c r="B4123" s="118" t="s">
        <v>7161</v>
      </c>
      <c r="C4123" s="118" t="s">
        <v>2662</v>
      </c>
    </row>
    <row r="4124" spans="1:3" x14ac:dyDescent="0.35">
      <c r="A4124" s="118" t="s">
        <v>3900</v>
      </c>
      <c r="B4124" s="118" t="s">
        <v>7157</v>
      </c>
      <c r="C4124" s="118" t="s">
        <v>1411</v>
      </c>
    </row>
    <row r="4125" spans="1:3" x14ac:dyDescent="0.35">
      <c r="A4125" s="118" t="s">
        <v>3901</v>
      </c>
      <c r="B4125" s="118" t="s">
        <v>7161</v>
      </c>
      <c r="C4125" s="118" t="s">
        <v>4134</v>
      </c>
    </row>
    <row r="4126" spans="1:3" x14ac:dyDescent="0.35">
      <c r="A4126" s="118" t="s">
        <v>3902</v>
      </c>
      <c r="B4126" s="118" t="s">
        <v>7157</v>
      </c>
      <c r="C4126" s="118" t="s">
        <v>4134</v>
      </c>
    </row>
    <row r="4127" spans="1:3" x14ac:dyDescent="0.35">
      <c r="A4127" s="118" t="s">
        <v>3903</v>
      </c>
      <c r="B4127" s="118" t="s">
        <v>7165</v>
      </c>
      <c r="C4127" s="118" t="s">
        <v>2662</v>
      </c>
    </row>
    <row r="4128" spans="1:3" x14ac:dyDescent="0.35">
      <c r="A4128" s="118" t="s">
        <v>3904</v>
      </c>
      <c r="B4128" s="118" t="s">
        <v>7171</v>
      </c>
      <c r="C4128" s="118"/>
    </row>
    <row r="4129" spans="1:3" x14ac:dyDescent="0.35">
      <c r="A4129" s="118" t="s">
        <v>3905</v>
      </c>
      <c r="B4129" s="118" t="s">
        <v>7157</v>
      </c>
      <c r="C4129" s="118" t="s">
        <v>1411</v>
      </c>
    </row>
    <row r="4130" spans="1:3" x14ac:dyDescent="0.35">
      <c r="A4130" s="118" t="s">
        <v>3906</v>
      </c>
      <c r="B4130" s="118" t="s">
        <v>7164</v>
      </c>
      <c r="C4130" s="118"/>
    </row>
    <row r="4131" spans="1:3" x14ac:dyDescent="0.35">
      <c r="A4131" s="118" t="s">
        <v>3907</v>
      </c>
      <c r="B4131" s="118" t="s">
        <v>7157</v>
      </c>
      <c r="C4131" s="118" t="s">
        <v>2662</v>
      </c>
    </row>
    <row r="4132" spans="1:3" x14ac:dyDescent="0.35">
      <c r="A4132" s="118" t="s">
        <v>3908</v>
      </c>
      <c r="B4132" s="118" t="s">
        <v>7157</v>
      </c>
      <c r="C4132" s="118" t="s">
        <v>1411</v>
      </c>
    </row>
    <row r="4133" spans="1:3" x14ac:dyDescent="0.35">
      <c r="A4133" s="118" t="s">
        <v>3909</v>
      </c>
      <c r="B4133" s="118" t="s">
        <v>7157</v>
      </c>
      <c r="C4133" s="118" t="s">
        <v>2662</v>
      </c>
    </row>
    <row r="4134" spans="1:3" x14ac:dyDescent="0.35">
      <c r="A4134" s="118" t="s">
        <v>3910</v>
      </c>
      <c r="B4134" s="118" t="s">
        <v>7161</v>
      </c>
      <c r="C4134" s="118" t="s">
        <v>2662</v>
      </c>
    </row>
    <row r="4135" spans="1:3" x14ac:dyDescent="0.35">
      <c r="A4135" s="118" t="s">
        <v>3911</v>
      </c>
      <c r="B4135" s="118" t="s">
        <v>7157</v>
      </c>
      <c r="C4135" s="118" t="s">
        <v>2662</v>
      </c>
    </row>
    <row r="4136" spans="1:3" x14ac:dyDescent="0.35">
      <c r="A4136" s="118" t="s">
        <v>3912</v>
      </c>
      <c r="B4136" s="118" t="s">
        <v>7168</v>
      </c>
      <c r="C4136" s="118" t="s">
        <v>4134</v>
      </c>
    </row>
    <row r="4137" spans="1:3" x14ac:dyDescent="0.35">
      <c r="A4137" s="118" t="s">
        <v>3913</v>
      </c>
      <c r="B4137" s="118" t="s">
        <v>7157</v>
      </c>
      <c r="C4137" s="118" t="s">
        <v>882</v>
      </c>
    </row>
    <row r="4138" spans="1:3" x14ac:dyDescent="0.35">
      <c r="A4138" s="118" t="s">
        <v>3914</v>
      </c>
      <c r="B4138" s="118" t="s">
        <v>7157</v>
      </c>
      <c r="C4138" s="118" t="s">
        <v>882</v>
      </c>
    </row>
    <row r="4139" spans="1:3" x14ac:dyDescent="0.35">
      <c r="A4139" s="118" t="s">
        <v>3915</v>
      </c>
      <c r="B4139" s="118" t="s">
        <v>7165</v>
      </c>
      <c r="C4139" s="118" t="s">
        <v>4134</v>
      </c>
    </row>
    <row r="4140" spans="1:3" x14ac:dyDescent="0.35">
      <c r="A4140" s="118" t="s">
        <v>3916</v>
      </c>
      <c r="B4140" s="118" t="s">
        <v>7161</v>
      </c>
      <c r="C4140" s="118" t="s">
        <v>2662</v>
      </c>
    </row>
    <row r="4141" spans="1:3" x14ac:dyDescent="0.35">
      <c r="A4141" s="118" t="s">
        <v>3917</v>
      </c>
      <c r="B4141" s="118" t="s">
        <v>7157</v>
      </c>
      <c r="C4141" s="118" t="s">
        <v>2662</v>
      </c>
    </row>
    <row r="4142" spans="1:3" x14ac:dyDescent="0.35">
      <c r="A4142" s="118" t="s">
        <v>3918</v>
      </c>
      <c r="B4142" s="118" t="s">
        <v>7165</v>
      </c>
      <c r="C4142" s="118" t="s">
        <v>2662</v>
      </c>
    </row>
    <row r="4143" spans="1:3" x14ac:dyDescent="0.35">
      <c r="A4143" s="118" t="s">
        <v>3919</v>
      </c>
      <c r="B4143" s="118" t="s">
        <v>7157</v>
      </c>
      <c r="C4143" s="118" t="s">
        <v>2662</v>
      </c>
    </row>
    <row r="4144" spans="1:3" x14ac:dyDescent="0.35">
      <c r="A4144" s="118" t="s">
        <v>3920</v>
      </c>
      <c r="B4144" s="118" t="s">
        <v>7157</v>
      </c>
      <c r="C4144" s="118" t="s">
        <v>4134</v>
      </c>
    </row>
    <row r="4145" spans="1:3" x14ac:dyDescent="0.35">
      <c r="A4145" s="118" t="s">
        <v>3921</v>
      </c>
      <c r="B4145" s="118" t="s">
        <v>7157</v>
      </c>
      <c r="C4145" s="118" t="s">
        <v>4134</v>
      </c>
    </row>
    <row r="4146" spans="1:3" x14ac:dyDescent="0.35">
      <c r="A4146" s="118" t="s">
        <v>3922</v>
      </c>
      <c r="B4146" s="118" t="s">
        <v>7157</v>
      </c>
      <c r="C4146" s="118" t="s">
        <v>882</v>
      </c>
    </row>
    <row r="4147" spans="1:3" x14ac:dyDescent="0.35">
      <c r="A4147" s="118" t="s">
        <v>3923</v>
      </c>
      <c r="B4147" s="118" t="s">
        <v>7157</v>
      </c>
      <c r="C4147" s="118" t="s">
        <v>4134</v>
      </c>
    </row>
    <row r="4148" spans="1:3" x14ac:dyDescent="0.35">
      <c r="A4148" s="118" t="s">
        <v>3924</v>
      </c>
      <c r="B4148" s="118" t="s">
        <v>7165</v>
      </c>
      <c r="C4148" s="118" t="s">
        <v>2662</v>
      </c>
    </row>
    <row r="4149" spans="1:3" x14ac:dyDescent="0.35">
      <c r="A4149" s="118" t="s">
        <v>3925</v>
      </c>
      <c r="B4149" s="118" t="s">
        <v>7165</v>
      </c>
      <c r="C4149" s="118" t="s">
        <v>2662</v>
      </c>
    </row>
    <row r="4150" spans="1:3" x14ac:dyDescent="0.35">
      <c r="A4150" s="118" t="s">
        <v>3926</v>
      </c>
      <c r="B4150" s="118" t="s">
        <v>7157</v>
      </c>
      <c r="C4150" s="118" t="s">
        <v>2662</v>
      </c>
    </row>
    <row r="4151" spans="1:3" x14ac:dyDescent="0.35">
      <c r="A4151" s="118" t="s">
        <v>3927</v>
      </c>
      <c r="B4151" s="118" t="s">
        <v>7161</v>
      </c>
      <c r="C4151" s="118" t="s">
        <v>2662</v>
      </c>
    </row>
    <row r="4152" spans="1:3" x14ac:dyDescent="0.35">
      <c r="A4152" s="118" t="s">
        <v>3928</v>
      </c>
      <c r="B4152" s="118" t="s">
        <v>7157</v>
      </c>
      <c r="C4152" s="118" t="s">
        <v>2662</v>
      </c>
    </row>
    <row r="4153" spans="1:3" x14ac:dyDescent="0.35">
      <c r="A4153" s="118" t="s">
        <v>3929</v>
      </c>
      <c r="B4153" s="118" t="s">
        <v>7157</v>
      </c>
      <c r="C4153" s="118" t="s">
        <v>2662</v>
      </c>
    </row>
    <row r="4154" spans="1:3" x14ac:dyDescent="0.35">
      <c r="A4154" s="118" t="s">
        <v>3930</v>
      </c>
      <c r="B4154" s="118" t="s">
        <v>7157</v>
      </c>
      <c r="C4154" s="118" t="s">
        <v>2662</v>
      </c>
    </row>
    <row r="4155" spans="1:3" x14ac:dyDescent="0.35">
      <c r="A4155" s="118" t="s">
        <v>3931</v>
      </c>
      <c r="B4155" s="118" t="s">
        <v>7157</v>
      </c>
      <c r="C4155" s="118" t="s">
        <v>882</v>
      </c>
    </row>
    <row r="4156" spans="1:3" x14ac:dyDescent="0.35">
      <c r="A4156" s="118" t="s">
        <v>3932</v>
      </c>
      <c r="B4156" s="118" t="s">
        <v>7157</v>
      </c>
      <c r="C4156" s="118" t="s">
        <v>4134</v>
      </c>
    </row>
    <row r="4157" spans="1:3" x14ac:dyDescent="0.35">
      <c r="A4157" s="118" t="s">
        <v>3933</v>
      </c>
      <c r="B4157" s="118" t="s">
        <v>7165</v>
      </c>
      <c r="C4157" s="118" t="s">
        <v>4134</v>
      </c>
    </row>
    <row r="4158" spans="1:3" x14ac:dyDescent="0.35">
      <c r="A4158" s="118" t="s">
        <v>3934</v>
      </c>
      <c r="B4158" s="118" t="s">
        <v>7165</v>
      </c>
      <c r="C4158" s="118" t="s">
        <v>4134</v>
      </c>
    </row>
    <row r="4159" spans="1:3" x14ac:dyDescent="0.35">
      <c r="A4159" s="118" t="s">
        <v>3935</v>
      </c>
      <c r="B4159" s="118" t="s">
        <v>7157</v>
      </c>
      <c r="C4159" s="118" t="s">
        <v>882</v>
      </c>
    </row>
    <row r="4160" spans="1:3" x14ac:dyDescent="0.35">
      <c r="A4160" s="118" t="s">
        <v>3936</v>
      </c>
      <c r="B4160" s="118" t="s">
        <v>7157</v>
      </c>
      <c r="C4160" s="118" t="s">
        <v>882</v>
      </c>
    </row>
    <row r="4161" spans="1:3" x14ac:dyDescent="0.35">
      <c r="A4161" s="118" t="s">
        <v>3937</v>
      </c>
      <c r="B4161" s="118" t="s">
        <v>7161</v>
      </c>
      <c r="C4161" s="118" t="s">
        <v>1411</v>
      </c>
    </row>
    <row r="4162" spans="1:3" x14ac:dyDescent="0.35">
      <c r="A4162" s="118" t="s">
        <v>3938</v>
      </c>
      <c r="B4162" s="118" t="s">
        <v>7175</v>
      </c>
      <c r="C4162" s="118"/>
    </row>
    <row r="4163" spans="1:3" x14ac:dyDescent="0.35">
      <c r="A4163" s="118" t="s">
        <v>3939</v>
      </c>
      <c r="B4163" s="118" t="s">
        <v>7197</v>
      </c>
      <c r="C4163" s="118"/>
    </row>
    <row r="4164" spans="1:3" x14ac:dyDescent="0.35">
      <c r="A4164" s="118" t="s">
        <v>3940</v>
      </c>
      <c r="B4164" s="118" t="s">
        <v>7171</v>
      </c>
      <c r="C4164" s="118" t="s">
        <v>2662</v>
      </c>
    </row>
    <row r="4165" spans="1:3" x14ac:dyDescent="0.35">
      <c r="A4165" s="118" t="s">
        <v>3941</v>
      </c>
      <c r="B4165" s="118" t="s">
        <v>7161</v>
      </c>
      <c r="C4165" s="118" t="s">
        <v>1411</v>
      </c>
    </row>
    <row r="4166" spans="1:3" x14ac:dyDescent="0.35">
      <c r="A4166" s="118" t="s">
        <v>3942</v>
      </c>
      <c r="B4166" s="118" t="s">
        <v>7157</v>
      </c>
      <c r="C4166" s="118" t="s">
        <v>1411</v>
      </c>
    </row>
    <row r="4167" spans="1:3" x14ac:dyDescent="0.35">
      <c r="A4167" s="118" t="s">
        <v>3943</v>
      </c>
      <c r="B4167" s="118" t="s">
        <v>7157</v>
      </c>
      <c r="C4167" s="118" t="s">
        <v>1411</v>
      </c>
    </row>
    <row r="4168" spans="1:3" x14ac:dyDescent="0.35">
      <c r="A4168" s="118" t="s">
        <v>3944</v>
      </c>
      <c r="B4168" s="118" t="s">
        <v>7157</v>
      </c>
      <c r="C4168" s="118" t="s">
        <v>1411</v>
      </c>
    </row>
    <row r="4169" spans="1:3" x14ac:dyDescent="0.35">
      <c r="A4169" s="118" t="s">
        <v>3945</v>
      </c>
      <c r="B4169" s="118" t="s">
        <v>7157</v>
      </c>
      <c r="C4169" s="118" t="s">
        <v>1411</v>
      </c>
    </row>
    <row r="4170" spans="1:3" x14ac:dyDescent="0.35">
      <c r="A4170" s="118" t="s">
        <v>3946</v>
      </c>
      <c r="B4170" s="118" t="s">
        <v>7157</v>
      </c>
      <c r="C4170" s="118" t="s">
        <v>1411</v>
      </c>
    </row>
    <row r="4171" spans="1:3" x14ac:dyDescent="0.35">
      <c r="A4171" s="118" t="s">
        <v>3947</v>
      </c>
      <c r="B4171" s="118" t="s">
        <v>7168</v>
      </c>
      <c r="C4171" s="118" t="s">
        <v>4134</v>
      </c>
    </row>
    <row r="4172" spans="1:3" x14ac:dyDescent="0.35">
      <c r="A4172" s="118" t="s">
        <v>3948</v>
      </c>
      <c r="B4172" s="118" t="s">
        <v>7157</v>
      </c>
      <c r="C4172" s="118" t="s">
        <v>4134</v>
      </c>
    </row>
    <row r="4173" spans="1:3" x14ac:dyDescent="0.35">
      <c r="A4173" s="118" t="s">
        <v>3949</v>
      </c>
      <c r="B4173" s="118" t="s">
        <v>7161</v>
      </c>
      <c r="C4173" s="118" t="s">
        <v>1411</v>
      </c>
    </row>
    <row r="4174" spans="1:3" x14ac:dyDescent="0.35">
      <c r="A4174" s="118" t="s">
        <v>3950</v>
      </c>
      <c r="B4174" s="118" t="s">
        <v>7157</v>
      </c>
      <c r="C4174" s="118" t="s">
        <v>1411</v>
      </c>
    </row>
    <row r="4175" spans="1:3" x14ac:dyDescent="0.35">
      <c r="A4175" s="118" t="s">
        <v>3951</v>
      </c>
      <c r="B4175" s="118" t="s">
        <v>7157</v>
      </c>
      <c r="C4175" s="118" t="s">
        <v>1411</v>
      </c>
    </row>
    <row r="4176" spans="1:3" x14ac:dyDescent="0.35">
      <c r="A4176" s="118" t="s">
        <v>3952</v>
      </c>
      <c r="B4176" s="118" t="s">
        <v>7157</v>
      </c>
      <c r="C4176" s="118" t="s">
        <v>1411</v>
      </c>
    </row>
    <row r="4177" spans="1:3" x14ac:dyDescent="0.35">
      <c r="A4177" s="118" t="s">
        <v>3953</v>
      </c>
      <c r="B4177" s="118" t="s">
        <v>7157</v>
      </c>
      <c r="C4177" s="118" t="s">
        <v>882</v>
      </c>
    </row>
    <row r="4178" spans="1:3" x14ac:dyDescent="0.35">
      <c r="A4178" s="118" t="s">
        <v>3954</v>
      </c>
      <c r="B4178" s="118" t="s">
        <v>7181</v>
      </c>
      <c r="C4178" s="118" t="s">
        <v>1411</v>
      </c>
    </row>
    <row r="4179" spans="1:3" x14ac:dyDescent="0.35">
      <c r="A4179" s="118" t="s">
        <v>3955</v>
      </c>
      <c r="B4179" s="118" t="s">
        <v>7172</v>
      </c>
      <c r="C4179" s="118" t="s">
        <v>4134</v>
      </c>
    </row>
    <row r="4180" spans="1:3" x14ac:dyDescent="0.35">
      <c r="A4180" s="118" t="s">
        <v>3956</v>
      </c>
      <c r="B4180" s="118" t="s">
        <v>7172</v>
      </c>
      <c r="C4180" s="118" t="s">
        <v>4134</v>
      </c>
    </row>
    <row r="4181" spans="1:3" x14ac:dyDescent="0.35">
      <c r="A4181" s="118" t="s">
        <v>3957</v>
      </c>
      <c r="B4181" s="118" t="s">
        <v>7161</v>
      </c>
      <c r="C4181" s="118" t="s">
        <v>2662</v>
      </c>
    </row>
    <row r="4182" spans="1:3" x14ac:dyDescent="0.35">
      <c r="A4182" s="118" t="s">
        <v>3958</v>
      </c>
      <c r="B4182" s="118" t="s">
        <v>7157</v>
      </c>
      <c r="C4182" s="118" t="s">
        <v>2662</v>
      </c>
    </row>
    <row r="4183" spans="1:3" x14ac:dyDescent="0.35">
      <c r="A4183" s="118" t="s">
        <v>3959</v>
      </c>
      <c r="B4183" s="118" t="s">
        <v>7161</v>
      </c>
      <c r="C4183" s="118" t="s">
        <v>882</v>
      </c>
    </row>
    <row r="4184" spans="1:3" x14ac:dyDescent="0.35">
      <c r="A4184" s="118" t="s">
        <v>3960</v>
      </c>
      <c r="B4184" s="118" t="s">
        <v>7166</v>
      </c>
      <c r="C4184" s="118" t="s">
        <v>882</v>
      </c>
    </row>
    <row r="4185" spans="1:3" x14ac:dyDescent="0.35">
      <c r="A4185" s="118" t="s">
        <v>3961</v>
      </c>
      <c r="B4185" s="118" t="s">
        <v>7157</v>
      </c>
      <c r="C4185" s="118" t="s">
        <v>882</v>
      </c>
    </row>
    <row r="4186" spans="1:3" x14ac:dyDescent="0.35">
      <c r="A4186" s="118" t="s">
        <v>3962</v>
      </c>
      <c r="B4186" s="118" t="s">
        <v>7166</v>
      </c>
      <c r="C4186" s="118" t="s">
        <v>882</v>
      </c>
    </row>
    <row r="4187" spans="1:3" x14ac:dyDescent="0.35">
      <c r="A4187" s="118" t="s">
        <v>3963</v>
      </c>
      <c r="B4187" s="118" t="s">
        <v>7171</v>
      </c>
      <c r="C4187" s="118"/>
    </row>
    <row r="4188" spans="1:3" x14ac:dyDescent="0.35">
      <c r="A4188" s="118" t="s">
        <v>3964</v>
      </c>
      <c r="B4188" s="118" t="s">
        <v>7157</v>
      </c>
      <c r="C4188" s="118" t="s">
        <v>882</v>
      </c>
    </row>
    <row r="4189" spans="1:3" x14ac:dyDescent="0.35">
      <c r="A4189" s="118" t="s">
        <v>3965</v>
      </c>
      <c r="B4189" s="118" t="s">
        <v>7161</v>
      </c>
      <c r="C4189" s="118" t="s">
        <v>2662</v>
      </c>
    </row>
    <row r="4190" spans="1:3" x14ac:dyDescent="0.35">
      <c r="A4190" s="118" t="s">
        <v>3966</v>
      </c>
      <c r="B4190" s="118" t="s">
        <v>7157</v>
      </c>
      <c r="C4190" s="118" t="s">
        <v>2662</v>
      </c>
    </row>
    <row r="4191" spans="1:3" x14ac:dyDescent="0.35">
      <c r="A4191" s="118" t="s">
        <v>3967</v>
      </c>
      <c r="B4191" s="118" t="s">
        <v>7157</v>
      </c>
      <c r="C4191" s="118" t="s">
        <v>4134</v>
      </c>
    </row>
    <row r="4192" spans="1:3" x14ac:dyDescent="0.35">
      <c r="A4192" s="118" t="s">
        <v>3968</v>
      </c>
      <c r="B4192" s="118" t="s">
        <v>7172</v>
      </c>
      <c r="C4192" s="118" t="s">
        <v>4134</v>
      </c>
    </row>
    <row r="4193" spans="1:3" x14ac:dyDescent="0.35">
      <c r="A4193" s="118" t="s">
        <v>3969</v>
      </c>
      <c r="B4193" s="118" t="s">
        <v>7172</v>
      </c>
      <c r="C4193" s="118" t="s">
        <v>4134</v>
      </c>
    </row>
    <row r="4194" spans="1:3" x14ac:dyDescent="0.35">
      <c r="A4194" s="118" t="s">
        <v>3970</v>
      </c>
      <c r="B4194" s="118" t="s">
        <v>7171</v>
      </c>
      <c r="C4194" s="118" t="s">
        <v>2662</v>
      </c>
    </row>
    <row r="4195" spans="1:3" x14ac:dyDescent="0.35">
      <c r="A4195" s="118" t="s">
        <v>3971</v>
      </c>
      <c r="B4195" s="118" t="s">
        <v>7159</v>
      </c>
      <c r="C4195" s="118" t="s">
        <v>1411</v>
      </c>
    </row>
    <row r="4196" spans="1:3" x14ac:dyDescent="0.35">
      <c r="A4196" s="118" t="s">
        <v>3972</v>
      </c>
      <c r="B4196" s="118" t="s">
        <v>7160</v>
      </c>
      <c r="C4196" s="118"/>
    </row>
    <row r="4197" spans="1:3" x14ac:dyDescent="0.35">
      <c r="A4197" s="118" t="s">
        <v>3973</v>
      </c>
      <c r="B4197" s="118" t="s">
        <v>7161</v>
      </c>
      <c r="C4197" s="118" t="s">
        <v>2662</v>
      </c>
    </row>
    <row r="4198" spans="1:3" x14ac:dyDescent="0.35">
      <c r="A4198" s="118" t="s">
        <v>3974</v>
      </c>
      <c r="B4198" s="118" t="s">
        <v>7160</v>
      </c>
      <c r="C4198" s="118"/>
    </row>
    <row r="4199" spans="1:3" x14ac:dyDescent="0.35">
      <c r="A4199" s="118" t="s">
        <v>3975</v>
      </c>
      <c r="B4199" s="118" t="s">
        <v>7159</v>
      </c>
      <c r="C4199" s="118" t="s">
        <v>4134</v>
      </c>
    </row>
    <row r="4200" spans="1:3" x14ac:dyDescent="0.35">
      <c r="A4200" s="118" t="s">
        <v>3976</v>
      </c>
      <c r="B4200" s="118" t="s">
        <v>7157</v>
      </c>
      <c r="C4200" s="118" t="s">
        <v>882</v>
      </c>
    </row>
    <row r="4201" spans="1:3" x14ac:dyDescent="0.35">
      <c r="A4201" s="118" t="s">
        <v>3977</v>
      </c>
      <c r="B4201" s="118" t="s">
        <v>7157</v>
      </c>
      <c r="C4201" s="118" t="s">
        <v>2662</v>
      </c>
    </row>
    <row r="4202" spans="1:3" x14ac:dyDescent="0.35">
      <c r="A4202" s="118" t="s">
        <v>3978</v>
      </c>
      <c r="B4202" s="118" t="s">
        <v>7157</v>
      </c>
      <c r="C4202" s="118" t="s">
        <v>1411</v>
      </c>
    </row>
    <row r="4203" spans="1:3" x14ac:dyDescent="0.35">
      <c r="A4203" s="118" t="s">
        <v>3979</v>
      </c>
      <c r="B4203" s="118" t="s">
        <v>7169</v>
      </c>
      <c r="C4203" s="118" t="s">
        <v>2662</v>
      </c>
    </row>
    <row r="4204" spans="1:3" x14ac:dyDescent="0.35">
      <c r="A4204" s="118" t="s">
        <v>3980</v>
      </c>
      <c r="B4204" s="118" t="s">
        <v>7157</v>
      </c>
      <c r="C4204" s="118" t="s">
        <v>2662</v>
      </c>
    </row>
    <row r="4205" spans="1:3" x14ac:dyDescent="0.35">
      <c r="A4205" s="118" t="s">
        <v>3981</v>
      </c>
      <c r="B4205" s="118" t="s">
        <v>7157</v>
      </c>
      <c r="C4205" s="118" t="s">
        <v>882</v>
      </c>
    </row>
    <row r="4206" spans="1:3" x14ac:dyDescent="0.35">
      <c r="A4206" s="118" t="s">
        <v>3982</v>
      </c>
      <c r="B4206" s="118" t="s">
        <v>7181</v>
      </c>
      <c r="C4206" s="118" t="s">
        <v>2662</v>
      </c>
    </row>
    <row r="4207" spans="1:3" x14ac:dyDescent="0.35">
      <c r="A4207" s="118" t="s">
        <v>3983</v>
      </c>
      <c r="B4207" s="118" t="s">
        <v>7161</v>
      </c>
      <c r="C4207" s="118" t="s">
        <v>882</v>
      </c>
    </row>
    <row r="4208" spans="1:3" x14ac:dyDescent="0.35">
      <c r="A4208" s="118" t="s">
        <v>3984</v>
      </c>
      <c r="B4208" s="118" t="s">
        <v>7157</v>
      </c>
      <c r="C4208" s="118" t="s">
        <v>882</v>
      </c>
    </row>
    <row r="4209" spans="1:3" x14ac:dyDescent="0.35">
      <c r="A4209" s="118" t="s">
        <v>3985</v>
      </c>
      <c r="B4209" s="118" t="s">
        <v>7157</v>
      </c>
      <c r="C4209" s="118" t="s">
        <v>2662</v>
      </c>
    </row>
    <row r="4210" spans="1:3" x14ac:dyDescent="0.35">
      <c r="A4210" s="118" t="s">
        <v>3986</v>
      </c>
      <c r="B4210" s="118" t="s">
        <v>7157</v>
      </c>
      <c r="C4210" s="118" t="s">
        <v>4134</v>
      </c>
    </row>
    <row r="4211" spans="1:3" x14ac:dyDescent="0.35">
      <c r="A4211" s="118" t="s">
        <v>3987</v>
      </c>
      <c r="B4211" s="118" t="s">
        <v>7169</v>
      </c>
      <c r="C4211" s="118" t="s">
        <v>882</v>
      </c>
    </row>
    <row r="4212" spans="1:3" x14ac:dyDescent="0.35">
      <c r="A4212" s="118" t="s">
        <v>3988</v>
      </c>
      <c r="B4212" s="118" t="s">
        <v>7157</v>
      </c>
      <c r="C4212" s="118" t="s">
        <v>882</v>
      </c>
    </row>
    <row r="4213" spans="1:3" x14ac:dyDescent="0.35">
      <c r="A4213" s="118" t="s">
        <v>3989</v>
      </c>
      <c r="B4213" s="118" t="s">
        <v>7157</v>
      </c>
      <c r="C4213" s="118" t="s">
        <v>882</v>
      </c>
    </row>
    <row r="4214" spans="1:3" x14ac:dyDescent="0.35">
      <c r="A4214" s="118" t="s">
        <v>3990</v>
      </c>
      <c r="B4214" s="118" t="s">
        <v>7157</v>
      </c>
      <c r="C4214" s="118" t="s">
        <v>882</v>
      </c>
    </row>
    <row r="4215" spans="1:3" x14ac:dyDescent="0.35">
      <c r="A4215" s="118" t="s">
        <v>3991</v>
      </c>
      <c r="B4215" s="118" t="s">
        <v>7157</v>
      </c>
      <c r="C4215" s="118" t="s">
        <v>882</v>
      </c>
    </row>
    <row r="4216" spans="1:3" x14ac:dyDescent="0.35">
      <c r="A4216" s="118" t="s">
        <v>3992</v>
      </c>
      <c r="B4216" s="118" t="s">
        <v>7165</v>
      </c>
      <c r="C4216" s="118" t="s">
        <v>2662</v>
      </c>
    </row>
    <row r="4217" spans="1:3" x14ac:dyDescent="0.35">
      <c r="A4217" s="118" t="s">
        <v>3993</v>
      </c>
      <c r="B4217" s="118" t="s">
        <v>7157</v>
      </c>
      <c r="C4217" s="118" t="s">
        <v>1411</v>
      </c>
    </row>
    <row r="4218" spans="1:3" x14ac:dyDescent="0.35">
      <c r="A4218" s="118" t="s">
        <v>3994</v>
      </c>
      <c r="B4218" s="118" t="s">
        <v>7161</v>
      </c>
      <c r="C4218" s="118" t="s">
        <v>2662</v>
      </c>
    </row>
    <row r="4219" spans="1:3" x14ac:dyDescent="0.35">
      <c r="A4219" s="118" t="s">
        <v>3995</v>
      </c>
      <c r="B4219" s="118" t="s">
        <v>7157</v>
      </c>
      <c r="C4219" s="118" t="s">
        <v>2662</v>
      </c>
    </row>
    <row r="4220" spans="1:3" x14ac:dyDescent="0.35">
      <c r="A4220" s="118" t="s">
        <v>3996</v>
      </c>
      <c r="B4220" s="118" t="s">
        <v>7161</v>
      </c>
      <c r="C4220" s="118" t="s">
        <v>1411</v>
      </c>
    </row>
    <row r="4221" spans="1:3" x14ac:dyDescent="0.35">
      <c r="A4221" s="118" t="s">
        <v>3997</v>
      </c>
      <c r="B4221" s="118" t="s">
        <v>7157</v>
      </c>
      <c r="C4221" s="118" t="s">
        <v>1411</v>
      </c>
    </row>
    <row r="4222" spans="1:3" x14ac:dyDescent="0.35">
      <c r="A4222" s="118" t="s">
        <v>3998</v>
      </c>
      <c r="B4222" s="118" t="s">
        <v>7157</v>
      </c>
      <c r="C4222" s="118" t="s">
        <v>1411</v>
      </c>
    </row>
    <row r="4223" spans="1:3" x14ac:dyDescent="0.35">
      <c r="A4223" s="118" t="s">
        <v>3999</v>
      </c>
      <c r="B4223" s="118" t="s">
        <v>7172</v>
      </c>
      <c r="C4223" s="118" t="s">
        <v>4134</v>
      </c>
    </row>
    <row r="4224" spans="1:3" x14ac:dyDescent="0.35">
      <c r="A4224" s="118" t="s">
        <v>4000</v>
      </c>
      <c r="B4224" s="118" t="s">
        <v>7157</v>
      </c>
      <c r="C4224" s="118" t="s">
        <v>2662</v>
      </c>
    </row>
    <row r="4225" spans="1:3" x14ac:dyDescent="0.35">
      <c r="A4225" s="118" t="s">
        <v>4001</v>
      </c>
      <c r="B4225" s="118" t="s">
        <v>7159</v>
      </c>
      <c r="C4225" s="118" t="s">
        <v>2662</v>
      </c>
    </row>
    <row r="4226" spans="1:3" x14ac:dyDescent="0.35">
      <c r="A4226" s="118" t="s">
        <v>4002</v>
      </c>
      <c r="B4226" s="118" t="s">
        <v>7165</v>
      </c>
      <c r="C4226" s="118" t="s">
        <v>2662</v>
      </c>
    </row>
    <row r="4227" spans="1:3" x14ac:dyDescent="0.35">
      <c r="A4227" s="118" t="s">
        <v>4003</v>
      </c>
      <c r="B4227" s="118" t="s">
        <v>7177</v>
      </c>
      <c r="C4227" s="118"/>
    </row>
    <row r="4228" spans="1:3" x14ac:dyDescent="0.35">
      <c r="A4228" s="118" t="s">
        <v>4004</v>
      </c>
      <c r="B4228" s="118" t="s">
        <v>7161</v>
      </c>
      <c r="C4228" s="118" t="s">
        <v>1411</v>
      </c>
    </row>
    <row r="4229" spans="1:3" x14ac:dyDescent="0.35">
      <c r="A4229" s="118" t="s">
        <v>4005</v>
      </c>
      <c r="B4229" s="118" t="s">
        <v>7157</v>
      </c>
      <c r="C4229" s="118" t="s">
        <v>1411</v>
      </c>
    </row>
    <row r="4230" spans="1:3" x14ac:dyDescent="0.35">
      <c r="A4230" s="118" t="s">
        <v>4006</v>
      </c>
      <c r="B4230" s="118" t="s">
        <v>7165</v>
      </c>
      <c r="C4230" s="118" t="s">
        <v>4134</v>
      </c>
    </row>
    <row r="4231" spans="1:3" x14ac:dyDescent="0.35">
      <c r="A4231" s="118" t="s">
        <v>4007</v>
      </c>
      <c r="B4231" s="118" t="s">
        <v>7157</v>
      </c>
      <c r="C4231" s="118" t="s">
        <v>4134</v>
      </c>
    </row>
    <row r="4232" spans="1:3" x14ac:dyDescent="0.35">
      <c r="A4232" s="118" t="s">
        <v>4008</v>
      </c>
      <c r="B4232" s="118" t="s">
        <v>7157</v>
      </c>
      <c r="C4232" s="118" t="s">
        <v>882</v>
      </c>
    </row>
    <row r="4233" spans="1:3" x14ac:dyDescent="0.35">
      <c r="A4233" s="118" t="s">
        <v>4009</v>
      </c>
      <c r="B4233" s="118" t="s">
        <v>7164</v>
      </c>
      <c r="C4233" s="118"/>
    </row>
    <row r="4234" spans="1:3" x14ac:dyDescent="0.35">
      <c r="A4234" s="118" t="s">
        <v>4010</v>
      </c>
      <c r="B4234" s="118" t="s">
        <v>7172</v>
      </c>
      <c r="C4234" s="118" t="s">
        <v>2662</v>
      </c>
    </row>
    <row r="4235" spans="1:3" x14ac:dyDescent="0.35">
      <c r="A4235" s="118" t="s">
        <v>4011</v>
      </c>
      <c r="B4235" s="118" t="s">
        <v>7183</v>
      </c>
      <c r="C4235" s="118" t="s">
        <v>2662</v>
      </c>
    </row>
    <row r="4236" spans="1:3" x14ac:dyDescent="0.35">
      <c r="A4236" s="118" t="s">
        <v>4012</v>
      </c>
      <c r="B4236" s="118" t="s">
        <v>7161</v>
      </c>
      <c r="C4236" s="118" t="s">
        <v>2662</v>
      </c>
    </row>
    <row r="4237" spans="1:3" x14ac:dyDescent="0.35">
      <c r="A4237" s="118" t="s">
        <v>4013</v>
      </c>
      <c r="B4237" s="118" t="s">
        <v>7157</v>
      </c>
      <c r="C4237" s="118" t="s">
        <v>2662</v>
      </c>
    </row>
    <row r="4238" spans="1:3" x14ac:dyDescent="0.35">
      <c r="A4238" s="118" t="s">
        <v>4014</v>
      </c>
      <c r="B4238" s="118" t="s">
        <v>7157</v>
      </c>
      <c r="C4238" s="118" t="s">
        <v>2662</v>
      </c>
    </row>
    <row r="4239" spans="1:3" x14ac:dyDescent="0.35">
      <c r="A4239" s="118" t="s">
        <v>4015</v>
      </c>
      <c r="B4239" s="118" t="s">
        <v>7198</v>
      </c>
      <c r="C4239" s="118" t="s">
        <v>4134</v>
      </c>
    </row>
    <row r="4240" spans="1:3" x14ac:dyDescent="0.35">
      <c r="A4240" s="118" t="s">
        <v>4016</v>
      </c>
      <c r="B4240" s="118" t="s">
        <v>7198</v>
      </c>
      <c r="C4240" s="118" t="s">
        <v>4134</v>
      </c>
    </row>
    <row r="4241" spans="1:3" x14ac:dyDescent="0.35">
      <c r="A4241" s="118" t="s">
        <v>7658</v>
      </c>
      <c r="B4241" s="118" t="s">
        <v>7198</v>
      </c>
      <c r="C4241" s="118" t="s">
        <v>4134</v>
      </c>
    </row>
    <row r="4242" spans="1:3" x14ac:dyDescent="0.35">
      <c r="A4242" s="118" t="s">
        <v>4017</v>
      </c>
      <c r="B4242" s="118" t="s">
        <v>7157</v>
      </c>
      <c r="C4242" s="118" t="s">
        <v>882</v>
      </c>
    </row>
    <row r="4243" spans="1:3" x14ac:dyDescent="0.35">
      <c r="A4243" s="118" t="s">
        <v>4018</v>
      </c>
      <c r="B4243" s="118" t="s">
        <v>7157</v>
      </c>
      <c r="C4243" s="118" t="s">
        <v>1411</v>
      </c>
    </row>
    <row r="4244" spans="1:3" x14ac:dyDescent="0.35">
      <c r="A4244" s="118" t="s">
        <v>4019</v>
      </c>
      <c r="B4244" s="118" t="s">
        <v>7171</v>
      </c>
      <c r="C4244" s="118"/>
    </row>
    <row r="4245" spans="1:3" x14ac:dyDescent="0.35">
      <c r="A4245" s="118" t="s">
        <v>4020</v>
      </c>
      <c r="B4245" s="118" t="s">
        <v>7157</v>
      </c>
      <c r="C4245" s="118" t="s">
        <v>1411</v>
      </c>
    </row>
    <row r="4246" spans="1:3" x14ac:dyDescent="0.35">
      <c r="A4246" s="118" t="s">
        <v>4021</v>
      </c>
      <c r="B4246" s="118" t="s">
        <v>7157</v>
      </c>
      <c r="C4246" s="118" t="s">
        <v>2662</v>
      </c>
    </row>
    <row r="4247" spans="1:3" x14ac:dyDescent="0.35">
      <c r="A4247" s="118" t="s">
        <v>4022</v>
      </c>
      <c r="B4247" s="118" t="s">
        <v>7165</v>
      </c>
      <c r="C4247" s="118" t="s">
        <v>2662</v>
      </c>
    </row>
    <row r="4248" spans="1:3" x14ac:dyDescent="0.35">
      <c r="A4248" s="118" t="s">
        <v>4023</v>
      </c>
      <c r="B4248" s="118" t="s">
        <v>7157</v>
      </c>
      <c r="C4248" s="118" t="s">
        <v>882</v>
      </c>
    </row>
    <row r="4249" spans="1:3" x14ac:dyDescent="0.35">
      <c r="A4249" s="118" t="s">
        <v>4024</v>
      </c>
      <c r="B4249" s="118" t="s">
        <v>7157</v>
      </c>
      <c r="C4249" s="118" t="s">
        <v>4134</v>
      </c>
    </row>
    <row r="4250" spans="1:3" x14ac:dyDescent="0.35">
      <c r="A4250" s="118" t="s">
        <v>4025</v>
      </c>
      <c r="B4250" s="118" t="s">
        <v>7165</v>
      </c>
      <c r="C4250" s="118" t="s">
        <v>2662</v>
      </c>
    </row>
    <row r="4251" spans="1:3" x14ac:dyDescent="0.35">
      <c r="A4251" s="118" t="s">
        <v>4026</v>
      </c>
      <c r="B4251" s="118" t="s">
        <v>7161</v>
      </c>
      <c r="C4251" s="118" t="s">
        <v>2662</v>
      </c>
    </row>
    <row r="4252" spans="1:3" x14ac:dyDescent="0.35">
      <c r="A4252" s="118" t="s">
        <v>4027</v>
      </c>
      <c r="B4252" s="118" t="s">
        <v>7157</v>
      </c>
      <c r="C4252" s="118" t="s">
        <v>2662</v>
      </c>
    </row>
    <row r="4253" spans="1:3" x14ac:dyDescent="0.35">
      <c r="A4253" s="118" t="s">
        <v>4028</v>
      </c>
      <c r="B4253" s="118" t="s">
        <v>7165</v>
      </c>
      <c r="C4253" s="118" t="s">
        <v>2662</v>
      </c>
    </row>
    <row r="4254" spans="1:3" x14ac:dyDescent="0.35">
      <c r="A4254" s="118" t="s">
        <v>4029</v>
      </c>
      <c r="B4254" s="118" t="s">
        <v>7157</v>
      </c>
      <c r="C4254" s="118" t="s">
        <v>2662</v>
      </c>
    </row>
    <row r="4255" spans="1:3" x14ac:dyDescent="0.35">
      <c r="A4255" s="118" t="s">
        <v>4030</v>
      </c>
      <c r="B4255" s="118" t="s">
        <v>7157</v>
      </c>
      <c r="C4255" s="118" t="s">
        <v>1411</v>
      </c>
    </row>
    <row r="4256" spans="1:3" x14ac:dyDescent="0.35">
      <c r="A4256" s="118" t="s">
        <v>4031</v>
      </c>
      <c r="B4256" s="118" t="s">
        <v>7161</v>
      </c>
      <c r="C4256" s="118" t="s">
        <v>4134</v>
      </c>
    </row>
    <row r="4257" spans="1:3" x14ac:dyDescent="0.35">
      <c r="A4257" s="118" t="s">
        <v>4032</v>
      </c>
      <c r="B4257" s="118" t="s">
        <v>7157</v>
      </c>
      <c r="C4257" s="118" t="s">
        <v>4134</v>
      </c>
    </row>
    <row r="4258" spans="1:3" x14ac:dyDescent="0.35">
      <c r="A4258" s="118" t="s">
        <v>4033</v>
      </c>
      <c r="B4258" s="118" t="s">
        <v>7157</v>
      </c>
      <c r="C4258" s="118" t="s">
        <v>1411</v>
      </c>
    </row>
    <row r="4259" spans="1:3" x14ac:dyDescent="0.35">
      <c r="A4259" s="118" t="s">
        <v>4034</v>
      </c>
      <c r="B4259" s="118" t="s">
        <v>7165</v>
      </c>
      <c r="C4259" s="118" t="s">
        <v>2662</v>
      </c>
    </row>
    <row r="4260" spans="1:3" x14ac:dyDescent="0.35">
      <c r="A4260" s="118" t="s">
        <v>4035</v>
      </c>
      <c r="B4260" s="118" t="s">
        <v>7157</v>
      </c>
      <c r="C4260" s="118" t="s">
        <v>882</v>
      </c>
    </row>
    <row r="4261" spans="1:3" x14ac:dyDescent="0.35">
      <c r="A4261" s="118" t="s">
        <v>4036</v>
      </c>
      <c r="B4261" s="118" t="s">
        <v>7164</v>
      </c>
      <c r="C4261" s="118"/>
    </row>
    <row r="4262" spans="1:3" x14ac:dyDescent="0.35">
      <c r="A4262" s="118" t="s">
        <v>4037</v>
      </c>
      <c r="B4262" s="118" t="s">
        <v>7161</v>
      </c>
      <c r="C4262" s="118" t="s">
        <v>4134</v>
      </c>
    </row>
    <row r="4263" spans="1:3" x14ac:dyDescent="0.35">
      <c r="A4263" s="118" t="s">
        <v>4038</v>
      </c>
      <c r="B4263" s="118" t="s">
        <v>7157</v>
      </c>
      <c r="C4263" s="118" t="s">
        <v>4134</v>
      </c>
    </row>
    <row r="4264" spans="1:3" x14ac:dyDescent="0.35">
      <c r="A4264" s="118" t="s">
        <v>4039</v>
      </c>
      <c r="B4264" s="118" t="s">
        <v>7159</v>
      </c>
      <c r="C4264" s="118" t="s">
        <v>1411</v>
      </c>
    </row>
    <row r="4265" spans="1:3" x14ac:dyDescent="0.35">
      <c r="A4265" s="118" t="s">
        <v>4040</v>
      </c>
      <c r="B4265" s="118" t="s">
        <v>7161</v>
      </c>
      <c r="C4265" s="118" t="s">
        <v>2662</v>
      </c>
    </row>
    <row r="4266" spans="1:3" x14ac:dyDescent="0.35">
      <c r="A4266" s="118" t="s">
        <v>4041</v>
      </c>
      <c r="B4266" s="118" t="s">
        <v>7157</v>
      </c>
      <c r="C4266" s="118" t="s">
        <v>2662</v>
      </c>
    </row>
    <row r="4267" spans="1:3" x14ac:dyDescent="0.35">
      <c r="A4267" s="118" t="s">
        <v>4042</v>
      </c>
      <c r="B4267" s="118" t="s">
        <v>7166</v>
      </c>
      <c r="C4267" s="118" t="s">
        <v>882</v>
      </c>
    </row>
    <row r="4268" spans="1:3" x14ac:dyDescent="0.35">
      <c r="A4268" s="118" t="s">
        <v>4043</v>
      </c>
      <c r="B4268" s="118" t="s">
        <v>7157</v>
      </c>
      <c r="C4268" s="118" t="s">
        <v>2662</v>
      </c>
    </row>
    <row r="4269" spans="1:3" x14ac:dyDescent="0.35">
      <c r="A4269" s="118" t="s">
        <v>4044</v>
      </c>
      <c r="B4269" s="118" t="s">
        <v>7157</v>
      </c>
      <c r="C4269" s="118" t="s">
        <v>2662</v>
      </c>
    </row>
    <row r="4270" spans="1:3" x14ac:dyDescent="0.35">
      <c r="A4270" s="118" t="s">
        <v>4045</v>
      </c>
      <c r="B4270" s="118" t="s">
        <v>7165</v>
      </c>
      <c r="C4270" s="118" t="s">
        <v>2662</v>
      </c>
    </row>
    <row r="4271" spans="1:3" x14ac:dyDescent="0.35">
      <c r="A4271" s="118" t="s">
        <v>4046</v>
      </c>
      <c r="B4271" s="118" t="s">
        <v>7161</v>
      </c>
      <c r="C4271" s="118" t="s">
        <v>1411</v>
      </c>
    </row>
    <row r="4272" spans="1:3" x14ac:dyDescent="0.35">
      <c r="A4272" s="118" t="s">
        <v>4047</v>
      </c>
      <c r="B4272" s="118" t="s">
        <v>7161</v>
      </c>
      <c r="C4272" s="118" t="s">
        <v>2662</v>
      </c>
    </row>
    <row r="4273" spans="1:3" x14ac:dyDescent="0.35">
      <c r="A4273" s="118" t="s">
        <v>4048</v>
      </c>
      <c r="B4273" s="118" t="s">
        <v>7157</v>
      </c>
      <c r="C4273" s="118" t="s">
        <v>1411</v>
      </c>
    </row>
    <row r="4274" spans="1:3" x14ac:dyDescent="0.35">
      <c r="A4274" s="118" t="s">
        <v>4049</v>
      </c>
      <c r="B4274" s="118" t="s">
        <v>7157</v>
      </c>
      <c r="C4274" s="118" t="s">
        <v>2662</v>
      </c>
    </row>
    <row r="4275" spans="1:3" x14ac:dyDescent="0.35">
      <c r="A4275" s="118" t="s">
        <v>4050</v>
      </c>
      <c r="B4275" s="118" t="s">
        <v>7183</v>
      </c>
      <c r="C4275" s="118" t="s">
        <v>2662</v>
      </c>
    </row>
    <row r="4276" spans="1:3" x14ac:dyDescent="0.35">
      <c r="A4276" s="118" t="s">
        <v>4051</v>
      </c>
      <c r="B4276" s="118" t="s">
        <v>7161</v>
      </c>
      <c r="C4276" s="118" t="s">
        <v>1411</v>
      </c>
    </row>
    <row r="4277" spans="1:3" x14ac:dyDescent="0.35">
      <c r="A4277" s="118" t="s">
        <v>4052</v>
      </c>
      <c r="B4277" s="118" t="s">
        <v>7157</v>
      </c>
      <c r="C4277" s="118" t="s">
        <v>4134</v>
      </c>
    </row>
    <row r="4278" spans="1:3" x14ac:dyDescent="0.35">
      <c r="A4278" s="118" t="s">
        <v>4053</v>
      </c>
      <c r="B4278" s="118" t="s">
        <v>7161</v>
      </c>
      <c r="C4278" s="118" t="s">
        <v>2662</v>
      </c>
    </row>
    <row r="4279" spans="1:3" x14ac:dyDescent="0.35">
      <c r="A4279" s="118" t="s">
        <v>4054</v>
      </c>
      <c r="B4279" s="118" t="s">
        <v>7157</v>
      </c>
      <c r="C4279" s="118" t="s">
        <v>2662</v>
      </c>
    </row>
    <row r="4280" spans="1:3" x14ac:dyDescent="0.35">
      <c r="A4280" s="118" t="s">
        <v>4055</v>
      </c>
      <c r="B4280" s="118" t="s">
        <v>7171</v>
      </c>
      <c r="C4280" s="118"/>
    </row>
    <row r="4281" spans="1:3" x14ac:dyDescent="0.35">
      <c r="A4281" s="118" t="s">
        <v>4056</v>
      </c>
      <c r="B4281" s="118" t="s">
        <v>7181</v>
      </c>
      <c r="C4281" s="118" t="s">
        <v>4134</v>
      </c>
    </row>
    <row r="4282" spans="1:3" x14ac:dyDescent="0.35">
      <c r="A4282" s="118" t="s">
        <v>4057</v>
      </c>
      <c r="B4282" s="118" t="s">
        <v>7183</v>
      </c>
      <c r="C4282" s="118" t="s">
        <v>4134</v>
      </c>
    </row>
    <row r="4283" spans="1:3" x14ac:dyDescent="0.35">
      <c r="A4283" s="118" t="s">
        <v>4058</v>
      </c>
      <c r="B4283" s="118" t="s">
        <v>7165</v>
      </c>
      <c r="C4283" s="118" t="s">
        <v>882</v>
      </c>
    </row>
    <row r="4284" spans="1:3" x14ac:dyDescent="0.35">
      <c r="A4284" s="118" t="s">
        <v>4059</v>
      </c>
      <c r="B4284" s="118" t="s">
        <v>7165</v>
      </c>
      <c r="C4284" s="118" t="s">
        <v>882</v>
      </c>
    </row>
    <row r="4285" spans="1:3" x14ac:dyDescent="0.35">
      <c r="A4285" s="118" t="s">
        <v>4060</v>
      </c>
      <c r="B4285" s="118" t="s">
        <v>7165</v>
      </c>
      <c r="C4285" s="118" t="s">
        <v>882</v>
      </c>
    </row>
    <row r="4286" spans="1:3" x14ac:dyDescent="0.35">
      <c r="A4286" s="118" t="s">
        <v>4061</v>
      </c>
      <c r="B4286" s="118" t="s">
        <v>7157</v>
      </c>
      <c r="C4286" s="118" t="s">
        <v>882</v>
      </c>
    </row>
    <row r="4287" spans="1:3" x14ac:dyDescent="0.35">
      <c r="A4287" s="118" t="s">
        <v>4062</v>
      </c>
      <c r="B4287" s="118" t="s">
        <v>7157</v>
      </c>
      <c r="C4287" s="118" t="s">
        <v>4134</v>
      </c>
    </row>
    <row r="4288" spans="1:3" x14ac:dyDescent="0.35">
      <c r="A4288" s="118" t="s">
        <v>4063</v>
      </c>
      <c r="B4288" s="118" t="s">
        <v>7166</v>
      </c>
      <c r="C4288" s="118" t="s">
        <v>882</v>
      </c>
    </row>
    <row r="4289" spans="1:3" x14ac:dyDescent="0.35">
      <c r="A4289" s="118" t="s">
        <v>4064</v>
      </c>
      <c r="B4289" s="118" t="s">
        <v>7171</v>
      </c>
      <c r="C4289" s="118" t="s">
        <v>2662</v>
      </c>
    </row>
    <row r="4290" spans="1:3" x14ac:dyDescent="0.35">
      <c r="A4290" s="118" t="s">
        <v>4065</v>
      </c>
      <c r="B4290" s="118" t="s">
        <v>7169</v>
      </c>
      <c r="C4290" s="118" t="s">
        <v>2662</v>
      </c>
    </row>
    <row r="4291" spans="1:3" x14ac:dyDescent="0.35">
      <c r="A4291" s="118" t="s">
        <v>4066</v>
      </c>
      <c r="B4291" s="118" t="s">
        <v>7161</v>
      </c>
      <c r="C4291" s="118" t="s">
        <v>4134</v>
      </c>
    </row>
    <row r="4292" spans="1:3" x14ac:dyDescent="0.35">
      <c r="A4292" s="118" t="s">
        <v>4067</v>
      </c>
      <c r="B4292" s="118" t="s">
        <v>7161</v>
      </c>
      <c r="C4292" s="118" t="s">
        <v>4134</v>
      </c>
    </row>
    <row r="4293" spans="1:3" x14ac:dyDescent="0.35">
      <c r="A4293" s="118" t="s">
        <v>4068</v>
      </c>
      <c r="B4293" s="118" t="s">
        <v>7168</v>
      </c>
      <c r="C4293" s="118" t="s">
        <v>882</v>
      </c>
    </row>
    <row r="4294" spans="1:3" x14ac:dyDescent="0.35">
      <c r="A4294" s="118" t="s">
        <v>4069</v>
      </c>
      <c r="B4294" s="118" t="s">
        <v>7157</v>
      </c>
      <c r="C4294" s="118" t="s">
        <v>4134</v>
      </c>
    </row>
    <row r="4295" spans="1:3" x14ac:dyDescent="0.35">
      <c r="A4295" s="118" t="s">
        <v>4070</v>
      </c>
      <c r="B4295" s="118" t="s">
        <v>7157</v>
      </c>
      <c r="C4295" s="118" t="s">
        <v>2662</v>
      </c>
    </row>
    <row r="4296" spans="1:3" x14ac:dyDescent="0.35">
      <c r="A4296" s="118" t="s">
        <v>4071</v>
      </c>
      <c r="B4296" s="118" t="s">
        <v>7157</v>
      </c>
      <c r="C4296" s="118" t="s">
        <v>4134</v>
      </c>
    </row>
    <row r="4297" spans="1:3" x14ac:dyDescent="0.35">
      <c r="A4297" s="118" t="s">
        <v>4072</v>
      </c>
      <c r="B4297" s="118" t="s">
        <v>7157</v>
      </c>
      <c r="C4297" s="118" t="s">
        <v>4134</v>
      </c>
    </row>
    <row r="4298" spans="1:3" x14ac:dyDescent="0.35">
      <c r="A4298" s="118" t="s">
        <v>4073</v>
      </c>
      <c r="B4298" s="118" t="s">
        <v>7157</v>
      </c>
      <c r="C4298" s="118" t="s">
        <v>4134</v>
      </c>
    </row>
    <row r="4299" spans="1:3" x14ac:dyDescent="0.35">
      <c r="A4299" s="118" t="s">
        <v>4074</v>
      </c>
      <c r="B4299" s="118" t="s">
        <v>7157</v>
      </c>
      <c r="C4299" s="118" t="s">
        <v>4134</v>
      </c>
    </row>
    <row r="4300" spans="1:3" x14ac:dyDescent="0.35">
      <c r="A4300" s="118" t="s">
        <v>4075</v>
      </c>
      <c r="B4300" s="118" t="s">
        <v>7157</v>
      </c>
      <c r="C4300" s="118" t="s">
        <v>4134</v>
      </c>
    </row>
    <row r="4301" spans="1:3" x14ac:dyDescent="0.35">
      <c r="A4301" s="118" t="s">
        <v>4076</v>
      </c>
      <c r="B4301" s="118" t="s">
        <v>7157</v>
      </c>
      <c r="C4301" s="118" t="s">
        <v>4134</v>
      </c>
    </row>
    <row r="4302" spans="1:3" x14ac:dyDescent="0.35">
      <c r="A4302" s="118" t="s">
        <v>4077</v>
      </c>
      <c r="B4302" s="118" t="s">
        <v>7157</v>
      </c>
      <c r="C4302" s="118" t="s">
        <v>4134</v>
      </c>
    </row>
    <row r="4303" spans="1:3" x14ac:dyDescent="0.35">
      <c r="A4303" s="118" t="s">
        <v>4078</v>
      </c>
      <c r="B4303" s="118" t="s">
        <v>7157</v>
      </c>
      <c r="C4303" s="118" t="s">
        <v>4134</v>
      </c>
    </row>
    <row r="4304" spans="1:3" x14ac:dyDescent="0.35">
      <c r="A4304" s="118" t="s">
        <v>4079</v>
      </c>
      <c r="B4304" s="118" t="s">
        <v>7157</v>
      </c>
      <c r="C4304" s="118" t="s">
        <v>4134</v>
      </c>
    </row>
    <row r="4305" spans="1:3" x14ac:dyDescent="0.35">
      <c r="A4305" s="118" t="s">
        <v>4080</v>
      </c>
      <c r="B4305" s="118" t="s">
        <v>7161</v>
      </c>
      <c r="C4305" s="118" t="s">
        <v>1411</v>
      </c>
    </row>
    <row r="4306" spans="1:3" x14ac:dyDescent="0.35">
      <c r="A4306" s="118" t="s">
        <v>4081</v>
      </c>
      <c r="B4306" s="118" t="s">
        <v>7157</v>
      </c>
      <c r="C4306" s="118" t="s">
        <v>1411</v>
      </c>
    </row>
    <row r="4307" spans="1:3" x14ac:dyDescent="0.35">
      <c r="A4307" s="118" t="s">
        <v>4082</v>
      </c>
      <c r="B4307" s="118" t="s">
        <v>7161</v>
      </c>
      <c r="C4307" s="118" t="s">
        <v>4134</v>
      </c>
    </row>
    <row r="4308" spans="1:3" x14ac:dyDescent="0.35">
      <c r="A4308" s="118" t="s">
        <v>4083</v>
      </c>
      <c r="B4308" s="118" t="s">
        <v>7157</v>
      </c>
      <c r="C4308" s="118" t="s">
        <v>4134</v>
      </c>
    </row>
    <row r="4309" spans="1:3" x14ac:dyDescent="0.35">
      <c r="A4309" s="118" t="s">
        <v>4084</v>
      </c>
      <c r="B4309" s="118" t="s">
        <v>7157</v>
      </c>
      <c r="C4309" s="118" t="s">
        <v>4134</v>
      </c>
    </row>
    <row r="4310" spans="1:3" x14ac:dyDescent="0.35">
      <c r="A4310" s="118" t="s">
        <v>4085</v>
      </c>
      <c r="B4310" s="118" t="s">
        <v>7160</v>
      </c>
      <c r="C4310" s="118"/>
    </row>
    <row r="4311" spans="1:3" x14ac:dyDescent="0.35">
      <c r="A4311" s="118" t="s">
        <v>4086</v>
      </c>
      <c r="B4311" s="118" t="s">
        <v>7157</v>
      </c>
      <c r="C4311" s="118" t="s">
        <v>4134</v>
      </c>
    </row>
    <row r="4312" spans="1:3" x14ac:dyDescent="0.35">
      <c r="A4312" s="118" t="s">
        <v>4087</v>
      </c>
      <c r="B4312" s="118" t="s">
        <v>7157</v>
      </c>
      <c r="C4312" s="118" t="s">
        <v>882</v>
      </c>
    </row>
    <row r="4313" spans="1:3" x14ac:dyDescent="0.35">
      <c r="A4313" s="118" t="s">
        <v>4088</v>
      </c>
      <c r="B4313" s="118" t="s">
        <v>7161</v>
      </c>
      <c r="C4313" s="118" t="s">
        <v>882</v>
      </c>
    </row>
    <row r="4314" spans="1:3" x14ac:dyDescent="0.35">
      <c r="A4314" s="118" t="s">
        <v>4089</v>
      </c>
      <c r="B4314" s="118" t="s">
        <v>7161</v>
      </c>
      <c r="C4314" s="118" t="s">
        <v>882</v>
      </c>
    </row>
    <row r="4315" spans="1:3" x14ac:dyDescent="0.35">
      <c r="A4315" s="118" t="s">
        <v>4090</v>
      </c>
      <c r="B4315" s="118" t="s">
        <v>7157</v>
      </c>
      <c r="C4315" s="118" t="s">
        <v>1411</v>
      </c>
    </row>
    <row r="4316" spans="1:3" x14ac:dyDescent="0.35">
      <c r="A4316" s="118" t="s">
        <v>4091</v>
      </c>
      <c r="B4316" s="118" t="s">
        <v>7165</v>
      </c>
      <c r="C4316" s="118" t="s">
        <v>2662</v>
      </c>
    </row>
    <row r="4317" spans="1:3" x14ac:dyDescent="0.35">
      <c r="A4317" s="118" t="s">
        <v>4092</v>
      </c>
      <c r="B4317" s="118" t="s">
        <v>7165</v>
      </c>
      <c r="C4317" s="118" t="s">
        <v>2662</v>
      </c>
    </row>
    <row r="4318" spans="1:3" x14ac:dyDescent="0.35">
      <c r="A4318" s="118" t="s">
        <v>4093</v>
      </c>
      <c r="B4318" s="118" t="s">
        <v>7157</v>
      </c>
      <c r="C4318" s="118" t="s">
        <v>2662</v>
      </c>
    </row>
    <row r="4319" spans="1:3" x14ac:dyDescent="0.35">
      <c r="A4319" s="118" t="s">
        <v>4094</v>
      </c>
      <c r="B4319" s="118" t="s">
        <v>7157</v>
      </c>
      <c r="C4319" s="118" t="s">
        <v>1411</v>
      </c>
    </row>
    <row r="4320" spans="1:3" x14ac:dyDescent="0.35">
      <c r="A4320" s="118" t="s">
        <v>4095</v>
      </c>
      <c r="B4320" s="118" t="s">
        <v>7157</v>
      </c>
      <c r="C4320" s="118" t="s">
        <v>1411</v>
      </c>
    </row>
    <row r="4321" spans="1:3" x14ac:dyDescent="0.35">
      <c r="A4321" s="118" t="s">
        <v>4096</v>
      </c>
      <c r="B4321" s="118" t="s">
        <v>7164</v>
      </c>
      <c r="C4321" s="118"/>
    </row>
    <row r="4322" spans="1:3" x14ac:dyDescent="0.35">
      <c r="A4322" s="118" t="s">
        <v>4097</v>
      </c>
      <c r="B4322" s="118" t="s">
        <v>7183</v>
      </c>
      <c r="C4322" s="118" t="s">
        <v>4134</v>
      </c>
    </row>
    <row r="4323" spans="1:3" x14ac:dyDescent="0.35">
      <c r="A4323" s="118" t="s">
        <v>4098</v>
      </c>
      <c r="B4323" s="118" t="s">
        <v>7183</v>
      </c>
      <c r="C4323" s="118" t="s">
        <v>4134</v>
      </c>
    </row>
    <row r="4324" spans="1:3" x14ac:dyDescent="0.35">
      <c r="A4324" s="118" t="s">
        <v>4099</v>
      </c>
      <c r="B4324" s="118" t="s">
        <v>7161</v>
      </c>
      <c r="C4324" s="118" t="s">
        <v>2662</v>
      </c>
    </row>
    <row r="4325" spans="1:3" x14ac:dyDescent="0.35">
      <c r="A4325" s="118" t="s">
        <v>4100</v>
      </c>
      <c r="B4325" s="118" t="s">
        <v>7171</v>
      </c>
      <c r="C4325" s="118"/>
    </row>
    <row r="4326" spans="1:3" x14ac:dyDescent="0.35">
      <c r="A4326" s="118" t="s">
        <v>4101</v>
      </c>
      <c r="B4326" s="118" t="s">
        <v>7157</v>
      </c>
      <c r="C4326" s="118" t="s">
        <v>2662</v>
      </c>
    </row>
    <row r="4327" spans="1:3" x14ac:dyDescent="0.35">
      <c r="A4327" s="118" t="s">
        <v>4102</v>
      </c>
      <c r="B4327" s="118" t="s">
        <v>7157</v>
      </c>
      <c r="C4327" s="118" t="s">
        <v>4134</v>
      </c>
    </row>
    <row r="4328" spans="1:3" x14ac:dyDescent="0.35">
      <c r="A4328" s="118" t="s">
        <v>4103</v>
      </c>
      <c r="B4328" s="118" t="s">
        <v>7157</v>
      </c>
      <c r="C4328" s="118" t="s">
        <v>4134</v>
      </c>
    </row>
    <row r="4329" spans="1:3" x14ac:dyDescent="0.35">
      <c r="A4329" s="118" t="s">
        <v>4104</v>
      </c>
      <c r="B4329" s="118" t="s">
        <v>7157</v>
      </c>
      <c r="C4329" s="118" t="s">
        <v>4134</v>
      </c>
    </row>
    <row r="4330" spans="1:3" x14ac:dyDescent="0.35">
      <c r="A4330" s="118" t="s">
        <v>4105</v>
      </c>
      <c r="B4330" s="118" t="s">
        <v>7157</v>
      </c>
      <c r="C4330" s="118" t="s">
        <v>4134</v>
      </c>
    </row>
    <row r="4331" spans="1:3" x14ac:dyDescent="0.35">
      <c r="A4331" s="118" t="s">
        <v>4106</v>
      </c>
      <c r="B4331" s="118" t="s">
        <v>7157</v>
      </c>
      <c r="C4331" s="118" t="s">
        <v>1411</v>
      </c>
    </row>
    <row r="4332" spans="1:3" x14ac:dyDescent="0.35">
      <c r="A4332" s="118" t="s">
        <v>4107</v>
      </c>
      <c r="B4332" s="118" t="s">
        <v>7157</v>
      </c>
      <c r="C4332" s="118" t="s">
        <v>882</v>
      </c>
    </row>
    <row r="4333" spans="1:3" x14ac:dyDescent="0.35">
      <c r="A4333" s="118" t="s">
        <v>4108</v>
      </c>
      <c r="B4333" s="118" t="s">
        <v>7157</v>
      </c>
      <c r="C4333" s="118" t="s">
        <v>4134</v>
      </c>
    </row>
    <row r="4334" spans="1:3" x14ac:dyDescent="0.35">
      <c r="A4334" s="118" t="s">
        <v>4109</v>
      </c>
      <c r="B4334" s="118" t="s">
        <v>7165</v>
      </c>
      <c r="C4334" s="118" t="s">
        <v>2662</v>
      </c>
    </row>
    <row r="4335" spans="1:3" x14ac:dyDescent="0.35">
      <c r="A4335" s="118" t="s">
        <v>4110</v>
      </c>
      <c r="B4335" s="118" t="s">
        <v>7171</v>
      </c>
      <c r="C4335" s="118" t="s">
        <v>2662</v>
      </c>
    </row>
    <row r="4336" spans="1:3" x14ac:dyDescent="0.35">
      <c r="A4336" s="118" t="s">
        <v>4111</v>
      </c>
      <c r="B4336" s="118" t="s">
        <v>7157</v>
      </c>
      <c r="C4336" s="118" t="s">
        <v>4134</v>
      </c>
    </row>
    <row r="4337" spans="1:3" x14ac:dyDescent="0.35">
      <c r="A4337" s="118" t="s">
        <v>4112</v>
      </c>
      <c r="B4337" s="118" t="s">
        <v>7157</v>
      </c>
      <c r="C4337" s="118" t="s">
        <v>2662</v>
      </c>
    </row>
    <row r="4338" spans="1:3" x14ac:dyDescent="0.35">
      <c r="A4338" s="118" t="s">
        <v>4113</v>
      </c>
      <c r="B4338" s="118" t="s">
        <v>7161</v>
      </c>
      <c r="C4338" s="118" t="s">
        <v>2662</v>
      </c>
    </row>
    <row r="4339" spans="1:3" x14ac:dyDescent="0.35">
      <c r="A4339" s="118" t="s">
        <v>4114</v>
      </c>
      <c r="B4339" s="118" t="s">
        <v>7161</v>
      </c>
      <c r="C4339" s="118" t="s">
        <v>2662</v>
      </c>
    </row>
    <row r="4340" spans="1:3" x14ac:dyDescent="0.35">
      <c r="A4340" s="118" t="s">
        <v>4115</v>
      </c>
      <c r="B4340" s="118" t="s">
        <v>7157</v>
      </c>
      <c r="C4340" s="118" t="s">
        <v>2662</v>
      </c>
    </row>
    <row r="4341" spans="1:3" x14ac:dyDescent="0.35">
      <c r="A4341" s="118" t="s">
        <v>4116</v>
      </c>
      <c r="B4341" s="118" t="s">
        <v>7161</v>
      </c>
      <c r="C4341" s="118" t="s">
        <v>4134</v>
      </c>
    </row>
    <row r="4342" spans="1:3" x14ac:dyDescent="0.35">
      <c r="A4342" s="118" t="s">
        <v>4117</v>
      </c>
      <c r="B4342" s="118" t="s">
        <v>7157</v>
      </c>
      <c r="C4342" s="118" t="s">
        <v>882</v>
      </c>
    </row>
    <row r="4343" spans="1:3" x14ac:dyDescent="0.35">
      <c r="A4343" s="118" t="s">
        <v>4118</v>
      </c>
      <c r="B4343" s="118" t="s">
        <v>7159</v>
      </c>
      <c r="C4343" s="118" t="s">
        <v>4134</v>
      </c>
    </row>
    <row r="4344" spans="1:3" x14ac:dyDescent="0.35">
      <c r="A4344" s="118" t="s">
        <v>4119</v>
      </c>
      <c r="B4344" s="118" t="s">
        <v>7168</v>
      </c>
      <c r="C4344" s="118" t="s">
        <v>4134</v>
      </c>
    </row>
    <row r="4345" spans="1:3" x14ac:dyDescent="0.35">
      <c r="A4345" s="118" t="s">
        <v>4120</v>
      </c>
      <c r="B4345" s="118" t="s">
        <v>7157</v>
      </c>
      <c r="C4345" s="118" t="s">
        <v>882</v>
      </c>
    </row>
    <row r="4346" spans="1:3" x14ac:dyDescent="0.35">
      <c r="A4346" s="118" t="s">
        <v>4121</v>
      </c>
      <c r="B4346" s="118" t="s">
        <v>7171</v>
      </c>
      <c r="C4346" s="118"/>
    </row>
    <row r="4347" spans="1:3" x14ac:dyDescent="0.35">
      <c r="A4347" s="118" t="s">
        <v>4122</v>
      </c>
      <c r="B4347" s="118" t="s">
        <v>7157</v>
      </c>
      <c r="C4347" s="118" t="s">
        <v>2662</v>
      </c>
    </row>
    <row r="4348" spans="1:3" x14ac:dyDescent="0.35">
      <c r="A4348" s="118" t="s">
        <v>4123</v>
      </c>
      <c r="B4348" s="118" t="s">
        <v>7165</v>
      </c>
      <c r="C4348" s="118" t="s">
        <v>2662</v>
      </c>
    </row>
    <row r="4349" spans="1:3" x14ac:dyDescent="0.35">
      <c r="A4349" s="118" t="s">
        <v>4124</v>
      </c>
      <c r="B4349" s="118" t="s">
        <v>7165</v>
      </c>
      <c r="C4349" s="118" t="s">
        <v>2662</v>
      </c>
    </row>
    <row r="4350" spans="1:3" x14ac:dyDescent="0.35">
      <c r="A4350" s="118" t="s">
        <v>4125</v>
      </c>
      <c r="B4350" s="118" t="s">
        <v>7165</v>
      </c>
      <c r="C4350" s="118" t="s">
        <v>2662</v>
      </c>
    </row>
    <row r="4351" spans="1:3" x14ac:dyDescent="0.35">
      <c r="A4351" s="118" t="s">
        <v>4126</v>
      </c>
      <c r="B4351" s="118" t="s">
        <v>7165</v>
      </c>
      <c r="C4351" s="118" t="s">
        <v>2662</v>
      </c>
    </row>
    <row r="4352" spans="1:3" x14ac:dyDescent="0.35">
      <c r="A4352" s="118" t="s">
        <v>4127</v>
      </c>
      <c r="B4352" s="118" t="s">
        <v>7165</v>
      </c>
      <c r="C4352" s="118" t="s">
        <v>2662</v>
      </c>
    </row>
    <row r="4353" spans="1:3" x14ac:dyDescent="0.35">
      <c r="A4353" s="118" t="s">
        <v>4128</v>
      </c>
      <c r="B4353" s="118" t="s">
        <v>7159</v>
      </c>
      <c r="C4353" s="118" t="s">
        <v>4134</v>
      </c>
    </row>
    <row r="4354" spans="1:3" x14ac:dyDescent="0.35">
      <c r="A4354" s="118" t="s">
        <v>4129</v>
      </c>
      <c r="B4354" s="118" t="s">
        <v>7164</v>
      </c>
      <c r="C4354" s="118" t="s">
        <v>1411</v>
      </c>
    </row>
    <row r="4355" spans="1:3" x14ac:dyDescent="0.35">
      <c r="A4355" s="118" t="s">
        <v>7659</v>
      </c>
      <c r="B4355" s="118" t="s">
        <v>7192</v>
      </c>
      <c r="C4355" s="118" t="s">
        <v>882</v>
      </c>
    </row>
    <row r="4356" spans="1:3" x14ac:dyDescent="0.35">
      <c r="A4356" s="118" t="s">
        <v>4130</v>
      </c>
      <c r="B4356" s="118" t="s">
        <v>7171</v>
      </c>
      <c r="C4356" s="118" t="s">
        <v>2662</v>
      </c>
    </row>
    <row r="4357" spans="1:3" x14ac:dyDescent="0.35">
      <c r="A4357" s="118" t="s">
        <v>4131</v>
      </c>
      <c r="B4357" s="118" t="s">
        <v>7161</v>
      </c>
      <c r="C4357" s="118" t="s">
        <v>2662</v>
      </c>
    </row>
    <row r="4358" spans="1:3" x14ac:dyDescent="0.35">
      <c r="A4358" s="118" t="s">
        <v>4132</v>
      </c>
      <c r="B4358" s="118" t="s">
        <v>7177</v>
      </c>
      <c r="C4358" s="118"/>
    </row>
    <row r="4359" spans="1:3" x14ac:dyDescent="0.35">
      <c r="A4359" s="118" t="s">
        <v>4133</v>
      </c>
      <c r="B4359" s="118" t="s">
        <v>7160</v>
      </c>
      <c r="C4359" s="118" t="s">
        <v>4134</v>
      </c>
    </row>
    <row r="4360" spans="1:3" x14ac:dyDescent="0.35">
      <c r="A4360" s="118" t="s">
        <v>4134</v>
      </c>
      <c r="B4360" s="118" t="s">
        <v>7179</v>
      </c>
      <c r="C4360" s="118"/>
    </row>
    <row r="4361" spans="1:3" x14ac:dyDescent="0.35">
      <c r="A4361" s="118" t="s">
        <v>4135</v>
      </c>
      <c r="B4361" s="118" t="s">
        <v>7159</v>
      </c>
      <c r="C4361" s="118" t="s">
        <v>4134</v>
      </c>
    </row>
    <row r="4362" spans="1:3" x14ac:dyDescent="0.35">
      <c r="A4362" s="118" t="s">
        <v>4136</v>
      </c>
      <c r="B4362" s="118" t="s">
        <v>7164</v>
      </c>
      <c r="C4362" s="118"/>
    </row>
    <row r="4363" spans="1:3" x14ac:dyDescent="0.35">
      <c r="A4363" s="118" t="s">
        <v>4137</v>
      </c>
      <c r="B4363" s="118" t="s">
        <v>7157</v>
      </c>
      <c r="C4363" s="118" t="s">
        <v>1411</v>
      </c>
    </row>
    <row r="4364" spans="1:3" x14ac:dyDescent="0.35">
      <c r="A4364" s="118" t="s">
        <v>4138</v>
      </c>
      <c r="B4364" s="118" t="s">
        <v>7161</v>
      </c>
      <c r="C4364" s="118" t="s">
        <v>2662</v>
      </c>
    </row>
    <row r="4365" spans="1:3" x14ac:dyDescent="0.35">
      <c r="A4365" s="118" t="s">
        <v>4139</v>
      </c>
      <c r="B4365" s="118" t="s">
        <v>7161</v>
      </c>
      <c r="C4365" s="118" t="s">
        <v>2662</v>
      </c>
    </row>
    <row r="4366" spans="1:3" x14ac:dyDescent="0.35">
      <c r="A4366" s="118" t="s">
        <v>4140</v>
      </c>
      <c r="B4366" s="118" t="s">
        <v>7157</v>
      </c>
      <c r="C4366" s="118" t="s">
        <v>2662</v>
      </c>
    </row>
    <row r="4367" spans="1:3" x14ac:dyDescent="0.35">
      <c r="A4367" s="118" t="s">
        <v>4141</v>
      </c>
      <c r="B4367" s="118" t="s">
        <v>7161</v>
      </c>
      <c r="C4367" s="118" t="s">
        <v>1411</v>
      </c>
    </row>
    <row r="4368" spans="1:3" x14ac:dyDescent="0.35">
      <c r="A4368" s="118" t="s">
        <v>4142</v>
      </c>
      <c r="B4368" s="118" t="s">
        <v>7157</v>
      </c>
      <c r="C4368" s="118" t="s">
        <v>1411</v>
      </c>
    </row>
    <row r="4369" spans="1:3" x14ac:dyDescent="0.35">
      <c r="A4369" s="118" t="s">
        <v>4143</v>
      </c>
      <c r="B4369" s="118" t="s">
        <v>7160</v>
      </c>
      <c r="C4369" s="118"/>
    </row>
    <row r="4370" spans="1:3" x14ac:dyDescent="0.35">
      <c r="A4370" s="118" t="s">
        <v>4144</v>
      </c>
      <c r="B4370" s="118" t="s">
        <v>7161</v>
      </c>
      <c r="C4370" s="118" t="s">
        <v>4134</v>
      </c>
    </row>
    <row r="4371" spans="1:3" x14ac:dyDescent="0.35">
      <c r="A4371" s="118" t="s">
        <v>4145</v>
      </c>
      <c r="B4371" s="118" t="s">
        <v>7157</v>
      </c>
      <c r="C4371" s="118" t="s">
        <v>4134</v>
      </c>
    </row>
    <row r="4372" spans="1:3" x14ac:dyDescent="0.35">
      <c r="A4372" s="118" t="s">
        <v>4146</v>
      </c>
      <c r="B4372" s="118" t="s">
        <v>7157</v>
      </c>
      <c r="C4372" s="118" t="s">
        <v>1411</v>
      </c>
    </row>
    <row r="4373" spans="1:3" x14ac:dyDescent="0.35">
      <c r="A4373" s="118" t="s">
        <v>4147</v>
      </c>
      <c r="B4373" s="118" t="s">
        <v>7157</v>
      </c>
      <c r="C4373" s="118" t="s">
        <v>2662</v>
      </c>
    </row>
    <row r="4374" spans="1:3" x14ac:dyDescent="0.35">
      <c r="A4374" s="118" t="s">
        <v>4148</v>
      </c>
      <c r="B4374" s="118" t="s">
        <v>7161</v>
      </c>
      <c r="C4374" s="118" t="s">
        <v>2662</v>
      </c>
    </row>
    <row r="4375" spans="1:3" x14ac:dyDescent="0.35">
      <c r="A4375" s="118" t="s">
        <v>4149</v>
      </c>
      <c r="B4375" s="118" t="s">
        <v>7161</v>
      </c>
      <c r="C4375" s="118" t="s">
        <v>2662</v>
      </c>
    </row>
    <row r="4376" spans="1:3" x14ac:dyDescent="0.35">
      <c r="A4376" s="118" t="s">
        <v>4150</v>
      </c>
      <c r="B4376" s="118" t="s">
        <v>7161</v>
      </c>
      <c r="C4376" s="118" t="s">
        <v>2662</v>
      </c>
    </row>
    <row r="4377" spans="1:3" x14ac:dyDescent="0.35">
      <c r="A4377" s="118" t="s">
        <v>4151</v>
      </c>
      <c r="B4377" s="118" t="s">
        <v>7161</v>
      </c>
      <c r="C4377" s="118" t="s">
        <v>2662</v>
      </c>
    </row>
    <row r="4378" spans="1:3" x14ac:dyDescent="0.35">
      <c r="A4378" s="118" t="s">
        <v>4152</v>
      </c>
      <c r="B4378" s="118" t="s">
        <v>7157</v>
      </c>
      <c r="C4378" s="118" t="s">
        <v>2662</v>
      </c>
    </row>
    <row r="4379" spans="1:3" x14ac:dyDescent="0.35">
      <c r="A4379" s="118" t="s">
        <v>4153</v>
      </c>
      <c r="B4379" s="118" t="s">
        <v>7172</v>
      </c>
      <c r="C4379" s="118"/>
    </row>
    <row r="4380" spans="1:3" x14ac:dyDescent="0.35">
      <c r="A4380" s="118" t="s">
        <v>4154</v>
      </c>
      <c r="B4380" s="118" t="s">
        <v>7162</v>
      </c>
      <c r="C4380" s="118"/>
    </row>
    <row r="4381" spans="1:3" x14ac:dyDescent="0.35">
      <c r="A4381" s="118" t="s">
        <v>4155</v>
      </c>
      <c r="B4381" s="118" t="s">
        <v>7181</v>
      </c>
      <c r="C4381" s="118" t="s">
        <v>882</v>
      </c>
    </row>
    <row r="4382" spans="1:3" x14ac:dyDescent="0.35">
      <c r="A4382" s="118" t="s">
        <v>4156</v>
      </c>
      <c r="B4382" s="118" t="s">
        <v>7159</v>
      </c>
      <c r="C4382" s="118" t="s">
        <v>4134</v>
      </c>
    </row>
    <row r="4383" spans="1:3" x14ac:dyDescent="0.35">
      <c r="A4383" s="118" t="s">
        <v>4157</v>
      </c>
      <c r="B4383" s="118" t="s">
        <v>7164</v>
      </c>
      <c r="C4383" s="118" t="s">
        <v>1411</v>
      </c>
    </row>
    <row r="4384" spans="1:3" x14ac:dyDescent="0.35">
      <c r="A4384" s="118" t="s">
        <v>4158</v>
      </c>
      <c r="B4384" s="118" t="s">
        <v>7164</v>
      </c>
      <c r="C4384" s="118" t="s">
        <v>1411</v>
      </c>
    </row>
    <row r="4385" spans="1:3" x14ac:dyDescent="0.35">
      <c r="A4385" s="118" t="s">
        <v>4159</v>
      </c>
      <c r="B4385" s="118" t="s">
        <v>7157</v>
      </c>
      <c r="C4385" s="118" t="s">
        <v>4134</v>
      </c>
    </row>
    <row r="4386" spans="1:3" x14ac:dyDescent="0.35">
      <c r="A4386" s="118" t="s">
        <v>4160</v>
      </c>
      <c r="B4386" s="118" t="s">
        <v>7161</v>
      </c>
      <c r="C4386" s="118" t="s">
        <v>2662</v>
      </c>
    </row>
    <row r="4387" spans="1:3" x14ac:dyDescent="0.35">
      <c r="A4387" s="118" t="s">
        <v>4161</v>
      </c>
      <c r="B4387" s="118" t="s">
        <v>7157</v>
      </c>
      <c r="C4387" s="118" t="s">
        <v>2662</v>
      </c>
    </row>
    <row r="4388" spans="1:3" x14ac:dyDescent="0.35">
      <c r="A4388" s="118" t="s">
        <v>4162</v>
      </c>
      <c r="B4388" s="118" t="s">
        <v>7164</v>
      </c>
      <c r="C4388" s="118"/>
    </row>
    <row r="4389" spans="1:3" x14ac:dyDescent="0.35">
      <c r="A4389" s="118" t="s">
        <v>4163</v>
      </c>
      <c r="B4389" s="118" t="s">
        <v>7164</v>
      </c>
      <c r="C4389" s="118"/>
    </row>
    <row r="4390" spans="1:3" x14ac:dyDescent="0.35">
      <c r="A4390" s="118" t="s">
        <v>4164</v>
      </c>
      <c r="B4390" s="118" t="s">
        <v>7160</v>
      </c>
      <c r="C4390" s="118"/>
    </row>
    <row r="4391" spans="1:3" x14ac:dyDescent="0.35">
      <c r="A4391" s="118" t="s">
        <v>4165</v>
      </c>
      <c r="B4391" s="118" t="s">
        <v>7164</v>
      </c>
      <c r="C4391" s="118"/>
    </row>
    <row r="4392" spans="1:3" x14ac:dyDescent="0.35">
      <c r="A4392" s="118" t="s">
        <v>4166</v>
      </c>
      <c r="B4392" s="118" t="s">
        <v>7157</v>
      </c>
      <c r="C4392" s="118" t="s">
        <v>2662</v>
      </c>
    </row>
    <row r="4393" spans="1:3" x14ac:dyDescent="0.35">
      <c r="A4393" s="118" t="s">
        <v>4167</v>
      </c>
      <c r="B4393" s="118" t="s">
        <v>7171</v>
      </c>
      <c r="C4393" s="118"/>
    </row>
    <row r="4394" spans="1:3" x14ac:dyDescent="0.35">
      <c r="A4394" s="118" t="s">
        <v>4168</v>
      </c>
      <c r="B4394" s="118" t="s">
        <v>7161</v>
      </c>
      <c r="C4394" s="118" t="s">
        <v>2662</v>
      </c>
    </row>
    <row r="4395" spans="1:3" x14ac:dyDescent="0.35">
      <c r="A4395" s="118" t="s">
        <v>4169</v>
      </c>
      <c r="B4395" s="118" t="s">
        <v>7157</v>
      </c>
      <c r="C4395" s="118" t="s">
        <v>2662</v>
      </c>
    </row>
    <row r="4396" spans="1:3" x14ac:dyDescent="0.35">
      <c r="A4396" s="118" t="s">
        <v>4170</v>
      </c>
      <c r="B4396" s="118" t="s">
        <v>7157</v>
      </c>
      <c r="C4396" s="118" t="s">
        <v>2662</v>
      </c>
    </row>
    <row r="4397" spans="1:3" x14ac:dyDescent="0.35">
      <c r="A4397" s="118" t="s">
        <v>4171</v>
      </c>
      <c r="B4397" s="118" t="s">
        <v>7169</v>
      </c>
      <c r="C4397" s="118" t="s">
        <v>2662</v>
      </c>
    </row>
    <row r="4398" spans="1:3" x14ac:dyDescent="0.35">
      <c r="A4398" s="118" t="s">
        <v>4172</v>
      </c>
      <c r="B4398" s="118" t="s">
        <v>7157</v>
      </c>
      <c r="C4398" s="118" t="s">
        <v>2662</v>
      </c>
    </row>
    <row r="4399" spans="1:3" x14ac:dyDescent="0.35">
      <c r="A4399" s="118" t="s">
        <v>4173</v>
      </c>
      <c r="B4399" s="118" t="s">
        <v>7157</v>
      </c>
      <c r="C4399" s="118" t="s">
        <v>1411</v>
      </c>
    </row>
    <row r="4400" spans="1:3" x14ac:dyDescent="0.35">
      <c r="A4400" s="118" t="s">
        <v>4174</v>
      </c>
      <c r="B4400" s="118" t="s">
        <v>7157</v>
      </c>
      <c r="C4400" s="118" t="s">
        <v>1411</v>
      </c>
    </row>
    <row r="4401" spans="1:3" x14ac:dyDescent="0.35">
      <c r="A4401" s="118" t="s">
        <v>4175</v>
      </c>
      <c r="B4401" s="118" t="s">
        <v>7169</v>
      </c>
      <c r="C4401" s="118" t="s">
        <v>2662</v>
      </c>
    </row>
    <row r="4402" spans="1:3" x14ac:dyDescent="0.35">
      <c r="A4402" s="118" t="s">
        <v>4176</v>
      </c>
      <c r="B4402" s="118" t="s">
        <v>7157</v>
      </c>
      <c r="C4402" s="118" t="s">
        <v>2662</v>
      </c>
    </row>
    <row r="4403" spans="1:3" x14ac:dyDescent="0.35">
      <c r="A4403" s="118" t="s">
        <v>4177</v>
      </c>
      <c r="B4403" s="118" t="s">
        <v>7159</v>
      </c>
      <c r="C4403" s="118" t="s">
        <v>2662</v>
      </c>
    </row>
    <row r="4404" spans="1:3" x14ac:dyDescent="0.35">
      <c r="A4404" s="118" t="s">
        <v>4178</v>
      </c>
      <c r="B4404" s="118" t="s">
        <v>7159</v>
      </c>
      <c r="C4404" s="118" t="s">
        <v>882</v>
      </c>
    </row>
    <row r="4405" spans="1:3" x14ac:dyDescent="0.35">
      <c r="A4405" s="118" t="s">
        <v>4179</v>
      </c>
      <c r="B4405" s="118" t="s">
        <v>7159</v>
      </c>
      <c r="C4405" s="118" t="s">
        <v>4134</v>
      </c>
    </row>
    <row r="4406" spans="1:3" x14ac:dyDescent="0.35">
      <c r="A4406" s="118" t="s">
        <v>4180</v>
      </c>
      <c r="B4406" s="118" t="s">
        <v>7159</v>
      </c>
      <c r="C4406" s="118" t="s">
        <v>4134</v>
      </c>
    </row>
    <row r="4407" spans="1:3" x14ac:dyDescent="0.35">
      <c r="A4407" s="118" t="s">
        <v>4181</v>
      </c>
      <c r="B4407" s="118" t="s">
        <v>7159</v>
      </c>
      <c r="C4407" s="118" t="s">
        <v>4134</v>
      </c>
    </row>
    <row r="4408" spans="1:3" x14ac:dyDescent="0.35">
      <c r="A4408" s="118" t="s">
        <v>4182</v>
      </c>
      <c r="B4408" s="118" t="s">
        <v>7161</v>
      </c>
      <c r="C4408" s="118" t="s">
        <v>882</v>
      </c>
    </row>
    <row r="4409" spans="1:3" x14ac:dyDescent="0.35">
      <c r="A4409" s="118" t="s">
        <v>4183</v>
      </c>
      <c r="B4409" s="118" t="s">
        <v>7161</v>
      </c>
      <c r="C4409" s="118" t="s">
        <v>882</v>
      </c>
    </row>
    <row r="4410" spans="1:3" x14ac:dyDescent="0.35">
      <c r="A4410" s="118" t="s">
        <v>4184</v>
      </c>
      <c r="B4410" s="118" t="s">
        <v>7161</v>
      </c>
      <c r="C4410" s="118" t="s">
        <v>882</v>
      </c>
    </row>
    <row r="4411" spans="1:3" x14ac:dyDescent="0.35">
      <c r="A4411" s="118" t="s">
        <v>4185</v>
      </c>
      <c r="B4411" s="118" t="s">
        <v>7161</v>
      </c>
      <c r="C4411" s="118" t="s">
        <v>882</v>
      </c>
    </row>
    <row r="4412" spans="1:3" x14ac:dyDescent="0.35">
      <c r="A4412" s="118" t="s">
        <v>4186</v>
      </c>
      <c r="B4412" s="118" t="s">
        <v>7161</v>
      </c>
      <c r="C4412" s="118" t="s">
        <v>882</v>
      </c>
    </row>
    <row r="4413" spans="1:3" x14ac:dyDescent="0.35">
      <c r="A4413" s="118" t="s">
        <v>4187</v>
      </c>
      <c r="B4413" s="118" t="s">
        <v>7157</v>
      </c>
      <c r="C4413" s="118" t="s">
        <v>882</v>
      </c>
    </row>
    <row r="4414" spans="1:3" x14ac:dyDescent="0.35">
      <c r="A4414" s="118" t="s">
        <v>4188</v>
      </c>
      <c r="B4414" s="118" t="s">
        <v>7157</v>
      </c>
      <c r="C4414" s="118" t="s">
        <v>882</v>
      </c>
    </row>
    <row r="4415" spans="1:3" x14ac:dyDescent="0.35">
      <c r="A4415" s="118" t="s">
        <v>4189</v>
      </c>
      <c r="B4415" s="118" t="s">
        <v>7157</v>
      </c>
      <c r="C4415" s="118" t="s">
        <v>882</v>
      </c>
    </row>
    <row r="4416" spans="1:3" x14ac:dyDescent="0.35">
      <c r="A4416" s="118" t="s">
        <v>4190</v>
      </c>
      <c r="B4416" s="118" t="s">
        <v>7157</v>
      </c>
      <c r="C4416" s="118" t="s">
        <v>882</v>
      </c>
    </row>
    <row r="4417" spans="1:3" x14ac:dyDescent="0.35">
      <c r="A4417" s="118" t="s">
        <v>4191</v>
      </c>
      <c r="B4417" s="118" t="s">
        <v>7157</v>
      </c>
      <c r="C4417" s="118" t="s">
        <v>882</v>
      </c>
    </row>
    <row r="4418" spans="1:3" x14ac:dyDescent="0.35">
      <c r="A4418" s="118" t="s">
        <v>4192</v>
      </c>
      <c r="B4418" s="118" t="s">
        <v>7157</v>
      </c>
      <c r="C4418" s="118" t="s">
        <v>882</v>
      </c>
    </row>
    <row r="4419" spans="1:3" x14ac:dyDescent="0.35">
      <c r="A4419" s="118" t="s">
        <v>4193</v>
      </c>
      <c r="B4419" s="118" t="s">
        <v>7157</v>
      </c>
      <c r="C4419" s="118" t="s">
        <v>882</v>
      </c>
    </row>
    <row r="4420" spans="1:3" x14ac:dyDescent="0.35">
      <c r="A4420" s="118" t="s">
        <v>4194</v>
      </c>
      <c r="B4420" s="118" t="s">
        <v>7157</v>
      </c>
      <c r="C4420" s="118" t="s">
        <v>882</v>
      </c>
    </row>
    <row r="4421" spans="1:3" x14ac:dyDescent="0.35">
      <c r="A4421" s="118" t="s">
        <v>4195</v>
      </c>
      <c r="B4421" s="118" t="s">
        <v>7157</v>
      </c>
      <c r="C4421" s="118" t="s">
        <v>882</v>
      </c>
    </row>
    <row r="4422" spans="1:3" x14ac:dyDescent="0.35">
      <c r="A4422" s="118" t="s">
        <v>4196</v>
      </c>
      <c r="B4422" s="118" t="s">
        <v>7164</v>
      </c>
      <c r="C4422" s="118" t="s">
        <v>1411</v>
      </c>
    </row>
    <row r="4423" spans="1:3" x14ac:dyDescent="0.35">
      <c r="A4423" s="118" t="s">
        <v>4197</v>
      </c>
      <c r="B4423" s="118" t="s">
        <v>7157</v>
      </c>
      <c r="C4423" s="118" t="s">
        <v>1411</v>
      </c>
    </row>
    <row r="4424" spans="1:3" x14ac:dyDescent="0.35">
      <c r="A4424" s="118" t="s">
        <v>4198</v>
      </c>
      <c r="B4424" s="118" t="s">
        <v>7157</v>
      </c>
      <c r="C4424" s="118" t="s">
        <v>1411</v>
      </c>
    </row>
    <row r="4425" spans="1:3" x14ac:dyDescent="0.35">
      <c r="A4425" s="118" t="s">
        <v>4199</v>
      </c>
      <c r="B4425" s="118" t="s">
        <v>7161</v>
      </c>
      <c r="C4425" s="118" t="s">
        <v>1411</v>
      </c>
    </row>
    <row r="4426" spans="1:3" x14ac:dyDescent="0.35">
      <c r="A4426" s="118" t="s">
        <v>4200</v>
      </c>
      <c r="B4426" s="118" t="s">
        <v>7161</v>
      </c>
      <c r="C4426" s="118" t="s">
        <v>2662</v>
      </c>
    </row>
    <row r="4427" spans="1:3" x14ac:dyDescent="0.35">
      <c r="A4427" s="118" t="s">
        <v>4201</v>
      </c>
      <c r="B4427" s="118" t="s">
        <v>7171</v>
      </c>
      <c r="C4427" s="118"/>
    </row>
    <row r="4428" spans="1:3" x14ac:dyDescent="0.35">
      <c r="A4428" s="118" t="s">
        <v>4202</v>
      </c>
      <c r="B4428" s="118" t="s">
        <v>7164</v>
      </c>
      <c r="C4428" s="118"/>
    </row>
    <row r="4429" spans="1:3" x14ac:dyDescent="0.35">
      <c r="A4429" s="118" t="s">
        <v>4203</v>
      </c>
      <c r="B4429" s="118" t="s">
        <v>7157</v>
      </c>
      <c r="C4429" s="118" t="s">
        <v>1411</v>
      </c>
    </row>
    <row r="4430" spans="1:3" x14ac:dyDescent="0.35">
      <c r="A4430" s="118" t="s">
        <v>4204</v>
      </c>
      <c r="B4430" s="118" t="s">
        <v>7157</v>
      </c>
      <c r="C4430" s="118" t="s">
        <v>2662</v>
      </c>
    </row>
    <row r="4431" spans="1:3" x14ac:dyDescent="0.35">
      <c r="A4431" s="118" t="s">
        <v>4205</v>
      </c>
      <c r="B4431" s="118" t="s">
        <v>7171</v>
      </c>
      <c r="C4431" s="118"/>
    </row>
    <row r="4432" spans="1:3" x14ac:dyDescent="0.35">
      <c r="A4432" s="118" t="s">
        <v>4206</v>
      </c>
      <c r="B4432" s="118" t="s">
        <v>7157</v>
      </c>
      <c r="C4432" s="118" t="s">
        <v>2662</v>
      </c>
    </row>
    <row r="4433" spans="1:3" x14ac:dyDescent="0.35">
      <c r="A4433" s="118" t="s">
        <v>4207</v>
      </c>
      <c r="B4433" s="118" t="s">
        <v>7157</v>
      </c>
      <c r="C4433" s="118" t="s">
        <v>882</v>
      </c>
    </row>
    <row r="4434" spans="1:3" x14ac:dyDescent="0.35">
      <c r="A4434" s="118" t="s">
        <v>4208</v>
      </c>
      <c r="B4434" s="118" t="s">
        <v>7157</v>
      </c>
      <c r="C4434" s="118" t="s">
        <v>882</v>
      </c>
    </row>
    <row r="4435" spans="1:3" x14ac:dyDescent="0.35">
      <c r="A4435" s="118" t="s">
        <v>4209</v>
      </c>
      <c r="B4435" s="118" t="s">
        <v>7161</v>
      </c>
      <c r="C4435" s="118" t="s">
        <v>2662</v>
      </c>
    </row>
    <row r="4436" spans="1:3" x14ac:dyDescent="0.35">
      <c r="A4436" s="118" t="s">
        <v>4210</v>
      </c>
      <c r="B4436" s="118" t="s">
        <v>7157</v>
      </c>
      <c r="C4436" s="118" t="s">
        <v>2662</v>
      </c>
    </row>
    <row r="4437" spans="1:3" x14ac:dyDescent="0.35">
      <c r="A4437" s="118" t="s">
        <v>4211</v>
      </c>
      <c r="B4437" s="118" t="s">
        <v>7161</v>
      </c>
      <c r="C4437" s="118" t="s">
        <v>4134</v>
      </c>
    </row>
    <row r="4438" spans="1:3" x14ac:dyDescent="0.35">
      <c r="A4438" s="118" t="s">
        <v>4212</v>
      </c>
      <c r="B4438" s="118" t="s">
        <v>7165</v>
      </c>
      <c r="C4438" s="118" t="s">
        <v>4134</v>
      </c>
    </row>
    <row r="4439" spans="1:3" x14ac:dyDescent="0.35">
      <c r="A4439" s="118" t="s">
        <v>4213</v>
      </c>
      <c r="B4439" s="118" t="s">
        <v>7169</v>
      </c>
      <c r="C4439" s="118" t="s">
        <v>2662</v>
      </c>
    </row>
    <row r="4440" spans="1:3" x14ac:dyDescent="0.35">
      <c r="A4440" s="118" t="s">
        <v>4214</v>
      </c>
      <c r="B4440" s="118" t="s">
        <v>7169</v>
      </c>
      <c r="C4440" s="118" t="s">
        <v>2662</v>
      </c>
    </row>
    <row r="4441" spans="1:3" x14ac:dyDescent="0.35">
      <c r="A4441" s="118" t="s">
        <v>4215</v>
      </c>
      <c r="B4441" s="118" t="s">
        <v>7157</v>
      </c>
      <c r="C4441" s="118" t="s">
        <v>2662</v>
      </c>
    </row>
    <row r="4442" spans="1:3" x14ac:dyDescent="0.35">
      <c r="A4442" s="118" t="s">
        <v>4216</v>
      </c>
      <c r="B4442" s="118" t="s">
        <v>7157</v>
      </c>
      <c r="C4442" s="118" t="s">
        <v>2662</v>
      </c>
    </row>
    <row r="4443" spans="1:3" x14ac:dyDescent="0.35">
      <c r="A4443" s="118" t="s">
        <v>4217</v>
      </c>
      <c r="B4443" s="118" t="s">
        <v>7164</v>
      </c>
      <c r="C4443" s="118"/>
    </row>
    <row r="4444" spans="1:3" x14ac:dyDescent="0.35">
      <c r="A4444" s="118" t="s">
        <v>4218</v>
      </c>
      <c r="B4444" s="118" t="s">
        <v>7164</v>
      </c>
      <c r="C4444" s="118"/>
    </row>
    <row r="4445" spans="1:3" x14ac:dyDescent="0.35">
      <c r="A4445" s="118" t="s">
        <v>4219</v>
      </c>
      <c r="B4445" s="118" t="s">
        <v>7157</v>
      </c>
      <c r="C4445" s="118" t="s">
        <v>1411</v>
      </c>
    </row>
    <row r="4446" spans="1:3" x14ac:dyDescent="0.35">
      <c r="A4446" s="118" t="s">
        <v>4220</v>
      </c>
      <c r="B4446" s="118" t="s">
        <v>7157</v>
      </c>
      <c r="C4446" s="118" t="s">
        <v>1411</v>
      </c>
    </row>
    <row r="4447" spans="1:3" x14ac:dyDescent="0.35">
      <c r="A4447" s="118" t="s">
        <v>4221</v>
      </c>
      <c r="B4447" s="118" t="s">
        <v>7157</v>
      </c>
      <c r="C4447" s="118" t="s">
        <v>2662</v>
      </c>
    </row>
    <row r="4448" spans="1:3" x14ac:dyDescent="0.35">
      <c r="A4448" s="118" t="s">
        <v>4222</v>
      </c>
      <c r="B4448" s="118" t="s">
        <v>7157</v>
      </c>
      <c r="C4448" s="118" t="s">
        <v>2662</v>
      </c>
    </row>
    <row r="4449" spans="1:3" x14ac:dyDescent="0.35">
      <c r="A4449" s="118" t="s">
        <v>4223</v>
      </c>
      <c r="B4449" s="118" t="s">
        <v>7161</v>
      </c>
      <c r="C4449" s="118" t="s">
        <v>882</v>
      </c>
    </row>
    <row r="4450" spans="1:3" x14ac:dyDescent="0.35">
      <c r="A4450" s="118" t="s">
        <v>4224</v>
      </c>
      <c r="B4450" s="118" t="s">
        <v>7161</v>
      </c>
      <c r="C4450" s="118" t="s">
        <v>882</v>
      </c>
    </row>
    <row r="4451" spans="1:3" x14ac:dyDescent="0.35">
      <c r="A4451" s="118" t="s">
        <v>4225</v>
      </c>
      <c r="B4451" s="118" t="s">
        <v>7157</v>
      </c>
      <c r="C4451" s="118" t="s">
        <v>882</v>
      </c>
    </row>
    <row r="4452" spans="1:3" x14ac:dyDescent="0.35">
      <c r="A4452" s="118" t="s">
        <v>4226</v>
      </c>
      <c r="B4452" s="118" t="s">
        <v>7160</v>
      </c>
      <c r="C4452" s="118"/>
    </row>
    <row r="4453" spans="1:3" x14ac:dyDescent="0.35">
      <c r="A4453" s="118" t="s">
        <v>4227</v>
      </c>
      <c r="B4453" s="118" t="s">
        <v>7165</v>
      </c>
      <c r="C4453" s="118" t="s">
        <v>2662</v>
      </c>
    </row>
    <row r="4454" spans="1:3" x14ac:dyDescent="0.35">
      <c r="A4454" s="118" t="s">
        <v>4228</v>
      </c>
      <c r="B4454" s="118" t="s">
        <v>7165</v>
      </c>
      <c r="C4454" s="118" t="s">
        <v>2662</v>
      </c>
    </row>
    <row r="4455" spans="1:3" x14ac:dyDescent="0.35">
      <c r="A4455" s="118" t="s">
        <v>4229</v>
      </c>
      <c r="B4455" s="118" t="s">
        <v>7157</v>
      </c>
      <c r="C4455" s="118" t="s">
        <v>2662</v>
      </c>
    </row>
    <row r="4456" spans="1:3" x14ac:dyDescent="0.35">
      <c r="A4456" s="118" t="s">
        <v>4230</v>
      </c>
      <c r="B4456" s="118" t="s">
        <v>7157</v>
      </c>
      <c r="C4456" s="118" t="s">
        <v>1411</v>
      </c>
    </row>
    <row r="4457" spans="1:3" x14ac:dyDescent="0.35">
      <c r="A4457" s="118" t="s">
        <v>4231</v>
      </c>
      <c r="B4457" s="118" t="s">
        <v>7161</v>
      </c>
      <c r="C4457" s="118" t="s">
        <v>2662</v>
      </c>
    </row>
    <row r="4458" spans="1:3" x14ac:dyDescent="0.35">
      <c r="A4458" s="118" t="s">
        <v>4232</v>
      </c>
      <c r="B4458" s="118" t="s">
        <v>7157</v>
      </c>
      <c r="C4458" s="118" t="s">
        <v>2662</v>
      </c>
    </row>
    <row r="4459" spans="1:3" x14ac:dyDescent="0.35">
      <c r="A4459" s="118" t="s">
        <v>4233</v>
      </c>
      <c r="B4459" s="118" t="s">
        <v>7157</v>
      </c>
      <c r="C4459" s="118" t="s">
        <v>2662</v>
      </c>
    </row>
    <row r="4460" spans="1:3" x14ac:dyDescent="0.35">
      <c r="A4460" s="118" t="s">
        <v>4234</v>
      </c>
      <c r="B4460" s="118" t="s">
        <v>7165</v>
      </c>
      <c r="C4460" s="118" t="s">
        <v>1411</v>
      </c>
    </row>
    <row r="4461" spans="1:3" x14ac:dyDescent="0.35">
      <c r="A4461" s="118" t="s">
        <v>4235</v>
      </c>
      <c r="B4461" s="118" t="s">
        <v>7157</v>
      </c>
      <c r="C4461" s="118" t="s">
        <v>1411</v>
      </c>
    </row>
    <row r="4462" spans="1:3" x14ac:dyDescent="0.35">
      <c r="A4462" s="118" t="s">
        <v>4236</v>
      </c>
      <c r="B4462" s="118" t="s">
        <v>7169</v>
      </c>
      <c r="C4462" s="118" t="s">
        <v>1411</v>
      </c>
    </row>
    <row r="4463" spans="1:3" x14ac:dyDescent="0.35">
      <c r="A4463" s="118" t="s">
        <v>4237</v>
      </c>
      <c r="B4463" s="118" t="s">
        <v>7169</v>
      </c>
      <c r="C4463" s="118" t="s">
        <v>1411</v>
      </c>
    </row>
    <row r="4464" spans="1:3" x14ac:dyDescent="0.35">
      <c r="A4464" s="118" t="s">
        <v>4238</v>
      </c>
      <c r="B4464" s="118" t="s">
        <v>7169</v>
      </c>
      <c r="C4464" s="118" t="s">
        <v>1411</v>
      </c>
    </row>
    <row r="4465" spans="1:3" x14ac:dyDescent="0.35">
      <c r="A4465" s="118" t="s">
        <v>4239</v>
      </c>
      <c r="B4465" s="118" t="s">
        <v>7169</v>
      </c>
      <c r="C4465" s="118" t="s">
        <v>1411</v>
      </c>
    </row>
    <row r="4466" spans="1:3" x14ac:dyDescent="0.35">
      <c r="A4466" s="118" t="s">
        <v>4240</v>
      </c>
      <c r="B4466" s="118" t="s">
        <v>7169</v>
      </c>
      <c r="C4466" s="118" t="s">
        <v>1411</v>
      </c>
    </row>
    <row r="4467" spans="1:3" x14ac:dyDescent="0.35">
      <c r="A4467" s="118" t="s">
        <v>4241</v>
      </c>
      <c r="B4467" s="118" t="s">
        <v>7169</v>
      </c>
      <c r="C4467" s="118" t="s">
        <v>1411</v>
      </c>
    </row>
    <row r="4468" spans="1:3" x14ac:dyDescent="0.35">
      <c r="A4468" s="118" t="s">
        <v>4242</v>
      </c>
      <c r="B4468" s="118" t="s">
        <v>7169</v>
      </c>
      <c r="C4468" s="118" t="s">
        <v>1411</v>
      </c>
    </row>
    <row r="4469" spans="1:3" x14ac:dyDescent="0.35">
      <c r="A4469" s="118" t="s">
        <v>4243</v>
      </c>
      <c r="B4469" s="118" t="s">
        <v>7169</v>
      </c>
      <c r="C4469" s="118" t="s">
        <v>1411</v>
      </c>
    </row>
    <row r="4470" spans="1:3" x14ac:dyDescent="0.35">
      <c r="A4470" s="118" t="s">
        <v>4244</v>
      </c>
      <c r="B4470" s="118" t="s">
        <v>7169</v>
      </c>
      <c r="C4470" s="118" t="s">
        <v>1411</v>
      </c>
    </row>
    <row r="4471" spans="1:3" x14ac:dyDescent="0.35">
      <c r="A4471" s="118" t="s">
        <v>4245</v>
      </c>
      <c r="B4471" s="118" t="s">
        <v>7169</v>
      </c>
      <c r="C4471" s="118" t="s">
        <v>1411</v>
      </c>
    </row>
    <row r="4472" spans="1:3" x14ac:dyDescent="0.35">
      <c r="A4472" s="118" t="s">
        <v>4246</v>
      </c>
      <c r="B4472" s="118" t="s">
        <v>7169</v>
      </c>
      <c r="C4472" s="118" t="s">
        <v>1411</v>
      </c>
    </row>
    <row r="4473" spans="1:3" x14ac:dyDescent="0.35">
      <c r="A4473" s="118" t="s">
        <v>4247</v>
      </c>
      <c r="B4473" s="118" t="s">
        <v>7169</v>
      </c>
      <c r="C4473" s="118" t="s">
        <v>1411</v>
      </c>
    </row>
    <row r="4474" spans="1:3" x14ac:dyDescent="0.35">
      <c r="A4474" s="118" t="s">
        <v>4248</v>
      </c>
      <c r="B4474" s="118" t="s">
        <v>7169</v>
      </c>
      <c r="C4474" s="118" t="s">
        <v>1411</v>
      </c>
    </row>
    <row r="4475" spans="1:3" x14ac:dyDescent="0.35">
      <c r="A4475" s="118" t="s">
        <v>4249</v>
      </c>
      <c r="B4475" s="118" t="s">
        <v>7169</v>
      </c>
      <c r="C4475" s="118" t="s">
        <v>1411</v>
      </c>
    </row>
    <row r="4476" spans="1:3" x14ac:dyDescent="0.35">
      <c r="A4476" s="118" t="s">
        <v>4250</v>
      </c>
      <c r="B4476" s="118" t="s">
        <v>7169</v>
      </c>
      <c r="C4476" s="118" t="s">
        <v>1411</v>
      </c>
    </row>
    <row r="4477" spans="1:3" x14ac:dyDescent="0.35">
      <c r="A4477" s="118" t="s">
        <v>4251</v>
      </c>
      <c r="B4477" s="118" t="s">
        <v>7169</v>
      </c>
      <c r="C4477" s="118" t="s">
        <v>1411</v>
      </c>
    </row>
    <row r="4478" spans="1:3" x14ac:dyDescent="0.35">
      <c r="A4478" s="118" t="s">
        <v>4252</v>
      </c>
      <c r="B4478" s="118" t="s">
        <v>7169</v>
      </c>
      <c r="C4478" s="118" t="s">
        <v>1411</v>
      </c>
    </row>
    <row r="4479" spans="1:3" x14ac:dyDescent="0.35">
      <c r="A4479" s="118" t="s">
        <v>4253</v>
      </c>
      <c r="B4479" s="118" t="s">
        <v>7169</v>
      </c>
      <c r="C4479" s="118" t="s">
        <v>1411</v>
      </c>
    </row>
    <row r="4480" spans="1:3" x14ac:dyDescent="0.35">
      <c r="A4480" s="118" t="s">
        <v>4254</v>
      </c>
      <c r="B4480" s="118" t="s">
        <v>7169</v>
      </c>
      <c r="C4480" s="118" t="s">
        <v>1411</v>
      </c>
    </row>
    <row r="4481" spans="1:3" x14ac:dyDescent="0.35">
      <c r="A4481" s="118" t="s">
        <v>4255</v>
      </c>
      <c r="B4481" s="118" t="s">
        <v>7169</v>
      </c>
      <c r="C4481" s="118" t="s">
        <v>1411</v>
      </c>
    </row>
    <row r="4482" spans="1:3" x14ac:dyDescent="0.35">
      <c r="A4482" s="118" t="s">
        <v>4256</v>
      </c>
      <c r="B4482" s="118" t="s">
        <v>7169</v>
      </c>
      <c r="C4482" s="118" t="s">
        <v>1411</v>
      </c>
    </row>
    <row r="4483" spans="1:3" x14ac:dyDescent="0.35">
      <c r="A4483" s="118" t="s">
        <v>4257</v>
      </c>
      <c r="B4483" s="118" t="s">
        <v>7169</v>
      </c>
      <c r="C4483" s="118" t="s">
        <v>1411</v>
      </c>
    </row>
    <row r="4484" spans="1:3" x14ac:dyDescent="0.35">
      <c r="A4484" s="118" t="s">
        <v>4258</v>
      </c>
      <c r="B4484" s="118" t="s">
        <v>7169</v>
      </c>
      <c r="C4484" s="118" t="s">
        <v>1411</v>
      </c>
    </row>
    <row r="4485" spans="1:3" x14ac:dyDescent="0.35">
      <c r="A4485" s="118" t="s">
        <v>4259</v>
      </c>
      <c r="B4485" s="118" t="s">
        <v>7169</v>
      </c>
      <c r="C4485" s="118" t="s">
        <v>1411</v>
      </c>
    </row>
    <row r="4486" spans="1:3" x14ac:dyDescent="0.35">
      <c r="A4486" s="118" t="s">
        <v>4260</v>
      </c>
      <c r="B4486" s="118" t="s">
        <v>7169</v>
      </c>
      <c r="C4486" s="118" t="s">
        <v>1411</v>
      </c>
    </row>
    <row r="4487" spans="1:3" x14ac:dyDescent="0.35">
      <c r="A4487" s="118" t="s">
        <v>4261</v>
      </c>
      <c r="B4487" s="118" t="s">
        <v>7169</v>
      </c>
      <c r="C4487" s="118" t="s">
        <v>1411</v>
      </c>
    </row>
    <row r="4488" spans="1:3" x14ac:dyDescent="0.35">
      <c r="A4488" s="118" t="s">
        <v>4262</v>
      </c>
      <c r="B4488" s="118" t="s">
        <v>7169</v>
      </c>
      <c r="C4488" s="118" t="s">
        <v>1411</v>
      </c>
    </row>
    <row r="4489" spans="1:3" x14ac:dyDescent="0.35">
      <c r="A4489" s="118" t="s">
        <v>4263</v>
      </c>
      <c r="B4489" s="118" t="s">
        <v>7169</v>
      </c>
      <c r="C4489" s="118" t="s">
        <v>1411</v>
      </c>
    </row>
    <row r="4490" spans="1:3" x14ac:dyDescent="0.35">
      <c r="A4490" s="118" t="s">
        <v>4264</v>
      </c>
      <c r="B4490" s="118" t="s">
        <v>7169</v>
      </c>
      <c r="C4490" s="118" t="s">
        <v>1411</v>
      </c>
    </row>
    <row r="4491" spans="1:3" x14ac:dyDescent="0.35">
      <c r="A4491" s="118" t="s">
        <v>4265</v>
      </c>
      <c r="B4491" s="118" t="s">
        <v>7169</v>
      </c>
      <c r="C4491" s="118" t="s">
        <v>1411</v>
      </c>
    </row>
    <row r="4492" spans="1:3" x14ac:dyDescent="0.35">
      <c r="A4492" s="118" t="s">
        <v>4266</v>
      </c>
      <c r="B4492" s="118" t="s">
        <v>7169</v>
      </c>
      <c r="C4492" s="118" t="s">
        <v>1411</v>
      </c>
    </row>
    <row r="4493" spans="1:3" x14ac:dyDescent="0.35">
      <c r="A4493" s="118" t="s">
        <v>4267</v>
      </c>
      <c r="B4493" s="118" t="s">
        <v>7169</v>
      </c>
      <c r="C4493" s="118" t="s">
        <v>1411</v>
      </c>
    </row>
    <row r="4494" spans="1:3" x14ac:dyDescent="0.35">
      <c r="A4494" s="118" t="s">
        <v>4268</v>
      </c>
      <c r="B4494" s="118" t="s">
        <v>7169</v>
      </c>
      <c r="C4494" s="118" t="s">
        <v>1411</v>
      </c>
    </row>
    <row r="4495" spans="1:3" x14ac:dyDescent="0.35">
      <c r="A4495" s="118" t="s">
        <v>4269</v>
      </c>
      <c r="B4495" s="118" t="s">
        <v>7169</v>
      </c>
      <c r="C4495" s="118" t="s">
        <v>1411</v>
      </c>
    </row>
    <row r="4496" spans="1:3" x14ac:dyDescent="0.35">
      <c r="A4496" s="118" t="s">
        <v>4270</v>
      </c>
      <c r="B4496" s="118" t="s">
        <v>7169</v>
      </c>
      <c r="C4496" s="118" t="s">
        <v>1411</v>
      </c>
    </row>
    <row r="4497" spans="1:3" x14ac:dyDescent="0.35">
      <c r="A4497" s="118" t="s">
        <v>4271</v>
      </c>
      <c r="B4497" s="118" t="s">
        <v>7169</v>
      </c>
      <c r="C4497" s="118" t="s">
        <v>1411</v>
      </c>
    </row>
    <row r="4498" spans="1:3" x14ac:dyDescent="0.35">
      <c r="A4498" s="118" t="s">
        <v>4272</v>
      </c>
      <c r="B4498" s="118" t="s">
        <v>7169</v>
      </c>
      <c r="C4498" s="118" t="s">
        <v>1411</v>
      </c>
    </row>
    <row r="4499" spans="1:3" x14ac:dyDescent="0.35">
      <c r="A4499" s="118" t="s">
        <v>4273</v>
      </c>
      <c r="B4499" s="118" t="s">
        <v>7169</v>
      </c>
      <c r="C4499" s="118" t="s">
        <v>1411</v>
      </c>
    </row>
    <row r="4500" spans="1:3" x14ac:dyDescent="0.35">
      <c r="A4500" s="118" t="s">
        <v>4274</v>
      </c>
      <c r="B4500" s="118" t="s">
        <v>7169</v>
      </c>
      <c r="C4500" s="118" t="s">
        <v>1411</v>
      </c>
    </row>
    <row r="4501" spans="1:3" x14ac:dyDescent="0.35">
      <c r="A4501" s="118" t="s">
        <v>4275</v>
      </c>
      <c r="B4501" s="118" t="s">
        <v>7169</v>
      </c>
      <c r="C4501" s="118" t="s">
        <v>1411</v>
      </c>
    </row>
    <row r="4502" spans="1:3" x14ac:dyDescent="0.35">
      <c r="A4502" s="118" t="s">
        <v>4276</v>
      </c>
      <c r="B4502" s="118" t="s">
        <v>7169</v>
      </c>
      <c r="C4502" s="118" t="s">
        <v>1411</v>
      </c>
    </row>
    <row r="4503" spans="1:3" x14ac:dyDescent="0.35">
      <c r="A4503" s="118" t="s">
        <v>4277</v>
      </c>
      <c r="B4503" s="118" t="s">
        <v>7169</v>
      </c>
      <c r="C4503" s="118" t="s">
        <v>1411</v>
      </c>
    </row>
    <row r="4504" spans="1:3" x14ac:dyDescent="0.35">
      <c r="A4504" s="118" t="s">
        <v>4278</v>
      </c>
      <c r="B4504" s="118" t="s">
        <v>7169</v>
      </c>
      <c r="C4504" s="118" t="s">
        <v>1411</v>
      </c>
    </row>
    <row r="4505" spans="1:3" x14ac:dyDescent="0.35">
      <c r="A4505" s="118" t="s">
        <v>4279</v>
      </c>
      <c r="B4505" s="118" t="s">
        <v>7169</v>
      </c>
      <c r="C4505" s="118" t="s">
        <v>1411</v>
      </c>
    </row>
    <row r="4506" spans="1:3" x14ac:dyDescent="0.35">
      <c r="A4506" s="118" t="s">
        <v>4280</v>
      </c>
      <c r="B4506" s="118" t="s">
        <v>7169</v>
      </c>
      <c r="C4506" s="118" t="s">
        <v>1411</v>
      </c>
    </row>
    <row r="4507" spans="1:3" x14ac:dyDescent="0.35">
      <c r="A4507" s="118" t="s">
        <v>4281</v>
      </c>
      <c r="B4507" s="118" t="s">
        <v>7169</v>
      </c>
      <c r="C4507" s="118" t="s">
        <v>1411</v>
      </c>
    </row>
    <row r="4508" spans="1:3" x14ac:dyDescent="0.35">
      <c r="A4508" s="118" t="s">
        <v>4282</v>
      </c>
      <c r="B4508" s="118" t="s">
        <v>7169</v>
      </c>
      <c r="C4508" s="118" t="s">
        <v>1411</v>
      </c>
    </row>
    <row r="4509" spans="1:3" x14ac:dyDescent="0.35">
      <c r="A4509" s="118" t="s">
        <v>4283</v>
      </c>
      <c r="B4509" s="118" t="s">
        <v>7169</v>
      </c>
      <c r="C4509" s="118" t="s">
        <v>1411</v>
      </c>
    </row>
    <row r="4510" spans="1:3" x14ac:dyDescent="0.35">
      <c r="A4510" s="118" t="s">
        <v>4284</v>
      </c>
      <c r="B4510" s="118" t="s">
        <v>7169</v>
      </c>
      <c r="C4510" s="118" t="s">
        <v>1411</v>
      </c>
    </row>
    <row r="4511" spans="1:3" x14ac:dyDescent="0.35">
      <c r="A4511" s="118" t="s">
        <v>4285</v>
      </c>
      <c r="B4511" s="118" t="s">
        <v>7169</v>
      </c>
      <c r="C4511" s="118" t="s">
        <v>1411</v>
      </c>
    </row>
    <row r="4512" spans="1:3" x14ac:dyDescent="0.35">
      <c r="A4512" s="118" t="s">
        <v>4286</v>
      </c>
      <c r="B4512" s="118" t="s">
        <v>7169</v>
      </c>
      <c r="C4512" s="118" t="s">
        <v>1411</v>
      </c>
    </row>
    <row r="4513" spans="1:3" x14ac:dyDescent="0.35">
      <c r="A4513" s="118" t="s">
        <v>4287</v>
      </c>
      <c r="B4513" s="118" t="s">
        <v>7169</v>
      </c>
      <c r="C4513" s="118" t="s">
        <v>1411</v>
      </c>
    </row>
    <row r="4514" spans="1:3" x14ac:dyDescent="0.35">
      <c r="A4514" s="118" t="s">
        <v>4288</v>
      </c>
      <c r="B4514" s="118" t="s">
        <v>7169</v>
      </c>
      <c r="C4514" s="118" t="s">
        <v>1411</v>
      </c>
    </row>
    <row r="4515" spans="1:3" x14ac:dyDescent="0.35">
      <c r="A4515" s="118" t="s">
        <v>4289</v>
      </c>
      <c r="B4515" s="118" t="s">
        <v>7169</v>
      </c>
      <c r="C4515" s="118" t="s">
        <v>1411</v>
      </c>
    </row>
    <row r="4516" spans="1:3" x14ac:dyDescent="0.35">
      <c r="A4516" s="118" t="s">
        <v>4290</v>
      </c>
      <c r="B4516" s="118" t="s">
        <v>7169</v>
      </c>
      <c r="C4516" s="118" t="s">
        <v>1411</v>
      </c>
    </row>
    <row r="4517" spans="1:3" x14ac:dyDescent="0.35">
      <c r="A4517" s="118" t="s">
        <v>4291</v>
      </c>
      <c r="B4517" s="118" t="s">
        <v>7169</v>
      </c>
      <c r="C4517" s="118" t="s">
        <v>1411</v>
      </c>
    </row>
    <row r="4518" spans="1:3" x14ac:dyDescent="0.35">
      <c r="A4518" s="118" t="s">
        <v>4292</v>
      </c>
      <c r="B4518" s="118" t="s">
        <v>7169</v>
      </c>
      <c r="C4518" s="118" t="s">
        <v>1411</v>
      </c>
    </row>
    <row r="4519" spans="1:3" x14ac:dyDescent="0.35">
      <c r="A4519" s="118" t="s">
        <v>4293</v>
      </c>
      <c r="B4519" s="118" t="s">
        <v>7169</v>
      </c>
      <c r="C4519" s="118" t="s">
        <v>1411</v>
      </c>
    </row>
    <row r="4520" spans="1:3" x14ac:dyDescent="0.35">
      <c r="A4520" s="118" t="s">
        <v>4294</v>
      </c>
      <c r="B4520" s="118" t="s">
        <v>7169</v>
      </c>
      <c r="C4520" s="118" t="s">
        <v>1411</v>
      </c>
    </row>
    <row r="4521" spans="1:3" x14ac:dyDescent="0.35">
      <c r="A4521" s="118" t="s">
        <v>4295</v>
      </c>
      <c r="B4521" s="118" t="s">
        <v>7169</v>
      </c>
      <c r="C4521" s="118" t="s">
        <v>1411</v>
      </c>
    </row>
    <row r="4522" spans="1:3" x14ac:dyDescent="0.35">
      <c r="A4522" s="118" t="s">
        <v>4296</v>
      </c>
      <c r="B4522" s="118" t="s">
        <v>7169</v>
      </c>
      <c r="C4522" s="118" t="s">
        <v>1411</v>
      </c>
    </row>
    <row r="4523" spans="1:3" x14ac:dyDescent="0.35">
      <c r="A4523" s="118" t="s">
        <v>4297</v>
      </c>
      <c r="B4523" s="118" t="s">
        <v>7169</v>
      </c>
      <c r="C4523" s="118" t="s">
        <v>1411</v>
      </c>
    </row>
    <row r="4524" spans="1:3" x14ac:dyDescent="0.35">
      <c r="A4524" s="118" t="s">
        <v>4298</v>
      </c>
      <c r="B4524" s="118" t="s">
        <v>7169</v>
      </c>
      <c r="C4524" s="118" t="s">
        <v>1411</v>
      </c>
    </row>
    <row r="4525" spans="1:3" x14ac:dyDescent="0.35">
      <c r="A4525" s="118" t="s">
        <v>4299</v>
      </c>
      <c r="B4525" s="118" t="s">
        <v>7169</v>
      </c>
      <c r="C4525" s="118" t="s">
        <v>1411</v>
      </c>
    </row>
    <row r="4526" spans="1:3" x14ac:dyDescent="0.35">
      <c r="A4526" s="118" t="s">
        <v>4300</v>
      </c>
      <c r="B4526" s="118" t="s">
        <v>7169</v>
      </c>
      <c r="C4526" s="118" t="s">
        <v>1411</v>
      </c>
    </row>
    <row r="4527" spans="1:3" x14ac:dyDescent="0.35">
      <c r="A4527" s="118" t="s">
        <v>4301</v>
      </c>
      <c r="B4527" s="118" t="s">
        <v>7169</v>
      </c>
      <c r="C4527" s="118" t="s">
        <v>1411</v>
      </c>
    </row>
    <row r="4528" spans="1:3" x14ac:dyDescent="0.35">
      <c r="A4528" s="118" t="s">
        <v>4302</v>
      </c>
      <c r="B4528" s="118" t="s">
        <v>7169</v>
      </c>
      <c r="C4528" s="118" t="s">
        <v>1411</v>
      </c>
    </row>
    <row r="4529" spans="1:3" x14ac:dyDescent="0.35">
      <c r="A4529" s="118" t="s">
        <v>4303</v>
      </c>
      <c r="B4529" s="118" t="s">
        <v>7169</v>
      </c>
      <c r="C4529" s="118" t="s">
        <v>882</v>
      </c>
    </row>
    <row r="4530" spans="1:3" x14ac:dyDescent="0.35">
      <c r="A4530" s="118" t="s">
        <v>4304</v>
      </c>
      <c r="B4530" s="118" t="s">
        <v>7169</v>
      </c>
      <c r="C4530" s="118" t="s">
        <v>882</v>
      </c>
    </row>
    <row r="4531" spans="1:3" x14ac:dyDescent="0.35">
      <c r="A4531" s="118" t="s">
        <v>4305</v>
      </c>
      <c r="B4531" s="118" t="s">
        <v>7169</v>
      </c>
      <c r="C4531" s="118" t="s">
        <v>882</v>
      </c>
    </row>
    <row r="4532" spans="1:3" x14ac:dyDescent="0.35">
      <c r="A4532" s="118" t="s">
        <v>4306</v>
      </c>
      <c r="B4532" s="118" t="s">
        <v>7169</v>
      </c>
      <c r="C4532" s="118" t="s">
        <v>882</v>
      </c>
    </row>
    <row r="4533" spans="1:3" x14ac:dyDescent="0.35">
      <c r="A4533" s="118" t="s">
        <v>4307</v>
      </c>
      <c r="B4533" s="118" t="s">
        <v>7169</v>
      </c>
      <c r="C4533" s="118" t="s">
        <v>882</v>
      </c>
    </row>
    <row r="4534" spans="1:3" x14ac:dyDescent="0.35">
      <c r="A4534" s="118" t="s">
        <v>4308</v>
      </c>
      <c r="B4534" s="118" t="s">
        <v>7169</v>
      </c>
      <c r="C4534" s="118" t="s">
        <v>882</v>
      </c>
    </row>
    <row r="4535" spans="1:3" x14ac:dyDescent="0.35">
      <c r="A4535" s="118" t="s">
        <v>4309</v>
      </c>
      <c r="B4535" s="118" t="s">
        <v>7169</v>
      </c>
      <c r="C4535" s="118" t="s">
        <v>882</v>
      </c>
    </row>
    <row r="4536" spans="1:3" x14ac:dyDescent="0.35">
      <c r="A4536" s="118" t="s">
        <v>4310</v>
      </c>
      <c r="B4536" s="118" t="s">
        <v>7169</v>
      </c>
      <c r="C4536" s="118" t="s">
        <v>882</v>
      </c>
    </row>
    <row r="4537" spans="1:3" x14ac:dyDescent="0.35">
      <c r="A4537" s="118" t="s">
        <v>4311</v>
      </c>
      <c r="B4537" s="118" t="s">
        <v>7169</v>
      </c>
      <c r="C4537" s="118" t="s">
        <v>4134</v>
      </c>
    </row>
    <row r="4538" spans="1:3" x14ac:dyDescent="0.35">
      <c r="A4538" s="118" t="s">
        <v>4312</v>
      </c>
      <c r="B4538" s="118" t="s">
        <v>7169</v>
      </c>
      <c r="C4538" s="118" t="s">
        <v>4134</v>
      </c>
    </row>
    <row r="4539" spans="1:3" x14ac:dyDescent="0.35">
      <c r="A4539" s="118" t="s">
        <v>4313</v>
      </c>
      <c r="B4539" s="118" t="s">
        <v>7169</v>
      </c>
      <c r="C4539" s="118" t="s">
        <v>4134</v>
      </c>
    </row>
    <row r="4540" spans="1:3" x14ac:dyDescent="0.35">
      <c r="A4540" s="118" t="s">
        <v>4314</v>
      </c>
      <c r="B4540" s="118" t="s">
        <v>7169</v>
      </c>
      <c r="C4540" s="118" t="s">
        <v>4134</v>
      </c>
    </row>
    <row r="4541" spans="1:3" x14ac:dyDescent="0.35">
      <c r="A4541" s="118" t="s">
        <v>4315</v>
      </c>
      <c r="B4541" s="118" t="s">
        <v>7169</v>
      </c>
      <c r="C4541" s="118" t="s">
        <v>4134</v>
      </c>
    </row>
    <row r="4542" spans="1:3" x14ac:dyDescent="0.35">
      <c r="A4542" s="118" t="s">
        <v>4316</v>
      </c>
      <c r="B4542" s="118" t="s">
        <v>7169</v>
      </c>
      <c r="C4542" s="118" t="s">
        <v>4134</v>
      </c>
    </row>
    <row r="4543" spans="1:3" x14ac:dyDescent="0.35">
      <c r="A4543" s="118" t="s">
        <v>4317</v>
      </c>
      <c r="B4543" s="118" t="s">
        <v>7169</v>
      </c>
      <c r="C4543" s="118" t="s">
        <v>4134</v>
      </c>
    </row>
    <row r="4544" spans="1:3" x14ac:dyDescent="0.35">
      <c r="A4544" s="118" t="s">
        <v>4318</v>
      </c>
      <c r="B4544" s="118" t="s">
        <v>7169</v>
      </c>
      <c r="C4544" s="118" t="s">
        <v>4134</v>
      </c>
    </row>
    <row r="4545" spans="1:3" x14ac:dyDescent="0.35">
      <c r="A4545" s="118" t="s">
        <v>4319</v>
      </c>
      <c r="B4545" s="118" t="s">
        <v>7169</v>
      </c>
      <c r="C4545" s="118" t="s">
        <v>4134</v>
      </c>
    </row>
    <row r="4546" spans="1:3" x14ac:dyDescent="0.35">
      <c r="A4546" s="118" t="s">
        <v>4320</v>
      </c>
      <c r="B4546" s="118" t="s">
        <v>7169</v>
      </c>
      <c r="C4546" s="118" t="s">
        <v>1411</v>
      </c>
    </row>
    <row r="4547" spans="1:3" x14ac:dyDescent="0.35">
      <c r="A4547" s="118" t="s">
        <v>4321</v>
      </c>
      <c r="B4547" s="118" t="s">
        <v>7169</v>
      </c>
      <c r="C4547" s="118" t="s">
        <v>1411</v>
      </c>
    </row>
    <row r="4548" spans="1:3" x14ac:dyDescent="0.35">
      <c r="A4548" s="118" t="s">
        <v>4322</v>
      </c>
      <c r="B4548" s="118" t="s">
        <v>7169</v>
      </c>
      <c r="C4548" s="118" t="s">
        <v>1411</v>
      </c>
    </row>
    <row r="4549" spans="1:3" x14ac:dyDescent="0.35">
      <c r="A4549" s="118" t="s">
        <v>4323</v>
      </c>
      <c r="B4549" s="118" t="s">
        <v>7169</v>
      </c>
      <c r="C4549" s="118" t="s">
        <v>1411</v>
      </c>
    </row>
    <row r="4550" spans="1:3" x14ac:dyDescent="0.35">
      <c r="A4550" s="118" t="s">
        <v>4324</v>
      </c>
      <c r="B4550" s="118" t="s">
        <v>7169</v>
      </c>
      <c r="C4550" s="118" t="s">
        <v>1411</v>
      </c>
    </row>
    <row r="4551" spans="1:3" x14ac:dyDescent="0.35">
      <c r="A4551" s="118" t="s">
        <v>4325</v>
      </c>
      <c r="B4551" s="118" t="s">
        <v>7169</v>
      </c>
      <c r="C4551" s="118" t="s">
        <v>1411</v>
      </c>
    </row>
    <row r="4552" spans="1:3" x14ac:dyDescent="0.35">
      <c r="A4552" s="118" t="s">
        <v>4326</v>
      </c>
      <c r="B4552" s="118" t="s">
        <v>7169</v>
      </c>
      <c r="C4552" s="118" t="s">
        <v>1411</v>
      </c>
    </row>
    <row r="4553" spans="1:3" x14ac:dyDescent="0.35">
      <c r="A4553" s="118" t="s">
        <v>4327</v>
      </c>
      <c r="B4553" s="118" t="s">
        <v>7169</v>
      </c>
      <c r="C4553" s="118" t="s">
        <v>1411</v>
      </c>
    </row>
    <row r="4554" spans="1:3" x14ac:dyDescent="0.35">
      <c r="A4554" s="118" t="s">
        <v>4328</v>
      </c>
      <c r="B4554" s="118" t="s">
        <v>7169</v>
      </c>
      <c r="C4554" s="118" t="s">
        <v>1411</v>
      </c>
    </row>
    <row r="4555" spans="1:3" x14ac:dyDescent="0.35">
      <c r="A4555" s="118" t="s">
        <v>4329</v>
      </c>
      <c r="B4555" s="118" t="s">
        <v>7169</v>
      </c>
      <c r="C4555" s="118" t="s">
        <v>1411</v>
      </c>
    </row>
    <row r="4556" spans="1:3" x14ac:dyDescent="0.35">
      <c r="A4556" s="118" t="s">
        <v>4330</v>
      </c>
      <c r="B4556" s="118" t="s">
        <v>7169</v>
      </c>
      <c r="C4556" s="118" t="s">
        <v>1411</v>
      </c>
    </row>
    <row r="4557" spans="1:3" x14ac:dyDescent="0.35">
      <c r="A4557" s="118" t="s">
        <v>4331</v>
      </c>
      <c r="B4557" s="118" t="s">
        <v>7169</v>
      </c>
      <c r="C4557" s="118" t="s">
        <v>1411</v>
      </c>
    </row>
    <row r="4558" spans="1:3" x14ac:dyDescent="0.35">
      <c r="A4558" s="118" t="s">
        <v>4332</v>
      </c>
      <c r="B4558" s="118" t="s">
        <v>7169</v>
      </c>
      <c r="C4558" s="118" t="s">
        <v>1411</v>
      </c>
    </row>
    <row r="4559" spans="1:3" x14ac:dyDescent="0.35">
      <c r="A4559" s="118" t="s">
        <v>4333</v>
      </c>
      <c r="B4559" s="118" t="s">
        <v>7169</v>
      </c>
      <c r="C4559" s="118" t="s">
        <v>1411</v>
      </c>
    </row>
    <row r="4560" spans="1:3" x14ac:dyDescent="0.35">
      <c r="A4560" s="118" t="s">
        <v>4334</v>
      </c>
      <c r="B4560" s="118" t="s">
        <v>7169</v>
      </c>
      <c r="C4560" s="118" t="s">
        <v>1411</v>
      </c>
    </row>
    <row r="4561" spans="1:3" x14ac:dyDescent="0.35">
      <c r="A4561" s="118" t="s">
        <v>4335</v>
      </c>
      <c r="B4561" s="118" t="s">
        <v>7169</v>
      </c>
      <c r="C4561" s="118" t="s">
        <v>1411</v>
      </c>
    </row>
    <row r="4562" spans="1:3" x14ac:dyDescent="0.35">
      <c r="A4562" s="118" t="s">
        <v>4336</v>
      </c>
      <c r="B4562" s="118" t="s">
        <v>7169</v>
      </c>
      <c r="C4562" s="118" t="s">
        <v>1411</v>
      </c>
    </row>
    <row r="4563" spans="1:3" x14ac:dyDescent="0.35">
      <c r="A4563" s="118" t="s">
        <v>4337</v>
      </c>
      <c r="B4563" s="118" t="s">
        <v>7169</v>
      </c>
      <c r="C4563" s="118" t="s">
        <v>1411</v>
      </c>
    </row>
    <row r="4564" spans="1:3" x14ac:dyDescent="0.35">
      <c r="A4564" s="118" t="s">
        <v>4338</v>
      </c>
      <c r="B4564" s="118" t="s">
        <v>7169</v>
      </c>
      <c r="C4564" s="118" t="s">
        <v>1411</v>
      </c>
    </row>
    <row r="4565" spans="1:3" x14ac:dyDescent="0.35">
      <c r="A4565" s="118" t="s">
        <v>4339</v>
      </c>
      <c r="B4565" s="118" t="s">
        <v>7169</v>
      </c>
      <c r="C4565" s="118" t="s">
        <v>1411</v>
      </c>
    </row>
    <row r="4566" spans="1:3" x14ac:dyDescent="0.35">
      <c r="A4566" s="118" t="s">
        <v>4340</v>
      </c>
      <c r="B4566" s="118" t="s">
        <v>7169</v>
      </c>
      <c r="C4566" s="118" t="s">
        <v>1411</v>
      </c>
    </row>
    <row r="4567" spans="1:3" x14ac:dyDescent="0.35">
      <c r="A4567" s="118" t="s">
        <v>4341</v>
      </c>
      <c r="B4567" s="118" t="s">
        <v>7169</v>
      </c>
      <c r="C4567" s="118" t="s">
        <v>1411</v>
      </c>
    </row>
    <row r="4568" spans="1:3" x14ac:dyDescent="0.35">
      <c r="A4568" s="118" t="s">
        <v>4342</v>
      </c>
      <c r="B4568" s="118" t="s">
        <v>7169</v>
      </c>
      <c r="C4568" s="118" t="s">
        <v>1411</v>
      </c>
    </row>
    <row r="4569" spans="1:3" x14ac:dyDescent="0.35">
      <c r="A4569" s="118" t="s">
        <v>4343</v>
      </c>
      <c r="B4569" s="118" t="s">
        <v>7169</v>
      </c>
      <c r="C4569" s="118" t="s">
        <v>1411</v>
      </c>
    </row>
    <row r="4570" spans="1:3" x14ac:dyDescent="0.35">
      <c r="A4570" s="118" t="s">
        <v>4344</v>
      </c>
      <c r="B4570" s="118" t="s">
        <v>7169</v>
      </c>
      <c r="C4570" s="118" t="s">
        <v>1411</v>
      </c>
    </row>
    <row r="4571" spans="1:3" x14ac:dyDescent="0.35">
      <c r="A4571" s="118" t="s">
        <v>4345</v>
      </c>
      <c r="B4571" s="118" t="s">
        <v>7169</v>
      </c>
      <c r="C4571" s="118" t="s">
        <v>1411</v>
      </c>
    </row>
    <row r="4572" spans="1:3" x14ac:dyDescent="0.35">
      <c r="A4572" s="118" t="s">
        <v>4346</v>
      </c>
      <c r="B4572" s="118" t="s">
        <v>7169</v>
      </c>
      <c r="C4572" s="118" t="s">
        <v>1411</v>
      </c>
    </row>
    <row r="4573" spans="1:3" x14ac:dyDescent="0.35">
      <c r="A4573" s="118" t="s">
        <v>4347</v>
      </c>
      <c r="B4573" s="118" t="s">
        <v>7169</v>
      </c>
      <c r="C4573" s="118" t="s">
        <v>1411</v>
      </c>
    </row>
    <row r="4574" spans="1:3" x14ac:dyDescent="0.35">
      <c r="A4574" s="118" t="s">
        <v>4348</v>
      </c>
      <c r="B4574" s="118" t="s">
        <v>7169</v>
      </c>
      <c r="C4574" s="118" t="s">
        <v>1411</v>
      </c>
    </row>
    <row r="4575" spans="1:3" x14ac:dyDescent="0.35">
      <c r="A4575" s="118" t="s">
        <v>4349</v>
      </c>
      <c r="B4575" s="118" t="s">
        <v>7169</v>
      </c>
      <c r="C4575" s="118" t="s">
        <v>1411</v>
      </c>
    </row>
    <row r="4576" spans="1:3" x14ac:dyDescent="0.35">
      <c r="A4576" s="118" t="s">
        <v>4350</v>
      </c>
      <c r="B4576" s="118" t="s">
        <v>7169</v>
      </c>
      <c r="C4576" s="118" t="s">
        <v>1411</v>
      </c>
    </row>
    <row r="4577" spans="1:3" x14ac:dyDescent="0.35">
      <c r="A4577" s="118" t="s">
        <v>4351</v>
      </c>
      <c r="B4577" s="118" t="s">
        <v>7169</v>
      </c>
      <c r="C4577" s="118" t="s">
        <v>1411</v>
      </c>
    </row>
    <row r="4578" spans="1:3" x14ac:dyDescent="0.35">
      <c r="A4578" s="118" t="s">
        <v>4352</v>
      </c>
      <c r="B4578" s="118" t="s">
        <v>7169</v>
      </c>
      <c r="C4578" s="118" t="s">
        <v>1411</v>
      </c>
    </row>
    <row r="4579" spans="1:3" x14ac:dyDescent="0.35">
      <c r="A4579" s="118" t="s">
        <v>4353</v>
      </c>
      <c r="B4579" s="118" t="s">
        <v>7169</v>
      </c>
      <c r="C4579" s="118" t="s">
        <v>1411</v>
      </c>
    </row>
    <row r="4580" spans="1:3" x14ac:dyDescent="0.35">
      <c r="A4580" s="118" t="s">
        <v>4354</v>
      </c>
      <c r="B4580" s="118" t="s">
        <v>7169</v>
      </c>
      <c r="C4580" s="118" t="s">
        <v>1411</v>
      </c>
    </row>
    <row r="4581" spans="1:3" x14ac:dyDescent="0.35">
      <c r="A4581" s="118" t="s">
        <v>4355</v>
      </c>
      <c r="B4581" s="118" t="s">
        <v>7169</v>
      </c>
      <c r="C4581" s="118" t="s">
        <v>1411</v>
      </c>
    </row>
    <row r="4582" spans="1:3" x14ac:dyDescent="0.35">
      <c r="A4582" s="118" t="s">
        <v>4356</v>
      </c>
      <c r="B4582" s="118" t="s">
        <v>7169</v>
      </c>
      <c r="C4582" s="118" t="s">
        <v>1411</v>
      </c>
    </row>
    <row r="4583" spans="1:3" x14ac:dyDescent="0.35">
      <c r="A4583" s="118" t="s">
        <v>4357</v>
      </c>
      <c r="B4583" s="118" t="s">
        <v>7169</v>
      </c>
      <c r="C4583" s="118" t="s">
        <v>1411</v>
      </c>
    </row>
    <row r="4584" spans="1:3" x14ac:dyDescent="0.35">
      <c r="A4584" s="118" t="s">
        <v>4358</v>
      </c>
      <c r="B4584" s="118" t="s">
        <v>7169</v>
      </c>
      <c r="C4584" s="118" t="s">
        <v>1411</v>
      </c>
    </row>
    <row r="4585" spans="1:3" x14ac:dyDescent="0.35">
      <c r="A4585" s="118" t="s">
        <v>4359</v>
      </c>
      <c r="B4585" s="118" t="s">
        <v>7169</v>
      </c>
      <c r="C4585" s="118" t="s">
        <v>1411</v>
      </c>
    </row>
    <row r="4586" spans="1:3" x14ac:dyDescent="0.35">
      <c r="A4586" s="118" t="s">
        <v>4360</v>
      </c>
      <c r="B4586" s="118" t="s">
        <v>7169</v>
      </c>
      <c r="C4586" s="118" t="s">
        <v>1411</v>
      </c>
    </row>
    <row r="4587" spans="1:3" x14ac:dyDescent="0.35">
      <c r="A4587" s="118" t="s">
        <v>4361</v>
      </c>
      <c r="B4587" s="118" t="s">
        <v>7169</v>
      </c>
      <c r="C4587" s="118" t="s">
        <v>1411</v>
      </c>
    </row>
    <row r="4588" spans="1:3" x14ac:dyDescent="0.35">
      <c r="A4588" s="118" t="s">
        <v>4362</v>
      </c>
      <c r="B4588" s="118" t="s">
        <v>7169</v>
      </c>
      <c r="C4588" s="118" t="s">
        <v>1411</v>
      </c>
    </row>
    <row r="4589" spans="1:3" x14ac:dyDescent="0.35">
      <c r="A4589" s="118" t="s">
        <v>4363</v>
      </c>
      <c r="B4589" s="118" t="s">
        <v>7169</v>
      </c>
      <c r="C4589" s="118" t="s">
        <v>1411</v>
      </c>
    </row>
    <row r="4590" spans="1:3" x14ac:dyDescent="0.35">
      <c r="A4590" s="118" t="s">
        <v>4364</v>
      </c>
      <c r="B4590" s="118" t="s">
        <v>7169</v>
      </c>
      <c r="C4590" s="118" t="s">
        <v>1411</v>
      </c>
    </row>
    <row r="4591" spans="1:3" x14ac:dyDescent="0.35">
      <c r="A4591" s="118" t="s">
        <v>4365</v>
      </c>
      <c r="B4591" s="118" t="s">
        <v>7169</v>
      </c>
      <c r="C4591" s="118" t="s">
        <v>882</v>
      </c>
    </row>
    <row r="4592" spans="1:3" x14ac:dyDescent="0.35">
      <c r="A4592" s="118" t="s">
        <v>4366</v>
      </c>
      <c r="B4592" s="118" t="s">
        <v>7169</v>
      </c>
      <c r="C4592" s="118" t="s">
        <v>882</v>
      </c>
    </row>
    <row r="4593" spans="1:3" x14ac:dyDescent="0.35">
      <c r="A4593" s="118" t="s">
        <v>4367</v>
      </c>
      <c r="B4593" s="118" t="s">
        <v>7169</v>
      </c>
      <c r="C4593" s="118" t="s">
        <v>882</v>
      </c>
    </row>
    <row r="4594" spans="1:3" x14ac:dyDescent="0.35">
      <c r="A4594" s="118" t="s">
        <v>4368</v>
      </c>
      <c r="B4594" s="118" t="s">
        <v>7169</v>
      </c>
      <c r="C4594" s="118" t="s">
        <v>882</v>
      </c>
    </row>
    <row r="4595" spans="1:3" x14ac:dyDescent="0.35">
      <c r="A4595" s="118" t="s">
        <v>4369</v>
      </c>
      <c r="B4595" s="118" t="s">
        <v>7169</v>
      </c>
      <c r="C4595" s="118" t="s">
        <v>882</v>
      </c>
    </row>
    <row r="4596" spans="1:3" x14ac:dyDescent="0.35">
      <c r="A4596" s="118" t="s">
        <v>4370</v>
      </c>
      <c r="B4596" s="118" t="s">
        <v>7169</v>
      </c>
      <c r="C4596" s="118" t="s">
        <v>882</v>
      </c>
    </row>
    <row r="4597" spans="1:3" x14ac:dyDescent="0.35">
      <c r="A4597" s="118" t="s">
        <v>4371</v>
      </c>
      <c r="B4597" s="118" t="s">
        <v>7169</v>
      </c>
      <c r="C4597" s="118" t="s">
        <v>882</v>
      </c>
    </row>
    <row r="4598" spans="1:3" x14ac:dyDescent="0.35">
      <c r="A4598" s="118" t="s">
        <v>4372</v>
      </c>
      <c r="B4598" s="118" t="s">
        <v>7169</v>
      </c>
      <c r="C4598" s="118" t="s">
        <v>882</v>
      </c>
    </row>
    <row r="4599" spans="1:3" x14ac:dyDescent="0.35">
      <c r="A4599" s="118" t="s">
        <v>4373</v>
      </c>
      <c r="B4599" s="118" t="s">
        <v>7169</v>
      </c>
      <c r="C4599" s="118" t="s">
        <v>882</v>
      </c>
    </row>
    <row r="4600" spans="1:3" x14ac:dyDescent="0.35">
      <c r="A4600" s="118" t="s">
        <v>4374</v>
      </c>
      <c r="B4600" s="118" t="s">
        <v>7169</v>
      </c>
      <c r="C4600" s="118" t="s">
        <v>882</v>
      </c>
    </row>
    <row r="4601" spans="1:3" x14ac:dyDescent="0.35">
      <c r="A4601" s="118" t="s">
        <v>4375</v>
      </c>
      <c r="B4601" s="118" t="s">
        <v>7169</v>
      </c>
      <c r="C4601" s="118" t="s">
        <v>882</v>
      </c>
    </row>
    <row r="4602" spans="1:3" x14ac:dyDescent="0.35">
      <c r="A4602" s="118" t="s">
        <v>4376</v>
      </c>
      <c r="B4602" s="118" t="s">
        <v>7169</v>
      </c>
      <c r="C4602" s="118" t="s">
        <v>882</v>
      </c>
    </row>
    <row r="4603" spans="1:3" x14ac:dyDescent="0.35">
      <c r="A4603" s="118" t="s">
        <v>4377</v>
      </c>
      <c r="B4603" s="118" t="s">
        <v>7169</v>
      </c>
      <c r="C4603" s="118" t="s">
        <v>882</v>
      </c>
    </row>
    <row r="4604" spans="1:3" x14ac:dyDescent="0.35">
      <c r="A4604" s="118" t="s">
        <v>4378</v>
      </c>
      <c r="B4604" s="118" t="s">
        <v>7169</v>
      </c>
      <c r="C4604" s="118" t="s">
        <v>882</v>
      </c>
    </row>
    <row r="4605" spans="1:3" x14ac:dyDescent="0.35">
      <c r="A4605" s="118" t="s">
        <v>4379</v>
      </c>
      <c r="B4605" s="118" t="s">
        <v>7169</v>
      </c>
      <c r="C4605" s="118" t="s">
        <v>882</v>
      </c>
    </row>
    <row r="4606" spans="1:3" x14ac:dyDescent="0.35">
      <c r="A4606" s="118" t="s">
        <v>4380</v>
      </c>
      <c r="B4606" s="118" t="s">
        <v>7169</v>
      </c>
      <c r="C4606" s="118" t="s">
        <v>882</v>
      </c>
    </row>
    <row r="4607" spans="1:3" x14ac:dyDescent="0.35">
      <c r="A4607" s="118" t="s">
        <v>4381</v>
      </c>
      <c r="B4607" s="118" t="s">
        <v>7169</v>
      </c>
      <c r="C4607" s="118" t="s">
        <v>882</v>
      </c>
    </row>
    <row r="4608" spans="1:3" x14ac:dyDescent="0.35">
      <c r="A4608" s="118" t="s">
        <v>4382</v>
      </c>
      <c r="B4608" s="118" t="s">
        <v>7169</v>
      </c>
      <c r="C4608" s="118" t="s">
        <v>882</v>
      </c>
    </row>
    <row r="4609" spans="1:3" x14ac:dyDescent="0.35">
      <c r="A4609" s="118" t="s">
        <v>4383</v>
      </c>
      <c r="B4609" s="118" t="s">
        <v>7169</v>
      </c>
      <c r="C4609" s="118" t="s">
        <v>4134</v>
      </c>
    </row>
    <row r="4610" spans="1:3" x14ac:dyDescent="0.35">
      <c r="A4610" s="118" t="s">
        <v>4384</v>
      </c>
      <c r="B4610" s="118" t="s">
        <v>7169</v>
      </c>
      <c r="C4610" s="118" t="s">
        <v>4134</v>
      </c>
    </row>
    <row r="4611" spans="1:3" x14ac:dyDescent="0.35">
      <c r="A4611" s="118" t="s">
        <v>4385</v>
      </c>
      <c r="B4611" s="118" t="s">
        <v>7169</v>
      </c>
      <c r="C4611" s="118" t="s">
        <v>4134</v>
      </c>
    </row>
    <row r="4612" spans="1:3" x14ac:dyDescent="0.35">
      <c r="A4612" s="118" t="s">
        <v>4386</v>
      </c>
      <c r="B4612" s="118" t="s">
        <v>7169</v>
      </c>
      <c r="C4612" s="118" t="s">
        <v>4134</v>
      </c>
    </row>
    <row r="4613" spans="1:3" x14ac:dyDescent="0.35">
      <c r="A4613" s="118" t="s">
        <v>4387</v>
      </c>
      <c r="B4613" s="118" t="s">
        <v>7169</v>
      </c>
      <c r="C4613" s="118" t="s">
        <v>4134</v>
      </c>
    </row>
    <row r="4614" spans="1:3" x14ac:dyDescent="0.35">
      <c r="A4614" s="118" t="s">
        <v>4388</v>
      </c>
      <c r="B4614" s="118" t="s">
        <v>7169</v>
      </c>
      <c r="C4614" s="118" t="s">
        <v>4134</v>
      </c>
    </row>
    <row r="4615" spans="1:3" x14ac:dyDescent="0.35">
      <c r="A4615" s="118" t="s">
        <v>4389</v>
      </c>
      <c r="B4615" s="118" t="s">
        <v>7169</v>
      </c>
      <c r="C4615" s="118" t="s">
        <v>4134</v>
      </c>
    </row>
    <row r="4616" spans="1:3" x14ac:dyDescent="0.35">
      <c r="A4616" s="118" t="s">
        <v>4390</v>
      </c>
      <c r="B4616" s="118" t="s">
        <v>7169</v>
      </c>
      <c r="C4616" s="118" t="s">
        <v>4134</v>
      </c>
    </row>
    <row r="4617" spans="1:3" x14ac:dyDescent="0.35">
      <c r="A4617" s="118" t="s">
        <v>4391</v>
      </c>
      <c r="B4617" s="118" t="s">
        <v>7169</v>
      </c>
      <c r="C4617" s="118" t="s">
        <v>4134</v>
      </c>
    </row>
    <row r="4618" spans="1:3" x14ac:dyDescent="0.35">
      <c r="A4618" s="118" t="s">
        <v>4392</v>
      </c>
      <c r="B4618" s="118" t="s">
        <v>7169</v>
      </c>
      <c r="C4618" s="118" t="s">
        <v>4134</v>
      </c>
    </row>
    <row r="4619" spans="1:3" x14ac:dyDescent="0.35">
      <c r="A4619" s="118" t="s">
        <v>4393</v>
      </c>
      <c r="B4619" s="118" t="s">
        <v>7169</v>
      </c>
      <c r="C4619" s="118" t="s">
        <v>2662</v>
      </c>
    </row>
    <row r="4620" spans="1:3" x14ac:dyDescent="0.35">
      <c r="A4620" s="118" t="s">
        <v>4394</v>
      </c>
      <c r="B4620" s="118" t="s">
        <v>7169</v>
      </c>
      <c r="C4620" s="118" t="s">
        <v>2662</v>
      </c>
    </row>
    <row r="4621" spans="1:3" x14ac:dyDescent="0.35">
      <c r="A4621" s="118" t="s">
        <v>4395</v>
      </c>
      <c r="B4621" s="118" t="s">
        <v>7169</v>
      </c>
      <c r="C4621" s="118" t="s">
        <v>2662</v>
      </c>
    </row>
    <row r="4622" spans="1:3" x14ac:dyDescent="0.35">
      <c r="A4622" s="118" t="s">
        <v>4396</v>
      </c>
      <c r="B4622" s="118" t="s">
        <v>7169</v>
      </c>
      <c r="C4622" s="118" t="s">
        <v>2662</v>
      </c>
    </row>
    <row r="4623" spans="1:3" x14ac:dyDescent="0.35">
      <c r="A4623" s="118" t="s">
        <v>4397</v>
      </c>
      <c r="B4623" s="118" t="s">
        <v>7169</v>
      </c>
      <c r="C4623" s="118" t="s">
        <v>2662</v>
      </c>
    </row>
    <row r="4624" spans="1:3" x14ac:dyDescent="0.35">
      <c r="A4624" s="118" t="s">
        <v>4398</v>
      </c>
      <c r="B4624" s="118" t="s">
        <v>7169</v>
      </c>
      <c r="C4624" s="118" t="s">
        <v>2662</v>
      </c>
    </row>
    <row r="4625" spans="1:3" x14ac:dyDescent="0.35">
      <c r="A4625" s="118" t="s">
        <v>4399</v>
      </c>
      <c r="B4625" s="118" t="s">
        <v>7169</v>
      </c>
      <c r="C4625" s="118" t="s">
        <v>2662</v>
      </c>
    </row>
    <row r="4626" spans="1:3" x14ac:dyDescent="0.35">
      <c r="A4626" s="118" t="s">
        <v>4400</v>
      </c>
      <c r="B4626" s="118" t="s">
        <v>7169</v>
      </c>
      <c r="C4626" s="118" t="s">
        <v>2662</v>
      </c>
    </row>
    <row r="4627" spans="1:3" x14ac:dyDescent="0.35">
      <c r="A4627" s="118" t="s">
        <v>4401</v>
      </c>
      <c r="B4627" s="118" t="s">
        <v>7169</v>
      </c>
      <c r="C4627" s="118" t="s">
        <v>2662</v>
      </c>
    </row>
    <row r="4628" spans="1:3" x14ac:dyDescent="0.35">
      <c r="A4628" s="118" t="s">
        <v>4402</v>
      </c>
      <c r="B4628" s="118" t="s">
        <v>7169</v>
      </c>
      <c r="C4628" s="118" t="s">
        <v>2662</v>
      </c>
    </row>
    <row r="4629" spans="1:3" x14ac:dyDescent="0.35">
      <c r="A4629" s="118" t="s">
        <v>4403</v>
      </c>
      <c r="B4629" s="118" t="s">
        <v>7169</v>
      </c>
      <c r="C4629" s="118" t="s">
        <v>2662</v>
      </c>
    </row>
    <row r="4630" spans="1:3" x14ac:dyDescent="0.35">
      <c r="A4630" s="118" t="s">
        <v>4404</v>
      </c>
      <c r="B4630" s="118" t="s">
        <v>7169</v>
      </c>
      <c r="C4630" s="118" t="s">
        <v>2662</v>
      </c>
    </row>
    <row r="4631" spans="1:3" x14ac:dyDescent="0.35">
      <c r="A4631" s="118" t="s">
        <v>4405</v>
      </c>
      <c r="B4631" s="118" t="s">
        <v>7169</v>
      </c>
      <c r="C4631" s="118" t="s">
        <v>2662</v>
      </c>
    </row>
    <row r="4632" spans="1:3" x14ac:dyDescent="0.35">
      <c r="A4632" s="118" t="s">
        <v>4406</v>
      </c>
      <c r="B4632" s="118" t="s">
        <v>7169</v>
      </c>
      <c r="C4632" s="118" t="s">
        <v>2662</v>
      </c>
    </row>
    <row r="4633" spans="1:3" x14ac:dyDescent="0.35">
      <c r="A4633" s="118" t="s">
        <v>4407</v>
      </c>
      <c r="B4633" s="118" t="s">
        <v>7169</v>
      </c>
      <c r="C4633" s="118" t="s">
        <v>2662</v>
      </c>
    </row>
    <row r="4634" spans="1:3" x14ac:dyDescent="0.35">
      <c r="A4634" s="118" t="s">
        <v>4408</v>
      </c>
      <c r="B4634" s="118" t="s">
        <v>7169</v>
      </c>
      <c r="C4634" s="118" t="s">
        <v>2662</v>
      </c>
    </row>
    <row r="4635" spans="1:3" x14ac:dyDescent="0.35">
      <c r="A4635" s="118" t="s">
        <v>4409</v>
      </c>
      <c r="B4635" s="118" t="s">
        <v>7169</v>
      </c>
      <c r="C4635" s="118" t="s">
        <v>2662</v>
      </c>
    </row>
    <row r="4636" spans="1:3" x14ac:dyDescent="0.35">
      <c r="A4636" s="118" t="s">
        <v>4410</v>
      </c>
      <c r="B4636" s="118" t="s">
        <v>7169</v>
      </c>
      <c r="C4636" s="118" t="s">
        <v>2662</v>
      </c>
    </row>
    <row r="4637" spans="1:3" x14ac:dyDescent="0.35">
      <c r="A4637" s="118" t="s">
        <v>4411</v>
      </c>
      <c r="B4637" s="118" t="s">
        <v>7169</v>
      </c>
      <c r="C4637" s="118" t="s">
        <v>2662</v>
      </c>
    </row>
    <row r="4638" spans="1:3" x14ac:dyDescent="0.35">
      <c r="A4638" s="118" t="s">
        <v>4412</v>
      </c>
      <c r="B4638" s="118" t="s">
        <v>7169</v>
      </c>
      <c r="C4638" s="118" t="s">
        <v>2662</v>
      </c>
    </row>
    <row r="4639" spans="1:3" x14ac:dyDescent="0.35">
      <c r="A4639" s="118" t="s">
        <v>4413</v>
      </c>
      <c r="B4639" s="118" t="s">
        <v>7169</v>
      </c>
      <c r="C4639" s="118" t="s">
        <v>2662</v>
      </c>
    </row>
    <row r="4640" spans="1:3" x14ac:dyDescent="0.35">
      <c r="A4640" s="118" t="s">
        <v>4414</v>
      </c>
      <c r="B4640" s="118" t="s">
        <v>7169</v>
      </c>
      <c r="C4640" s="118" t="s">
        <v>2662</v>
      </c>
    </row>
    <row r="4641" spans="1:3" x14ac:dyDescent="0.35">
      <c r="A4641" s="118" t="s">
        <v>4415</v>
      </c>
      <c r="B4641" s="118" t="s">
        <v>7169</v>
      </c>
      <c r="C4641" s="118" t="s">
        <v>2662</v>
      </c>
    </row>
    <row r="4642" spans="1:3" x14ac:dyDescent="0.35">
      <c r="A4642" s="118" t="s">
        <v>4416</v>
      </c>
      <c r="B4642" s="118" t="s">
        <v>7169</v>
      </c>
      <c r="C4642" s="118" t="s">
        <v>2662</v>
      </c>
    </row>
    <row r="4643" spans="1:3" x14ac:dyDescent="0.35">
      <c r="A4643" s="118" t="s">
        <v>4417</v>
      </c>
      <c r="B4643" s="118" t="s">
        <v>7169</v>
      </c>
      <c r="C4643" s="118" t="s">
        <v>2662</v>
      </c>
    </row>
    <row r="4644" spans="1:3" x14ac:dyDescent="0.35">
      <c r="A4644" s="118" t="s">
        <v>4418</v>
      </c>
      <c r="B4644" s="118" t="s">
        <v>7169</v>
      </c>
      <c r="C4644" s="118" t="s">
        <v>2662</v>
      </c>
    </row>
    <row r="4645" spans="1:3" x14ac:dyDescent="0.35">
      <c r="A4645" s="118" t="s">
        <v>4419</v>
      </c>
      <c r="B4645" s="118" t="s">
        <v>7169</v>
      </c>
      <c r="C4645" s="118" t="s">
        <v>2662</v>
      </c>
    </row>
    <row r="4646" spans="1:3" x14ac:dyDescent="0.35">
      <c r="A4646" s="118" t="s">
        <v>4420</v>
      </c>
      <c r="B4646" s="118" t="s">
        <v>7169</v>
      </c>
      <c r="C4646" s="118" t="s">
        <v>2662</v>
      </c>
    </row>
    <row r="4647" spans="1:3" x14ac:dyDescent="0.35">
      <c r="A4647" s="118" t="s">
        <v>4421</v>
      </c>
      <c r="B4647" s="118" t="s">
        <v>7169</v>
      </c>
      <c r="C4647" s="118" t="s">
        <v>2662</v>
      </c>
    </row>
    <row r="4648" spans="1:3" x14ac:dyDescent="0.35">
      <c r="A4648" s="118" t="s">
        <v>4422</v>
      </c>
      <c r="B4648" s="118" t="s">
        <v>7169</v>
      </c>
      <c r="C4648" s="118" t="s">
        <v>2662</v>
      </c>
    </row>
    <row r="4649" spans="1:3" x14ac:dyDescent="0.35">
      <c r="A4649" s="118" t="s">
        <v>4423</v>
      </c>
      <c r="B4649" s="118" t="s">
        <v>7169</v>
      </c>
      <c r="C4649" s="118" t="s">
        <v>2662</v>
      </c>
    </row>
    <row r="4650" spans="1:3" x14ac:dyDescent="0.35">
      <c r="A4650" s="118" t="s">
        <v>4424</v>
      </c>
      <c r="B4650" s="118" t="s">
        <v>7169</v>
      </c>
      <c r="C4650" s="118" t="s">
        <v>2662</v>
      </c>
    </row>
    <row r="4651" spans="1:3" x14ac:dyDescent="0.35">
      <c r="A4651" s="118" t="s">
        <v>4425</v>
      </c>
      <c r="B4651" s="118" t="s">
        <v>7169</v>
      </c>
      <c r="C4651" s="118" t="s">
        <v>2662</v>
      </c>
    </row>
    <row r="4652" spans="1:3" x14ac:dyDescent="0.35">
      <c r="A4652" s="118" t="s">
        <v>4426</v>
      </c>
      <c r="B4652" s="118" t="s">
        <v>7169</v>
      </c>
      <c r="C4652" s="118" t="s">
        <v>2662</v>
      </c>
    </row>
    <row r="4653" spans="1:3" x14ac:dyDescent="0.35">
      <c r="A4653" s="118" t="s">
        <v>4427</v>
      </c>
      <c r="B4653" s="118" t="s">
        <v>7169</v>
      </c>
      <c r="C4653" s="118" t="s">
        <v>2662</v>
      </c>
    </row>
    <row r="4654" spans="1:3" x14ac:dyDescent="0.35">
      <c r="A4654" s="118" t="s">
        <v>4428</v>
      </c>
      <c r="B4654" s="118" t="s">
        <v>7169</v>
      </c>
      <c r="C4654" s="118" t="s">
        <v>2662</v>
      </c>
    </row>
    <row r="4655" spans="1:3" x14ac:dyDescent="0.35">
      <c r="A4655" s="118" t="s">
        <v>4429</v>
      </c>
      <c r="B4655" s="118" t="s">
        <v>7169</v>
      </c>
      <c r="C4655" s="118" t="s">
        <v>2662</v>
      </c>
    </row>
    <row r="4656" spans="1:3" x14ac:dyDescent="0.35">
      <c r="A4656" s="118" t="s">
        <v>4430</v>
      </c>
      <c r="B4656" s="118" t="s">
        <v>7169</v>
      </c>
      <c r="C4656" s="118" t="s">
        <v>2662</v>
      </c>
    </row>
    <row r="4657" spans="1:3" x14ac:dyDescent="0.35">
      <c r="A4657" s="118" t="s">
        <v>4431</v>
      </c>
      <c r="B4657" s="118" t="s">
        <v>7169</v>
      </c>
      <c r="C4657" s="118" t="s">
        <v>2662</v>
      </c>
    </row>
    <row r="4658" spans="1:3" x14ac:dyDescent="0.35">
      <c r="A4658" s="118" t="s">
        <v>4432</v>
      </c>
      <c r="B4658" s="118" t="s">
        <v>7169</v>
      </c>
      <c r="C4658" s="118" t="s">
        <v>2662</v>
      </c>
    </row>
    <row r="4659" spans="1:3" x14ac:dyDescent="0.35">
      <c r="A4659" s="118" t="s">
        <v>4433</v>
      </c>
      <c r="B4659" s="118" t="s">
        <v>7169</v>
      </c>
      <c r="C4659" s="118" t="s">
        <v>2662</v>
      </c>
    </row>
    <row r="4660" spans="1:3" x14ac:dyDescent="0.35">
      <c r="A4660" s="118" t="s">
        <v>4434</v>
      </c>
      <c r="B4660" s="118" t="s">
        <v>7169</v>
      </c>
      <c r="C4660" s="118" t="s">
        <v>2662</v>
      </c>
    </row>
    <row r="4661" spans="1:3" x14ac:dyDescent="0.35">
      <c r="A4661" s="118" t="s">
        <v>4435</v>
      </c>
      <c r="B4661" s="118" t="s">
        <v>7169</v>
      </c>
      <c r="C4661" s="118" t="s">
        <v>2662</v>
      </c>
    </row>
    <row r="4662" spans="1:3" x14ac:dyDescent="0.35">
      <c r="A4662" s="118" t="s">
        <v>4436</v>
      </c>
      <c r="B4662" s="118" t="s">
        <v>7165</v>
      </c>
      <c r="C4662" s="118" t="s">
        <v>1411</v>
      </c>
    </row>
    <row r="4663" spans="1:3" x14ac:dyDescent="0.35">
      <c r="A4663" s="118" t="s">
        <v>4437</v>
      </c>
      <c r="B4663" s="118" t="s">
        <v>7165</v>
      </c>
      <c r="C4663" s="118" t="s">
        <v>1411</v>
      </c>
    </row>
    <row r="4664" spans="1:3" x14ac:dyDescent="0.35">
      <c r="A4664" s="118" t="s">
        <v>4438</v>
      </c>
      <c r="B4664" s="118" t="s">
        <v>7161</v>
      </c>
      <c r="C4664" s="118" t="s">
        <v>1411</v>
      </c>
    </row>
    <row r="4665" spans="1:3" x14ac:dyDescent="0.35">
      <c r="A4665" s="118" t="s">
        <v>4439</v>
      </c>
      <c r="B4665" s="118" t="s">
        <v>7161</v>
      </c>
      <c r="C4665" s="118" t="s">
        <v>1411</v>
      </c>
    </row>
    <row r="4666" spans="1:3" x14ac:dyDescent="0.35">
      <c r="A4666" s="118" t="s">
        <v>4440</v>
      </c>
      <c r="B4666" s="118" t="s">
        <v>7165</v>
      </c>
      <c r="C4666" s="118" t="s">
        <v>1411</v>
      </c>
    </row>
    <row r="4667" spans="1:3" x14ac:dyDescent="0.35">
      <c r="A4667" s="118" t="s">
        <v>4441</v>
      </c>
      <c r="B4667" s="118" t="s">
        <v>7161</v>
      </c>
      <c r="C4667" s="118" t="s">
        <v>1411</v>
      </c>
    </row>
    <row r="4668" spans="1:3" x14ac:dyDescent="0.35">
      <c r="A4668" s="118" t="s">
        <v>4442</v>
      </c>
      <c r="B4668" s="118" t="s">
        <v>7161</v>
      </c>
      <c r="C4668" s="118" t="s">
        <v>1411</v>
      </c>
    </row>
    <row r="4669" spans="1:3" x14ac:dyDescent="0.35">
      <c r="A4669" s="118" t="s">
        <v>4443</v>
      </c>
      <c r="B4669" s="118" t="s">
        <v>7161</v>
      </c>
      <c r="C4669" s="118" t="s">
        <v>1411</v>
      </c>
    </row>
    <row r="4670" spans="1:3" x14ac:dyDescent="0.35">
      <c r="A4670" s="118" t="s">
        <v>4444</v>
      </c>
      <c r="B4670" s="118" t="s">
        <v>7161</v>
      </c>
      <c r="C4670" s="118" t="s">
        <v>1411</v>
      </c>
    </row>
    <row r="4671" spans="1:3" x14ac:dyDescent="0.35">
      <c r="A4671" s="118" t="s">
        <v>4445</v>
      </c>
      <c r="B4671" s="118" t="s">
        <v>7161</v>
      </c>
      <c r="C4671" s="118" t="s">
        <v>1411</v>
      </c>
    </row>
    <row r="4672" spans="1:3" x14ac:dyDescent="0.35">
      <c r="A4672" s="118" t="s">
        <v>4446</v>
      </c>
      <c r="B4672" s="118" t="s">
        <v>7161</v>
      </c>
      <c r="C4672" s="118" t="s">
        <v>1411</v>
      </c>
    </row>
    <row r="4673" spans="1:3" x14ac:dyDescent="0.35">
      <c r="A4673" s="118" t="s">
        <v>4447</v>
      </c>
      <c r="B4673" s="118" t="s">
        <v>7161</v>
      </c>
      <c r="C4673" s="118" t="s">
        <v>1411</v>
      </c>
    </row>
    <row r="4674" spans="1:3" x14ac:dyDescent="0.35">
      <c r="A4674" s="118" t="s">
        <v>4448</v>
      </c>
      <c r="B4674" s="118" t="s">
        <v>7161</v>
      </c>
      <c r="C4674" s="118" t="s">
        <v>1411</v>
      </c>
    </row>
    <row r="4675" spans="1:3" x14ac:dyDescent="0.35">
      <c r="A4675" s="118" t="s">
        <v>4449</v>
      </c>
      <c r="B4675" s="118" t="s">
        <v>7161</v>
      </c>
      <c r="C4675" s="118" t="s">
        <v>1411</v>
      </c>
    </row>
    <row r="4676" spans="1:3" x14ac:dyDescent="0.35">
      <c r="A4676" s="118" t="s">
        <v>4450</v>
      </c>
      <c r="B4676" s="118" t="s">
        <v>7161</v>
      </c>
      <c r="C4676" s="118" t="s">
        <v>1411</v>
      </c>
    </row>
    <row r="4677" spans="1:3" x14ac:dyDescent="0.35">
      <c r="A4677" s="118" t="s">
        <v>4451</v>
      </c>
      <c r="B4677" s="118" t="s">
        <v>7161</v>
      </c>
      <c r="C4677" s="118" t="s">
        <v>1411</v>
      </c>
    </row>
    <row r="4678" spans="1:3" x14ac:dyDescent="0.35">
      <c r="A4678" s="118" t="s">
        <v>4452</v>
      </c>
      <c r="B4678" s="118" t="s">
        <v>7161</v>
      </c>
      <c r="C4678" s="118" t="s">
        <v>1411</v>
      </c>
    </row>
    <row r="4679" spans="1:3" x14ac:dyDescent="0.35">
      <c r="A4679" s="118" t="s">
        <v>4453</v>
      </c>
      <c r="B4679" s="118" t="s">
        <v>7161</v>
      </c>
      <c r="C4679" s="118" t="s">
        <v>882</v>
      </c>
    </row>
    <row r="4680" spans="1:3" x14ac:dyDescent="0.35">
      <c r="A4680" s="118" t="s">
        <v>4454</v>
      </c>
      <c r="B4680" s="118" t="s">
        <v>7161</v>
      </c>
      <c r="C4680" s="118" t="s">
        <v>882</v>
      </c>
    </row>
    <row r="4681" spans="1:3" x14ac:dyDescent="0.35">
      <c r="A4681" s="118" t="s">
        <v>4455</v>
      </c>
      <c r="B4681" s="118" t="s">
        <v>7157</v>
      </c>
      <c r="C4681" s="118" t="s">
        <v>882</v>
      </c>
    </row>
    <row r="4682" spans="1:3" x14ac:dyDescent="0.35">
      <c r="A4682" s="118" t="s">
        <v>4456</v>
      </c>
      <c r="B4682" s="118" t="s">
        <v>7161</v>
      </c>
      <c r="C4682" s="118" t="s">
        <v>882</v>
      </c>
    </row>
    <row r="4683" spans="1:3" x14ac:dyDescent="0.35">
      <c r="A4683" s="118" t="s">
        <v>4457</v>
      </c>
      <c r="B4683" s="118" t="s">
        <v>7161</v>
      </c>
      <c r="C4683" s="118" t="s">
        <v>882</v>
      </c>
    </row>
    <row r="4684" spans="1:3" x14ac:dyDescent="0.35">
      <c r="A4684" s="118" t="s">
        <v>4458</v>
      </c>
      <c r="B4684" s="118" t="s">
        <v>7161</v>
      </c>
      <c r="C4684" s="118" t="s">
        <v>882</v>
      </c>
    </row>
    <row r="4685" spans="1:3" x14ac:dyDescent="0.35">
      <c r="A4685" s="118" t="s">
        <v>4459</v>
      </c>
      <c r="B4685" s="118" t="s">
        <v>7161</v>
      </c>
      <c r="C4685" s="118" t="s">
        <v>882</v>
      </c>
    </row>
    <row r="4686" spans="1:3" x14ac:dyDescent="0.35">
      <c r="A4686" s="118" t="s">
        <v>4460</v>
      </c>
      <c r="B4686" s="118" t="s">
        <v>7161</v>
      </c>
      <c r="C4686" s="118" t="s">
        <v>882</v>
      </c>
    </row>
    <row r="4687" spans="1:3" x14ac:dyDescent="0.35">
      <c r="A4687" s="118" t="s">
        <v>4461</v>
      </c>
      <c r="B4687" s="118" t="s">
        <v>7161</v>
      </c>
      <c r="C4687" s="118" t="s">
        <v>882</v>
      </c>
    </row>
    <row r="4688" spans="1:3" x14ac:dyDescent="0.35">
      <c r="A4688" s="118" t="s">
        <v>4462</v>
      </c>
      <c r="B4688" s="118" t="s">
        <v>7161</v>
      </c>
      <c r="C4688" s="118" t="s">
        <v>882</v>
      </c>
    </row>
    <row r="4689" spans="1:3" x14ac:dyDescent="0.35">
      <c r="A4689" s="118" t="s">
        <v>4463</v>
      </c>
      <c r="B4689" s="118" t="s">
        <v>7161</v>
      </c>
      <c r="C4689" s="118" t="s">
        <v>882</v>
      </c>
    </row>
    <row r="4690" spans="1:3" x14ac:dyDescent="0.35">
      <c r="A4690" s="118" t="s">
        <v>4464</v>
      </c>
      <c r="B4690" s="118" t="s">
        <v>7161</v>
      </c>
      <c r="C4690" s="118" t="s">
        <v>882</v>
      </c>
    </row>
    <row r="4691" spans="1:3" x14ac:dyDescent="0.35">
      <c r="A4691" s="118" t="s">
        <v>4465</v>
      </c>
      <c r="B4691" s="118" t="s">
        <v>7161</v>
      </c>
      <c r="C4691" s="118" t="s">
        <v>882</v>
      </c>
    </row>
    <row r="4692" spans="1:3" x14ac:dyDescent="0.35">
      <c r="A4692" s="118" t="s">
        <v>4466</v>
      </c>
      <c r="B4692" s="118" t="s">
        <v>7161</v>
      </c>
      <c r="C4692" s="118" t="s">
        <v>882</v>
      </c>
    </row>
    <row r="4693" spans="1:3" x14ac:dyDescent="0.35">
      <c r="A4693" s="118" t="s">
        <v>4467</v>
      </c>
      <c r="B4693" s="118" t="s">
        <v>7161</v>
      </c>
      <c r="C4693" s="118" t="s">
        <v>882</v>
      </c>
    </row>
    <row r="4694" spans="1:3" x14ac:dyDescent="0.35">
      <c r="A4694" s="118" t="s">
        <v>4468</v>
      </c>
      <c r="B4694" s="118" t="s">
        <v>7161</v>
      </c>
      <c r="C4694" s="118" t="s">
        <v>882</v>
      </c>
    </row>
    <row r="4695" spans="1:3" x14ac:dyDescent="0.35">
      <c r="A4695" s="118" t="s">
        <v>4469</v>
      </c>
      <c r="B4695" s="118" t="s">
        <v>7161</v>
      </c>
      <c r="C4695" s="118" t="s">
        <v>882</v>
      </c>
    </row>
    <row r="4696" spans="1:3" x14ac:dyDescent="0.35">
      <c r="A4696" s="118" t="s">
        <v>4470</v>
      </c>
      <c r="B4696" s="118" t="s">
        <v>7161</v>
      </c>
      <c r="C4696" s="118" t="s">
        <v>882</v>
      </c>
    </row>
    <row r="4697" spans="1:3" x14ac:dyDescent="0.35">
      <c r="A4697" s="118" t="s">
        <v>4471</v>
      </c>
      <c r="B4697" s="118" t="s">
        <v>7161</v>
      </c>
      <c r="C4697" s="118" t="s">
        <v>882</v>
      </c>
    </row>
    <row r="4698" spans="1:3" x14ac:dyDescent="0.35">
      <c r="A4698" s="118" t="s">
        <v>4472</v>
      </c>
      <c r="B4698" s="118" t="s">
        <v>7161</v>
      </c>
      <c r="C4698" s="118" t="s">
        <v>882</v>
      </c>
    </row>
    <row r="4699" spans="1:3" x14ac:dyDescent="0.35">
      <c r="A4699" s="118" t="s">
        <v>4473</v>
      </c>
      <c r="B4699" s="118" t="s">
        <v>7161</v>
      </c>
      <c r="C4699" s="118" t="s">
        <v>882</v>
      </c>
    </row>
    <row r="4700" spans="1:3" x14ac:dyDescent="0.35">
      <c r="A4700" s="118" t="s">
        <v>4474</v>
      </c>
      <c r="B4700" s="118" t="s">
        <v>7161</v>
      </c>
      <c r="C4700" s="118" t="s">
        <v>882</v>
      </c>
    </row>
    <row r="4701" spans="1:3" x14ac:dyDescent="0.35">
      <c r="A4701" s="118" t="s">
        <v>4475</v>
      </c>
      <c r="B4701" s="118" t="s">
        <v>7161</v>
      </c>
      <c r="C4701" s="118" t="s">
        <v>882</v>
      </c>
    </row>
    <row r="4702" spans="1:3" x14ac:dyDescent="0.35">
      <c r="A4702" s="118" t="s">
        <v>4476</v>
      </c>
      <c r="B4702" s="118" t="s">
        <v>7161</v>
      </c>
      <c r="C4702" s="118" t="s">
        <v>882</v>
      </c>
    </row>
    <row r="4703" spans="1:3" x14ac:dyDescent="0.35">
      <c r="A4703" s="118" t="s">
        <v>4477</v>
      </c>
      <c r="B4703" s="118" t="s">
        <v>7161</v>
      </c>
      <c r="C4703" s="118" t="s">
        <v>882</v>
      </c>
    </row>
    <row r="4704" spans="1:3" x14ac:dyDescent="0.35">
      <c r="A4704" s="118" t="s">
        <v>4478</v>
      </c>
      <c r="B4704" s="118" t="s">
        <v>7161</v>
      </c>
      <c r="C4704" s="118" t="s">
        <v>882</v>
      </c>
    </row>
    <row r="4705" spans="1:3" x14ac:dyDescent="0.35">
      <c r="A4705" s="118" t="s">
        <v>4479</v>
      </c>
      <c r="B4705" s="118" t="s">
        <v>7161</v>
      </c>
      <c r="C4705" s="118" t="s">
        <v>882</v>
      </c>
    </row>
    <row r="4706" spans="1:3" x14ac:dyDescent="0.35">
      <c r="A4706" s="118" t="s">
        <v>4480</v>
      </c>
      <c r="B4706" s="118" t="s">
        <v>7161</v>
      </c>
      <c r="C4706" s="118" t="s">
        <v>882</v>
      </c>
    </row>
    <row r="4707" spans="1:3" x14ac:dyDescent="0.35">
      <c r="A4707" s="118" t="s">
        <v>4481</v>
      </c>
      <c r="B4707" s="118" t="s">
        <v>7161</v>
      </c>
      <c r="C4707" s="118" t="s">
        <v>882</v>
      </c>
    </row>
    <row r="4708" spans="1:3" x14ac:dyDescent="0.35">
      <c r="A4708" s="118" t="s">
        <v>4482</v>
      </c>
      <c r="B4708" s="118" t="s">
        <v>7161</v>
      </c>
      <c r="C4708" s="118" t="s">
        <v>882</v>
      </c>
    </row>
    <row r="4709" spans="1:3" x14ac:dyDescent="0.35">
      <c r="A4709" s="118" t="s">
        <v>4483</v>
      </c>
      <c r="B4709" s="118" t="s">
        <v>7161</v>
      </c>
      <c r="C4709" s="118" t="s">
        <v>882</v>
      </c>
    </row>
    <row r="4710" spans="1:3" x14ac:dyDescent="0.35">
      <c r="A4710" s="118" t="s">
        <v>4484</v>
      </c>
      <c r="B4710" s="118" t="s">
        <v>7161</v>
      </c>
      <c r="C4710" s="118" t="s">
        <v>882</v>
      </c>
    </row>
    <row r="4711" spans="1:3" x14ac:dyDescent="0.35">
      <c r="A4711" s="118" t="s">
        <v>4485</v>
      </c>
      <c r="B4711" s="118" t="s">
        <v>7161</v>
      </c>
      <c r="C4711" s="118" t="s">
        <v>882</v>
      </c>
    </row>
    <row r="4712" spans="1:3" x14ac:dyDescent="0.35">
      <c r="A4712" s="118" t="s">
        <v>4486</v>
      </c>
      <c r="B4712" s="118" t="s">
        <v>7161</v>
      </c>
      <c r="C4712" s="118" t="s">
        <v>882</v>
      </c>
    </row>
    <row r="4713" spans="1:3" x14ac:dyDescent="0.35">
      <c r="A4713" s="118" t="s">
        <v>4487</v>
      </c>
      <c r="B4713" s="118" t="s">
        <v>7161</v>
      </c>
      <c r="C4713" s="118" t="s">
        <v>882</v>
      </c>
    </row>
    <row r="4714" spans="1:3" x14ac:dyDescent="0.35">
      <c r="A4714" s="118" t="s">
        <v>4488</v>
      </c>
      <c r="B4714" s="118" t="s">
        <v>7161</v>
      </c>
      <c r="C4714" s="118" t="s">
        <v>882</v>
      </c>
    </row>
    <row r="4715" spans="1:3" x14ac:dyDescent="0.35">
      <c r="A4715" s="118" t="s">
        <v>4489</v>
      </c>
      <c r="B4715" s="118" t="s">
        <v>7161</v>
      </c>
      <c r="C4715" s="118" t="s">
        <v>882</v>
      </c>
    </row>
    <row r="4716" spans="1:3" x14ac:dyDescent="0.35">
      <c r="A4716" s="118" t="s">
        <v>4490</v>
      </c>
      <c r="B4716" s="118" t="s">
        <v>7161</v>
      </c>
      <c r="C4716" s="118" t="s">
        <v>882</v>
      </c>
    </row>
    <row r="4717" spans="1:3" x14ac:dyDescent="0.35">
      <c r="A4717" s="118" t="s">
        <v>4491</v>
      </c>
      <c r="B4717" s="118" t="s">
        <v>7161</v>
      </c>
      <c r="C4717" s="118" t="s">
        <v>882</v>
      </c>
    </row>
    <row r="4718" spans="1:3" x14ac:dyDescent="0.35">
      <c r="A4718" s="118" t="s">
        <v>4492</v>
      </c>
      <c r="B4718" s="118" t="s">
        <v>7161</v>
      </c>
      <c r="C4718" s="118" t="s">
        <v>882</v>
      </c>
    </row>
    <row r="4719" spans="1:3" x14ac:dyDescent="0.35">
      <c r="A4719" s="118" t="s">
        <v>4493</v>
      </c>
      <c r="B4719" s="118" t="s">
        <v>7161</v>
      </c>
      <c r="C4719" s="118" t="s">
        <v>882</v>
      </c>
    </row>
    <row r="4720" spans="1:3" x14ac:dyDescent="0.35">
      <c r="A4720" s="118" t="s">
        <v>4494</v>
      </c>
      <c r="B4720" s="118" t="s">
        <v>7161</v>
      </c>
      <c r="C4720" s="118" t="s">
        <v>882</v>
      </c>
    </row>
    <row r="4721" spans="1:3" x14ac:dyDescent="0.35">
      <c r="A4721" s="118" t="s">
        <v>4495</v>
      </c>
      <c r="B4721" s="118" t="s">
        <v>7161</v>
      </c>
      <c r="C4721" s="118" t="s">
        <v>882</v>
      </c>
    </row>
    <row r="4722" spans="1:3" x14ac:dyDescent="0.35">
      <c r="A4722" s="118" t="s">
        <v>4496</v>
      </c>
      <c r="B4722" s="118" t="s">
        <v>7161</v>
      </c>
      <c r="C4722" s="118" t="s">
        <v>882</v>
      </c>
    </row>
    <row r="4723" spans="1:3" x14ac:dyDescent="0.35">
      <c r="A4723" s="118" t="s">
        <v>4497</v>
      </c>
      <c r="B4723" s="118" t="s">
        <v>7161</v>
      </c>
      <c r="C4723" s="118" t="s">
        <v>882</v>
      </c>
    </row>
    <row r="4724" spans="1:3" x14ac:dyDescent="0.35">
      <c r="A4724" s="118" t="s">
        <v>4498</v>
      </c>
      <c r="B4724" s="118" t="s">
        <v>7161</v>
      </c>
      <c r="C4724" s="118" t="s">
        <v>882</v>
      </c>
    </row>
    <row r="4725" spans="1:3" x14ac:dyDescent="0.35">
      <c r="A4725" s="118" t="s">
        <v>4499</v>
      </c>
      <c r="B4725" s="118" t="s">
        <v>7161</v>
      </c>
      <c r="C4725" s="118" t="s">
        <v>882</v>
      </c>
    </row>
    <row r="4726" spans="1:3" x14ac:dyDescent="0.35">
      <c r="A4726" s="118" t="s">
        <v>4500</v>
      </c>
      <c r="B4726" s="118" t="s">
        <v>7161</v>
      </c>
      <c r="C4726" s="118" t="s">
        <v>882</v>
      </c>
    </row>
    <row r="4727" spans="1:3" x14ac:dyDescent="0.35">
      <c r="A4727" s="118" t="s">
        <v>4501</v>
      </c>
      <c r="B4727" s="118" t="s">
        <v>7161</v>
      </c>
      <c r="C4727" s="118" t="s">
        <v>882</v>
      </c>
    </row>
    <row r="4728" spans="1:3" x14ac:dyDescent="0.35">
      <c r="A4728" s="118" t="s">
        <v>4502</v>
      </c>
      <c r="B4728" s="118" t="s">
        <v>7161</v>
      </c>
      <c r="C4728" s="118" t="s">
        <v>882</v>
      </c>
    </row>
    <row r="4729" spans="1:3" x14ac:dyDescent="0.35">
      <c r="A4729" s="118" t="s">
        <v>4503</v>
      </c>
      <c r="B4729" s="118" t="s">
        <v>7161</v>
      </c>
      <c r="C4729" s="118" t="s">
        <v>4134</v>
      </c>
    </row>
    <row r="4730" spans="1:3" x14ac:dyDescent="0.35">
      <c r="A4730" s="118" t="s">
        <v>4504</v>
      </c>
      <c r="B4730" s="118" t="s">
        <v>7161</v>
      </c>
      <c r="C4730" s="118" t="s">
        <v>4134</v>
      </c>
    </row>
    <row r="4731" spans="1:3" x14ac:dyDescent="0.35">
      <c r="A4731" s="118" t="s">
        <v>4505</v>
      </c>
      <c r="B4731" s="118" t="s">
        <v>7161</v>
      </c>
      <c r="C4731" s="118" t="s">
        <v>4134</v>
      </c>
    </row>
    <row r="4732" spans="1:3" x14ac:dyDescent="0.35">
      <c r="A4732" s="118" t="s">
        <v>4506</v>
      </c>
      <c r="B4732" s="118" t="s">
        <v>7161</v>
      </c>
      <c r="C4732" s="118" t="s">
        <v>4134</v>
      </c>
    </row>
    <row r="4733" spans="1:3" x14ac:dyDescent="0.35">
      <c r="A4733" s="118" t="s">
        <v>4507</v>
      </c>
      <c r="B4733" s="118" t="s">
        <v>7161</v>
      </c>
      <c r="C4733" s="118" t="s">
        <v>4134</v>
      </c>
    </row>
    <row r="4734" spans="1:3" x14ac:dyDescent="0.35">
      <c r="A4734" s="118" t="s">
        <v>4508</v>
      </c>
      <c r="B4734" s="118" t="s">
        <v>7161</v>
      </c>
      <c r="C4734" s="118" t="s">
        <v>4134</v>
      </c>
    </row>
    <row r="4735" spans="1:3" x14ac:dyDescent="0.35">
      <c r="A4735" s="118" t="s">
        <v>4509</v>
      </c>
      <c r="B4735" s="118" t="s">
        <v>7161</v>
      </c>
      <c r="C4735" s="118" t="s">
        <v>4134</v>
      </c>
    </row>
    <row r="4736" spans="1:3" x14ac:dyDescent="0.35">
      <c r="A4736" s="118" t="s">
        <v>4510</v>
      </c>
      <c r="B4736" s="118" t="s">
        <v>7161</v>
      </c>
      <c r="C4736" s="118" t="s">
        <v>4134</v>
      </c>
    </row>
    <row r="4737" spans="1:3" x14ac:dyDescent="0.35">
      <c r="A4737" s="118" t="s">
        <v>4511</v>
      </c>
      <c r="B4737" s="118" t="s">
        <v>7161</v>
      </c>
      <c r="C4737" s="118" t="s">
        <v>4134</v>
      </c>
    </row>
    <row r="4738" spans="1:3" x14ac:dyDescent="0.35">
      <c r="A4738" s="118" t="s">
        <v>4512</v>
      </c>
      <c r="B4738" s="118" t="s">
        <v>7161</v>
      </c>
      <c r="C4738" s="118" t="s">
        <v>4134</v>
      </c>
    </row>
    <row r="4739" spans="1:3" x14ac:dyDescent="0.35">
      <c r="A4739" s="118" t="s">
        <v>4513</v>
      </c>
      <c r="B4739" s="118" t="s">
        <v>7161</v>
      </c>
      <c r="C4739" s="118" t="s">
        <v>4134</v>
      </c>
    </row>
    <row r="4740" spans="1:3" x14ac:dyDescent="0.35">
      <c r="A4740" s="118" t="s">
        <v>4514</v>
      </c>
      <c r="B4740" s="118" t="s">
        <v>7161</v>
      </c>
      <c r="C4740" s="118" t="s">
        <v>4134</v>
      </c>
    </row>
    <row r="4741" spans="1:3" x14ac:dyDescent="0.35">
      <c r="A4741" s="118" t="s">
        <v>4515</v>
      </c>
      <c r="B4741" s="118" t="s">
        <v>7161</v>
      </c>
      <c r="C4741" s="118" t="s">
        <v>4134</v>
      </c>
    </row>
    <row r="4742" spans="1:3" x14ac:dyDescent="0.35">
      <c r="A4742" s="118" t="s">
        <v>4516</v>
      </c>
      <c r="B4742" s="118" t="s">
        <v>7161</v>
      </c>
      <c r="C4742" s="118" t="s">
        <v>4134</v>
      </c>
    </row>
    <row r="4743" spans="1:3" x14ac:dyDescent="0.35">
      <c r="A4743" s="118" t="s">
        <v>4517</v>
      </c>
      <c r="B4743" s="118" t="s">
        <v>7161</v>
      </c>
      <c r="C4743" s="118" t="s">
        <v>4134</v>
      </c>
    </row>
    <row r="4744" spans="1:3" x14ac:dyDescent="0.35">
      <c r="A4744" s="118" t="s">
        <v>4518</v>
      </c>
      <c r="B4744" s="118" t="s">
        <v>7161</v>
      </c>
      <c r="C4744" s="118" t="s">
        <v>4134</v>
      </c>
    </row>
    <row r="4745" spans="1:3" x14ac:dyDescent="0.35">
      <c r="A4745" s="118" t="s">
        <v>4519</v>
      </c>
      <c r="B4745" s="118" t="s">
        <v>7161</v>
      </c>
      <c r="C4745" s="118" t="s">
        <v>4134</v>
      </c>
    </row>
    <row r="4746" spans="1:3" x14ac:dyDescent="0.35">
      <c r="A4746" s="118" t="s">
        <v>4520</v>
      </c>
      <c r="B4746" s="118" t="s">
        <v>7161</v>
      </c>
      <c r="C4746" s="118" t="s">
        <v>4134</v>
      </c>
    </row>
    <row r="4747" spans="1:3" x14ac:dyDescent="0.35">
      <c r="A4747" s="118" t="s">
        <v>4521</v>
      </c>
      <c r="B4747" s="118" t="s">
        <v>7161</v>
      </c>
      <c r="C4747" s="118" t="s">
        <v>4134</v>
      </c>
    </row>
    <row r="4748" spans="1:3" x14ac:dyDescent="0.35">
      <c r="A4748" s="118" t="s">
        <v>4522</v>
      </c>
      <c r="B4748" s="118" t="s">
        <v>7161</v>
      </c>
      <c r="C4748" s="118" t="s">
        <v>4134</v>
      </c>
    </row>
    <row r="4749" spans="1:3" x14ac:dyDescent="0.35">
      <c r="A4749" s="118" t="s">
        <v>4523</v>
      </c>
      <c r="B4749" s="118" t="s">
        <v>7161</v>
      </c>
      <c r="C4749" s="118" t="s">
        <v>4134</v>
      </c>
    </row>
    <row r="4750" spans="1:3" x14ac:dyDescent="0.35">
      <c r="A4750" s="118" t="s">
        <v>4524</v>
      </c>
      <c r="B4750" s="118" t="s">
        <v>7161</v>
      </c>
      <c r="C4750" s="118" t="s">
        <v>4134</v>
      </c>
    </row>
    <row r="4751" spans="1:3" x14ac:dyDescent="0.35">
      <c r="A4751" s="118" t="s">
        <v>4525</v>
      </c>
      <c r="B4751" s="118" t="s">
        <v>7161</v>
      </c>
      <c r="C4751" s="118" t="s">
        <v>4134</v>
      </c>
    </row>
    <row r="4752" spans="1:3" x14ac:dyDescent="0.35">
      <c r="A4752" s="118" t="s">
        <v>4526</v>
      </c>
      <c r="B4752" s="118" t="s">
        <v>7161</v>
      </c>
      <c r="C4752" s="118" t="s">
        <v>2662</v>
      </c>
    </row>
    <row r="4753" spans="1:3" x14ac:dyDescent="0.35">
      <c r="A4753" s="118" t="s">
        <v>4527</v>
      </c>
      <c r="B4753" s="118" t="s">
        <v>7161</v>
      </c>
      <c r="C4753" s="118" t="s">
        <v>4134</v>
      </c>
    </row>
    <row r="4754" spans="1:3" x14ac:dyDescent="0.35">
      <c r="A4754" s="118" t="s">
        <v>4528</v>
      </c>
      <c r="B4754" s="118" t="s">
        <v>7161</v>
      </c>
      <c r="C4754" s="118" t="s">
        <v>2662</v>
      </c>
    </row>
    <row r="4755" spans="1:3" x14ac:dyDescent="0.35">
      <c r="A4755" s="118" t="s">
        <v>4529</v>
      </c>
      <c r="B4755" s="118" t="s">
        <v>7161</v>
      </c>
      <c r="C4755" s="118" t="s">
        <v>2662</v>
      </c>
    </row>
    <row r="4756" spans="1:3" x14ac:dyDescent="0.35">
      <c r="A4756" s="118" t="s">
        <v>4530</v>
      </c>
      <c r="B4756" s="118" t="s">
        <v>7161</v>
      </c>
      <c r="C4756" s="118" t="s">
        <v>2662</v>
      </c>
    </row>
    <row r="4757" spans="1:3" x14ac:dyDescent="0.35">
      <c r="A4757" s="118" t="s">
        <v>4531</v>
      </c>
      <c r="B4757" s="118" t="s">
        <v>7161</v>
      </c>
      <c r="C4757" s="118" t="s">
        <v>2662</v>
      </c>
    </row>
    <row r="4758" spans="1:3" x14ac:dyDescent="0.35">
      <c r="A4758" s="118" t="s">
        <v>4532</v>
      </c>
      <c r="B4758" s="118" t="s">
        <v>7161</v>
      </c>
      <c r="C4758" s="118" t="s">
        <v>2662</v>
      </c>
    </row>
    <row r="4759" spans="1:3" x14ac:dyDescent="0.35">
      <c r="A4759" s="118" t="s">
        <v>4533</v>
      </c>
      <c r="B4759" s="118" t="s">
        <v>7161</v>
      </c>
      <c r="C4759" s="118" t="s">
        <v>2662</v>
      </c>
    </row>
    <row r="4760" spans="1:3" x14ac:dyDescent="0.35">
      <c r="A4760" s="118" t="s">
        <v>4534</v>
      </c>
      <c r="B4760" s="118" t="s">
        <v>7161</v>
      </c>
      <c r="C4760" s="118" t="s">
        <v>2662</v>
      </c>
    </row>
    <row r="4761" spans="1:3" x14ac:dyDescent="0.35">
      <c r="A4761" s="118" t="s">
        <v>4535</v>
      </c>
      <c r="B4761" s="118" t="s">
        <v>7161</v>
      </c>
      <c r="C4761" s="118" t="s">
        <v>2662</v>
      </c>
    </row>
    <row r="4762" spans="1:3" x14ac:dyDescent="0.35">
      <c r="A4762" s="118" t="s">
        <v>4536</v>
      </c>
      <c r="B4762" s="118" t="s">
        <v>7161</v>
      </c>
      <c r="C4762" s="118" t="s">
        <v>2662</v>
      </c>
    </row>
    <row r="4763" spans="1:3" x14ac:dyDescent="0.35">
      <c r="A4763" s="118" t="s">
        <v>4537</v>
      </c>
      <c r="B4763" s="118" t="s">
        <v>7161</v>
      </c>
      <c r="C4763" s="118" t="s">
        <v>2662</v>
      </c>
    </row>
    <row r="4764" spans="1:3" x14ac:dyDescent="0.35">
      <c r="A4764" s="118" t="s">
        <v>4538</v>
      </c>
      <c r="B4764" s="118" t="s">
        <v>7161</v>
      </c>
      <c r="C4764" s="118" t="s">
        <v>2662</v>
      </c>
    </row>
    <row r="4765" spans="1:3" x14ac:dyDescent="0.35">
      <c r="A4765" s="118" t="s">
        <v>4539</v>
      </c>
      <c r="B4765" s="118" t="s">
        <v>7161</v>
      </c>
      <c r="C4765" s="118" t="s">
        <v>2662</v>
      </c>
    </row>
    <row r="4766" spans="1:3" x14ac:dyDescent="0.35">
      <c r="A4766" s="118" t="s">
        <v>4540</v>
      </c>
      <c r="B4766" s="118" t="s">
        <v>7161</v>
      </c>
      <c r="C4766" s="118" t="s">
        <v>2662</v>
      </c>
    </row>
    <row r="4767" spans="1:3" x14ac:dyDescent="0.35">
      <c r="A4767" s="118" t="s">
        <v>4541</v>
      </c>
      <c r="B4767" s="118" t="s">
        <v>7161</v>
      </c>
      <c r="C4767" s="118" t="s">
        <v>2662</v>
      </c>
    </row>
    <row r="4768" spans="1:3" x14ac:dyDescent="0.35">
      <c r="A4768" s="118" t="s">
        <v>4542</v>
      </c>
      <c r="B4768" s="118" t="s">
        <v>7161</v>
      </c>
      <c r="C4768" s="118" t="s">
        <v>2662</v>
      </c>
    </row>
    <row r="4769" spans="1:3" x14ac:dyDescent="0.35">
      <c r="A4769" s="118" t="s">
        <v>4543</v>
      </c>
      <c r="B4769" s="118" t="s">
        <v>7161</v>
      </c>
      <c r="C4769" s="118" t="s">
        <v>2662</v>
      </c>
    </row>
    <row r="4770" spans="1:3" x14ac:dyDescent="0.35">
      <c r="A4770" s="118" t="s">
        <v>4544</v>
      </c>
      <c r="B4770" s="118" t="s">
        <v>7161</v>
      </c>
      <c r="C4770" s="118" t="s">
        <v>2662</v>
      </c>
    </row>
    <row r="4771" spans="1:3" x14ac:dyDescent="0.35">
      <c r="A4771" s="118" t="s">
        <v>4545</v>
      </c>
      <c r="B4771" s="118" t="s">
        <v>7161</v>
      </c>
      <c r="C4771" s="118" t="s">
        <v>2662</v>
      </c>
    </row>
    <row r="4772" spans="1:3" x14ac:dyDescent="0.35">
      <c r="A4772" s="118" t="s">
        <v>4546</v>
      </c>
      <c r="B4772" s="118" t="s">
        <v>7161</v>
      </c>
      <c r="C4772" s="118" t="s">
        <v>2662</v>
      </c>
    </row>
    <row r="4773" spans="1:3" x14ac:dyDescent="0.35">
      <c r="A4773" s="118" t="s">
        <v>4547</v>
      </c>
      <c r="B4773" s="118" t="s">
        <v>7161</v>
      </c>
      <c r="C4773" s="118" t="s">
        <v>2662</v>
      </c>
    </row>
    <row r="4774" spans="1:3" x14ac:dyDescent="0.35">
      <c r="A4774" s="118" t="s">
        <v>4548</v>
      </c>
      <c r="B4774" s="118" t="s">
        <v>7161</v>
      </c>
      <c r="C4774" s="118" t="s">
        <v>2662</v>
      </c>
    </row>
    <row r="4775" spans="1:3" x14ac:dyDescent="0.35">
      <c r="A4775" s="118" t="s">
        <v>4549</v>
      </c>
      <c r="B4775" s="118" t="s">
        <v>7161</v>
      </c>
      <c r="C4775" s="118" t="s">
        <v>2662</v>
      </c>
    </row>
    <row r="4776" spans="1:3" x14ac:dyDescent="0.35">
      <c r="A4776" s="118" t="s">
        <v>4550</v>
      </c>
      <c r="B4776" s="118" t="s">
        <v>7161</v>
      </c>
      <c r="C4776" s="118" t="s">
        <v>2662</v>
      </c>
    </row>
    <row r="4777" spans="1:3" x14ac:dyDescent="0.35">
      <c r="A4777" s="118" t="s">
        <v>4551</v>
      </c>
      <c r="B4777" s="118" t="s">
        <v>7161</v>
      </c>
      <c r="C4777" s="118" t="s">
        <v>2662</v>
      </c>
    </row>
    <row r="4778" spans="1:3" x14ac:dyDescent="0.35">
      <c r="A4778" s="118" t="s">
        <v>4552</v>
      </c>
      <c r="B4778" s="118" t="s">
        <v>7161</v>
      </c>
      <c r="C4778" s="118" t="s">
        <v>2662</v>
      </c>
    </row>
    <row r="4779" spans="1:3" x14ac:dyDescent="0.35">
      <c r="A4779" s="118" t="s">
        <v>4553</v>
      </c>
      <c r="B4779" s="118" t="s">
        <v>7161</v>
      </c>
      <c r="C4779" s="118" t="s">
        <v>2662</v>
      </c>
    </row>
    <row r="4780" spans="1:3" x14ac:dyDescent="0.35">
      <c r="A4780" s="118" t="s">
        <v>4554</v>
      </c>
      <c r="B4780" s="118" t="s">
        <v>7161</v>
      </c>
      <c r="C4780" s="118" t="s">
        <v>2662</v>
      </c>
    </row>
    <row r="4781" spans="1:3" x14ac:dyDescent="0.35">
      <c r="A4781" s="118" t="s">
        <v>4555</v>
      </c>
      <c r="B4781" s="118" t="s">
        <v>7161</v>
      </c>
      <c r="C4781" s="118" t="s">
        <v>2662</v>
      </c>
    </row>
    <row r="4782" spans="1:3" x14ac:dyDescent="0.35">
      <c r="A4782" s="118" t="s">
        <v>4556</v>
      </c>
      <c r="B4782" s="118" t="s">
        <v>7164</v>
      </c>
      <c r="C4782" s="118"/>
    </row>
    <row r="4783" spans="1:3" x14ac:dyDescent="0.35">
      <c r="A4783" s="118" t="s">
        <v>4557</v>
      </c>
      <c r="B4783" s="118" t="s">
        <v>7164</v>
      </c>
      <c r="C4783" s="118"/>
    </row>
    <row r="4784" spans="1:3" x14ac:dyDescent="0.35">
      <c r="A4784" s="118" t="s">
        <v>4558</v>
      </c>
      <c r="B4784" s="118" t="s">
        <v>7161</v>
      </c>
      <c r="C4784" s="118" t="s">
        <v>1411</v>
      </c>
    </row>
    <row r="4785" spans="1:3" x14ac:dyDescent="0.35">
      <c r="A4785" s="118" t="s">
        <v>4559</v>
      </c>
      <c r="B4785" s="118" t="s">
        <v>7161</v>
      </c>
      <c r="C4785" s="118" t="s">
        <v>1411</v>
      </c>
    </row>
    <row r="4786" spans="1:3" x14ac:dyDescent="0.35">
      <c r="A4786" s="118" t="s">
        <v>4560</v>
      </c>
      <c r="B4786" s="118" t="s">
        <v>7161</v>
      </c>
      <c r="C4786" s="118" t="s">
        <v>882</v>
      </c>
    </row>
    <row r="4787" spans="1:3" x14ac:dyDescent="0.35">
      <c r="A4787" s="118" t="s">
        <v>4561</v>
      </c>
      <c r="B4787" s="118" t="s">
        <v>7164</v>
      </c>
      <c r="C4787" s="118" t="s">
        <v>1411</v>
      </c>
    </row>
    <row r="4788" spans="1:3" x14ac:dyDescent="0.35">
      <c r="A4788" s="118" t="s">
        <v>4562</v>
      </c>
      <c r="B4788" s="118" t="s">
        <v>7162</v>
      </c>
      <c r="C4788" s="118" t="s">
        <v>882</v>
      </c>
    </row>
    <row r="4789" spans="1:3" x14ac:dyDescent="0.35">
      <c r="A4789" s="118" t="s">
        <v>4563</v>
      </c>
      <c r="B4789" s="118" t="s">
        <v>7161</v>
      </c>
      <c r="C4789" s="118" t="s">
        <v>882</v>
      </c>
    </row>
    <row r="4790" spans="1:3" x14ac:dyDescent="0.35">
      <c r="A4790" s="118" t="s">
        <v>4564</v>
      </c>
      <c r="B4790" s="118" t="s">
        <v>7161</v>
      </c>
      <c r="C4790" s="118" t="s">
        <v>882</v>
      </c>
    </row>
    <row r="4791" spans="1:3" x14ac:dyDescent="0.35">
      <c r="A4791" s="118" t="s">
        <v>4565</v>
      </c>
      <c r="B4791" s="118" t="s">
        <v>7161</v>
      </c>
      <c r="C4791" s="118" t="s">
        <v>882</v>
      </c>
    </row>
    <row r="4792" spans="1:3" x14ac:dyDescent="0.35">
      <c r="A4792" s="118" t="s">
        <v>4566</v>
      </c>
      <c r="B4792" s="118" t="s">
        <v>7161</v>
      </c>
      <c r="C4792" s="118" t="s">
        <v>882</v>
      </c>
    </row>
    <row r="4793" spans="1:3" x14ac:dyDescent="0.35">
      <c r="A4793" s="118" t="s">
        <v>4567</v>
      </c>
      <c r="B4793" s="118" t="s">
        <v>7161</v>
      </c>
      <c r="C4793" s="118" t="s">
        <v>4134</v>
      </c>
    </row>
    <row r="4794" spans="1:3" x14ac:dyDescent="0.35">
      <c r="A4794" s="118" t="s">
        <v>4568</v>
      </c>
      <c r="B4794" s="118" t="s">
        <v>7161</v>
      </c>
      <c r="C4794" s="118" t="s">
        <v>4134</v>
      </c>
    </row>
    <row r="4795" spans="1:3" x14ac:dyDescent="0.35">
      <c r="A4795" s="118" t="s">
        <v>4569</v>
      </c>
      <c r="B4795" s="118" t="s">
        <v>7161</v>
      </c>
      <c r="C4795" s="118" t="s">
        <v>4134</v>
      </c>
    </row>
    <row r="4796" spans="1:3" x14ac:dyDescent="0.35">
      <c r="A4796" s="118" t="s">
        <v>4570</v>
      </c>
      <c r="B4796" s="118" t="s">
        <v>7161</v>
      </c>
      <c r="C4796" s="118" t="s">
        <v>4134</v>
      </c>
    </row>
    <row r="4797" spans="1:3" x14ac:dyDescent="0.35">
      <c r="A4797" s="118" t="s">
        <v>4571</v>
      </c>
      <c r="B4797" s="118" t="s">
        <v>7161</v>
      </c>
      <c r="C4797" s="118" t="s">
        <v>4134</v>
      </c>
    </row>
    <row r="4798" spans="1:3" x14ac:dyDescent="0.35">
      <c r="A4798" s="118" t="s">
        <v>4572</v>
      </c>
      <c r="B4798" s="118" t="s">
        <v>7160</v>
      </c>
      <c r="C4798" s="118"/>
    </row>
    <row r="4799" spans="1:3" x14ac:dyDescent="0.35">
      <c r="A4799" s="118" t="s">
        <v>4573</v>
      </c>
      <c r="B4799" s="118" t="s">
        <v>7165</v>
      </c>
      <c r="C4799" s="118" t="s">
        <v>4134</v>
      </c>
    </row>
    <row r="4800" spans="1:3" x14ac:dyDescent="0.35">
      <c r="A4800" s="118" t="s">
        <v>4574</v>
      </c>
      <c r="B4800" s="118" t="s">
        <v>7161</v>
      </c>
      <c r="C4800" s="118" t="s">
        <v>4134</v>
      </c>
    </row>
    <row r="4801" spans="1:3" x14ac:dyDescent="0.35">
      <c r="A4801" s="118" t="s">
        <v>4575</v>
      </c>
      <c r="B4801" s="118" t="s">
        <v>7161</v>
      </c>
      <c r="C4801" s="118" t="s">
        <v>4134</v>
      </c>
    </row>
    <row r="4802" spans="1:3" x14ac:dyDescent="0.35">
      <c r="A4802" s="118" t="s">
        <v>4576</v>
      </c>
      <c r="B4802" s="118" t="s">
        <v>7161</v>
      </c>
      <c r="C4802" s="118" t="s">
        <v>4134</v>
      </c>
    </row>
    <row r="4803" spans="1:3" x14ac:dyDescent="0.35">
      <c r="A4803" s="118" t="s">
        <v>4577</v>
      </c>
      <c r="B4803" s="118" t="s">
        <v>7161</v>
      </c>
      <c r="C4803" s="118" t="s">
        <v>2662</v>
      </c>
    </row>
    <row r="4804" spans="1:3" x14ac:dyDescent="0.35">
      <c r="A4804" s="118" t="s">
        <v>4578</v>
      </c>
      <c r="B4804" s="118" t="s">
        <v>7161</v>
      </c>
      <c r="C4804" s="118" t="s">
        <v>2662</v>
      </c>
    </row>
    <row r="4805" spans="1:3" x14ac:dyDescent="0.35">
      <c r="A4805" s="118" t="s">
        <v>4579</v>
      </c>
      <c r="B4805" s="118" t="s">
        <v>7161</v>
      </c>
      <c r="C4805" s="118" t="s">
        <v>4134</v>
      </c>
    </row>
    <row r="4806" spans="1:3" x14ac:dyDescent="0.35">
      <c r="A4806" s="118" t="s">
        <v>4580</v>
      </c>
      <c r="B4806" s="118" t="s">
        <v>7161</v>
      </c>
      <c r="C4806" s="118" t="s">
        <v>4134</v>
      </c>
    </row>
    <row r="4807" spans="1:3" x14ac:dyDescent="0.35">
      <c r="A4807" s="118" t="s">
        <v>4581</v>
      </c>
      <c r="B4807" s="118" t="s">
        <v>7161</v>
      </c>
      <c r="C4807" s="118" t="s">
        <v>2662</v>
      </c>
    </row>
    <row r="4808" spans="1:3" x14ac:dyDescent="0.35">
      <c r="A4808" s="118" t="s">
        <v>4582</v>
      </c>
      <c r="B4808" s="118" t="s">
        <v>7161</v>
      </c>
      <c r="C4808" s="118" t="s">
        <v>2662</v>
      </c>
    </row>
    <row r="4809" spans="1:3" x14ac:dyDescent="0.35">
      <c r="A4809" s="118" t="s">
        <v>4583</v>
      </c>
      <c r="B4809" s="118" t="s">
        <v>7161</v>
      </c>
      <c r="C4809" s="118" t="s">
        <v>2662</v>
      </c>
    </row>
    <row r="4810" spans="1:3" x14ac:dyDescent="0.35">
      <c r="A4810" s="118" t="s">
        <v>4584</v>
      </c>
      <c r="B4810" s="118" t="s">
        <v>7161</v>
      </c>
      <c r="C4810" s="118" t="s">
        <v>2662</v>
      </c>
    </row>
    <row r="4811" spans="1:3" x14ac:dyDescent="0.35">
      <c r="A4811" s="118" t="s">
        <v>4585</v>
      </c>
      <c r="B4811" s="118" t="s">
        <v>7161</v>
      </c>
      <c r="C4811" s="118" t="s">
        <v>2662</v>
      </c>
    </row>
    <row r="4812" spans="1:3" x14ac:dyDescent="0.35">
      <c r="A4812" s="118" t="s">
        <v>4586</v>
      </c>
      <c r="B4812" s="118" t="s">
        <v>7161</v>
      </c>
      <c r="C4812" s="118" t="s">
        <v>2662</v>
      </c>
    </row>
    <row r="4813" spans="1:3" x14ac:dyDescent="0.35">
      <c r="A4813" s="118" t="s">
        <v>4587</v>
      </c>
      <c r="B4813" s="118" t="s">
        <v>7161</v>
      </c>
      <c r="C4813" s="118" t="s">
        <v>2662</v>
      </c>
    </row>
    <row r="4814" spans="1:3" x14ac:dyDescent="0.35">
      <c r="A4814" s="118" t="s">
        <v>4588</v>
      </c>
      <c r="B4814" s="118" t="s">
        <v>7161</v>
      </c>
      <c r="C4814" s="118" t="s">
        <v>2662</v>
      </c>
    </row>
    <row r="4815" spans="1:3" x14ac:dyDescent="0.35">
      <c r="A4815" s="118" t="s">
        <v>4589</v>
      </c>
      <c r="B4815" s="118" t="s">
        <v>7161</v>
      </c>
      <c r="C4815" s="118" t="s">
        <v>2662</v>
      </c>
    </row>
    <row r="4816" spans="1:3" x14ac:dyDescent="0.35">
      <c r="A4816" s="118" t="s">
        <v>4590</v>
      </c>
      <c r="B4816" s="118" t="s">
        <v>7161</v>
      </c>
      <c r="C4816" s="118" t="s">
        <v>2662</v>
      </c>
    </row>
    <row r="4817" spans="1:3" x14ac:dyDescent="0.35">
      <c r="A4817" s="118" t="s">
        <v>4591</v>
      </c>
      <c r="B4817" s="118" t="s">
        <v>7164</v>
      </c>
      <c r="C4817" s="118"/>
    </row>
    <row r="4818" spans="1:3" x14ac:dyDescent="0.35">
      <c r="A4818" s="118" t="s">
        <v>4592</v>
      </c>
      <c r="B4818" s="118" t="s">
        <v>7164</v>
      </c>
      <c r="C4818" s="118"/>
    </row>
    <row r="4819" spans="1:3" x14ac:dyDescent="0.35">
      <c r="A4819" s="118" t="s">
        <v>4593</v>
      </c>
      <c r="B4819" s="118" t="s">
        <v>7157</v>
      </c>
      <c r="C4819" s="118" t="s">
        <v>2662</v>
      </c>
    </row>
    <row r="4820" spans="1:3" x14ac:dyDescent="0.35">
      <c r="A4820" s="118" t="s">
        <v>4594</v>
      </c>
      <c r="B4820" s="118" t="s">
        <v>7157</v>
      </c>
      <c r="C4820" s="118" t="s">
        <v>1411</v>
      </c>
    </row>
    <row r="4821" spans="1:3" x14ac:dyDescent="0.35">
      <c r="A4821" s="118" t="s">
        <v>4595</v>
      </c>
      <c r="B4821" s="118" t="s">
        <v>7157</v>
      </c>
      <c r="C4821" s="118" t="s">
        <v>1411</v>
      </c>
    </row>
    <row r="4822" spans="1:3" x14ac:dyDescent="0.35">
      <c r="A4822" s="118" t="s">
        <v>4596</v>
      </c>
      <c r="B4822" s="118" t="s">
        <v>7157</v>
      </c>
      <c r="C4822" s="118" t="s">
        <v>1411</v>
      </c>
    </row>
    <row r="4823" spans="1:3" x14ac:dyDescent="0.35">
      <c r="A4823" s="118" t="s">
        <v>4597</v>
      </c>
      <c r="B4823" s="118" t="s">
        <v>7157</v>
      </c>
      <c r="C4823" s="118" t="s">
        <v>1411</v>
      </c>
    </row>
    <row r="4824" spans="1:3" x14ac:dyDescent="0.35">
      <c r="A4824" s="118" t="s">
        <v>4598</v>
      </c>
      <c r="B4824" s="118" t="s">
        <v>7157</v>
      </c>
      <c r="C4824" s="118" t="s">
        <v>1411</v>
      </c>
    </row>
    <row r="4825" spans="1:3" x14ac:dyDescent="0.35">
      <c r="A4825" s="118" t="s">
        <v>4599</v>
      </c>
      <c r="B4825" s="118" t="s">
        <v>7157</v>
      </c>
      <c r="C4825" s="118" t="s">
        <v>1411</v>
      </c>
    </row>
    <row r="4826" spans="1:3" x14ac:dyDescent="0.35">
      <c r="A4826" s="118" t="s">
        <v>4600</v>
      </c>
      <c r="B4826" s="118" t="s">
        <v>7157</v>
      </c>
      <c r="C4826" s="118" t="s">
        <v>1411</v>
      </c>
    </row>
    <row r="4827" spans="1:3" x14ac:dyDescent="0.35">
      <c r="A4827" s="118" t="s">
        <v>4601</v>
      </c>
      <c r="B4827" s="118" t="s">
        <v>7157</v>
      </c>
      <c r="C4827" s="118" t="s">
        <v>1411</v>
      </c>
    </row>
    <row r="4828" spans="1:3" x14ac:dyDescent="0.35">
      <c r="A4828" s="118" t="s">
        <v>4602</v>
      </c>
      <c r="B4828" s="118" t="s">
        <v>7157</v>
      </c>
      <c r="C4828" s="118" t="s">
        <v>1411</v>
      </c>
    </row>
    <row r="4829" spans="1:3" x14ac:dyDescent="0.35">
      <c r="A4829" s="118" t="s">
        <v>4603</v>
      </c>
      <c r="B4829" s="118" t="s">
        <v>7157</v>
      </c>
      <c r="C4829" s="118" t="s">
        <v>1411</v>
      </c>
    </row>
    <row r="4830" spans="1:3" x14ac:dyDescent="0.35">
      <c r="A4830" s="118" t="s">
        <v>4604</v>
      </c>
      <c r="B4830" s="118" t="s">
        <v>7157</v>
      </c>
      <c r="C4830" s="118" t="s">
        <v>1411</v>
      </c>
    </row>
    <row r="4831" spans="1:3" x14ac:dyDescent="0.35">
      <c r="A4831" s="118" t="s">
        <v>4605</v>
      </c>
      <c r="B4831" s="118" t="s">
        <v>7157</v>
      </c>
      <c r="C4831" s="118" t="s">
        <v>1411</v>
      </c>
    </row>
    <row r="4832" spans="1:3" x14ac:dyDescent="0.35">
      <c r="A4832" s="118" t="s">
        <v>4606</v>
      </c>
      <c r="B4832" s="118" t="s">
        <v>7157</v>
      </c>
      <c r="C4832" s="118" t="s">
        <v>1411</v>
      </c>
    </row>
    <row r="4833" spans="1:3" x14ac:dyDescent="0.35">
      <c r="A4833" s="118" t="s">
        <v>4607</v>
      </c>
      <c r="B4833" s="118" t="s">
        <v>7157</v>
      </c>
      <c r="C4833" s="118" t="s">
        <v>1411</v>
      </c>
    </row>
    <row r="4834" spans="1:3" x14ac:dyDescent="0.35">
      <c r="A4834" s="118" t="s">
        <v>4608</v>
      </c>
      <c r="B4834" s="118" t="s">
        <v>7157</v>
      </c>
      <c r="C4834" s="118" t="s">
        <v>1411</v>
      </c>
    </row>
    <row r="4835" spans="1:3" x14ac:dyDescent="0.35">
      <c r="A4835" s="118" t="s">
        <v>4609</v>
      </c>
      <c r="B4835" s="118" t="s">
        <v>7157</v>
      </c>
      <c r="C4835" s="118" t="s">
        <v>1411</v>
      </c>
    </row>
    <row r="4836" spans="1:3" x14ac:dyDescent="0.35">
      <c r="A4836" s="118" t="s">
        <v>4610</v>
      </c>
      <c r="B4836" s="118" t="s">
        <v>7157</v>
      </c>
      <c r="C4836" s="118" t="s">
        <v>1411</v>
      </c>
    </row>
    <row r="4837" spans="1:3" x14ac:dyDescent="0.35">
      <c r="A4837" s="118" t="s">
        <v>4611</v>
      </c>
      <c r="B4837" s="118" t="s">
        <v>7157</v>
      </c>
      <c r="C4837" s="118" t="s">
        <v>1411</v>
      </c>
    </row>
    <row r="4838" spans="1:3" x14ac:dyDescent="0.35">
      <c r="A4838" s="118" t="s">
        <v>4612</v>
      </c>
      <c r="B4838" s="118" t="s">
        <v>7157</v>
      </c>
      <c r="C4838" s="118" t="s">
        <v>1411</v>
      </c>
    </row>
    <row r="4839" spans="1:3" x14ac:dyDescent="0.35">
      <c r="A4839" s="118" t="s">
        <v>4613</v>
      </c>
      <c r="B4839" s="118" t="s">
        <v>7157</v>
      </c>
      <c r="C4839" s="118" t="s">
        <v>1411</v>
      </c>
    </row>
    <row r="4840" spans="1:3" x14ac:dyDescent="0.35">
      <c r="A4840" s="118" t="s">
        <v>4614</v>
      </c>
      <c r="B4840" s="118" t="s">
        <v>7157</v>
      </c>
      <c r="C4840" s="118" t="s">
        <v>1411</v>
      </c>
    </row>
    <row r="4841" spans="1:3" x14ac:dyDescent="0.35">
      <c r="A4841" s="118" t="s">
        <v>4615</v>
      </c>
      <c r="B4841" s="118" t="s">
        <v>7157</v>
      </c>
      <c r="C4841" s="118" t="s">
        <v>1411</v>
      </c>
    </row>
    <row r="4842" spans="1:3" x14ac:dyDescent="0.35">
      <c r="A4842" s="118" t="s">
        <v>4616</v>
      </c>
      <c r="B4842" s="118" t="s">
        <v>7157</v>
      </c>
      <c r="C4842" s="118" t="s">
        <v>1411</v>
      </c>
    </row>
    <row r="4843" spans="1:3" x14ac:dyDescent="0.35">
      <c r="A4843" s="118" t="s">
        <v>4617</v>
      </c>
      <c r="B4843" s="118" t="s">
        <v>7157</v>
      </c>
      <c r="C4843" s="118" t="s">
        <v>1411</v>
      </c>
    </row>
    <row r="4844" spans="1:3" x14ac:dyDescent="0.35">
      <c r="A4844" s="118" t="s">
        <v>4618</v>
      </c>
      <c r="B4844" s="118" t="s">
        <v>7157</v>
      </c>
      <c r="C4844" s="118" t="s">
        <v>1411</v>
      </c>
    </row>
    <row r="4845" spans="1:3" x14ac:dyDescent="0.35">
      <c r="A4845" s="118" t="s">
        <v>4619</v>
      </c>
      <c r="B4845" s="118" t="s">
        <v>7157</v>
      </c>
      <c r="C4845" s="118" t="s">
        <v>1411</v>
      </c>
    </row>
    <row r="4846" spans="1:3" x14ac:dyDescent="0.35">
      <c r="A4846" s="118" t="s">
        <v>4620</v>
      </c>
      <c r="B4846" s="118" t="s">
        <v>7157</v>
      </c>
      <c r="C4846" s="118" t="s">
        <v>1411</v>
      </c>
    </row>
    <row r="4847" spans="1:3" x14ac:dyDescent="0.35">
      <c r="A4847" s="118" t="s">
        <v>4621</v>
      </c>
      <c r="B4847" s="118" t="s">
        <v>7157</v>
      </c>
      <c r="C4847" s="118" t="s">
        <v>1411</v>
      </c>
    </row>
    <row r="4848" spans="1:3" x14ac:dyDescent="0.35">
      <c r="A4848" s="118" t="s">
        <v>4622</v>
      </c>
      <c r="B4848" s="118" t="s">
        <v>7157</v>
      </c>
      <c r="C4848" s="118" t="s">
        <v>1411</v>
      </c>
    </row>
    <row r="4849" spans="1:3" x14ac:dyDescent="0.35">
      <c r="A4849" s="118" t="s">
        <v>4623</v>
      </c>
      <c r="B4849" s="118" t="s">
        <v>7157</v>
      </c>
      <c r="C4849" s="118" t="s">
        <v>1411</v>
      </c>
    </row>
    <row r="4850" spans="1:3" x14ac:dyDescent="0.35">
      <c r="A4850" s="118" t="s">
        <v>4624</v>
      </c>
      <c r="B4850" s="118" t="s">
        <v>7157</v>
      </c>
      <c r="C4850" s="118" t="s">
        <v>1411</v>
      </c>
    </row>
    <row r="4851" spans="1:3" x14ac:dyDescent="0.35">
      <c r="A4851" s="118" t="s">
        <v>4625</v>
      </c>
      <c r="B4851" s="118" t="s">
        <v>7157</v>
      </c>
      <c r="C4851" s="118" t="s">
        <v>1411</v>
      </c>
    </row>
    <row r="4852" spans="1:3" x14ac:dyDescent="0.35">
      <c r="A4852" s="118" t="s">
        <v>4626</v>
      </c>
      <c r="B4852" s="118" t="s">
        <v>7157</v>
      </c>
      <c r="C4852" s="118" t="s">
        <v>1411</v>
      </c>
    </row>
    <row r="4853" spans="1:3" x14ac:dyDescent="0.35">
      <c r="A4853" s="118" t="s">
        <v>4627</v>
      </c>
      <c r="B4853" s="118" t="s">
        <v>7157</v>
      </c>
      <c r="C4853" s="118" t="s">
        <v>1411</v>
      </c>
    </row>
    <row r="4854" spans="1:3" x14ac:dyDescent="0.35">
      <c r="A4854" s="118" t="s">
        <v>4628</v>
      </c>
      <c r="B4854" s="118" t="s">
        <v>7157</v>
      </c>
      <c r="C4854" s="118" t="s">
        <v>1411</v>
      </c>
    </row>
    <row r="4855" spans="1:3" x14ac:dyDescent="0.35">
      <c r="A4855" s="118" t="s">
        <v>4629</v>
      </c>
      <c r="B4855" s="118" t="s">
        <v>7157</v>
      </c>
      <c r="C4855" s="118" t="s">
        <v>1411</v>
      </c>
    </row>
    <row r="4856" spans="1:3" x14ac:dyDescent="0.35">
      <c r="A4856" s="118" t="s">
        <v>4630</v>
      </c>
      <c r="B4856" s="118" t="s">
        <v>7157</v>
      </c>
      <c r="C4856" s="118" t="s">
        <v>1411</v>
      </c>
    </row>
    <row r="4857" spans="1:3" x14ac:dyDescent="0.35">
      <c r="A4857" s="118" t="s">
        <v>4631</v>
      </c>
      <c r="B4857" s="118" t="s">
        <v>7157</v>
      </c>
      <c r="C4857" s="118" t="s">
        <v>1411</v>
      </c>
    </row>
    <row r="4858" spans="1:3" x14ac:dyDescent="0.35">
      <c r="A4858" s="118" t="s">
        <v>4632</v>
      </c>
      <c r="B4858" s="118" t="s">
        <v>7157</v>
      </c>
      <c r="C4858" s="118" t="s">
        <v>1411</v>
      </c>
    </row>
    <row r="4859" spans="1:3" x14ac:dyDescent="0.35">
      <c r="A4859" s="118" t="s">
        <v>4633</v>
      </c>
      <c r="B4859" s="118" t="s">
        <v>7157</v>
      </c>
      <c r="C4859" s="118" t="s">
        <v>1411</v>
      </c>
    </row>
    <row r="4860" spans="1:3" x14ac:dyDescent="0.35">
      <c r="A4860" s="118" t="s">
        <v>4634</v>
      </c>
      <c r="B4860" s="118" t="s">
        <v>7157</v>
      </c>
      <c r="C4860" s="118" t="s">
        <v>1411</v>
      </c>
    </row>
    <row r="4861" spans="1:3" x14ac:dyDescent="0.35">
      <c r="A4861" s="118" t="s">
        <v>4635</v>
      </c>
      <c r="B4861" s="118" t="s">
        <v>7157</v>
      </c>
      <c r="C4861" s="118" t="s">
        <v>1411</v>
      </c>
    </row>
    <row r="4862" spans="1:3" x14ac:dyDescent="0.35">
      <c r="A4862" s="118" t="s">
        <v>4636</v>
      </c>
      <c r="B4862" s="118" t="s">
        <v>7157</v>
      </c>
      <c r="C4862" s="118" t="s">
        <v>1411</v>
      </c>
    </row>
    <row r="4863" spans="1:3" x14ac:dyDescent="0.35">
      <c r="A4863" s="118" t="s">
        <v>4637</v>
      </c>
      <c r="B4863" s="118" t="s">
        <v>7157</v>
      </c>
      <c r="C4863" s="118" t="s">
        <v>1411</v>
      </c>
    </row>
    <row r="4864" spans="1:3" x14ac:dyDescent="0.35">
      <c r="A4864" s="118" t="s">
        <v>4638</v>
      </c>
      <c r="B4864" s="118" t="s">
        <v>7157</v>
      </c>
      <c r="C4864" s="118" t="s">
        <v>1411</v>
      </c>
    </row>
    <row r="4865" spans="1:3" x14ac:dyDescent="0.35">
      <c r="A4865" s="118" t="s">
        <v>4639</v>
      </c>
      <c r="B4865" s="118" t="s">
        <v>7157</v>
      </c>
      <c r="C4865" s="118" t="s">
        <v>1411</v>
      </c>
    </row>
    <row r="4866" spans="1:3" x14ac:dyDescent="0.35">
      <c r="A4866" s="118" t="s">
        <v>4640</v>
      </c>
      <c r="B4866" s="118" t="s">
        <v>7157</v>
      </c>
      <c r="C4866" s="118" t="s">
        <v>1411</v>
      </c>
    </row>
    <row r="4867" spans="1:3" x14ac:dyDescent="0.35">
      <c r="A4867" s="118" t="s">
        <v>4641</v>
      </c>
      <c r="B4867" s="118" t="s">
        <v>7157</v>
      </c>
      <c r="C4867" s="118" t="s">
        <v>1411</v>
      </c>
    </row>
    <row r="4868" spans="1:3" x14ac:dyDescent="0.35">
      <c r="A4868" s="118" t="s">
        <v>4642</v>
      </c>
      <c r="B4868" s="118" t="s">
        <v>7157</v>
      </c>
      <c r="C4868" s="118" t="s">
        <v>1411</v>
      </c>
    </row>
    <row r="4869" spans="1:3" x14ac:dyDescent="0.35">
      <c r="A4869" s="118" t="s">
        <v>4643</v>
      </c>
      <c r="B4869" s="118" t="s">
        <v>7157</v>
      </c>
      <c r="C4869" s="118" t="s">
        <v>1411</v>
      </c>
    </row>
    <row r="4870" spans="1:3" x14ac:dyDescent="0.35">
      <c r="A4870" s="118" t="s">
        <v>4644</v>
      </c>
      <c r="B4870" s="118" t="s">
        <v>7157</v>
      </c>
      <c r="C4870" s="118" t="s">
        <v>1411</v>
      </c>
    </row>
    <row r="4871" spans="1:3" x14ac:dyDescent="0.35">
      <c r="A4871" s="118" t="s">
        <v>4645</v>
      </c>
      <c r="B4871" s="118" t="s">
        <v>7157</v>
      </c>
      <c r="C4871" s="118" t="s">
        <v>1411</v>
      </c>
    </row>
    <row r="4872" spans="1:3" x14ac:dyDescent="0.35">
      <c r="A4872" s="118" t="s">
        <v>4646</v>
      </c>
      <c r="B4872" s="118" t="s">
        <v>7157</v>
      </c>
      <c r="C4872" s="118" t="s">
        <v>1411</v>
      </c>
    </row>
    <row r="4873" spans="1:3" x14ac:dyDescent="0.35">
      <c r="A4873" s="118" t="s">
        <v>4647</v>
      </c>
      <c r="B4873" s="118" t="s">
        <v>7157</v>
      </c>
      <c r="C4873" s="118" t="s">
        <v>1411</v>
      </c>
    </row>
    <row r="4874" spans="1:3" x14ac:dyDescent="0.35">
      <c r="A4874" s="118" t="s">
        <v>4648</v>
      </c>
      <c r="B4874" s="118" t="s">
        <v>7157</v>
      </c>
      <c r="C4874" s="118" t="s">
        <v>1411</v>
      </c>
    </row>
    <row r="4875" spans="1:3" x14ac:dyDescent="0.35">
      <c r="A4875" s="118" t="s">
        <v>4649</v>
      </c>
      <c r="B4875" s="118" t="s">
        <v>7157</v>
      </c>
      <c r="C4875" s="118" t="s">
        <v>1411</v>
      </c>
    </row>
    <row r="4876" spans="1:3" x14ac:dyDescent="0.35">
      <c r="A4876" s="118" t="s">
        <v>4650</v>
      </c>
      <c r="B4876" s="118" t="s">
        <v>7157</v>
      </c>
      <c r="C4876" s="118" t="s">
        <v>1411</v>
      </c>
    </row>
    <row r="4877" spans="1:3" x14ac:dyDescent="0.35">
      <c r="A4877" s="118" t="s">
        <v>4651</v>
      </c>
      <c r="B4877" s="118" t="s">
        <v>7157</v>
      </c>
      <c r="C4877" s="118" t="s">
        <v>1411</v>
      </c>
    </row>
    <row r="4878" spans="1:3" x14ac:dyDescent="0.35">
      <c r="A4878" s="118" t="s">
        <v>4652</v>
      </c>
      <c r="B4878" s="118" t="s">
        <v>7157</v>
      </c>
      <c r="C4878" s="118" t="s">
        <v>1411</v>
      </c>
    </row>
    <row r="4879" spans="1:3" x14ac:dyDescent="0.35">
      <c r="A4879" s="118" t="s">
        <v>4653</v>
      </c>
      <c r="B4879" s="118" t="s">
        <v>7157</v>
      </c>
      <c r="C4879" s="118" t="s">
        <v>1411</v>
      </c>
    </row>
    <row r="4880" spans="1:3" x14ac:dyDescent="0.35">
      <c r="A4880" s="118" t="s">
        <v>4654</v>
      </c>
      <c r="B4880" s="118" t="s">
        <v>7157</v>
      </c>
      <c r="C4880" s="118" t="s">
        <v>1411</v>
      </c>
    </row>
    <row r="4881" spans="1:3" x14ac:dyDescent="0.35">
      <c r="A4881" s="118" t="s">
        <v>4655</v>
      </c>
      <c r="B4881" s="118" t="s">
        <v>7157</v>
      </c>
      <c r="C4881" s="118" t="s">
        <v>1411</v>
      </c>
    </row>
    <row r="4882" spans="1:3" x14ac:dyDescent="0.35">
      <c r="A4882" s="118" t="s">
        <v>4656</v>
      </c>
      <c r="B4882" s="118" t="s">
        <v>7157</v>
      </c>
      <c r="C4882" s="118" t="s">
        <v>1411</v>
      </c>
    </row>
    <row r="4883" spans="1:3" x14ac:dyDescent="0.35">
      <c r="A4883" s="118" t="s">
        <v>4657</v>
      </c>
      <c r="B4883" s="118" t="s">
        <v>7157</v>
      </c>
      <c r="C4883" s="118" t="s">
        <v>1411</v>
      </c>
    </row>
    <row r="4884" spans="1:3" x14ac:dyDescent="0.35">
      <c r="A4884" s="118" t="s">
        <v>4658</v>
      </c>
      <c r="B4884" s="118" t="s">
        <v>7157</v>
      </c>
      <c r="C4884" s="118" t="s">
        <v>1411</v>
      </c>
    </row>
    <row r="4885" spans="1:3" x14ac:dyDescent="0.35">
      <c r="A4885" s="118" t="s">
        <v>4659</v>
      </c>
      <c r="B4885" s="118" t="s">
        <v>7157</v>
      </c>
      <c r="C4885" s="118" t="s">
        <v>1411</v>
      </c>
    </row>
    <row r="4886" spans="1:3" x14ac:dyDescent="0.35">
      <c r="A4886" s="118" t="s">
        <v>4660</v>
      </c>
      <c r="B4886" s="118" t="s">
        <v>7157</v>
      </c>
      <c r="C4886" s="118" t="s">
        <v>1411</v>
      </c>
    </row>
    <row r="4887" spans="1:3" x14ac:dyDescent="0.35">
      <c r="A4887" s="118" t="s">
        <v>4661</v>
      </c>
      <c r="B4887" s="118" t="s">
        <v>7157</v>
      </c>
      <c r="C4887" s="118" t="s">
        <v>1411</v>
      </c>
    </row>
    <row r="4888" spans="1:3" x14ac:dyDescent="0.35">
      <c r="A4888" s="118" t="s">
        <v>4662</v>
      </c>
      <c r="B4888" s="118" t="s">
        <v>7157</v>
      </c>
      <c r="C4888" s="118" t="s">
        <v>1411</v>
      </c>
    </row>
    <row r="4889" spans="1:3" x14ac:dyDescent="0.35">
      <c r="A4889" s="118" t="s">
        <v>4663</v>
      </c>
      <c r="B4889" s="118" t="s">
        <v>7157</v>
      </c>
      <c r="C4889" s="118" t="s">
        <v>1411</v>
      </c>
    </row>
    <row r="4890" spans="1:3" x14ac:dyDescent="0.35">
      <c r="A4890" s="118" t="s">
        <v>4664</v>
      </c>
      <c r="B4890" s="118" t="s">
        <v>7157</v>
      </c>
      <c r="C4890" s="118" t="s">
        <v>882</v>
      </c>
    </row>
    <row r="4891" spans="1:3" x14ac:dyDescent="0.35">
      <c r="A4891" s="118" t="s">
        <v>4665</v>
      </c>
      <c r="B4891" s="118" t="s">
        <v>7157</v>
      </c>
      <c r="C4891" s="118" t="s">
        <v>882</v>
      </c>
    </row>
    <row r="4892" spans="1:3" x14ac:dyDescent="0.35">
      <c r="A4892" s="118" t="s">
        <v>4666</v>
      </c>
      <c r="B4892" s="118" t="s">
        <v>7157</v>
      </c>
      <c r="C4892" s="118" t="s">
        <v>882</v>
      </c>
    </row>
    <row r="4893" spans="1:3" x14ac:dyDescent="0.35">
      <c r="A4893" s="118" t="s">
        <v>4667</v>
      </c>
      <c r="B4893" s="118" t="s">
        <v>7157</v>
      </c>
      <c r="C4893" s="118" t="s">
        <v>882</v>
      </c>
    </row>
    <row r="4894" spans="1:3" x14ac:dyDescent="0.35">
      <c r="A4894" s="118" t="s">
        <v>4668</v>
      </c>
      <c r="B4894" s="118" t="s">
        <v>7157</v>
      </c>
      <c r="C4894" s="118" t="s">
        <v>882</v>
      </c>
    </row>
    <row r="4895" spans="1:3" x14ac:dyDescent="0.35">
      <c r="A4895" s="118" t="s">
        <v>4669</v>
      </c>
      <c r="B4895" s="118" t="s">
        <v>7157</v>
      </c>
      <c r="C4895" s="118" t="s">
        <v>882</v>
      </c>
    </row>
    <row r="4896" spans="1:3" x14ac:dyDescent="0.35">
      <c r="A4896" s="118" t="s">
        <v>4670</v>
      </c>
      <c r="B4896" s="118" t="s">
        <v>7157</v>
      </c>
      <c r="C4896" s="118" t="s">
        <v>882</v>
      </c>
    </row>
    <row r="4897" spans="1:3" x14ac:dyDescent="0.35">
      <c r="A4897" s="118" t="s">
        <v>4671</v>
      </c>
      <c r="B4897" s="118" t="s">
        <v>7157</v>
      </c>
      <c r="C4897" s="118" t="s">
        <v>882</v>
      </c>
    </row>
    <row r="4898" spans="1:3" x14ac:dyDescent="0.35">
      <c r="A4898" s="118" t="s">
        <v>4672</v>
      </c>
      <c r="B4898" s="118" t="s">
        <v>7162</v>
      </c>
      <c r="C4898" s="118"/>
    </row>
    <row r="4899" spans="1:3" x14ac:dyDescent="0.35">
      <c r="A4899" s="118" t="s">
        <v>4673</v>
      </c>
      <c r="B4899" s="118" t="s">
        <v>7162</v>
      </c>
      <c r="C4899" s="118"/>
    </row>
    <row r="4900" spans="1:3" x14ac:dyDescent="0.35">
      <c r="A4900" s="118" t="s">
        <v>4674</v>
      </c>
      <c r="B4900" s="118" t="s">
        <v>7157</v>
      </c>
      <c r="C4900" s="118" t="s">
        <v>1411</v>
      </c>
    </row>
    <row r="4901" spans="1:3" x14ac:dyDescent="0.35">
      <c r="A4901" s="118" t="s">
        <v>4675</v>
      </c>
      <c r="B4901" s="118" t="s">
        <v>7157</v>
      </c>
      <c r="C4901" s="118" t="s">
        <v>1411</v>
      </c>
    </row>
    <row r="4902" spans="1:3" x14ac:dyDescent="0.35">
      <c r="A4902" s="118" t="s">
        <v>4676</v>
      </c>
      <c r="B4902" s="118" t="s">
        <v>7157</v>
      </c>
      <c r="C4902" s="118" t="s">
        <v>882</v>
      </c>
    </row>
    <row r="4903" spans="1:3" x14ac:dyDescent="0.35">
      <c r="A4903" s="118" t="s">
        <v>4677</v>
      </c>
      <c r="B4903" s="118" t="s">
        <v>7157</v>
      </c>
      <c r="C4903" s="118" t="s">
        <v>882</v>
      </c>
    </row>
    <row r="4904" spans="1:3" x14ac:dyDescent="0.35">
      <c r="A4904" s="118" t="s">
        <v>4678</v>
      </c>
      <c r="B4904" s="118" t="s">
        <v>7157</v>
      </c>
      <c r="C4904" s="118" t="s">
        <v>882</v>
      </c>
    </row>
    <row r="4905" spans="1:3" x14ac:dyDescent="0.35">
      <c r="A4905" s="118" t="s">
        <v>4679</v>
      </c>
      <c r="B4905" s="118" t="s">
        <v>7157</v>
      </c>
      <c r="C4905" s="118" t="s">
        <v>882</v>
      </c>
    </row>
    <row r="4906" spans="1:3" x14ac:dyDescent="0.35">
      <c r="A4906" s="118" t="s">
        <v>4680</v>
      </c>
      <c r="B4906" s="118" t="s">
        <v>7162</v>
      </c>
      <c r="C4906" s="118" t="s">
        <v>882</v>
      </c>
    </row>
    <row r="4907" spans="1:3" x14ac:dyDescent="0.35">
      <c r="A4907" s="118" t="s">
        <v>4681</v>
      </c>
      <c r="B4907" s="118" t="s">
        <v>7157</v>
      </c>
      <c r="C4907" s="118" t="s">
        <v>882</v>
      </c>
    </row>
    <row r="4908" spans="1:3" x14ac:dyDescent="0.35">
      <c r="A4908" s="118" t="s">
        <v>4682</v>
      </c>
      <c r="B4908" s="118" t="s">
        <v>7157</v>
      </c>
      <c r="C4908" s="118" t="s">
        <v>882</v>
      </c>
    </row>
    <row r="4909" spans="1:3" x14ac:dyDescent="0.35">
      <c r="A4909" s="118" t="s">
        <v>4683</v>
      </c>
      <c r="B4909" s="118" t="s">
        <v>7157</v>
      </c>
      <c r="C4909" s="118" t="s">
        <v>882</v>
      </c>
    </row>
    <row r="4910" spans="1:3" x14ac:dyDescent="0.35">
      <c r="A4910" s="118" t="s">
        <v>4684</v>
      </c>
      <c r="B4910" s="118" t="s">
        <v>7157</v>
      </c>
      <c r="C4910" s="118" t="s">
        <v>882</v>
      </c>
    </row>
    <row r="4911" spans="1:3" x14ac:dyDescent="0.35">
      <c r="A4911" s="118" t="s">
        <v>4685</v>
      </c>
      <c r="B4911" s="118" t="s">
        <v>7157</v>
      </c>
      <c r="C4911" s="118" t="s">
        <v>882</v>
      </c>
    </row>
    <row r="4912" spans="1:3" x14ac:dyDescent="0.35">
      <c r="A4912" s="118" t="s">
        <v>4686</v>
      </c>
      <c r="B4912" s="118" t="s">
        <v>7157</v>
      </c>
      <c r="C4912" s="118" t="s">
        <v>882</v>
      </c>
    </row>
    <row r="4913" spans="1:3" x14ac:dyDescent="0.35">
      <c r="A4913" s="118" t="s">
        <v>4687</v>
      </c>
      <c r="B4913" s="118" t="s">
        <v>7157</v>
      </c>
      <c r="C4913" s="118" t="s">
        <v>882</v>
      </c>
    </row>
    <row r="4914" spans="1:3" x14ac:dyDescent="0.35">
      <c r="A4914" s="118" t="s">
        <v>4688</v>
      </c>
      <c r="B4914" s="118" t="s">
        <v>7157</v>
      </c>
      <c r="C4914" s="118" t="s">
        <v>882</v>
      </c>
    </row>
    <row r="4915" spans="1:3" x14ac:dyDescent="0.35">
      <c r="A4915" s="118" t="s">
        <v>4689</v>
      </c>
      <c r="B4915" s="118" t="s">
        <v>7157</v>
      </c>
      <c r="C4915" s="118" t="s">
        <v>882</v>
      </c>
    </row>
    <row r="4916" spans="1:3" x14ac:dyDescent="0.35">
      <c r="A4916" s="118" t="s">
        <v>4690</v>
      </c>
      <c r="B4916" s="118" t="s">
        <v>7157</v>
      </c>
      <c r="C4916" s="118" t="s">
        <v>882</v>
      </c>
    </row>
    <row r="4917" spans="1:3" x14ac:dyDescent="0.35">
      <c r="A4917" s="118" t="s">
        <v>4691</v>
      </c>
      <c r="B4917" s="118" t="s">
        <v>7157</v>
      </c>
      <c r="C4917" s="118" t="s">
        <v>882</v>
      </c>
    </row>
    <row r="4918" spans="1:3" x14ac:dyDescent="0.35">
      <c r="A4918" s="118" t="s">
        <v>4692</v>
      </c>
      <c r="B4918" s="118" t="s">
        <v>7157</v>
      </c>
      <c r="C4918" s="118" t="s">
        <v>882</v>
      </c>
    </row>
    <row r="4919" spans="1:3" x14ac:dyDescent="0.35">
      <c r="A4919" s="118" t="s">
        <v>4693</v>
      </c>
      <c r="B4919" s="118" t="s">
        <v>7157</v>
      </c>
      <c r="C4919" s="118" t="s">
        <v>882</v>
      </c>
    </row>
    <row r="4920" spans="1:3" x14ac:dyDescent="0.35">
      <c r="A4920" s="118" t="s">
        <v>4694</v>
      </c>
      <c r="B4920" s="118" t="s">
        <v>7157</v>
      </c>
      <c r="C4920" s="118" t="s">
        <v>882</v>
      </c>
    </row>
    <row r="4921" spans="1:3" x14ac:dyDescent="0.35">
      <c r="A4921" s="118" t="s">
        <v>4695</v>
      </c>
      <c r="B4921" s="118" t="s">
        <v>7157</v>
      </c>
      <c r="C4921" s="118" t="s">
        <v>882</v>
      </c>
    </row>
    <row r="4922" spans="1:3" x14ac:dyDescent="0.35">
      <c r="A4922" s="118" t="s">
        <v>4696</v>
      </c>
      <c r="B4922" s="118" t="s">
        <v>7157</v>
      </c>
      <c r="C4922" s="118" t="s">
        <v>882</v>
      </c>
    </row>
    <row r="4923" spans="1:3" x14ac:dyDescent="0.35">
      <c r="A4923" s="118" t="s">
        <v>4697</v>
      </c>
      <c r="B4923" s="118" t="s">
        <v>7157</v>
      </c>
      <c r="C4923" s="118" t="s">
        <v>882</v>
      </c>
    </row>
    <row r="4924" spans="1:3" x14ac:dyDescent="0.35">
      <c r="A4924" s="118" t="s">
        <v>4698</v>
      </c>
      <c r="B4924" s="118" t="s">
        <v>7157</v>
      </c>
      <c r="C4924" s="118" t="s">
        <v>882</v>
      </c>
    </row>
    <row r="4925" spans="1:3" x14ac:dyDescent="0.35">
      <c r="A4925" s="118" t="s">
        <v>4699</v>
      </c>
      <c r="B4925" s="118" t="s">
        <v>7157</v>
      </c>
      <c r="C4925" s="118" t="s">
        <v>882</v>
      </c>
    </row>
    <row r="4926" spans="1:3" x14ac:dyDescent="0.35">
      <c r="A4926" s="118" t="s">
        <v>4700</v>
      </c>
      <c r="B4926" s="118" t="s">
        <v>7157</v>
      </c>
      <c r="C4926" s="118" t="s">
        <v>882</v>
      </c>
    </row>
    <row r="4927" spans="1:3" x14ac:dyDescent="0.35">
      <c r="A4927" s="118" t="s">
        <v>4701</v>
      </c>
      <c r="B4927" s="118" t="s">
        <v>7157</v>
      </c>
      <c r="C4927" s="118" t="s">
        <v>882</v>
      </c>
    </row>
    <row r="4928" spans="1:3" x14ac:dyDescent="0.35">
      <c r="A4928" s="118" t="s">
        <v>4702</v>
      </c>
      <c r="B4928" s="118" t="s">
        <v>7157</v>
      </c>
      <c r="C4928" s="118" t="s">
        <v>882</v>
      </c>
    </row>
    <row r="4929" spans="1:3" x14ac:dyDescent="0.35">
      <c r="A4929" s="118" t="s">
        <v>4703</v>
      </c>
      <c r="B4929" s="118" t="s">
        <v>7157</v>
      </c>
      <c r="C4929" s="118" t="s">
        <v>882</v>
      </c>
    </row>
    <row r="4930" spans="1:3" x14ac:dyDescent="0.35">
      <c r="A4930" s="118" t="s">
        <v>4704</v>
      </c>
      <c r="B4930" s="118" t="s">
        <v>7157</v>
      </c>
      <c r="C4930" s="118" t="s">
        <v>882</v>
      </c>
    </row>
    <row r="4931" spans="1:3" x14ac:dyDescent="0.35">
      <c r="A4931" s="118" t="s">
        <v>4705</v>
      </c>
      <c r="B4931" s="118" t="s">
        <v>7157</v>
      </c>
      <c r="C4931" s="118" t="s">
        <v>882</v>
      </c>
    </row>
    <row r="4932" spans="1:3" x14ac:dyDescent="0.35">
      <c r="A4932" s="118" t="s">
        <v>4706</v>
      </c>
      <c r="B4932" s="118" t="s">
        <v>7157</v>
      </c>
      <c r="C4932" s="118" t="s">
        <v>882</v>
      </c>
    </row>
    <row r="4933" spans="1:3" x14ac:dyDescent="0.35">
      <c r="A4933" s="118" t="s">
        <v>4707</v>
      </c>
      <c r="B4933" s="118" t="s">
        <v>7157</v>
      </c>
      <c r="C4933" s="118" t="s">
        <v>882</v>
      </c>
    </row>
    <row r="4934" spans="1:3" x14ac:dyDescent="0.35">
      <c r="A4934" s="118" t="s">
        <v>4708</v>
      </c>
      <c r="B4934" s="118" t="s">
        <v>7157</v>
      </c>
      <c r="C4934" s="118" t="s">
        <v>882</v>
      </c>
    </row>
    <row r="4935" spans="1:3" x14ac:dyDescent="0.35">
      <c r="A4935" s="118" t="s">
        <v>4709</v>
      </c>
      <c r="B4935" s="118" t="s">
        <v>7157</v>
      </c>
      <c r="C4935" s="118" t="s">
        <v>882</v>
      </c>
    </row>
    <row r="4936" spans="1:3" x14ac:dyDescent="0.35">
      <c r="A4936" s="118" t="s">
        <v>4710</v>
      </c>
      <c r="B4936" s="118" t="s">
        <v>7157</v>
      </c>
      <c r="C4936" s="118" t="s">
        <v>882</v>
      </c>
    </row>
    <row r="4937" spans="1:3" x14ac:dyDescent="0.35">
      <c r="A4937" s="118" t="s">
        <v>4711</v>
      </c>
      <c r="B4937" s="118" t="s">
        <v>7157</v>
      </c>
      <c r="C4937" s="118" t="s">
        <v>882</v>
      </c>
    </row>
    <row r="4938" spans="1:3" x14ac:dyDescent="0.35">
      <c r="A4938" s="118" t="s">
        <v>4712</v>
      </c>
      <c r="B4938" s="118" t="s">
        <v>7157</v>
      </c>
      <c r="C4938" s="118" t="s">
        <v>882</v>
      </c>
    </row>
    <row r="4939" spans="1:3" x14ac:dyDescent="0.35">
      <c r="A4939" s="118" t="s">
        <v>4713</v>
      </c>
      <c r="B4939" s="118" t="s">
        <v>7157</v>
      </c>
      <c r="C4939" s="118" t="s">
        <v>4134</v>
      </c>
    </row>
    <row r="4940" spans="1:3" x14ac:dyDescent="0.35">
      <c r="A4940" s="118" t="s">
        <v>4714</v>
      </c>
      <c r="B4940" s="118" t="s">
        <v>7157</v>
      </c>
      <c r="C4940" s="118" t="s">
        <v>4134</v>
      </c>
    </row>
    <row r="4941" spans="1:3" x14ac:dyDescent="0.35">
      <c r="A4941" s="118" t="s">
        <v>4715</v>
      </c>
      <c r="B4941" s="118" t="s">
        <v>7157</v>
      </c>
      <c r="C4941" s="118" t="s">
        <v>4134</v>
      </c>
    </row>
    <row r="4942" spans="1:3" x14ac:dyDescent="0.35">
      <c r="A4942" s="118" t="s">
        <v>4716</v>
      </c>
      <c r="B4942" s="118" t="s">
        <v>7157</v>
      </c>
      <c r="C4942" s="118" t="s">
        <v>4134</v>
      </c>
    </row>
    <row r="4943" spans="1:3" x14ac:dyDescent="0.35">
      <c r="A4943" s="118" t="s">
        <v>4717</v>
      </c>
      <c r="B4943" s="118" t="s">
        <v>7157</v>
      </c>
      <c r="C4943" s="118" t="s">
        <v>4134</v>
      </c>
    </row>
    <row r="4944" spans="1:3" x14ac:dyDescent="0.35">
      <c r="A4944" s="118" t="s">
        <v>4718</v>
      </c>
      <c r="B4944" s="118" t="s">
        <v>7157</v>
      </c>
      <c r="C4944" s="118" t="s">
        <v>4134</v>
      </c>
    </row>
    <row r="4945" spans="1:3" x14ac:dyDescent="0.35">
      <c r="A4945" s="118" t="s">
        <v>4719</v>
      </c>
      <c r="B4945" s="118" t="s">
        <v>7157</v>
      </c>
      <c r="C4945" s="118" t="s">
        <v>4134</v>
      </c>
    </row>
    <row r="4946" spans="1:3" x14ac:dyDescent="0.35">
      <c r="A4946" s="118" t="s">
        <v>4720</v>
      </c>
      <c r="B4946" s="118" t="s">
        <v>7157</v>
      </c>
      <c r="C4946" s="118" t="s">
        <v>4134</v>
      </c>
    </row>
    <row r="4947" spans="1:3" x14ac:dyDescent="0.35">
      <c r="A4947" s="118" t="s">
        <v>4721</v>
      </c>
      <c r="B4947" s="118" t="s">
        <v>7157</v>
      </c>
      <c r="C4947" s="118" t="s">
        <v>4134</v>
      </c>
    </row>
    <row r="4948" spans="1:3" x14ac:dyDescent="0.35">
      <c r="A4948" s="118" t="s">
        <v>4722</v>
      </c>
      <c r="B4948" s="118" t="s">
        <v>7157</v>
      </c>
      <c r="C4948" s="118" t="s">
        <v>4134</v>
      </c>
    </row>
    <row r="4949" spans="1:3" x14ac:dyDescent="0.35">
      <c r="A4949" s="118" t="s">
        <v>4723</v>
      </c>
      <c r="B4949" s="118" t="s">
        <v>7157</v>
      </c>
      <c r="C4949" s="118" t="s">
        <v>4134</v>
      </c>
    </row>
    <row r="4950" spans="1:3" x14ac:dyDescent="0.35">
      <c r="A4950" s="118" t="s">
        <v>4724</v>
      </c>
      <c r="B4950" s="118" t="s">
        <v>7157</v>
      </c>
      <c r="C4950" s="118" t="s">
        <v>4134</v>
      </c>
    </row>
    <row r="4951" spans="1:3" x14ac:dyDescent="0.35">
      <c r="A4951" s="118" t="s">
        <v>4725</v>
      </c>
      <c r="B4951" s="118" t="s">
        <v>7157</v>
      </c>
      <c r="C4951" s="118" t="s">
        <v>4134</v>
      </c>
    </row>
    <row r="4952" spans="1:3" x14ac:dyDescent="0.35">
      <c r="A4952" s="118" t="s">
        <v>4726</v>
      </c>
      <c r="B4952" s="118" t="s">
        <v>7157</v>
      </c>
      <c r="C4952" s="118" t="s">
        <v>4134</v>
      </c>
    </row>
    <row r="4953" spans="1:3" x14ac:dyDescent="0.35">
      <c r="A4953" s="118" t="s">
        <v>4727</v>
      </c>
      <c r="B4953" s="118" t="s">
        <v>7157</v>
      </c>
      <c r="C4953" s="118" t="s">
        <v>4134</v>
      </c>
    </row>
    <row r="4954" spans="1:3" x14ac:dyDescent="0.35">
      <c r="A4954" s="118" t="s">
        <v>4728</v>
      </c>
      <c r="B4954" s="118" t="s">
        <v>7157</v>
      </c>
      <c r="C4954" s="118" t="s">
        <v>4134</v>
      </c>
    </row>
    <row r="4955" spans="1:3" x14ac:dyDescent="0.35">
      <c r="A4955" s="118" t="s">
        <v>4729</v>
      </c>
      <c r="B4955" s="118" t="s">
        <v>7157</v>
      </c>
      <c r="C4955" s="118" t="s">
        <v>4134</v>
      </c>
    </row>
    <row r="4956" spans="1:3" x14ac:dyDescent="0.35">
      <c r="A4956" s="118" t="s">
        <v>4730</v>
      </c>
      <c r="B4956" s="118" t="s">
        <v>7157</v>
      </c>
      <c r="C4956" s="118" t="s">
        <v>4134</v>
      </c>
    </row>
    <row r="4957" spans="1:3" x14ac:dyDescent="0.35">
      <c r="A4957" s="118" t="s">
        <v>4731</v>
      </c>
      <c r="B4957" s="118" t="s">
        <v>7160</v>
      </c>
      <c r="C4957" s="118" t="s">
        <v>4134</v>
      </c>
    </row>
    <row r="4958" spans="1:3" x14ac:dyDescent="0.35">
      <c r="A4958" s="118" t="s">
        <v>4732</v>
      </c>
      <c r="B4958" s="118" t="s">
        <v>7157</v>
      </c>
      <c r="C4958" s="118" t="s">
        <v>4134</v>
      </c>
    </row>
    <row r="4959" spans="1:3" x14ac:dyDescent="0.35">
      <c r="A4959" s="118" t="s">
        <v>4733</v>
      </c>
      <c r="B4959" s="118" t="s">
        <v>7157</v>
      </c>
      <c r="C4959" s="118" t="s">
        <v>4134</v>
      </c>
    </row>
    <row r="4960" spans="1:3" x14ac:dyDescent="0.35">
      <c r="A4960" s="118" t="s">
        <v>4734</v>
      </c>
      <c r="B4960" s="118" t="s">
        <v>7157</v>
      </c>
      <c r="C4960" s="118" t="s">
        <v>2662</v>
      </c>
    </row>
    <row r="4961" spans="1:3" x14ac:dyDescent="0.35">
      <c r="A4961" s="118" t="s">
        <v>4735</v>
      </c>
      <c r="B4961" s="118" t="s">
        <v>7157</v>
      </c>
      <c r="C4961" s="118" t="s">
        <v>2662</v>
      </c>
    </row>
    <row r="4962" spans="1:3" x14ac:dyDescent="0.35">
      <c r="A4962" s="118" t="s">
        <v>4736</v>
      </c>
      <c r="B4962" s="118" t="s">
        <v>7157</v>
      </c>
      <c r="C4962" s="118" t="s">
        <v>2662</v>
      </c>
    </row>
    <row r="4963" spans="1:3" x14ac:dyDescent="0.35">
      <c r="A4963" s="118" t="s">
        <v>4737</v>
      </c>
      <c r="B4963" s="118" t="s">
        <v>7157</v>
      </c>
      <c r="C4963" s="118" t="s">
        <v>2662</v>
      </c>
    </row>
    <row r="4964" spans="1:3" x14ac:dyDescent="0.35">
      <c r="A4964" s="118" t="s">
        <v>4738</v>
      </c>
      <c r="B4964" s="118" t="s">
        <v>7157</v>
      </c>
      <c r="C4964" s="118" t="s">
        <v>2662</v>
      </c>
    </row>
    <row r="4965" spans="1:3" x14ac:dyDescent="0.35">
      <c r="A4965" s="118" t="s">
        <v>4739</v>
      </c>
      <c r="B4965" s="118" t="s">
        <v>7157</v>
      </c>
      <c r="C4965" s="118" t="s">
        <v>2662</v>
      </c>
    </row>
    <row r="4966" spans="1:3" x14ac:dyDescent="0.35">
      <c r="A4966" s="118" t="s">
        <v>4740</v>
      </c>
      <c r="B4966" s="118" t="s">
        <v>7157</v>
      </c>
      <c r="C4966" s="118" t="s">
        <v>2662</v>
      </c>
    </row>
    <row r="4967" spans="1:3" x14ac:dyDescent="0.35">
      <c r="A4967" s="118" t="s">
        <v>4741</v>
      </c>
      <c r="B4967" s="118" t="s">
        <v>7157</v>
      </c>
      <c r="C4967" s="118" t="s">
        <v>2662</v>
      </c>
    </row>
    <row r="4968" spans="1:3" x14ac:dyDescent="0.35">
      <c r="A4968" s="118" t="s">
        <v>4742</v>
      </c>
      <c r="B4968" s="118" t="s">
        <v>7157</v>
      </c>
      <c r="C4968" s="118" t="s">
        <v>2662</v>
      </c>
    </row>
    <row r="4969" spans="1:3" x14ac:dyDescent="0.35">
      <c r="A4969" s="118" t="s">
        <v>4743</v>
      </c>
      <c r="B4969" s="118" t="s">
        <v>7157</v>
      </c>
      <c r="C4969" s="118" t="s">
        <v>2662</v>
      </c>
    </row>
    <row r="4970" spans="1:3" x14ac:dyDescent="0.35">
      <c r="A4970" s="118" t="s">
        <v>4744</v>
      </c>
      <c r="B4970" s="118" t="s">
        <v>7157</v>
      </c>
      <c r="C4970" s="118" t="s">
        <v>2662</v>
      </c>
    </row>
    <row r="4971" spans="1:3" x14ac:dyDescent="0.35">
      <c r="A4971" s="118" t="s">
        <v>4745</v>
      </c>
      <c r="B4971" s="118" t="s">
        <v>7157</v>
      </c>
      <c r="C4971" s="118" t="s">
        <v>2662</v>
      </c>
    </row>
    <row r="4972" spans="1:3" x14ac:dyDescent="0.35">
      <c r="A4972" s="118" t="s">
        <v>4746</v>
      </c>
      <c r="B4972" s="118" t="s">
        <v>7157</v>
      </c>
      <c r="C4972" s="118" t="s">
        <v>2662</v>
      </c>
    </row>
    <row r="4973" spans="1:3" x14ac:dyDescent="0.35">
      <c r="A4973" s="118" t="s">
        <v>4747</v>
      </c>
      <c r="B4973" s="118" t="s">
        <v>7157</v>
      </c>
      <c r="C4973" s="118" t="s">
        <v>2662</v>
      </c>
    </row>
    <row r="4974" spans="1:3" x14ac:dyDescent="0.35">
      <c r="A4974" s="118" t="s">
        <v>4748</v>
      </c>
      <c r="B4974" s="118" t="s">
        <v>7157</v>
      </c>
      <c r="C4974" s="118" t="s">
        <v>2662</v>
      </c>
    </row>
    <row r="4975" spans="1:3" x14ac:dyDescent="0.35">
      <c r="A4975" s="118" t="s">
        <v>4749</v>
      </c>
      <c r="B4975" s="118" t="s">
        <v>7157</v>
      </c>
      <c r="C4975" s="118" t="s">
        <v>2662</v>
      </c>
    </row>
    <row r="4976" spans="1:3" x14ac:dyDescent="0.35">
      <c r="A4976" s="118" t="s">
        <v>4750</v>
      </c>
      <c r="B4976" s="118" t="s">
        <v>7157</v>
      </c>
      <c r="C4976" s="118" t="s">
        <v>2662</v>
      </c>
    </row>
    <row r="4977" spans="1:3" x14ac:dyDescent="0.35">
      <c r="A4977" s="118" t="s">
        <v>4751</v>
      </c>
      <c r="B4977" s="118" t="s">
        <v>7157</v>
      </c>
      <c r="C4977" s="118" t="s">
        <v>2662</v>
      </c>
    </row>
    <row r="4978" spans="1:3" x14ac:dyDescent="0.35">
      <c r="A4978" s="118" t="s">
        <v>4752</v>
      </c>
      <c r="B4978" s="118" t="s">
        <v>7157</v>
      </c>
      <c r="C4978" s="118" t="s">
        <v>2662</v>
      </c>
    </row>
    <row r="4979" spans="1:3" x14ac:dyDescent="0.35">
      <c r="A4979" s="118" t="s">
        <v>4753</v>
      </c>
      <c r="B4979" s="118" t="s">
        <v>7157</v>
      </c>
      <c r="C4979" s="118" t="s">
        <v>2662</v>
      </c>
    </row>
    <row r="4980" spans="1:3" x14ac:dyDescent="0.35">
      <c r="A4980" s="118" t="s">
        <v>4754</v>
      </c>
      <c r="B4980" s="118" t="s">
        <v>7157</v>
      </c>
      <c r="C4980" s="118" t="s">
        <v>2662</v>
      </c>
    </row>
    <row r="4981" spans="1:3" x14ac:dyDescent="0.35">
      <c r="A4981" s="118" t="s">
        <v>4755</v>
      </c>
      <c r="B4981" s="118" t="s">
        <v>7157</v>
      </c>
      <c r="C4981" s="118" t="s">
        <v>2662</v>
      </c>
    </row>
    <row r="4982" spans="1:3" x14ac:dyDescent="0.35">
      <c r="A4982" s="118" t="s">
        <v>4756</v>
      </c>
      <c r="B4982" s="118" t="s">
        <v>7157</v>
      </c>
      <c r="C4982" s="118" t="s">
        <v>2662</v>
      </c>
    </row>
    <row r="4983" spans="1:3" x14ac:dyDescent="0.35">
      <c r="A4983" s="118" t="s">
        <v>4757</v>
      </c>
      <c r="B4983" s="118" t="s">
        <v>7157</v>
      </c>
      <c r="C4983" s="118" t="s">
        <v>2662</v>
      </c>
    </row>
    <row r="4984" spans="1:3" x14ac:dyDescent="0.35">
      <c r="A4984" s="118" t="s">
        <v>4758</v>
      </c>
      <c r="B4984" s="118" t="s">
        <v>7157</v>
      </c>
      <c r="C4984" s="118" t="s">
        <v>2662</v>
      </c>
    </row>
    <row r="4985" spans="1:3" x14ac:dyDescent="0.35">
      <c r="A4985" s="118" t="s">
        <v>4759</v>
      </c>
      <c r="B4985" s="118" t="s">
        <v>7157</v>
      </c>
      <c r="C4985" s="118" t="s">
        <v>2662</v>
      </c>
    </row>
    <row r="4986" spans="1:3" x14ac:dyDescent="0.35">
      <c r="A4986" s="118" t="s">
        <v>4760</v>
      </c>
      <c r="B4986" s="118" t="s">
        <v>7157</v>
      </c>
      <c r="C4986" s="118" t="s">
        <v>2662</v>
      </c>
    </row>
    <row r="4987" spans="1:3" x14ac:dyDescent="0.35">
      <c r="A4987" s="118" t="s">
        <v>4761</v>
      </c>
      <c r="B4987" s="118" t="s">
        <v>7157</v>
      </c>
      <c r="C4987" s="118" t="s">
        <v>2662</v>
      </c>
    </row>
    <row r="4988" spans="1:3" x14ac:dyDescent="0.35">
      <c r="A4988" s="118" t="s">
        <v>4762</v>
      </c>
      <c r="B4988" s="118" t="s">
        <v>7157</v>
      </c>
      <c r="C4988" s="118" t="s">
        <v>2662</v>
      </c>
    </row>
    <row r="4989" spans="1:3" x14ac:dyDescent="0.35">
      <c r="A4989" s="118" t="s">
        <v>4763</v>
      </c>
      <c r="B4989" s="118" t="s">
        <v>7157</v>
      </c>
      <c r="C4989" s="118" t="s">
        <v>2662</v>
      </c>
    </row>
    <row r="4990" spans="1:3" x14ac:dyDescent="0.35">
      <c r="A4990" s="118" t="s">
        <v>4764</v>
      </c>
      <c r="B4990" s="118" t="s">
        <v>7157</v>
      </c>
      <c r="C4990" s="118" t="s">
        <v>2662</v>
      </c>
    </row>
    <row r="4991" spans="1:3" x14ac:dyDescent="0.35">
      <c r="A4991" s="118" t="s">
        <v>4765</v>
      </c>
      <c r="B4991" s="118" t="s">
        <v>7157</v>
      </c>
      <c r="C4991" s="118" t="s">
        <v>2662</v>
      </c>
    </row>
    <row r="4992" spans="1:3" x14ac:dyDescent="0.35">
      <c r="A4992" s="118" t="s">
        <v>4766</v>
      </c>
      <c r="B4992" s="118" t="s">
        <v>7157</v>
      </c>
      <c r="C4992" s="118" t="s">
        <v>2662</v>
      </c>
    </row>
    <row r="4993" spans="1:3" x14ac:dyDescent="0.35">
      <c r="A4993" s="118" t="s">
        <v>4767</v>
      </c>
      <c r="B4993" s="118" t="s">
        <v>7157</v>
      </c>
      <c r="C4993" s="118" t="s">
        <v>2662</v>
      </c>
    </row>
    <row r="4994" spans="1:3" x14ac:dyDescent="0.35">
      <c r="A4994" s="118" t="s">
        <v>4768</v>
      </c>
      <c r="B4994" s="118" t="s">
        <v>7157</v>
      </c>
      <c r="C4994" s="118" t="s">
        <v>2662</v>
      </c>
    </row>
    <row r="4995" spans="1:3" x14ac:dyDescent="0.35">
      <c r="A4995" s="118" t="s">
        <v>4769</v>
      </c>
      <c r="B4995" s="118" t="s">
        <v>7157</v>
      </c>
      <c r="C4995" s="118" t="s">
        <v>2662</v>
      </c>
    </row>
    <row r="4996" spans="1:3" x14ac:dyDescent="0.35">
      <c r="A4996" s="118" t="s">
        <v>4770</v>
      </c>
      <c r="B4996" s="118" t="s">
        <v>7157</v>
      </c>
      <c r="C4996" s="118" t="s">
        <v>2662</v>
      </c>
    </row>
    <row r="4997" spans="1:3" x14ac:dyDescent="0.35">
      <c r="A4997" s="118" t="s">
        <v>4771</v>
      </c>
      <c r="B4997" s="118" t="s">
        <v>7157</v>
      </c>
      <c r="C4997" s="118" t="s">
        <v>2662</v>
      </c>
    </row>
    <row r="4998" spans="1:3" x14ac:dyDescent="0.35">
      <c r="A4998" s="118" t="s">
        <v>4772</v>
      </c>
      <c r="B4998" s="118" t="s">
        <v>7157</v>
      </c>
      <c r="C4998" s="118" t="s">
        <v>2662</v>
      </c>
    </row>
    <row r="4999" spans="1:3" x14ac:dyDescent="0.35">
      <c r="A4999" s="118" t="s">
        <v>4773</v>
      </c>
      <c r="B4999" s="118" t="s">
        <v>7157</v>
      </c>
      <c r="C4999" s="118" t="s">
        <v>2662</v>
      </c>
    </row>
    <row r="5000" spans="1:3" x14ac:dyDescent="0.35">
      <c r="A5000" s="118" t="s">
        <v>4774</v>
      </c>
      <c r="B5000" s="118" t="s">
        <v>7157</v>
      </c>
      <c r="C5000" s="118" t="s">
        <v>2662</v>
      </c>
    </row>
    <row r="5001" spans="1:3" x14ac:dyDescent="0.35">
      <c r="A5001" s="118" t="s">
        <v>4775</v>
      </c>
      <c r="B5001" s="118" t="s">
        <v>7157</v>
      </c>
      <c r="C5001" s="118" t="s">
        <v>2662</v>
      </c>
    </row>
    <row r="5002" spans="1:3" x14ac:dyDescent="0.35">
      <c r="A5002" s="118" t="s">
        <v>4776</v>
      </c>
      <c r="B5002" s="118" t="s">
        <v>7157</v>
      </c>
      <c r="C5002" s="118" t="s">
        <v>2662</v>
      </c>
    </row>
    <row r="5003" spans="1:3" x14ac:dyDescent="0.35">
      <c r="A5003" s="118" t="s">
        <v>4777</v>
      </c>
      <c r="B5003" s="118" t="s">
        <v>7157</v>
      </c>
      <c r="C5003" s="118" t="s">
        <v>2662</v>
      </c>
    </row>
    <row r="5004" spans="1:3" x14ac:dyDescent="0.35">
      <c r="A5004" s="118" t="s">
        <v>4778</v>
      </c>
      <c r="B5004" s="118" t="s">
        <v>7157</v>
      </c>
      <c r="C5004" s="118" t="s">
        <v>2662</v>
      </c>
    </row>
    <row r="5005" spans="1:3" x14ac:dyDescent="0.35">
      <c r="A5005" s="118" t="s">
        <v>4779</v>
      </c>
      <c r="B5005" s="118" t="s">
        <v>7157</v>
      </c>
      <c r="C5005" s="118" t="s">
        <v>2662</v>
      </c>
    </row>
    <row r="5006" spans="1:3" x14ac:dyDescent="0.35">
      <c r="A5006" s="118" t="s">
        <v>4780</v>
      </c>
      <c r="B5006" s="118" t="s">
        <v>7157</v>
      </c>
      <c r="C5006" s="118" t="s">
        <v>2662</v>
      </c>
    </row>
    <row r="5007" spans="1:3" x14ac:dyDescent="0.35">
      <c r="A5007" s="118" t="s">
        <v>4781</v>
      </c>
      <c r="B5007" s="118" t="s">
        <v>7157</v>
      </c>
      <c r="C5007" s="118" t="s">
        <v>2662</v>
      </c>
    </row>
    <row r="5008" spans="1:3" x14ac:dyDescent="0.35">
      <c r="A5008" s="118" t="s">
        <v>4782</v>
      </c>
      <c r="B5008" s="118" t="s">
        <v>7157</v>
      </c>
      <c r="C5008" s="118" t="s">
        <v>2662</v>
      </c>
    </row>
    <row r="5009" spans="1:3" x14ac:dyDescent="0.35">
      <c r="A5009" s="118" t="s">
        <v>4783</v>
      </c>
      <c r="B5009" s="118" t="s">
        <v>7157</v>
      </c>
      <c r="C5009" s="118" t="s">
        <v>2662</v>
      </c>
    </row>
    <row r="5010" spans="1:3" x14ac:dyDescent="0.35">
      <c r="A5010" s="118" t="s">
        <v>4784</v>
      </c>
      <c r="B5010" s="118" t="s">
        <v>7157</v>
      </c>
      <c r="C5010" s="118" t="s">
        <v>2662</v>
      </c>
    </row>
    <row r="5011" spans="1:3" x14ac:dyDescent="0.35">
      <c r="A5011" s="118" t="s">
        <v>4785</v>
      </c>
      <c r="B5011" s="118" t="s">
        <v>7157</v>
      </c>
      <c r="C5011" s="118" t="s">
        <v>2662</v>
      </c>
    </row>
    <row r="5012" spans="1:3" x14ac:dyDescent="0.35">
      <c r="A5012" s="118" t="s">
        <v>4786</v>
      </c>
      <c r="B5012" s="118" t="s">
        <v>7157</v>
      </c>
      <c r="C5012" s="118" t="s">
        <v>2662</v>
      </c>
    </row>
    <row r="5013" spans="1:3" x14ac:dyDescent="0.35">
      <c r="A5013" s="118" t="s">
        <v>4787</v>
      </c>
      <c r="B5013" s="118" t="s">
        <v>7157</v>
      </c>
      <c r="C5013" s="118" t="s">
        <v>2662</v>
      </c>
    </row>
    <row r="5014" spans="1:3" x14ac:dyDescent="0.35">
      <c r="A5014" s="118" t="s">
        <v>4788</v>
      </c>
      <c r="B5014" s="118" t="s">
        <v>7157</v>
      </c>
      <c r="C5014" s="118" t="s">
        <v>2662</v>
      </c>
    </row>
    <row r="5015" spans="1:3" x14ac:dyDescent="0.35">
      <c r="A5015" s="118" t="s">
        <v>4789</v>
      </c>
      <c r="B5015" s="118" t="s">
        <v>7157</v>
      </c>
      <c r="C5015" s="118" t="s">
        <v>2662</v>
      </c>
    </row>
    <row r="5016" spans="1:3" x14ac:dyDescent="0.35">
      <c r="A5016" s="118" t="s">
        <v>4790</v>
      </c>
      <c r="B5016" s="118" t="s">
        <v>7157</v>
      </c>
      <c r="C5016" s="118" t="s">
        <v>2662</v>
      </c>
    </row>
    <row r="5017" spans="1:3" x14ac:dyDescent="0.35">
      <c r="A5017" s="118" t="s">
        <v>4791</v>
      </c>
      <c r="B5017" s="118" t="s">
        <v>7157</v>
      </c>
      <c r="C5017" s="118" t="s">
        <v>2662</v>
      </c>
    </row>
    <row r="5018" spans="1:3" x14ac:dyDescent="0.35">
      <c r="A5018" s="118" t="s">
        <v>4792</v>
      </c>
      <c r="B5018" s="118" t="s">
        <v>7157</v>
      </c>
      <c r="C5018" s="118" t="s">
        <v>2662</v>
      </c>
    </row>
    <row r="5019" spans="1:3" x14ac:dyDescent="0.35">
      <c r="A5019" s="118" t="s">
        <v>4793</v>
      </c>
      <c r="B5019" s="118" t="s">
        <v>7157</v>
      </c>
      <c r="C5019" s="118" t="s">
        <v>2662</v>
      </c>
    </row>
    <row r="5020" spans="1:3" x14ac:dyDescent="0.35">
      <c r="A5020" s="118" t="s">
        <v>4794</v>
      </c>
      <c r="B5020" s="118" t="s">
        <v>7157</v>
      </c>
      <c r="C5020" s="118" t="s">
        <v>2662</v>
      </c>
    </row>
    <row r="5021" spans="1:3" x14ac:dyDescent="0.35">
      <c r="A5021" s="118" t="s">
        <v>4795</v>
      </c>
      <c r="B5021" s="118" t="s">
        <v>7157</v>
      </c>
      <c r="C5021" s="118" t="s">
        <v>2662</v>
      </c>
    </row>
    <row r="5022" spans="1:3" x14ac:dyDescent="0.35">
      <c r="A5022" s="118" t="s">
        <v>4796</v>
      </c>
      <c r="B5022" s="118" t="s">
        <v>7157</v>
      </c>
      <c r="C5022" s="118" t="s">
        <v>2662</v>
      </c>
    </row>
    <row r="5023" spans="1:3" x14ac:dyDescent="0.35">
      <c r="A5023" s="118" t="s">
        <v>4797</v>
      </c>
      <c r="B5023" s="118" t="s">
        <v>7157</v>
      </c>
      <c r="C5023" s="118" t="s">
        <v>2662</v>
      </c>
    </row>
    <row r="5024" spans="1:3" x14ac:dyDescent="0.35">
      <c r="A5024" s="118" t="s">
        <v>4798</v>
      </c>
      <c r="B5024" s="118" t="s">
        <v>7157</v>
      </c>
      <c r="C5024" s="118" t="s">
        <v>2662</v>
      </c>
    </row>
    <row r="5025" spans="1:3" x14ac:dyDescent="0.35">
      <c r="A5025" s="118" t="s">
        <v>4799</v>
      </c>
      <c r="B5025" s="118" t="s">
        <v>7157</v>
      </c>
      <c r="C5025" s="118" t="s">
        <v>2662</v>
      </c>
    </row>
    <row r="5026" spans="1:3" x14ac:dyDescent="0.35">
      <c r="A5026" s="118" t="s">
        <v>4800</v>
      </c>
      <c r="B5026" s="118" t="s">
        <v>7157</v>
      </c>
      <c r="C5026" s="118" t="s">
        <v>2662</v>
      </c>
    </row>
    <row r="5027" spans="1:3" x14ac:dyDescent="0.35">
      <c r="A5027" s="118" t="s">
        <v>4801</v>
      </c>
      <c r="B5027" s="118" t="s">
        <v>7157</v>
      </c>
      <c r="C5027" s="118" t="s">
        <v>2662</v>
      </c>
    </row>
    <row r="5028" spans="1:3" x14ac:dyDescent="0.35">
      <c r="A5028" s="118" t="s">
        <v>4802</v>
      </c>
      <c r="B5028" s="118" t="s">
        <v>7157</v>
      </c>
      <c r="C5028" s="118" t="s">
        <v>2662</v>
      </c>
    </row>
    <row r="5029" spans="1:3" x14ac:dyDescent="0.35">
      <c r="A5029" s="118" t="s">
        <v>4803</v>
      </c>
      <c r="B5029" s="118" t="s">
        <v>7157</v>
      </c>
      <c r="C5029" s="118" t="s">
        <v>2662</v>
      </c>
    </row>
    <row r="5030" spans="1:3" x14ac:dyDescent="0.35">
      <c r="A5030" s="118" t="s">
        <v>4804</v>
      </c>
      <c r="B5030" s="118" t="s">
        <v>7157</v>
      </c>
      <c r="C5030" s="118" t="s">
        <v>2662</v>
      </c>
    </row>
    <row r="5031" spans="1:3" x14ac:dyDescent="0.35">
      <c r="A5031" s="118" t="s">
        <v>4805</v>
      </c>
      <c r="B5031" s="118" t="s">
        <v>7157</v>
      </c>
      <c r="C5031" s="118" t="s">
        <v>2662</v>
      </c>
    </row>
    <row r="5032" spans="1:3" x14ac:dyDescent="0.35">
      <c r="A5032" s="118" t="s">
        <v>4806</v>
      </c>
      <c r="B5032" s="118" t="s">
        <v>7157</v>
      </c>
      <c r="C5032" s="118" t="s">
        <v>2662</v>
      </c>
    </row>
    <row r="5033" spans="1:3" x14ac:dyDescent="0.35">
      <c r="A5033" s="118" t="s">
        <v>4807</v>
      </c>
      <c r="B5033" s="118" t="s">
        <v>7157</v>
      </c>
      <c r="C5033" s="118" t="s">
        <v>2662</v>
      </c>
    </row>
    <row r="5034" spans="1:3" x14ac:dyDescent="0.35">
      <c r="A5034" s="118" t="s">
        <v>4808</v>
      </c>
      <c r="B5034" s="118" t="s">
        <v>7157</v>
      </c>
      <c r="C5034" s="118" t="s">
        <v>2662</v>
      </c>
    </row>
    <row r="5035" spans="1:3" x14ac:dyDescent="0.35">
      <c r="A5035" s="118" t="s">
        <v>4809</v>
      </c>
      <c r="B5035" s="118" t="s">
        <v>7171</v>
      </c>
      <c r="C5035" s="118" t="s">
        <v>2662</v>
      </c>
    </row>
    <row r="5036" spans="1:3" x14ac:dyDescent="0.35">
      <c r="A5036" s="118" t="s">
        <v>4810</v>
      </c>
      <c r="B5036" s="118" t="s">
        <v>7157</v>
      </c>
      <c r="C5036" s="118" t="s">
        <v>2662</v>
      </c>
    </row>
    <row r="5037" spans="1:3" x14ac:dyDescent="0.35">
      <c r="A5037" s="118" t="s">
        <v>4811</v>
      </c>
      <c r="B5037" s="118" t="s">
        <v>7157</v>
      </c>
      <c r="C5037" s="118" t="s">
        <v>2662</v>
      </c>
    </row>
    <row r="5038" spans="1:3" x14ac:dyDescent="0.35">
      <c r="A5038" s="118" t="s">
        <v>4812</v>
      </c>
      <c r="B5038" s="118" t="s">
        <v>7157</v>
      </c>
      <c r="C5038" s="118" t="s">
        <v>2662</v>
      </c>
    </row>
    <row r="5039" spans="1:3" x14ac:dyDescent="0.35">
      <c r="A5039" s="118" t="s">
        <v>4813</v>
      </c>
      <c r="B5039" s="118" t="s">
        <v>7164</v>
      </c>
      <c r="C5039" s="118"/>
    </row>
    <row r="5040" spans="1:3" x14ac:dyDescent="0.35">
      <c r="A5040" s="118" t="s">
        <v>4814</v>
      </c>
      <c r="B5040" s="118" t="s">
        <v>7164</v>
      </c>
      <c r="C5040" s="118"/>
    </row>
    <row r="5041" spans="1:3" x14ac:dyDescent="0.35">
      <c r="A5041" s="118" t="s">
        <v>4815</v>
      </c>
      <c r="B5041" s="118" t="s">
        <v>7164</v>
      </c>
      <c r="C5041" s="118"/>
    </row>
    <row r="5042" spans="1:3" x14ac:dyDescent="0.35">
      <c r="A5042" s="118" t="s">
        <v>4816</v>
      </c>
      <c r="B5042" s="118" t="s">
        <v>7164</v>
      </c>
      <c r="C5042" s="118"/>
    </row>
    <row r="5043" spans="1:3" x14ac:dyDescent="0.35">
      <c r="A5043" s="118" t="s">
        <v>4817</v>
      </c>
      <c r="B5043" s="118" t="s">
        <v>7164</v>
      </c>
      <c r="C5043" s="118"/>
    </row>
    <row r="5044" spans="1:3" x14ac:dyDescent="0.35">
      <c r="A5044" s="118" t="s">
        <v>4818</v>
      </c>
      <c r="B5044" s="118" t="s">
        <v>7164</v>
      </c>
      <c r="C5044" s="118"/>
    </row>
    <row r="5045" spans="1:3" x14ac:dyDescent="0.35">
      <c r="A5045" s="118" t="s">
        <v>4819</v>
      </c>
      <c r="B5045" s="118" t="s">
        <v>7164</v>
      </c>
      <c r="C5045" s="118"/>
    </row>
    <row r="5046" spans="1:3" x14ac:dyDescent="0.35">
      <c r="A5046" s="118" t="s">
        <v>4820</v>
      </c>
      <c r="B5046" s="118" t="s">
        <v>7164</v>
      </c>
      <c r="C5046" s="118"/>
    </row>
    <row r="5047" spans="1:3" x14ac:dyDescent="0.35">
      <c r="A5047" s="118" t="s">
        <v>4821</v>
      </c>
      <c r="B5047" s="118" t="s">
        <v>7164</v>
      </c>
      <c r="C5047" s="118"/>
    </row>
    <row r="5048" spans="1:3" x14ac:dyDescent="0.35">
      <c r="A5048" s="118" t="s">
        <v>4822</v>
      </c>
      <c r="B5048" s="118" t="s">
        <v>7164</v>
      </c>
      <c r="C5048" s="118"/>
    </row>
    <row r="5049" spans="1:3" x14ac:dyDescent="0.35">
      <c r="A5049" s="118" t="s">
        <v>4823</v>
      </c>
      <c r="B5049" s="118" t="s">
        <v>7164</v>
      </c>
      <c r="C5049" s="118"/>
    </row>
    <row r="5050" spans="1:3" x14ac:dyDescent="0.35">
      <c r="A5050" s="118" t="s">
        <v>4824</v>
      </c>
      <c r="B5050" s="118" t="s">
        <v>7164</v>
      </c>
      <c r="C5050" s="118"/>
    </row>
    <row r="5051" spans="1:3" x14ac:dyDescent="0.35">
      <c r="A5051" s="118" t="s">
        <v>4825</v>
      </c>
      <c r="B5051" s="118" t="s">
        <v>7164</v>
      </c>
      <c r="C5051" s="118"/>
    </row>
    <row r="5052" spans="1:3" x14ac:dyDescent="0.35">
      <c r="A5052" s="118" t="s">
        <v>4826</v>
      </c>
      <c r="B5052" s="118" t="s">
        <v>7157</v>
      </c>
      <c r="C5052" s="118" t="s">
        <v>1411</v>
      </c>
    </row>
    <row r="5053" spans="1:3" x14ac:dyDescent="0.35">
      <c r="A5053" s="118" t="s">
        <v>4827</v>
      </c>
      <c r="B5053" s="118" t="s">
        <v>7157</v>
      </c>
      <c r="C5053" s="118" t="s">
        <v>1411</v>
      </c>
    </row>
    <row r="5054" spans="1:3" x14ac:dyDescent="0.35">
      <c r="A5054" s="118" t="s">
        <v>4828</v>
      </c>
      <c r="B5054" s="118" t="s">
        <v>7157</v>
      </c>
      <c r="C5054" s="118" t="s">
        <v>1411</v>
      </c>
    </row>
    <row r="5055" spans="1:3" x14ac:dyDescent="0.35">
      <c r="A5055" s="118" t="s">
        <v>4829</v>
      </c>
      <c r="B5055" s="118" t="s">
        <v>7157</v>
      </c>
      <c r="C5055" s="118" t="s">
        <v>1411</v>
      </c>
    </row>
    <row r="5056" spans="1:3" x14ac:dyDescent="0.35">
      <c r="A5056" s="118" t="s">
        <v>4830</v>
      </c>
      <c r="B5056" s="118" t="s">
        <v>7157</v>
      </c>
      <c r="C5056" s="118" t="s">
        <v>1411</v>
      </c>
    </row>
    <row r="5057" spans="1:3" x14ac:dyDescent="0.35">
      <c r="A5057" s="118" t="s">
        <v>4831</v>
      </c>
      <c r="B5057" s="118" t="s">
        <v>7164</v>
      </c>
      <c r="C5057" s="118" t="s">
        <v>1411</v>
      </c>
    </row>
    <row r="5058" spans="1:3" x14ac:dyDescent="0.35">
      <c r="A5058" s="118" t="s">
        <v>4832</v>
      </c>
      <c r="B5058" s="118" t="s">
        <v>7157</v>
      </c>
      <c r="C5058" s="118" t="s">
        <v>1411</v>
      </c>
    </row>
    <row r="5059" spans="1:3" x14ac:dyDescent="0.35">
      <c r="A5059" s="118" t="s">
        <v>4833</v>
      </c>
      <c r="B5059" s="118" t="s">
        <v>7157</v>
      </c>
      <c r="C5059" s="118" t="s">
        <v>1411</v>
      </c>
    </row>
    <row r="5060" spans="1:3" x14ac:dyDescent="0.35">
      <c r="A5060" s="118" t="s">
        <v>4834</v>
      </c>
      <c r="B5060" s="118" t="s">
        <v>7157</v>
      </c>
      <c r="C5060" s="118" t="s">
        <v>1411</v>
      </c>
    </row>
    <row r="5061" spans="1:3" x14ac:dyDescent="0.35">
      <c r="A5061" s="118" t="s">
        <v>4835</v>
      </c>
      <c r="B5061" s="118" t="s">
        <v>7157</v>
      </c>
      <c r="C5061" s="118" t="s">
        <v>1411</v>
      </c>
    </row>
    <row r="5062" spans="1:3" x14ac:dyDescent="0.35">
      <c r="A5062" s="118" t="s">
        <v>4836</v>
      </c>
      <c r="B5062" s="118" t="s">
        <v>7157</v>
      </c>
      <c r="C5062" s="118" t="s">
        <v>1411</v>
      </c>
    </row>
    <row r="5063" spans="1:3" x14ac:dyDescent="0.35">
      <c r="A5063" s="118" t="s">
        <v>4837</v>
      </c>
      <c r="B5063" s="118" t="s">
        <v>7157</v>
      </c>
      <c r="C5063" s="118" t="s">
        <v>1411</v>
      </c>
    </row>
    <row r="5064" spans="1:3" x14ac:dyDescent="0.35">
      <c r="A5064" s="118" t="s">
        <v>4838</v>
      </c>
      <c r="B5064" s="118" t="s">
        <v>7157</v>
      </c>
      <c r="C5064" s="118" t="s">
        <v>1411</v>
      </c>
    </row>
    <row r="5065" spans="1:3" x14ac:dyDescent="0.35">
      <c r="A5065" s="118" t="s">
        <v>4839</v>
      </c>
      <c r="B5065" s="118" t="s">
        <v>7157</v>
      </c>
      <c r="C5065" s="118" t="s">
        <v>1411</v>
      </c>
    </row>
    <row r="5066" spans="1:3" x14ac:dyDescent="0.35">
      <c r="A5066" s="118" t="s">
        <v>4840</v>
      </c>
      <c r="B5066" s="118" t="s">
        <v>7157</v>
      </c>
      <c r="C5066" s="118" t="s">
        <v>1411</v>
      </c>
    </row>
    <row r="5067" spans="1:3" x14ac:dyDescent="0.35">
      <c r="A5067" s="118" t="s">
        <v>4841</v>
      </c>
      <c r="B5067" s="118" t="s">
        <v>7157</v>
      </c>
      <c r="C5067" s="118" t="s">
        <v>1411</v>
      </c>
    </row>
    <row r="5068" spans="1:3" x14ac:dyDescent="0.35">
      <c r="A5068" s="118" t="s">
        <v>4842</v>
      </c>
      <c r="B5068" s="118" t="s">
        <v>7157</v>
      </c>
      <c r="C5068" s="118" t="s">
        <v>1411</v>
      </c>
    </row>
    <row r="5069" spans="1:3" x14ac:dyDescent="0.35">
      <c r="A5069" s="118" t="s">
        <v>4843</v>
      </c>
      <c r="B5069" s="118" t="s">
        <v>7157</v>
      </c>
      <c r="C5069" s="118" t="s">
        <v>1411</v>
      </c>
    </row>
    <row r="5070" spans="1:3" x14ac:dyDescent="0.35">
      <c r="A5070" s="118" t="s">
        <v>4844</v>
      </c>
      <c r="B5070" s="118" t="s">
        <v>7157</v>
      </c>
      <c r="C5070" s="118" t="s">
        <v>1411</v>
      </c>
    </row>
    <row r="5071" spans="1:3" x14ac:dyDescent="0.35">
      <c r="A5071" s="118" t="s">
        <v>4845</v>
      </c>
      <c r="B5071" s="118" t="s">
        <v>7157</v>
      </c>
      <c r="C5071" s="118" t="s">
        <v>1411</v>
      </c>
    </row>
    <row r="5072" spans="1:3" x14ac:dyDescent="0.35">
      <c r="A5072" s="118" t="s">
        <v>4846</v>
      </c>
      <c r="B5072" s="118" t="s">
        <v>7157</v>
      </c>
      <c r="C5072" s="118" t="s">
        <v>1411</v>
      </c>
    </row>
    <row r="5073" spans="1:3" x14ac:dyDescent="0.35">
      <c r="A5073" s="118" t="s">
        <v>4847</v>
      </c>
      <c r="B5073" s="118" t="s">
        <v>7157</v>
      </c>
      <c r="C5073" s="118" t="s">
        <v>1411</v>
      </c>
    </row>
    <row r="5074" spans="1:3" x14ac:dyDescent="0.35">
      <c r="A5074" s="118" t="s">
        <v>4848</v>
      </c>
      <c r="B5074" s="118" t="s">
        <v>7157</v>
      </c>
      <c r="C5074" s="118" t="s">
        <v>1411</v>
      </c>
    </row>
    <row r="5075" spans="1:3" x14ac:dyDescent="0.35">
      <c r="A5075" s="118" t="s">
        <v>4849</v>
      </c>
      <c r="B5075" s="118" t="s">
        <v>7157</v>
      </c>
      <c r="C5075" s="118" t="s">
        <v>1411</v>
      </c>
    </row>
    <row r="5076" spans="1:3" x14ac:dyDescent="0.35">
      <c r="A5076" s="118" t="s">
        <v>4850</v>
      </c>
      <c r="B5076" s="118" t="s">
        <v>7157</v>
      </c>
      <c r="C5076" s="118" t="s">
        <v>1411</v>
      </c>
    </row>
    <row r="5077" spans="1:3" x14ac:dyDescent="0.35">
      <c r="A5077" s="118" t="s">
        <v>4851</v>
      </c>
      <c r="B5077" s="118" t="s">
        <v>7157</v>
      </c>
      <c r="C5077" s="118" t="s">
        <v>1411</v>
      </c>
    </row>
    <row r="5078" spans="1:3" x14ac:dyDescent="0.35">
      <c r="A5078" s="118" t="s">
        <v>4852</v>
      </c>
      <c r="B5078" s="118" t="s">
        <v>7157</v>
      </c>
      <c r="C5078" s="118" t="s">
        <v>1411</v>
      </c>
    </row>
    <row r="5079" spans="1:3" x14ac:dyDescent="0.35">
      <c r="A5079" s="118" t="s">
        <v>4853</v>
      </c>
      <c r="B5079" s="118" t="s">
        <v>7157</v>
      </c>
      <c r="C5079" s="118" t="s">
        <v>1411</v>
      </c>
    </row>
    <row r="5080" spans="1:3" x14ac:dyDescent="0.35">
      <c r="A5080" s="118" t="s">
        <v>4854</v>
      </c>
      <c r="B5080" s="118" t="s">
        <v>7157</v>
      </c>
      <c r="C5080" s="118" t="s">
        <v>1411</v>
      </c>
    </row>
    <row r="5081" spans="1:3" x14ac:dyDescent="0.35">
      <c r="A5081" s="118" t="s">
        <v>4855</v>
      </c>
      <c r="B5081" s="118" t="s">
        <v>7157</v>
      </c>
      <c r="C5081" s="118" t="s">
        <v>1411</v>
      </c>
    </row>
    <row r="5082" spans="1:3" x14ac:dyDescent="0.35">
      <c r="A5082" s="118" t="s">
        <v>4856</v>
      </c>
      <c r="B5082" s="118" t="s">
        <v>7157</v>
      </c>
      <c r="C5082" s="118" t="s">
        <v>1411</v>
      </c>
    </row>
    <row r="5083" spans="1:3" x14ac:dyDescent="0.35">
      <c r="A5083" s="118" t="s">
        <v>4857</v>
      </c>
      <c r="B5083" s="118" t="s">
        <v>7157</v>
      </c>
      <c r="C5083" s="118" t="s">
        <v>1411</v>
      </c>
    </row>
    <row r="5084" spans="1:3" x14ac:dyDescent="0.35">
      <c r="A5084" s="118" t="s">
        <v>4858</v>
      </c>
      <c r="B5084" s="118" t="s">
        <v>7157</v>
      </c>
      <c r="C5084" s="118" t="s">
        <v>1411</v>
      </c>
    </row>
    <row r="5085" spans="1:3" x14ac:dyDescent="0.35">
      <c r="A5085" s="118" t="s">
        <v>4859</v>
      </c>
      <c r="B5085" s="118" t="s">
        <v>7157</v>
      </c>
      <c r="C5085" s="118" t="s">
        <v>1411</v>
      </c>
    </row>
    <row r="5086" spans="1:3" x14ac:dyDescent="0.35">
      <c r="A5086" s="118" t="s">
        <v>4860</v>
      </c>
      <c r="B5086" s="118" t="s">
        <v>7157</v>
      </c>
      <c r="C5086" s="118" t="s">
        <v>1411</v>
      </c>
    </row>
    <row r="5087" spans="1:3" x14ac:dyDescent="0.35">
      <c r="A5087" s="118" t="s">
        <v>4861</v>
      </c>
      <c r="B5087" s="118" t="s">
        <v>7157</v>
      </c>
      <c r="C5087" s="118" t="s">
        <v>1411</v>
      </c>
    </row>
    <row r="5088" spans="1:3" x14ac:dyDescent="0.35">
      <c r="A5088" s="118" t="s">
        <v>4862</v>
      </c>
      <c r="B5088" s="118" t="s">
        <v>7157</v>
      </c>
      <c r="C5088" s="118" t="s">
        <v>1411</v>
      </c>
    </row>
    <row r="5089" spans="1:3" x14ac:dyDescent="0.35">
      <c r="A5089" s="118" t="s">
        <v>4863</v>
      </c>
      <c r="B5089" s="118" t="s">
        <v>7157</v>
      </c>
      <c r="C5089" s="118" t="s">
        <v>1411</v>
      </c>
    </row>
    <row r="5090" spans="1:3" x14ac:dyDescent="0.35">
      <c r="A5090" s="118" t="s">
        <v>4864</v>
      </c>
      <c r="B5090" s="118" t="s">
        <v>7157</v>
      </c>
      <c r="C5090" s="118" t="s">
        <v>1411</v>
      </c>
    </row>
    <row r="5091" spans="1:3" x14ac:dyDescent="0.35">
      <c r="A5091" s="118" t="s">
        <v>4865</v>
      </c>
      <c r="B5091" s="118" t="s">
        <v>7157</v>
      </c>
      <c r="C5091" s="118" t="s">
        <v>1411</v>
      </c>
    </row>
    <row r="5092" spans="1:3" x14ac:dyDescent="0.35">
      <c r="A5092" s="118" t="s">
        <v>4866</v>
      </c>
      <c r="B5092" s="118" t="s">
        <v>7157</v>
      </c>
      <c r="C5092" s="118" t="s">
        <v>1411</v>
      </c>
    </row>
    <row r="5093" spans="1:3" x14ac:dyDescent="0.35">
      <c r="A5093" s="118" t="s">
        <v>4867</v>
      </c>
      <c r="B5093" s="118" t="s">
        <v>7157</v>
      </c>
      <c r="C5093" s="118" t="s">
        <v>1411</v>
      </c>
    </row>
    <row r="5094" spans="1:3" x14ac:dyDescent="0.35">
      <c r="A5094" s="118" t="s">
        <v>4868</v>
      </c>
      <c r="B5094" s="118" t="s">
        <v>7157</v>
      </c>
      <c r="C5094" s="118" t="s">
        <v>1411</v>
      </c>
    </row>
    <row r="5095" spans="1:3" x14ac:dyDescent="0.35">
      <c r="A5095" s="118" t="s">
        <v>4869</v>
      </c>
      <c r="B5095" s="118" t="s">
        <v>7157</v>
      </c>
      <c r="C5095" s="118" t="s">
        <v>1411</v>
      </c>
    </row>
    <row r="5096" spans="1:3" x14ac:dyDescent="0.35">
      <c r="A5096" s="118" t="s">
        <v>4870</v>
      </c>
      <c r="B5096" s="118" t="s">
        <v>7157</v>
      </c>
      <c r="C5096" s="118" t="s">
        <v>1411</v>
      </c>
    </row>
    <row r="5097" spans="1:3" x14ac:dyDescent="0.35">
      <c r="A5097" s="118" t="s">
        <v>4871</v>
      </c>
      <c r="B5097" s="118" t="s">
        <v>7157</v>
      </c>
      <c r="C5097" s="118" t="s">
        <v>1411</v>
      </c>
    </row>
    <row r="5098" spans="1:3" x14ac:dyDescent="0.35">
      <c r="A5098" s="118" t="s">
        <v>4872</v>
      </c>
      <c r="B5098" s="118" t="s">
        <v>7157</v>
      </c>
      <c r="C5098" s="118" t="s">
        <v>1411</v>
      </c>
    </row>
    <row r="5099" spans="1:3" x14ac:dyDescent="0.35">
      <c r="A5099" s="118" t="s">
        <v>4873</v>
      </c>
      <c r="B5099" s="118" t="s">
        <v>7157</v>
      </c>
      <c r="C5099" s="118" t="s">
        <v>1411</v>
      </c>
    </row>
    <row r="5100" spans="1:3" x14ac:dyDescent="0.35">
      <c r="A5100" s="118" t="s">
        <v>4874</v>
      </c>
      <c r="B5100" s="118" t="s">
        <v>7157</v>
      </c>
      <c r="C5100" s="118" t="s">
        <v>1411</v>
      </c>
    </row>
    <row r="5101" spans="1:3" x14ac:dyDescent="0.35">
      <c r="A5101" s="118" t="s">
        <v>4875</v>
      </c>
      <c r="B5101" s="118" t="s">
        <v>7157</v>
      </c>
      <c r="C5101" s="118" t="s">
        <v>1411</v>
      </c>
    </row>
    <row r="5102" spans="1:3" x14ac:dyDescent="0.35">
      <c r="A5102" s="118" t="s">
        <v>4876</v>
      </c>
      <c r="B5102" s="118" t="s">
        <v>7157</v>
      </c>
      <c r="C5102" s="118" t="s">
        <v>1411</v>
      </c>
    </row>
    <row r="5103" spans="1:3" x14ac:dyDescent="0.35">
      <c r="A5103" s="118" t="s">
        <v>4877</v>
      </c>
      <c r="B5103" s="118" t="s">
        <v>7157</v>
      </c>
      <c r="C5103" s="118" t="s">
        <v>1411</v>
      </c>
    </row>
    <row r="5104" spans="1:3" x14ac:dyDescent="0.35">
      <c r="A5104" s="118" t="s">
        <v>4878</v>
      </c>
      <c r="B5104" s="118" t="s">
        <v>7157</v>
      </c>
      <c r="C5104" s="118" t="s">
        <v>1411</v>
      </c>
    </row>
    <row r="5105" spans="1:3" x14ac:dyDescent="0.35">
      <c r="A5105" s="118" t="s">
        <v>4879</v>
      </c>
      <c r="B5105" s="118" t="s">
        <v>7157</v>
      </c>
      <c r="C5105" s="118" t="s">
        <v>1411</v>
      </c>
    </row>
    <row r="5106" spans="1:3" x14ac:dyDescent="0.35">
      <c r="A5106" s="118" t="s">
        <v>4880</v>
      </c>
      <c r="B5106" s="118" t="s">
        <v>7157</v>
      </c>
      <c r="C5106" s="118" t="s">
        <v>1411</v>
      </c>
    </row>
    <row r="5107" spans="1:3" x14ac:dyDescent="0.35">
      <c r="A5107" s="118" t="s">
        <v>4881</v>
      </c>
      <c r="B5107" s="118" t="s">
        <v>7157</v>
      </c>
      <c r="C5107" s="118" t="s">
        <v>1411</v>
      </c>
    </row>
    <row r="5108" spans="1:3" x14ac:dyDescent="0.35">
      <c r="A5108" s="118" t="s">
        <v>4882</v>
      </c>
      <c r="B5108" s="118" t="s">
        <v>7157</v>
      </c>
      <c r="C5108" s="118" t="s">
        <v>1411</v>
      </c>
    </row>
    <row r="5109" spans="1:3" x14ac:dyDescent="0.35">
      <c r="A5109" s="118" t="s">
        <v>4883</v>
      </c>
      <c r="B5109" s="118" t="s">
        <v>7157</v>
      </c>
      <c r="C5109" s="118" t="s">
        <v>1411</v>
      </c>
    </row>
    <row r="5110" spans="1:3" x14ac:dyDescent="0.35">
      <c r="A5110" s="118" t="s">
        <v>4884</v>
      </c>
      <c r="B5110" s="118" t="s">
        <v>7157</v>
      </c>
      <c r="C5110" s="118" t="s">
        <v>1411</v>
      </c>
    </row>
    <row r="5111" spans="1:3" x14ac:dyDescent="0.35">
      <c r="A5111" s="118" t="s">
        <v>4885</v>
      </c>
      <c r="B5111" s="118" t="s">
        <v>7157</v>
      </c>
      <c r="C5111" s="118" t="s">
        <v>1411</v>
      </c>
    </row>
    <row r="5112" spans="1:3" x14ac:dyDescent="0.35">
      <c r="A5112" s="118" t="s">
        <v>4886</v>
      </c>
      <c r="B5112" s="118" t="s">
        <v>7157</v>
      </c>
      <c r="C5112" s="118" t="s">
        <v>1411</v>
      </c>
    </row>
    <row r="5113" spans="1:3" x14ac:dyDescent="0.35">
      <c r="A5113" s="118" t="s">
        <v>4887</v>
      </c>
      <c r="B5113" s="118" t="s">
        <v>7157</v>
      </c>
      <c r="C5113" s="118" t="s">
        <v>1411</v>
      </c>
    </row>
    <row r="5114" spans="1:3" x14ac:dyDescent="0.35">
      <c r="A5114" s="118" t="s">
        <v>4888</v>
      </c>
      <c r="B5114" s="118" t="s">
        <v>7157</v>
      </c>
      <c r="C5114" s="118" t="s">
        <v>1411</v>
      </c>
    </row>
    <row r="5115" spans="1:3" x14ac:dyDescent="0.35">
      <c r="A5115" s="118" t="s">
        <v>4889</v>
      </c>
      <c r="B5115" s="118" t="s">
        <v>7157</v>
      </c>
      <c r="C5115" s="118" t="s">
        <v>1411</v>
      </c>
    </row>
    <row r="5116" spans="1:3" x14ac:dyDescent="0.35">
      <c r="A5116" s="118" t="s">
        <v>4890</v>
      </c>
      <c r="B5116" s="118" t="s">
        <v>7157</v>
      </c>
      <c r="C5116" s="118" t="s">
        <v>1411</v>
      </c>
    </row>
    <row r="5117" spans="1:3" x14ac:dyDescent="0.35">
      <c r="A5117" s="118" t="s">
        <v>4891</v>
      </c>
      <c r="B5117" s="118" t="s">
        <v>7157</v>
      </c>
      <c r="C5117" s="118" t="s">
        <v>1411</v>
      </c>
    </row>
    <row r="5118" spans="1:3" x14ac:dyDescent="0.35">
      <c r="A5118" s="118" t="s">
        <v>4892</v>
      </c>
      <c r="B5118" s="118" t="s">
        <v>7157</v>
      </c>
      <c r="C5118" s="118" t="s">
        <v>1411</v>
      </c>
    </row>
    <row r="5119" spans="1:3" x14ac:dyDescent="0.35">
      <c r="A5119" s="118" t="s">
        <v>4893</v>
      </c>
      <c r="B5119" s="118" t="s">
        <v>7157</v>
      </c>
      <c r="C5119" s="118" t="s">
        <v>1411</v>
      </c>
    </row>
    <row r="5120" spans="1:3" x14ac:dyDescent="0.35">
      <c r="A5120" s="118" t="s">
        <v>4894</v>
      </c>
      <c r="B5120" s="118" t="s">
        <v>7157</v>
      </c>
      <c r="C5120" s="118" t="s">
        <v>1411</v>
      </c>
    </row>
    <row r="5121" spans="1:3" x14ac:dyDescent="0.35">
      <c r="A5121" s="118" t="s">
        <v>4895</v>
      </c>
      <c r="B5121" s="118" t="s">
        <v>7157</v>
      </c>
      <c r="C5121" s="118" t="s">
        <v>1411</v>
      </c>
    </row>
    <row r="5122" spans="1:3" x14ac:dyDescent="0.35">
      <c r="A5122" s="118" t="s">
        <v>4896</v>
      </c>
      <c r="B5122" s="118" t="s">
        <v>7157</v>
      </c>
      <c r="C5122" s="118" t="s">
        <v>1411</v>
      </c>
    </row>
    <row r="5123" spans="1:3" x14ac:dyDescent="0.35">
      <c r="A5123" s="118" t="s">
        <v>4897</v>
      </c>
      <c r="B5123" s="118" t="s">
        <v>7157</v>
      </c>
      <c r="C5123" s="118" t="s">
        <v>1411</v>
      </c>
    </row>
    <row r="5124" spans="1:3" x14ac:dyDescent="0.35">
      <c r="A5124" s="118" t="s">
        <v>4898</v>
      </c>
      <c r="B5124" s="118" t="s">
        <v>7157</v>
      </c>
      <c r="C5124" s="118" t="s">
        <v>1411</v>
      </c>
    </row>
    <row r="5125" spans="1:3" x14ac:dyDescent="0.35">
      <c r="A5125" s="118" t="s">
        <v>4899</v>
      </c>
      <c r="B5125" s="118" t="s">
        <v>7157</v>
      </c>
      <c r="C5125" s="118" t="s">
        <v>1411</v>
      </c>
    </row>
    <row r="5126" spans="1:3" x14ac:dyDescent="0.35">
      <c r="A5126" s="118" t="s">
        <v>4900</v>
      </c>
      <c r="B5126" s="118" t="s">
        <v>7157</v>
      </c>
      <c r="C5126" s="118" t="s">
        <v>1411</v>
      </c>
    </row>
    <row r="5127" spans="1:3" x14ac:dyDescent="0.35">
      <c r="A5127" s="118" t="s">
        <v>4901</v>
      </c>
      <c r="B5127" s="118" t="s">
        <v>7157</v>
      </c>
      <c r="C5127" s="118" t="s">
        <v>1411</v>
      </c>
    </row>
    <row r="5128" spans="1:3" x14ac:dyDescent="0.35">
      <c r="A5128" s="118" t="s">
        <v>4902</v>
      </c>
      <c r="B5128" s="118" t="s">
        <v>7157</v>
      </c>
      <c r="C5128" s="118" t="s">
        <v>1411</v>
      </c>
    </row>
    <row r="5129" spans="1:3" x14ac:dyDescent="0.35">
      <c r="A5129" s="118" t="s">
        <v>4903</v>
      </c>
      <c r="B5129" s="118" t="s">
        <v>7157</v>
      </c>
      <c r="C5129" s="118" t="s">
        <v>1411</v>
      </c>
    </row>
    <row r="5130" spans="1:3" x14ac:dyDescent="0.35">
      <c r="A5130" s="118" t="s">
        <v>4904</v>
      </c>
      <c r="B5130" s="118" t="s">
        <v>7157</v>
      </c>
      <c r="C5130" s="118" t="s">
        <v>1411</v>
      </c>
    </row>
    <row r="5131" spans="1:3" x14ac:dyDescent="0.35">
      <c r="A5131" s="118" t="s">
        <v>4905</v>
      </c>
      <c r="B5131" s="118" t="s">
        <v>7157</v>
      </c>
      <c r="C5131" s="118" t="s">
        <v>1411</v>
      </c>
    </row>
    <row r="5132" spans="1:3" x14ac:dyDescent="0.35">
      <c r="A5132" s="118" t="s">
        <v>4906</v>
      </c>
      <c r="B5132" s="118" t="s">
        <v>7157</v>
      </c>
      <c r="C5132" s="118" t="s">
        <v>1411</v>
      </c>
    </row>
    <row r="5133" spans="1:3" x14ac:dyDescent="0.35">
      <c r="A5133" s="118" t="s">
        <v>4907</v>
      </c>
      <c r="B5133" s="118" t="s">
        <v>7157</v>
      </c>
      <c r="C5133" s="118" t="s">
        <v>1411</v>
      </c>
    </row>
    <row r="5134" spans="1:3" x14ac:dyDescent="0.35">
      <c r="A5134" s="118" t="s">
        <v>4908</v>
      </c>
      <c r="B5134" s="118" t="s">
        <v>7157</v>
      </c>
      <c r="C5134" s="118" t="s">
        <v>1411</v>
      </c>
    </row>
    <row r="5135" spans="1:3" x14ac:dyDescent="0.35">
      <c r="A5135" s="118" t="s">
        <v>4909</v>
      </c>
      <c r="B5135" s="118" t="s">
        <v>7157</v>
      </c>
      <c r="C5135" s="118" t="s">
        <v>1411</v>
      </c>
    </row>
    <row r="5136" spans="1:3" x14ac:dyDescent="0.35">
      <c r="A5136" s="118" t="s">
        <v>4910</v>
      </c>
      <c r="B5136" s="118" t="s">
        <v>7157</v>
      </c>
      <c r="C5136" s="118" t="s">
        <v>1411</v>
      </c>
    </row>
    <row r="5137" spans="1:3" x14ac:dyDescent="0.35">
      <c r="A5137" s="118" t="s">
        <v>4911</v>
      </c>
      <c r="B5137" s="118" t="s">
        <v>7157</v>
      </c>
      <c r="C5137" s="118" t="s">
        <v>1411</v>
      </c>
    </row>
    <row r="5138" spans="1:3" x14ac:dyDescent="0.35">
      <c r="A5138" s="118" t="s">
        <v>4912</v>
      </c>
      <c r="B5138" s="118" t="s">
        <v>7157</v>
      </c>
      <c r="C5138" s="118" t="s">
        <v>1411</v>
      </c>
    </row>
    <row r="5139" spans="1:3" x14ac:dyDescent="0.35">
      <c r="A5139" s="118" t="s">
        <v>4913</v>
      </c>
      <c r="B5139" s="118" t="s">
        <v>7157</v>
      </c>
      <c r="C5139" s="118" t="s">
        <v>1411</v>
      </c>
    </row>
    <row r="5140" spans="1:3" x14ac:dyDescent="0.35">
      <c r="A5140" s="118" t="s">
        <v>4914</v>
      </c>
      <c r="B5140" s="118" t="s">
        <v>7164</v>
      </c>
      <c r="C5140" s="118" t="s">
        <v>1411</v>
      </c>
    </row>
    <row r="5141" spans="1:3" x14ac:dyDescent="0.35">
      <c r="A5141" s="118" t="s">
        <v>4915</v>
      </c>
      <c r="B5141" s="118" t="s">
        <v>7164</v>
      </c>
      <c r="C5141" s="118" t="s">
        <v>1411</v>
      </c>
    </row>
    <row r="5142" spans="1:3" x14ac:dyDescent="0.35">
      <c r="A5142" s="118" t="s">
        <v>4916</v>
      </c>
      <c r="B5142" s="118" t="s">
        <v>7164</v>
      </c>
      <c r="C5142" s="118" t="s">
        <v>1411</v>
      </c>
    </row>
    <row r="5143" spans="1:3" x14ac:dyDescent="0.35">
      <c r="A5143" s="118" t="s">
        <v>4917</v>
      </c>
      <c r="B5143" s="118" t="s">
        <v>7157</v>
      </c>
      <c r="C5143" s="118" t="s">
        <v>1411</v>
      </c>
    </row>
    <row r="5144" spans="1:3" x14ac:dyDescent="0.35">
      <c r="A5144" s="118" t="s">
        <v>4918</v>
      </c>
      <c r="B5144" s="118" t="s">
        <v>7157</v>
      </c>
      <c r="C5144" s="118" t="s">
        <v>1411</v>
      </c>
    </row>
    <row r="5145" spans="1:3" x14ac:dyDescent="0.35">
      <c r="A5145" s="118" t="s">
        <v>4919</v>
      </c>
      <c r="B5145" s="118" t="s">
        <v>7157</v>
      </c>
      <c r="C5145" s="118" t="s">
        <v>1411</v>
      </c>
    </row>
    <row r="5146" spans="1:3" x14ac:dyDescent="0.35">
      <c r="A5146" s="118" t="s">
        <v>4920</v>
      </c>
      <c r="B5146" s="118" t="s">
        <v>7157</v>
      </c>
      <c r="C5146" s="118" t="s">
        <v>1411</v>
      </c>
    </row>
    <row r="5147" spans="1:3" x14ac:dyDescent="0.35">
      <c r="A5147" s="118" t="s">
        <v>4921</v>
      </c>
      <c r="B5147" s="118" t="s">
        <v>7157</v>
      </c>
      <c r="C5147" s="118" t="s">
        <v>1411</v>
      </c>
    </row>
    <row r="5148" spans="1:3" x14ac:dyDescent="0.35">
      <c r="A5148" s="118" t="s">
        <v>4922</v>
      </c>
      <c r="B5148" s="118" t="s">
        <v>7157</v>
      </c>
      <c r="C5148" s="118" t="s">
        <v>1411</v>
      </c>
    </row>
    <row r="5149" spans="1:3" x14ac:dyDescent="0.35">
      <c r="A5149" s="118" t="s">
        <v>4923</v>
      </c>
      <c r="B5149" s="118" t="s">
        <v>7157</v>
      </c>
      <c r="C5149" s="118" t="s">
        <v>1411</v>
      </c>
    </row>
    <row r="5150" spans="1:3" x14ac:dyDescent="0.35">
      <c r="A5150" s="118" t="s">
        <v>4924</v>
      </c>
      <c r="B5150" s="118" t="s">
        <v>7157</v>
      </c>
      <c r="C5150" s="118" t="s">
        <v>1411</v>
      </c>
    </row>
    <row r="5151" spans="1:3" x14ac:dyDescent="0.35">
      <c r="A5151" s="118" t="s">
        <v>4925</v>
      </c>
      <c r="B5151" s="118" t="s">
        <v>7157</v>
      </c>
      <c r="C5151" s="118" t="s">
        <v>1411</v>
      </c>
    </row>
    <row r="5152" spans="1:3" x14ac:dyDescent="0.35">
      <c r="A5152" s="118" t="s">
        <v>4926</v>
      </c>
      <c r="B5152" s="118" t="s">
        <v>7157</v>
      </c>
      <c r="C5152" s="118" t="s">
        <v>1411</v>
      </c>
    </row>
    <row r="5153" spans="1:3" x14ac:dyDescent="0.35">
      <c r="A5153" s="118" t="s">
        <v>4927</v>
      </c>
      <c r="B5153" s="118" t="s">
        <v>7157</v>
      </c>
      <c r="C5153" s="118" t="s">
        <v>1411</v>
      </c>
    </row>
    <row r="5154" spans="1:3" x14ac:dyDescent="0.35">
      <c r="A5154" s="118" t="s">
        <v>4928</v>
      </c>
      <c r="B5154" s="118" t="s">
        <v>7157</v>
      </c>
      <c r="C5154" s="118" t="s">
        <v>1411</v>
      </c>
    </row>
    <row r="5155" spans="1:3" x14ac:dyDescent="0.35">
      <c r="A5155" s="118" t="s">
        <v>4929</v>
      </c>
      <c r="B5155" s="118" t="s">
        <v>7157</v>
      </c>
      <c r="C5155" s="118" t="s">
        <v>1411</v>
      </c>
    </row>
    <row r="5156" spans="1:3" x14ac:dyDescent="0.35">
      <c r="A5156" s="118" t="s">
        <v>4930</v>
      </c>
      <c r="B5156" s="118" t="s">
        <v>7157</v>
      </c>
      <c r="C5156" s="118" t="s">
        <v>1411</v>
      </c>
    </row>
    <row r="5157" spans="1:3" x14ac:dyDescent="0.35">
      <c r="A5157" s="118" t="s">
        <v>4931</v>
      </c>
      <c r="B5157" s="118" t="s">
        <v>7157</v>
      </c>
      <c r="C5157" s="118" t="s">
        <v>1411</v>
      </c>
    </row>
    <row r="5158" spans="1:3" x14ac:dyDescent="0.35">
      <c r="A5158" s="118" t="s">
        <v>4932</v>
      </c>
      <c r="B5158" s="118" t="s">
        <v>7157</v>
      </c>
      <c r="C5158" s="118" t="s">
        <v>1411</v>
      </c>
    </row>
    <row r="5159" spans="1:3" x14ac:dyDescent="0.35">
      <c r="A5159" s="118" t="s">
        <v>4933</v>
      </c>
      <c r="B5159" s="118" t="s">
        <v>7157</v>
      </c>
      <c r="C5159" s="118" t="s">
        <v>1411</v>
      </c>
    </row>
    <row r="5160" spans="1:3" x14ac:dyDescent="0.35">
      <c r="A5160" s="118" t="s">
        <v>4934</v>
      </c>
      <c r="B5160" s="118" t="s">
        <v>7157</v>
      </c>
      <c r="C5160" s="118" t="s">
        <v>1411</v>
      </c>
    </row>
    <row r="5161" spans="1:3" x14ac:dyDescent="0.35">
      <c r="A5161" s="118" t="s">
        <v>4935</v>
      </c>
      <c r="B5161" s="118" t="s">
        <v>7157</v>
      </c>
      <c r="C5161" s="118" t="s">
        <v>1411</v>
      </c>
    </row>
    <row r="5162" spans="1:3" x14ac:dyDescent="0.35">
      <c r="A5162" s="118" t="s">
        <v>4936</v>
      </c>
      <c r="B5162" s="118" t="s">
        <v>7157</v>
      </c>
      <c r="C5162" s="118" t="s">
        <v>1411</v>
      </c>
    </row>
    <row r="5163" spans="1:3" x14ac:dyDescent="0.35">
      <c r="A5163" s="118" t="s">
        <v>4937</v>
      </c>
      <c r="B5163" s="118" t="s">
        <v>7157</v>
      </c>
      <c r="C5163" s="118" t="s">
        <v>1411</v>
      </c>
    </row>
    <row r="5164" spans="1:3" x14ac:dyDescent="0.35">
      <c r="A5164" s="118" t="s">
        <v>4938</v>
      </c>
      <c r="B5164" s="118" t="s">
        <v>7157</v>
      </c>
      <c r="C5164" s="118" t="s">
        <v>1411</v>
      </c>
    </row>
    <row r="5165" spans="1:3" x14ac:dyDescent="0.35">
      <c r="A5165" s="118" t="s">
        <v>4939</v>
      </c>
      <c r="B5165" s="118" t="s">
        <v>7157</v>
      </c>
      <c r="C5165" s="118" t="s">
        <v>1411</v>
      </c>
    </row>
    <row r="5166" spans="1:3" x14ac:dyDescent="0.35">
      <c r="A5166" s="118" t="s">
        <v>4940</v>
      </c>
      <c r="B5166" s="118" t="s">
        <v>7157</v>
      </c>
      <c r="C5166" s="118" t="s">
        <v>1411</v>
      </c>
    </row>
    <row r="5167" spans="1:3" x14ac:dyDescent="0.35">
      <c r="A5167" s="118" t="s">
        <v>4941</v>
      </c>
      <c r="B5167" s="118" t="s">
        <v>7157</v>
      </c>
      <c r="C5167" s="118" t="s">
        <v>1411</v>
      </c>
    </row>
    <row r="5168" spans="1:3" x14ac:dyDescent="0.35">
      <c r="A5168" s="118" t="s">
        <v>4942</v>
      </c>
      <c r="B5168" s="118" t="s">
        <v>7157</v>
      </c>
      <c r="C5168" s="118" t="s">
        <v>1411</v>
      </c>
    </row>
    <row r="5169" spans="1:3" x14ac:dyDescent="0.35">
      <c r="A5169" s="118" t="s">
        <v>4943</v>
      </c>
      <c r="B5169" s="118" t="s">
        <v>7157</v>
      </c>
      <c r="C5169" s="118" t="s">
        <v>1411</v>
      </c>
    </row>
    <row r="5170" spans="1:3" x14ac:dyDescent="0.35">
      <c r="A5170" s="118" t="s">
        <v>4944</v>
      </c>
      <c r="B5170" s="118" t="s">
        <v>7157</v>
      </c>
      <c r="C5170" s="118" t="s">
        <v>1411</v>
      </c>
    </row>
    <row r="5171" spans="1:3" x14ac:dyDescent="0.35">
      <c r="A5171" s="118" t="s">
        <v>4945</v>
      </c>
      <c r="B5171" s="118" t="s">
        <v>7157</v>
      </c>
      <c r="C5171" s="118" t="s">
        <v>1411</v>
      </c>
    </row>
    <row r="5172" spans="1:3" x14ac:dyDescent="0.35">
      <c r="A5172" s="118" t="s">
        <v>4946</v>
      </c>
      <c r="B5172" s="118" t="s">
        <v>7157</v>
      </c>
      <c r="C5172" s="118" t="s">
        <v>1411</v>
      </c>
    </row>
    <row r="5173" spans="1:3" x14ac:dyDescent="0.35">
      <c r="A5173" s="118" t="s">
        <v>4947</v>
      </c>
      <c r="B5173" s="118" t="s">
        <v>7157</v>
      </c>
      <c r="C5173" s="118" t="s">
        <v>1411</v>
      </c>
    </row>
    <row r="5174" spans="1:3" x14ac:dyDescent="0.35">
      <c r="A5174" s="118" t="s">
        <v>4948</v>
      </c>
      <c r="B5174" s="118" t="s">
        <v>7157</v>
      </c>
      <c r="C5174" s="118" t="s">
        <v>1411</v>
      </c>
    </row>
    <row r="5175" spans="1:3" x14ac:dyDescent="0.35">
      <c r="A5175" s="118" t="s">
        <v>4949</v>
      </c>
      <c r="B5175" s="118" t="s">
        <v>7157</v>
      </c>
      <c r="C5175" s="118" t="s">
        <v>1411</v>
      </c>
    </row>
    <row r="5176" spans="1:3" x14ac:dyDescent="0.35">
      <c r="A5176" s="118" t="s">
        <v>4950</v>
      </c>
      <c r="B5176" s="118" t="s">
        <v>7157</v>
      </c>
      <c r="C5176" s="118" t="s">
        <v>1411</v>
      </c>
    </row>
    <row r="5177" spans="1:3" x14ac:dyDescent="0.35">
      <c r="A5177" s="118" t="s">
        <v>4951</v>
      </c>
      <c r="B5177" s="118" t="s">
        <v>7157</v>
      </c>
      <c r="C5177" s="118" t="s">
        <v>1411</v>
      </c>
    </row>
    <row r="5178" spans="1:3" x14ac:dyDescent="0.35">
      <c r="A5178" s="118" t="s">
        <v>4952</v>
      </c>
      <c r="B5178" s="118" t="s">
        <v>7157</v>
      </c>
      <c r="C5178" s="118" t="s">
        <v>1411</v>
      </c>
    </row>
    <row r="5179" spans="1:3" x14ac:dyDescent="0.35">
      <c r="A5179" s="118" t="s">
        <v>4953</v>
      </c>
      <c r="B5179" s="118" t="s">
        <v>7157</v>
      </c>
      <c r="C5179" s="118" t="s">
        <v>1411</v>
      </c>
    </row>
    <row r="5180" spans="1:3" x14ac:dyDescent="0.35">
      <c r="A5180" s="118" t="s">
        <v>4954</v>
      </c>
      <c r="B5180" s="118" t="s">
        <v>7157</v>
      </c>
      <c r="C5180" s="118" t="s">
        <v>1411</v>
      </c>
    </row>
    <row r="5181" spans="1:3" x14ac:dyDescent="0.35">
      <c r="A5181" s="118" t="s">
        <v>4955</v>
      </c>
      <c r="B5181" s="118" t="s">
        <v>7157</v>
      </c>
      <c r="C5181" s="118" t="s">
        <v>1411</v>
      </c>
    </row>
    <row r="5182" spans="1:3" x14ac:dyDescent="0.35">
      <c r="A5182" s="118" t="s">
        <v>4956</v>
      </c>
      <c r="B5182" s="118" t="s">
        <v>7157</v>
      </c>
      <c r="C5182" s="118" t="s">
        <v>1411</v>
      </c>
    </row>
    <row r="5183" spans="1:3" x14ac:dyDescent="0.35">
      <c r="A5183" s="118" t="s">
        <v>4957</v>
      </c>
      <c r="B5183" s="118" t="s">
        <v>7157</v>
      </c>
      <c r="C5183" s="118" t="s">
        <v>1411</v>
      </c>
    </row>
    <row r="5184" spans="1:3" x14ac:dyDescent="0.35">
      <c r="A5184" s="118" t="s">
        <v>4958</v>
      </c>
      <c r="B5184" s="118" t="s">
        <v>7157</v>
      </c>
      <c r="C5184" s="118" t="s">
        <v>1411</v>
      </c>
    </row>
    <row r="5185" spans="1:3" x14ac:dyDescent="0.35">
      <c r="A5185" s="118" t="s">
        <v>4959</v>
      </c>
      <c r="B5185" s="118" t="s">
        <v>7157</v>
      </c>
      <c r="C5185" s="118" t="s">
        <v>1411</v>
      </c>
    </row>
    <row r="5186" spans="1:3" x14ac:dyDescent="0.35">
      <c r="A5186" s="118" t="s">
        <v>4960</v>
      </c>
      <c r="B5186" s="118" t="s">
        <v>7157</v>
      </c>
      <c r="C5186" s="118" t="s">
        <v>1411</v>
      </c>
    </row>
    <row r="5187" spans="1:3" x14ac:dyDescent="0.35">
      <c r="A5187" s="118" t="s">
        <v>4961</v>
      </c>
      <c r="B5187" s="118" t="s">
        <v>7157</v>
      </c>
      <c r="C5187" s="118" t="s">
        <v>1411</v>
      </c>
    </row>
    <row r="5188" spans="1:3" x14ac:dyDescent="0.35">
      <c r="A5188" s="118" t="s">
        <v>4962</v>
      </c>
      <c r="B5188" s="118" t="s">
        <v>7157</v>
      </c>
      <c r="C5188" s="118" t="s">
        <v>1411</v>
      </c>
    </row>
    <row r="5189" spans="1:3" x14ac:dyDescent="0.35">
      <c r="A5189" s="118" t="s">
        <v>4963</v>
      </c>
      <c r="B5189" s="118" t="s">
        <v>7157</v>
      </c>
      <c r="C5189" s="118" t="s">
        <v>1411</v>
      </c>
    </row>
    <row r="5190" spans="1:3" x14ac:dyDescent="0.35">
      <c r="A5190" s="118" t="s">
        <v>4964</v>
      </c>
      <c r="B5190" s="118" t="s">
        <v>7157</v>
      </c>
      <c r="C5190" s="118" t="s">
        <v>1411</v>
      </c>
    </row>
    <row r="5191" spans="1:3" x14ac:dyDescent="0.35">
      <c r="A5191" s="118" t="s">
        <v>4965</v>
      </c>
      <c r="B5191" s="118" t="s">
        <v>7157</v>
      </c>
      <c r="C5191" s="118" t="s">
        <v>1411</v>
      </c>
    </row>
    <row r="5192" spans="1:3" x14ac:dyDescent="0.35">
      <c r="A5192" s="118" t="s">
        <v>4966</v>
      </c>
      <c r="B5192" s="118" t="s">
        <v>7157</v>
      </c>
      <c r="C5192" s="118" t="s">
        <v>1411</v>
      </c>
    </row>
    <row r="5193" spans="1:3" x14ac:dyDescent="0.35">
      <c r="A5193" s="118" t="s">
        <v>4967</v>
      </c>
      <c r="B5193" s="118" t="s">
        <v>7157</v>
      </c>
      <c r="C5193" s="118" t="s">
        <v>1411</v>
      </c>
    </row>
    <row r="5194" spans="1:3" x14ac:dyDescent="0.35">
      <c r="A5194" s="118" t="s">
        <v>4968</v>
      </c>
      <c r="B5194" s="118" t="s">
        <v>7157</v>
      </c>
      <c r="C5194" s="118" t="s">
        <v>1411</v>
      </c>
    </row>
    <row r="5195" spans="1:3" x14ac:dyDescent="0.35">
      <c r="A5195" s="118" t="s">
        <v>4969</v>
      </c>
      <c r="B5195" s="118" t="s">
        <v>7157</v>
      </c>
      <c r="C5195" s="118" t="s">
        <v>1411</v>
      </c>
    </row>
    <row r="5196" spans="1:3" x14ac:dyDescent="0.35">
      <c r="A5196" s="118" t="s">
        <v>4970</v>
      </c>
      <c r="B5196" s="118" t="s">
        <v>7157</v>
      </c>
      <c r="C5196" s="118" t="s">
        <v>1411</v>
      </c>
    </row>
    <row r="5197" spans="1:3" x14ac:dyDescent="0.35">
      <c r="A5197" s="118" t="s">
        <v>4971</v>
      </c>
      <c r="B5197" s="118" t="s">
        <v>7157</v>
      </c>
      <c r="C5197" s="118" t="s">
        <v>1411</v>
      </c>
    </row>
    <row r="5198" spans="1:3" x14ac:dyDescent="0.35">
      <c r="A5198" s="118" t="s">
        <v>4972</v>
      </c>
      <c r="B5198" s="118" t="s">
        <v>7157</v>
      </c>
      <c r="C5198" s="118" t="s">
        <v>1411</v>
      </c>
    </row>
    <row r="5199" spans="1:3" x14ac:dyDescent="0.35">
      <c r="A5199" s="118" t="s">
        <v>4973</v>
      </c>
      <c r="B5199" s="118" t="s">
        <v>7157</v>
      </c>
      <c r="C5199" s="118" t="s">
        <v>1411</v>
      </c>
    </row>
    <row r="5200" spans="1:3" x14ac:dyDescent="0.35">
      <c r="A5200" s="118" t="s">
        <v>4974</v>
      </c>
      <c r="B5200" s="118" t="s">
        <v>7157</v>
      </c>
      <c r="C5200" s="118" t="s">
        <v>1411</v>
      </c>
    </row>
    <row r="5201" spans="1:3" x14ac:dyDescent="0.35">
      <c r="A5201" s="118" t="s">
        <v>4975</v>
      </c>
      <c r="B5201" s="118" t="s">
        <v>7157</v>
      </c>
      <c r="C5201" s="118" t="s">
        <v>1411</v>
      </c>
    </row>
    <row r="5202" spans="1:3" x14ac:dyDescent="0.35">
      <c r="A5202" s="118" t="s">
        <v>4976</v>
      </c>
      <c r="B5202" s="118" t="s">
        <v>7157</v>
      </c>
      <c r="C5202" s="118" t="s">
        <v>1411</v>
      </c>
    </row>
    <row r="5203" spans="1:3" x14ac:dyDescent="0.35">
      <c r="A5203" s="118" t="s">
        <v>4977</v>
      </c>
      <c r="B5203" s="118" t="s">
        <v>7157</v>
      </c>
      <c r="C5203" s="118" t="s">
        <v>1411</v>
      </c>
    </row>
    <row r="5204" spans="1:3" x14ac:dyDescent="0.35">
      <c r="A5204" s="118" t="s">
        <v>4978</v>
      </c>
      <c r="B5204" s="118" t="s">
        <v>7157</v>
      </c>
      <c r="C5204" s="118" t="s">
        <v>1411</v>
      </c>
    </row>
    <row r="5205" spans="1:3" x14ac:dyDescent="0.35">
      <c r="A5205" s="118" t="s">
        <v>4979</v>
      </c>
      <c r="B5205" s="118" t="s">
        <v>7157</v>
      </c>
      <c r="C5205" s="118" t="s">
        <v>1411</v>
      </c>
    </row>
    <row r="5206" spans="1:3" x14ac:dyDescent="0.35">
      <c r="A5206" s="118" t="s">
        <v>4980</v>
      </c>
      <c r="B5206" s="118" t="s">
        <v>7157</v>
      </c>
      <c r="C5206" s="118" t="s">
        <v>1411</v>
      </c>
    </row>
    <row r="5207" spans="1:3" x14ac:dyDescent="0.35">
      <c r="A5207" s="118" t="s">
        <v>4981</v>
      </c>
      <c r="B5207" s="118" t="s">
        <v>7157</v>
      </c>
      <c r="C5207" s="118" t="s">
        <v>1411</v>
      </c>
    </row>
    <row r="5208" spans="1:3" x14ac:dyDescent="0.35">
      <c r="A5208" s="118" t="s">
        <v>4982</v>
      </c>
      <c r="B5208" s="118" t="s">
        <v>7157</v>
      </c>
      <c r="C5208" s="118" t="s">
        <v>1411</v>
      </c>
    </row>
    <row r="5209" spans="1:3" x14ac:dyDescent="0.35">
      <c r="A5209" s="118" t="s">
        <v>4983</v>
      </c>
      <c r="B5209" s="118" t="s">
        <v>7157</v>
      </c>
      <c r="C5209" s="118" t="s">
        <v>1411</v>
      </c>
    </row>
    <row r="5210" spans="1:3" x14ac:dyDescent="0.35">
      <c r="A5210" s="118" t="s">
        <v>4984</v>
      </c>
      <c r="B5210" s="118" t="s">
        <v>7157</v>
      </c>
      <c r="C5210" s="118" t="s">
        <v>1411</v>
      </c>
    </row>
    <row r="5211" spans="1:3" x14ac:dyDescent="0.35">
      <c r="A5211" s="118" t="s">
        <v>4985</v>
      </c>
      <c r="B5211" s="118" t="s">
        <v>7157</v>
      </c>
      <c r="C5211" s="118" t="s">
        <v>1411</v>
      </c>
    </row>
    <row r="5212" spans="1:3" x14ac:dyDescent="0.35">
      <c r="A5212" s="118" t="s">
        <v>4986</v>
      </c>
      <c r="B5212" s="118" t="s">
        <v>7157</v>
      </c>
      <c r="C5212" s="118" t="s">
        <v>1411</v>
      </c>
    </row>
    <row r="5213" spans="1:3" x14ac:dyDescent="0.35">
      <c r="A5213" s="118" t="s">
        <v>4987</v>
      </c>
      <c r="B5213" s="118" t="s">
        <v>7157</v>
      </c>
      <c r="C5213" s="118" t="s">
        <v>1411</v>
      </c>
    </row>
    <row r="5214" spans="1:3" x14ac:dyDescent="0.35">
      <c r="A5214" s="118" t="s">
        <v>4988</v>
      </c>
      <c r="B5214" s="118" t="s">
        <v>7157</v>
      </c>
      <c r="C5214" s="118" t="s">
        <v>1411</v>
      </c>
    </row>
    <row r="5215" spans="1:3" x14ac:dyDescent="0.35">
      <c r="A5215" s="118" t="s">
        <v>4989</v>
      </c>
      <c r="B5215" s="118" t="s">
        <v>7157</v>
      </c>
      <c r="C5215" s="118" t="s">
        <v>1411</v>
      </c>
    </row>
    <row r="5216" spans="1:3" x14ac:dyDescent="0.35">
      <c r="A5216" s="118" t="s">
        <v>4990</v>
      </c>
      <c r="B5216" s="118" t="s">
        <v>7157</v>
      </c>
      <c r="C5216" s="118" t="s">
        <v>1411</v>
      </c>
    </row>
    <row r="5217" spans="1:3" x14ac:dyDescent="0.35">
      <c r="A5217" s="118" t="s">
        <v>4991</v>
      </c>
      <c r="B5217" s="118" t="s">
        <v>7157</v>
      </c>
      <c r="C5217" s="118" t="s">
        <v>1411</v>
      </c>
    </row>
    <row r="5218" spans="1:3" x14ac:dyDescent="0.35">
      <c r="A5218" s="118" t="s">
        <v>4992</v>
      </c>
      <c r="B5218" s="118" t="s">
        <v>7157</v>
      </c>
      <c r="C5218" s="118" t="s">
        <v>1411</v>
      </c>
    </row>
    <row r="5219" spans="1:3" x14ac:dyDescent="0.35">
      <c r="A5219" s="118" t="s">
        <v>4993</v>
      </c>
      <c r="B5219" s="118" t="s">
        <v>7157</v>
      </c>
      <c r="C5219" s="118" t="s">
        <v>1411</v>
      </c>
    </row>
    <row r="5220" spans="1:3" x14ac:dyDescent="0.35">
      <c r="A5220" s="118" t="s">
        <v>4994</v>
      </c>
      <c r="B5220" s="118" t="s">
        <v>7157</v>
      </c>
      <c r="C5220" s="118" t="s">
        <v>1411</v>
      </c>
    </row>
    <row r="5221" spans="1:3" x14ac:dyDescent="0.35">
      <c r="A5221" s="118" t="s">
        <v>4995</v>
      </c>
      <c r="B5221" s="118" t="s">
        <v>7157</v>
      </c>
      <c r="C5221" s="118" t="s">
        <v>1411</v>
      </c>
    </row>
    <row r="5222" spans="1:3" x14ac:dyDescent="0.35">
      <c r="A5222" s="118" t="s">
        <v>4996</v>
      </c>
      <c r="B5222" s="118" t="s">
        <v>7157</v>
      </c>
      <c r="C5222" s="118" t="s">
        <v>1411</v>
      </c>
    </row>
    <row r="5223" spans="1:3" x14ac:dyDescent="0.35">
      <c r="A5223" s="118" t="s">
        <v>4997</v>
      </c>
      <c r="B5223" s="118" t="s">
        <v>7157</v>
      </c>
      <c r="C5223" s="118" t="s">
        <v>1411</v>
      </c>
    </row>
    <row r="5224" spans="1:3" x14ac:dyDescent="0.35">
      <c r="A5224" s="118" t="s">
        <v>4998</v>
      </c>
      <c r="B5224" s="118" t="s">
        <v>7157</v>
      </c>
      <c r="C5224" s="118" t="s">
        <v>1411</v>
      </c>
    </row>
    <row r="5225" spans="1:3" x14ac:dyDescent="0.35">
      <c r="A5225" s="118" t="s">
        <v>4999</v>
      </c>
      <c r="B5225" s="118" t="s">
        <v>7157</v>
      </c>
      <c r="C5225" s="118" t="s">
        <v>1411</v>
      </c>
    </row>
    <row r="5226" spans="1:3" x14ac:dyDescent="0.35">
      <c r="A5226" s="118" t="s">
        <v>5000</v>
      </c>
      <c r="B5226" s="118" t="s">
        <v>7157</v>
      </c>
      <c r="C5226" s="118" t="s">
        <v>1411</v>
      </c>
    </row>
    <row r="5227" spans="1:3" x14ac:dyDescent="0.35">
      <c r="A5227" s="118" t="s">
        <v>5001</v>
      </c>
      <c r="B5227" s="118" t="s">
        <v>7157</v>
      </c>
      <c r="C5227" s="118" t="s">
        <v>1411</v>
      </c>
    </row>
    <row r="5228" spans="1:3" x14ac:dyDescent="0.35">
      <c r="A5228" s="118" t="s">
        <v>5002</v>
      </c>
      <c r="B5228" s="118" t="s">
        <v>7157</v>
      </c>
      <c r="C5228" s="118" t="s">
        <v>1411</v>
      </c>
    </row>
    <row r="5229" spans="1:3" x14ac:dyDescent="0.35">
      <c r="A5229" s="118" t="s">
        <v>5003</v>
      </c>
      <c r="B5229" s="118" t="s">
        <v>7157</v>
      </c>
      <c r="C5229" s="118" t="s">
        <v>1411</v>
      </c>
    </row>
    <row r="5230" spans="1:3" x14ac:dyDescent="0.35">
      <c r="A5230" s="118" t="s">
        <v>5004</v>
      </c>
      <c r="B5230" s="118" t="s">
        <v>7157</v>
      </c>
      <c r="C5230" s="118" t="s">
        <v>1411</v>
      </c>
    </row>
    <row r="5231" spans="1:3" x14ac:dyDescent="0.35">
      <c r="A5231" s="118" t="s">
        <v>5005</v>
      </c>
      <c r="B5231" s="118" t="s">
        <v>7157</v>
      </c>
      <c r="C5231" s="118" t="s">
        <v>1411</v>
      </c>
    </row>
    <row r="5232" spans="1:3" x14ac:dyDescent="0.35">
      <c r="A5232" s="118" t="s">
        <v>5006</v>
      </c>
      <c r="B5232" s="118" t="s">
        <v>7157</v>
      </c>
      <c r="C5232" s="118" t="s">
        <v>1411</v>
      </c>
    </row>
    <row r="5233" spans="1:3" x14ac:dyDescent="0.35">
      <c r="A5233" s="118" t="s">
        <v>5007</v>
      </c>
      <c r="B5233" s="118" t="s">
        <v>7157</v>
      </c>
      <c r="C5233" s="118" t="s">
        <v>1411</v>
      </c>
    </row>
    <row r="5234" spans="1:3" x14ac:dyDescent="0.35">
      <c r="A5234" s="118" t="s">
        <v>5008</v>
      </c>
      <c r="B5234" s="118" t="s">
        <v>7157</v>
      </c>
      <c r="C5234" s="118" t="s">
        <v>1411</v>
      </c>
    </row>
    <row r="5235" spans="1:3" x14ac:dyDescent="0.35">
      <c r="A5235" s="118" t="s">
        <v>5009</v>
      </c>
      <c r="B5235" s="118" t="s">
        <v>7157</v>
      </c>
      <c r="C5235" s="118" t="s">
        <v>1411</v>
      </c>
    </row>
    <row r="5236" spans="1:3" x14ac:dyDescent="0.35">
      <c r="A5236" s="118" t="s">
        <v>5010</v>
      </c>
      <c r="B5236" s="118" t="s">
        <v>7157</v>
      </c>
      <c r="C5236" s="118" t="s">
        <v>1411</v>
      </c>
    </row>
    <row r="5237" spans="1:3" x14ac:dyDescent="0.35">
      <c r="A5237" s="118" t="s">
        <v>5011</v>
      </c>
      <c r="B5237" s="118" t="s">
        <v>7157</v>
      </c>
      <c r="C5237" s="118" t="s">
        <v>1411</v>
      </c>
    </row>
    <row r="5238" spans="1:3" x14ac:dyDescent="0.35">
      <c r="A5238" s="118" t="s">
        <v>5012</v>
      </c>
      <c r="B5238" s="118" t="s">
        <v>7157</v>
      </c>
      <c r="C5238" s="118" t="s">
        <v>1411</v>
      </c>
    </row>
    <row r="5239" spans="1:3" x14ac:dyDescent="0.35">
      <c r="A5239" s="118" t="s">
        <v>5013</v>
      </c>
      <c r="B5239" s="118" t="s">
        <v>7157</v>
      </c>
      <c r="C5239" s="118" t="s">
        <v>1411</v>
      </c>
    </row>
    <row r="5240" spans="1:3" x14ac:dyDescent="0.35">
      <c r="A5240" s="118" t="s">
        <v>5014</v>
      </c>
      <c r="B5240" s="118" t="s">
        <v>7157</v>
      </c>
      <c r="C5240" s="118" t="s">
        <v>1411</v>
      </c>
    </row>
    <row r="5241" spans="1:3" x14ac:dyDescent="0.35">
      <c r="A5241" s="118" t="s">
        <v>5015</v>
      </c>
      <c r="B5241" s="118" t="s">
        <v>7157</v>
      </c>
      <c r="C5241" s="118" t="s">
        <v>1411</v>
      </c>
    </row>
    <row r="5242" spans="1:3" x14ac:dyDescent="0.35">
      <c r="A5242" s="118" t="s">
        <v>5016</v>
      </c>
      <c r="B5242" s="118" t="s">
        <v>7157</v>
      </c>
      <c r="C5242" s="118" t="s">
        <v>1411</v>
      </c>
    </row>
    <row r="5243" spans="1:3" x14ac:dyDescent="0.35">
      <c r="A5243" s="118" t="s">
        <v>5017</v>
      </c>
      <c r="B5243" s="118" t="s">
        <v>7157</v>
      </c>
      <c r="C5243" s="118" t="s">
        <v>1411</v>
      </c>
    </row>
    <row r="5244" spans="1:3" x14ac:dyDescent="0.35">
      <c r="A5244" s="118" t="s">
        <v>5018</v>
      </c>
      <c r="B5244" s="118" t="s">
        <v>7157</v>
      </c>
      <c r="C5244" s="118" t="s">
        <v>1411</v>
      </c>
    </row>
    <row r="5245" spans="1:3" x14ac:dyDescent="0.35">
      <c r="A5245" s="118" t="s">
        <v>5019</v>
      </c>
      <c r="B5245" s="118" t="s">
        <v>7157</v>
      </c>
      <c r="C5245" s="118" t="s">
        <v>1411</v>
      </c>
    </row>
    <row r="5246" spans="1:3" x14ac:dyDescent="0.35">
      <c r="A5246" s="118" t="s">
        <v>5020</v>
      </c>
      <c r="B5246" s="118" t="s">
        <v>7157</v>
      </c>
      <c r="C5246" s="118" t="s">
        <v>1411</v>
      </c>
    </row>
    <row r="5247" spans="1:3" x14ac:dyDescent="0.35">
      <c r="A5247" s="118" t="s">
        <v>5021</v>
      </c>
      <c r="B5247" s="118" t="s">
        <v>7157</v>
      </c>
      <c r="C5247" s="118" t="s">
        <v>1411</v>
      </c>
    </row>
    <row r="5248" spans="1:3" x14ac:dyDescent="0.35">
      <c r="A5248" s="118" t="s">
        <v>5022</v>
      </c>
      <c r="B5248" s="118" t="s">
        <v>7157</v>
      </c>
      <c r="C5248" s="118" t="s">
        <v>1411</v>
      </c>
    </row>
    <row r="5249" spans="1:3" x14ac:dyDescent="0.35">
      <c r="A5249" s="118" t="s">
        <v>5023</v>
      </c>
      <c r="B5249" s="118" t="s">
        <v>7157</v>
      </c>
      <c r="C5249" s="118" t="s">
        <v>1411</v>
      </c>
    </row>
    <row r="5250" spans="1:3" x14ac:dyDescent="0.35">
      <c r="A5250" s="118" t="s">
        <v>5024</v>
      </c>
      <c r="B5250" s="118" t="s">
        <v>7157</v>
      </c>
      <c r="C5250" s="118" t="s">
        <v>1411</v>
      </c>
    </row>
    <row r="5251" spans="1:3" x14ac:dyDescent="0.35">
      <c r="A5251" s="118" t="s">
        <v>5025</v>
      </c>
      <c r="B5251" s="118" t="s">
        <v>7157</v>
      </c>
      <c r="C5251" s="118" t="s">
        <v>1411</v>
      </c>
    </row>
    <row r="5252" spans="1:3" x14ac:dyDescent="0.35">
      <c r="A5252" s="118" t="s">
        <v>5026</v>
      </c>
      <c r="B5252" s="118" t="s">
        <v>7157</v>
      </c>
      <c r="C5252" s="118" t="s">
        <v>1411</v>
      </c>
    </row>
    <row r="5253" spans="1:3" x14ac:dyDescent="0.35">
      <c r="A5253" s="118" t="s">
        <v>5027</v>
      </c>
      <c r="B5253" s="118" t="s">
        <v>7157</v>
      </c>
      <c r="C5253" s="118" t="s">
        <v>1411</v>
      </c>
    </row>
    <row r="5254" spans="1:3" x14ac:dyDescent="0.35">
      <c r="A5254" s="118" t="s">
        <v>5028</v>
      </c>
      <c r="B5254" s="118" t="s">
        <v>7157</v>
      </c>
      <c r="C5254" s="118" t="s">
        <v>1411</v>
      </c>
    </row>
    <row r="5255" spans="1:3" x14ac:dyDescent="0.35">
      <c r="A5255" s="118" t="s">
        <v>5029</v>
      </c>
      <c r="B5255" s="118" t="s">
        <v>7157</v>
      </c>
      <c r="C5255" s="118" t="s">
        <v>1411</v>
      </c>
    </row>
    <row r="5256" spans="1:3" x14ac:dyDescent="0.35">
      <c r="A5256" s="118" t="s">
        <v>5030</v>
      </c>
      <c r="B5256" s="118" t="s">
        <v>7157</v>
      </c>
      <c r="C5256" s="118" t="s">
        <v>1411</v>
      </c>
    </row>
    <row r="5257" spans="1:3" x14ac:dyDescent="0.35">
      <c r="A5257" s="118" t="s">
        <v>5031</v>
      </c>
      <c r="B5257" s="118" t="s">
        <v>7157</v>
      </c>
      <c r="C5257" s="118" t="s">
        <v>1411</v>
      </c>
    </row>
    <row r="5258" spans="1:3" x14ac:dyDescent="0.35">
      <c r="A5258" s="118" t="s">
        <v>5032</v>
      </c>
      <c r="B5258" s="118" t="s">
        <v>7157</v>
      </c>
      <c r="C5258" s="118" t="s">
        <v>1411</v>
      </c>
    </row>
    <row r="5259" spans="1:3" x14ac:dyDescent="0.35">
      <c r="A5259" s="118" t="s">
        <v>5033</v>
      </c>
      <c r="B5259" s="118" t="s">
        <v>7157</v>
      </c>
      <c r="C5259" s="118" t="s">
        <v>1411</v>
      </c>
    </row>
    <row r="5260" spans="1:3" x14ac:dyDescent="0.35">
      <c r="A5260" s="118" t="s">
        <v>5034</v>
      </c>
      <c r="B5260" s="118" t="s">
        <v>7157</v>
      </c>
      <c r="C5260" s="118" t="s">
        <v>1411</v>
      </c>
    </row>
    <row r="5261" spans="1:3" x14ac:dyDescent="0.35">
      <c r="A5261" s="118" t="s">
        <v>5035</v>
      </c>
      <c r="B5261" s="118" t="s">
        <v>7157</v>
      </c>
      <c r="C5261" s="118" t="s">
        <v>1411</v>
      </c>
    </row>
    <row r="5262" spans="1:3" x14ac:dyDescent="0.35">
      <c r="A5262" s="118" t="s">
        <v>5036</v>
      </c>
      <c r="B5262" s="118" t="s">
        <v>7157</v>
      </c>
      <c r="C5262" s="118" t="s">
        <v>1411</v>
      </c>
    </row>
    <row r="5263" spans="1:3" x14ac:dyDescent="0.35">
      <c r="A5263" s="118" t="s">
        <v>5037</v>
      </c>
      <c r="B5263" s="118" t="s">
        <v>7157</v>
      </c>
      <c r="C5263" s="118" t="s">
        <v>1411</v>
      </c>
    </row>
    <row r="5264" spans="1:3" x14ac:dyDescent="0.35">
      <c r="A5264" s="118" t="s">
        <v>5038</v>
      </c>
      <c r="B5264" s="118" t="s">
        <v>7157</v>
      </c>
      <c r="C5264" s="118" t="s">
        <v>1411</v>
      </c>
    </row>
    <row r="5265" spans="1:3" x14ac:dyDescent="0.35">
      <c r="A5265" s="118" t="s">
        <v>5039</v>
      </c>
      <c r="B5265" s="118" t="s">
        <v>7157</v>
      </c>
      <c r="C5265" s="118" t="s">
        <v>1411</v>
      </c>
    </row>
    <row r="5266" spans="1:3" x14ac:dyDescent="0.35">
      <c r="A5266" s="118" t="s">
        <v>5040</v>
      </c>
      <c r="B5266" s="118" t="s">
        <v>7157</v>
      </c>
      <c r="C5266" s="118" t="s">
        <v>1411</v>
      </c>
    </row>
    <row r="5267" spans="1:3" x14ac:dyDescent="0.35">
      <c r="A5267" s="118" t="s">
        <v>5041</v>
      </c>
      <c r="B5267" s="118" t="s">
        <v>7157</v>
      </c>
      <c r="C5267" s="118" t="s">
        <v>1411</v>
      </c>
    </row>
    <row r="5268" spans="1:3" x14ac:dyDescent="0.35">
      <c r="A5268" s="118" t="s">
        <v>5042</v>
      </c>
      <c r="B5268" s="118" t="s">
        <v>7157</v>
      </c>
      <c r="C5268" s="118" t="s">
        <v>1411</v>
      </c>
    </row>
    <row r="5269" spans="1:3" x14ac:dyDescent="0.35">
      <c r="A5269" s="118" t="s">
        <v>5043</v>
      </c>
      <c r="B5269" s="118" t="s">
        <v>7157</v>
      </c>
      <c r="C5269" s="118" t="s">
        <v>1411</v>
      </c>
    </row>
    <row r="5270" spans="1:3" x14ac:dyDescent="0.35">
      <c r="A5270" s="118" t="s">
        <v>5044</v>
      </c>
      <c r="B5270" s="118" t="s">
        <v>7157</v>
      </c>
      <c r="C5270" s="118" t="s">
        <v>1411</v>
      </c>
    </row>
    <row r="5271" spans="1:3" x14ac:dyDescent="0.35">
      <c r="A5271" s="118" t="s">
        <v>5045</v>
      </c>
      <c r="B5271" s="118" t="s">
        <v>7157</v>
      </c>
      <c r="C5271" s="118" t="s">
        <v>1411</v>
      </c>
    </row>
    <row r="5272" spans="1:3" x14ac:dyDescent="0.35">
      <c r="A5272" s="118" t="s">
        <v>5046</v>
      </c>
      <c r="B5272" s="118" t="s">
        <v>7157</v>
      </c>
      <c r="C5272" s="118" t="s">
        <v>1411</v>
      </c>
    </row>
    <row r="5273" spans="1:3" x14ac:dyDescent="0.35">
      <c r="A5273" s="118" t="s">
        <v>5047</v>
      </c>
      <c r="B5273" s="118" t="s">
        <v>7157</v>
      </c>
      <c r="C5273" s="118" t="s">
        <v>1411</v>
      </c>
    </row>
    <row r="5274" spans="1:3" x14ac:dyDescent="0.35">
      <c r="A5274" s="118" t="s">
        <v>5048</v>
      </c>
      <c r="B5274" s="118" t="s">
        <v>7157</v>
      </c>
      <c r="C5274" s="118" t="s">
        <v>1411</v>
      </c>
    </row>
    <row r="5275" spans="1:3" x14ac:dyDescent="0.35">
      <c r="A5275" s="118" t="s">
        <v>5049</v>
      </c>
      <c r="B5275" s="118" t="s">
        <v>7157</v>
      </c>
      <c r="C5275" s="118" t="s">
        <v>1411</v>
      </c>
    </row>
    <row r="5276" spans="1:3" x14ac:dyDescent="0.35">
      <c r="A5276" s="118" t="s">
        <v>5050</v>
      </c>
      <c r="B5276" s="118" t="s">
        <v>7157</v>
      </c>
      <c r="C5276" s="118" t="s">
        <v>1411</v>
      </c>
    </row>
    <row r="5277" spans="1:3" x14ac:dyDescent="0.35">
      <c r="A5277" s="118" t="s">
        <v>5051</v>
      </c>
      <c r="B5277" s="118" t="s">
        <v>7157</v>
      </c>
      <c r="C5277" s="118" t="s">
        <v>1411</v>
      </c>
    </row>
    <row r="5278" spans="1:3" x14ac:dyDescent="0.35">
      <c r="A5278" s="118" t="s">
        <v>5052</v>
      </c>
      <c r="B5278" s="118" t="s">
        <v>7157</v>
      </c>
      <c r="C5278" s="118" t="s">
        <v>1411</v>
      </c>
    </row>
    <row r="5279" spans="1:3" x14ac:dyDescent="0.35">
      <c r="A5279" s="118" t="s">
        <v>5053</v>
      </c>
      <c r="B5279" s="118" t="s">
        <v>7157</v>
      </c>
      <c r="C5279" s="118" t="s">
        <v>1411</v>
      </c>
    </row>
    <row r="5280" spans="1:3" x14ac:dyDescent="0.35">
      <c r="A5280" s="118" t="s">
        <v>5054</v>
      </c>
      <c r="B5280" s="118" t="s">
        <v>7157</v>
      </c>
      <c r="C5280" s="118" t="s">
        <v>1411</v>
      </c>
    </row>
    <row r="5281" spans="1:3" x14ac:dyDescent="0.35">
      <c r="A5281" s="118" t="s">
        <v>5055</v>
      </c>
      <c r="B5281" s="118" t="s">
        <v>7157</v>
      </c>
      <c r="C5281" s="118" t="s">
        <v>1411</v>
      </c>
    </row>
    <row r="5282" spans="1:3" x14ac:dyDescent="0.35">
      <c r="A5282" s="118" t="s">
        <v>5056</v>
      </c>
      <c r="B5282" s="118" t="s">
        <v>7157</v>
      </c>
      <c r="C5282" s="118" t="s">
        <v>1411</v>
      </c>
    </row>
    <row r="5283" spans="1:3" x14ac:dyDescent="0.35">
      <c r="A5283" s="118" t="s">
        <v>5057</v>
      </c>
      <c r="B5283" s="118" t="s">
        <v>7157</v>
      </c>
      <c r="C5283" s="118" t="s">
        <v>1411</v>
      </c>
    </row>
    <row r="5284" spans="1:3" x14ac:dyDescent="0.35">
      <c r="A5284" s="118" t="s">
        <v>5058</v>
      </c>
      <c r="B5284" s="118" t="s">
        <v>7157</v>
      </c>
      <c r="C5284" s="118" t="s">
        <v>1411</v>
      </c>
    </row>
    <row r="5285" spans="1:3" x14ac:dyDescent="0.35">
      <c r="A5285" s="118" t="s">
        <v>5059</v>
      </c>
      <c r="B5285" s="118" t="s">
        <v>7157</v>
      </c>
      <c r="C5285" s="118" t="s">
        <v>1411</v>
      </c>
    </row>
    <row r="5286" spans="1:3" x14ac:dyDescent="0.35">
      <c r="A5286" s="118" t="s">
        <v>5060</v>
      </c>
      <c r="B5286" s="118" t="s">
        <v>7157</v>
      </c>
      <c r="C5286" s="118" t="s">
        <v>1411</v>
      </c>
    </row>
    <row r="5287" spans="1:3" x14ac:dyDescent="0.35">
      <c r="A5287" s="118" t="s">
        <v>5061</v>
      </c>
      <c r="B5287" s="118" t="s">
        <v>7157</v>
      </c>
      <c r="C5287" s="118" t="s">
        <v>1411</v>
      </c>
    </row>
    <row r="5288" spans="1:3" x14ac:dyDescent="0.35">
      <c r="A5288" s="118" t="s">
        <v>5062</v>
      </c>
      <c r="B5288" s="118" t="s">
        <v>7157</v>
      </c>
      <c r="C5288" s="118" t="s">
        <v>1411</v>
      </c>
    </row>
    <row r="5289" spans="1:3" x14ac:dyDescent="0.35">
      <c r="A5289" s="118" t="s">
        <v>5063</v>
      </c>
      <c r="B5289" s="118" t="s">
        <v>7157</v>
      </c>
      <c r="C5289" s="118" t="s">
        <v>1411</v>
      </c>
    </row>
    <row r="5290" spans="1:3" x14ac:dyDescent="0.35">
      <c r="A5290" s="118" t="s">
        <v>5064</v>
      </c>
      <c r="B5290" s="118" t="s">
        <v>7157</v>
      </c>
      <c r="C5290" s="118" t="s">
        <v>1411</v>
      </c>
    </row>
    <row r="5291" spans="1:3" x14ac:dyDescent="0.35">
      <c r="A5291" s="118" t="s">
        <v>5065</v>
      </c>
      <c r="B5291" s="118" t="s">
        <v>7157</v>
      </c>
      <c r="C5291" s="118" t="s">
        <v>1411</v>
      </c>
    </row>
    <row r="5292" spans="1:3" x14ac:dyDescent="0.35">
      <c r="A5292" s="118" t="s">
        <v>5066</v>
      </c>
      <c r="B5292" s="118" t="s">
        <v>7157</v>
      </c>
      <c r="C5292" s="118" t="s">
        <v>1411</v>
      </c>
    </row>
    <row r="5293" spans="1:3" x14ac:dyDescent="0.35">
      <c r="A5293" s="118" t="s">
        <v>5067</v>
      </c>
      <c r="B5293" s="118" t="s">
        <v>7157</v>
      </c>
      <c r="C5293" s="118" t="s">
        <v>1411</v>
      </c>
    </row>
    <row r="5294" spans="1:3" x14ac:dyDescent="0.35">
      <c r="A5294" s="118" t="s">
        <v>5068</v>
      </c>
      <c r="B5294" s="118" t="s">
        <v>7157</v>
      </c>
      <c r="C5294" s="118" t="s">
        <v>1411</v>
      </c>
    </row>
    <row r="5295" spans="1:3" x14ac:dyDescent="0.35">
      <c r="A5295" s="118" t="s">
        <v>5069</v>
      </c>
      <c r="B5295" s="118" t="s">
        <v>7157</v>
      </c>
      <c r="C5295" s="118" t="s">
        <v>1411</v>
      </c>
    </row>
    <row r="5296" spans="1:3" x14ac:dyDescent="0.35">
      <c r="A5296" s="118" t="s">
        <v>5070</v>
      </c>
      <c r="B5296" s="118" t="s">
        <v>7157</v>
      </c>
      <c r="C5296" s="118" t="s">
        <v>1411</v>
      </c>
    </row>
    <row r="5297" spans="1:3" x14ac:dyDescent="0.35">
      <c r="A5297" s="118" t="s">
        <v>5071</v>
      </c>
      <c r="B5297" s="118" t="s">
        <v>7157</v>
      </c>
      <c r="C5297" s="118" t="s">
        <v>1411</v>
      </c>
    </row>
    <row r="5298" spans="1:3" x14ac:dyDescent="0.35">
      <c r="A5298" s="118" t="s">
        <v>5072</v>
      </c>
      <c r="B5298" s="118" t="s">
        <v>7157</v>
      </c>
      <c r="C5298" s="118" t="s">
        <v>1411</v>
      </c>
    </row>
    <row r="5299" spans="1:3" x14ac:dyDescent="0.35">
      <c r="A5299" s="118" t="s">
        <v>5073</v>
      </c>
      <c r="B5299" s="118" t="s">
        <v>7157</v>
      </c>
      <c r="C5299" s="118" t="s">
        <v>1411</v>
      </c>
    </row>
    <row r="5300" spans="1:3" x14ac:dyDescent="0.35">
      <c r="A5300" s="118" t="s">
        <v>5074</v>
      </c>
      <c r="B5300" s="118" t="s">
        <v>7157</v>
      </c>
      <c r="C5300" s="118" t="s">
        <v>1411</v>
      </c>
    </row>
    <row r="5301" spans="1:3" x14ac:dyDescent="0.35">
      <c r="A5301" s="118" t="s">
        <v>5075</v>
      </c>
      <c r="B5301" s="118" t="s">
        <v>7157</v>
      </c>
      <c r="C5301" s="118" t="s">
        <v>1411</v>
      </c>
    </row>
    <row r="5302" spans="1:3" x14ac:dyDescent="0.35">
      <c r="A5302" s="118" t="s">
        <v>5076</v>
      </c>
      <c r="B5302" s="118" t="s">
        <v>7157</v>
      </c>
      <c r="C5302" s="118" t="s">
        <v>1411</v>
      </c>
    </row>
    <row r="5303" spans="1:3" x14ac:dyDescent="0.35">
      <c r="A5303" s="118" t="s">
        <v>5077</v>
      </c>
      <c r="B5303" s="118" t="s">
        <v>7157</v>
      </c>
      <c r="C5303" s="118" t="s">
        <v>1411</v>
      </c>
    </row>
    <row r="5304" spans="1:3" x14ac:dyDescent="0.35">
      <c r="A5304" s="118" t="s">
        <v>5078</v>
      </c>
      <c r="B5304" s="118" t="s">
        <v>7157</v>
      </c>
      <c r="C5304" s="118" t="s">
        <v>1411</v>
      </c>
    </row>
    <row r="5305" spans="1:3" x14ac:dyDescent="0.35">
      <c r="A5305" s="118" t="s">
        <v>5079</v>
      </c>
      <c r="B5305" s="118" t="s">
        <v>7157</v>
      </c>
      <c r="C5305" s="118" t="s">
        <v>1411</v>
      </c>
    </row>
    <row r="5306" spans="1:3" x14ac:dyDescent="0.35">
      <c r="A5306" s="118" t="s">
        <v>5080</v>
      </c>
      <c r="B5306" s="118" t="s">
        <v>7157</v>
      </c>
      <c r="C5306" s="118" t="s">
        <v>1411</v>
      </c>
    </row>
    <row r="5307" spans="1:3" x14ac:dyDescent="0.35">
      <c r="A5307" s="118" t="s">
        <v>5081</v>
      </c>
      <c r="B5307" s="118" t="s">
        <v>7157</v>
      </c>
      <c r="C5307" s="118" t="s">
        <v>1411</v>
      </c>
    </row>
    <row r="5308" spans="1:3" x14ac:dyDescent="0.35">
      <c r="A5308" s="118" t="s">
        <v>5082</v>
      </c>
      <c r="B5308" s="118" t="s">
        <v>7157</v>
      </c>
      <c r="C5308" s="118" t="s">
        <v>1411</v>
      </c>
    </row>
    <row r="5309" spans="1:3" x14ac:dyDescent="0.35">
      <c r="A5309" s="118" t="s">
        <v>5083</v>
      </c>
      <c r="B5309" s="118" t="s">
        <v>7157</v>
      </c>
      <c r="C5309" s="118" t="s">
        <v>1411</v>
      </c>
    </row>
    <row r="5310" spans="1:3" x14ac:dyDescent="0.35">
      <c r="A5310" s="118" t="s">
        <v>5084</v>
      </c>
      <c r="B5310" s="118" t="s">
        <v>7157</v>
      </c>
      <c r="C5310" s="118" t="s">
        <v>1411</v>
      </c>
    </row>
    <row r="5311" spans="1:3" x14ac:dyDescent="0.35">
      <c r="A5311" s="118" t="s">
        <v>5085</v>
      </c>
      <c r="B5311" s="118" t="s">
        <v>7157</v>
      </c>
      <c r="C5311" s="118" t="s">
        <v>1411</v>
      </c>
    </row>
    <row r="5312" spans="1:3" x14ac:dyDescent="0.35">
      <c r="A5312" s="118" t="s">
        <v>5086</v>
      </c>
      <c r="B5312" s="118" t="s">
        <v>7157</v>
      </c>
      <c r="C5312" s="118" t="s">
        <v>1411</v>
      </c>
    </row>
    <row r="5313" spans="1:3" x14ac:dyDescent="0.35">
      <c r="A5313" s="118" t="s">
        <v>5087</v>
      </c>
      <c r="B5313" s="118" t="s">
        <v>7157</v>
      </c>
      <c r="C5313" s="118" t="s">
        <v>1411</v>
      </c>
    </row>
    <row r="5314" spans="1:3" x14ac:dyDescent="0.35">
      <c r="A5314" s="118" t="s">
        <v>5088</v>
      </c>
      <c r="B5314" s="118" t="s">
        <v>7157</v>
      </c>
      <c r="C5314" s="118" t="s">
        <v>1411</v>
      </c>
    </row>
    <row r="5315" spans="1:3" x14ac:dyDescent="0.35">
      <c r="A5315" s="118" t="s">
        <v>5089</v>
      </c>
      <c r="B5315" s="118" t="s">
        <v>7157</v>
      </c>
      <c r="C5315" s="118" t="s">
        <v>1411</v>
      </c>
    </row>
    <row r="5316" spans="1:3" x14ac:dyDescent="0.35">
      <c r="A5316" s="118" t="s">
        <v>5090</v>
      </c>
      <c r="B5316" s="118" t="s">
        <v>7157</v>
      </c>
      <c r="C5316" s="118" t="s">
        <v>1411</v>
      </c>
    </row>
    <row r="5317" spans="1:3" x14ac:dyDescent="0.35">
      <c r="A5317" s="118" t="s">
        <v>5091</v>
      </c>
      <c r="B5317" s="118" t="s">
        <v>7157</v>
      </c>
      <c r="C5317" s="118" t="s">
        <v>1411</v>
      </c>
    </row>
    <row r="5318" spans="1:3" x14ac:dyDescent="0.35">
      <c r="A5318" s="118" t="s">
        <v>5092</v>
      </c>
      <c r="B5318" s="118" t="s">
        <v>7157</v>
      </c>
      <c r="C5318" s="118" t="s">
        <v>1411</v>
      </c>
    </row>
    <row r="5319" spans="1:3" x14ac:dyDescent="0.35">
      <c r="A5319" s="118" t="s">
        <v>5093</v>
      </c>
      <c r="B5319" s="118" t="s">
        <v>7157</v>
      </c>
      <c r="C5319" s="118" t="s">
        <v>1411</v>
      </c>
    </row>
    <row r="5320" spans="1:3" x14ac:dyDescent="0.35">
      <c r="A5320" s="118" t="s">
        <v>5094</v>
      </c>
      <c r="B5320" s="118" t="s">
        <v>7157</v>
      </c>
      <c r="C5320" s="118" t="s">
        <v>1411</v>
      </c>
    </row>
    <row r="5321" spans="1:3" x14ac:dyDescent="0.35">
      <c r="A5321" s="118" t="s">
        <v>5095</v>
      </c>
      <c r="B5321" s="118" t="s">
        <v>7157</v>
      </c>
      <c r="C5321" s="118" t="s">
        <v>1411</v>
      </c>
    </row>
    <row r="5322" spans="1:3" x14ac:dyDescent="0.35">
      <c r="A5322" s="118" t="s">
        <v>5096</v>
      </c>
      <c r="B5322" s="118" t="s">
        <v>7157</v>
      </c>
      <c r="C5322" s="118" t="s">
        <v>1411</v>
      </c>
    </row>
    <row r="5323" spans="1:3" x14ac:dyDescent="0.35">
      <c r="A5323" s="118" t="s">
        <v>5097</v>
      </c>
      <c r="B5323" s="118" t="s">
        <v>7157</v>
      </c>
      <c r="C5323" s="118" t="s">
        <v>1411</v>
      </c>
    </row>
    <row r="5324" spans="1:3" x14ac:dyDescent="0.35">
      <c r="A5324" s="118" t="s">
        <v>5098</v>
      </c>
      <c r="B5324" s="118" t="s">
        <v>7157</v>
      </c>
      <c r="C5324" s="118" t="s">
        <v>1411</v>
      </c>
    </row>
    <row r="5325" spans="1:3" x14ac:dyDescent="0.35">
      <c r="A5325" s="118" t="s">
        <v>5099</v>
      </c>
      <c r="B5325" s="118" t="s">
        <v>7157</v>
      </c>
      <c r="C5325" s="118" t="s">
        <v>1411</v>
      </c>
    </row>
    <row r="5326" spans="1:3" x14ac:dyDescent="0.35">
      <c r="A5326" s="118" t="s">
        <v>5100</v>
      </c>
      <c r="B5326" s="118" t="s">
        <v>7157</v>
      </c>
      <c r="C5326" s="118" t="s">
        <v>1411</v>
      </c>
    </row>
    <row r="5327" spans="1:3" x14ac:dyDescent="0.35">
      <c r="A5327" s="118" t="s">
        <v>5101</v>
      </c>
      <c r="B5327" s="118" t="s">
        <v>7157</v>
      </c>
      <c r="C5327" s="118" t="s">
        <v>1411</v>
      </c>
    </row>
    <row r="5328" spans="1:3" x14ac:dyDescent="0.35">
      <c r="A5328" s="118" t="s">
        <v>5102</v>
      </c>
      <c r="B5328" s="118" t="s">
        <v>7157</v>
      </c>
      <c r="C5328" s="118" t="s">
        <v>1411</v>
      </c>
    </row>
    <row r="5329" spans="1:3" x14ac:dyDescent="0.35">
      <c r="A5329" s="118" t="s">
        <v>5103</v>
      </c>
      <c r="B5329" s="118" t="s">
        <v>7157</v>
      </c>
      <c r="C5329" s="118" t="s">
        <v>1411</v>
      </c>
    </row>
    <row r="5330" spans="1:3" x14ac:dyDescent="0.35">
      <c r="A5330" s="118" t="s">
        <v>5104</v>
      </c>
      <c r="B5330" s="118" t="s">
        <v>7157</v>
      </c>
      <c r="C5330" s="118" t="s">
        <v>1411</v>
      </c>
    </row>
    <row r="5331" spans="1:3" x14ac:dyDescent="0.35">
      <c r="A5331" s="118" t="s">
        <v>5105</v>
      </c>
      <c r="B5331" s="118" t="s">
        <v>7157</v>
      </c>
      <c r="C5331" s="118" t="s">
        <v>1411</v>
      </c>
    </row>
    <row r="5332" spans="1:3" x14ac:dyDescent="0.35">
      <c r="A5332" s="118" t="s">
        <v>5106</v>
      </c>
      <c r="B5332" s="118" t="s">
        <v>7157</v>
      </c>
      <c r="C5332" s="118" t="s">
        <v>1411</v>
      </c>
    </row>
    <row r="5333" spans="1:3" x14ac:dyDescent="0.35">
      <c r="A5333" s="118" t="s">
        <v>5107</v>
      </c>
      <c r="B5333" s="118" t="s">
        <v>7157</v>
      </c>
      <c r="C5333" s="118" t="s">
        <v>1411</v>
      </c>
    </row>
    <row r="5334" spans="1:3" x14ac:dyDescent="0.35">
      <c r="A5334" s="118" t="s">
        <v>5108</v>
      </c>
      <c r="B5334" s="118" t="s">
        <v>7157</v>
      </c>
      <c r="C5334" s="118" t="s">
        <v>1411</v>
      </c>
    </row>
    <row r="5335" spans="1:3" x14ac:dyDescent="0.35">
      <c r="A5335" s="118" t="s">
        <v>5109</v>
      </c>
      <c r="B5335" s="118" t="s">
        <v>7157</v>
      </c>
      <c r="C5335" s="118" t="s">
        <v>1411</v>
      </c>
    </row>
    <row r="5336" spans="1:3" x14ac:dyDescent="0.35">
      <c r="A5336" s="118" t="s">
        <v>5110</v>
      </c>
      <c r="B5336" s="118" t="s">
        <v>7157</v>
      </c>
      <c r="C5336" s="118" t="s">
        <v>1411</v>
      </c>
    </row>
    <row r="5337" spans="1:3" x14ac:dyDescent="0.35">
      <c r="A5337" s="118" t="s">
        <v>5111</v>
      </c>
      <c r="B5337" s="118" t="s">
        <v>7157</v>
      </c>
      <c r="C5337" s="118" t="s">
        <v>1411</v>
      </c>
    </row>
    <row r="5338" spans="1:3" x14ac:dyDescent="0.35">
      <c r="A5338" s="118" t="s">
        <v>5112</v>
      </c>
      <c r="B5338" s="118" t="s">
        <v>7157</v>
      </c>
      <c r="C5338" s="118" t="s">
        <v>1411</v>
      </c>
    </row>
    <row r="5339" spans="1:3" x14ac:dyDescent="0.35">
      <c r="A5339" s="118" t="s">
        <v>5113</v>
      </c>
      <c r="B5339" s="118" t="s">
        <v>7157</v>
      </c>
      <c r="C5339" s="118" t="s">
        <v>1411</v>
      </c>
    </row>
    <row r="5340" spans="1:3" x14ac:dyDescent="0.35">
      <c r="A5340" s="118" t="s">
        <v>5114</v>
      </c>
      <c r="B5340" s="118" t="s">
        <v>7157</v>
      </c>
      <c r="C5340" s="118" t="s">
        <v>1411</v>
      </c>
    </row>
    <row r="5341" spans="1:3" x14ac:dyDescent="0.35">
      <c r="A5341" s="118" t="s">
        <v>5115</v>
      </c>
      <c r="B5341" s="118" t="s">
        <v>7157</v>
      </c>
      <c r="C5341" s="118" t="s">
        <v>1411</v>
      </c>
    </row>
    <row r="5342" spans="1:3" x14ac:dyDescent="0.35">
      <c r="A5342" s="118" t="s">
        <v>5116</v>
      </c>
      <c r="B5342" s="118" t="s">
        <v>7157</v>
      </c>
      <c r="C5342" s="118" t="s">
        <v>1411</v>
      </c>
    </row>
    <row r="5343" spans="1:3" x14ac:dyDescent="0.35">
      <c r="A5343" s="118" t="s">
        <v>5117</v>
      </c>
      <c r="B5343" s="118" t="s">
        <v>7157</v>
      </c>
      <c r="C5343" s="118" t="s">
        <v>1411</v>
      </c>
    </row>
    <row r="5344" spans="1:3" x14ac:dyDescent="0.35">
      <c r="A5344" s="118" t="s">
        <v>5118</v>
      </c>
      <c r="B5344" s="118" t="s">
        <v>7157</v>
      </c>
      <c r="C5344" s="118" t="s">
        <v>1411</v>
      </c>
    </row>
    <row r="5345" spans="1:3" x14ac:dyDescent="0.35">
      <c r="A5345" s="118" t="s">
        <v>5119</v>
      </c>
      <c r="B5345" s="118" t="s">
        <v>7157</v>
      </c>
      <c r="C5345" s="118" t="s">
        <v>1411</v>
      </c>
    </row>
    <row r="5346" spans="1:3" x14ac:dyDescent="0.35">
      <c r="A5346" s="118" t="s">
        <v>5120</v>
      </c>
      <c r="B5346" s="118" t="s">
        <v>7157</v>
      </c>
      <c r="C5346" s="118" t="s">
        <v>1411</v>
      </c>
    </row>
    <row r="5347" spans="1:3" x14ac:dyDescent="0.35">
      <c r="A5347" s="118" t="s">
        <v>5121</v>
      </c>
      <c r="B5347" s="118" t="s">
        <v>7157</v>
      </c>
      <c r="C5347" s="118" t="s">
        <v>1411</v>
      </c>
    </row>
    <row r="5348" spans="1:3" x14ac:dyDescent="0.35">
      <c r="A5348" s="118" t="s">
        <v>5122</v>
      </c>
      <c r="B5348" s="118" t="s">
        <v>7157</v>
      </c>
      <c r="C5348" s="118" t="s">
        <v>1411</v>
      </c>
    </row>
    <row r="5349" spans="1:3" x14ac:dyDescent="0.35">
      <c r="A5349" s="118" t="s">
        <v>5123</v>
      </c>
      <c r="B5349" s="118" t="s">
        <v>7157</v>
      </c>
      <c r="C5349" s="118" t="s">
        <v>1411</v>
      </c>
    </row>
    <row r="5350" spans="1:3" x14ac:dyDescent="0.35">
      <c r="A5350" s="118" t="s">
        <v>5124</v>
      </c>
      <c r="B5350" s="118" t="s">
        <v>7157</v>
      </c>
      <c r="C5350" s="118" t="s">
        <v>1411</v>
      </c>
    </row>
    <row r="5351" spans="1:3" x14ac:dyDescent="0.35">
      <c r="A5351" s="118" t="s">
        <v>5125</v>
      </c>
      <c r="B5351" s="118" t="s">
        <v>7157</v>
      </c>
      <c r="C5351" s="118" t="s">
        <v>1411</v>
      </c>
    </row>
    <row r="5352" spans="1:3" x14ac:dyDescent="0.35">
      <c r="A5352" s="118" t="s">
        <v>5126</v>
      </c>
      <c r="B5352" s="118" t="s">
        <v>7157</v>
      </c>
      <c r="C5352" s="118" t="s">
        <v>1411</v>
      </c>
    </row>
    <row r="5353" spans="1:3" x14ac:dyDescent="0.35">
      <c r="A5353" s="118" t="s">
        <v>5127</v>
      </c>
      <c r="B5353" s="118" t="s">
        <v>7157</v>
      </c>
      <c r="C5353" s="118" t="s">
        <v>1411</v>
      </c>
    </row>
    <row r="5354" spans="1:3" x14ac:dyDescent="0.35">
      <c r="A5354" s="118" t="s">
        <v>5128</v>
      </c>
      <c r="B5354" s="118" t="s">
        <v>7157</v>
      </c>
      <c r="C5354" s="118" t="s">
        <v>1411</v>
      </c>
    </row>
    <row r="5355" spans="1:3" x14ac:dyDescent="0.35">
      <c r="A5355" s="118" t="s">
        <v>5129</v>
      </c>
      <c r="B5355" s="118" t="s">
        <v>7157</v>
      </c>
      <c r="C5355" s="118" t="s">
        <v>1411</v>
      </c>
    </row>
    <row r="5356" spans="1:3" x14ac:dyDescent="0.35">
      <c r="A5356" s="118" t="s">
        <v>5130</v>
      </c>
      <c r="B5356" s="118" t="s">
        <v>7157</v>
      </c>
      <c r="C5356" s="118" t="s">
        <v>1411</v>
      </c>
    </row>
    <row r="5357" spans="1:3" x14ac:dyDescent="0.35">
      <c r="A5357" s="118" t="s">
        <v>5131</v>
      </c>
      <c r="B5357" s="118" t="s">
        <v>7157</v>
      </c>
      <c r="C5357" s="118" t="s">
        <v>1411</v>
      </c>
    </row>
    <row r="5358" spans="1:3" x14ac:dyDescent="0.35">
      <c r="A5358" s="118" t="s">
        <v>5132</v>
      </c>
      <c r="B5358" s="118" t="s">
        <v>7157</v>
      </c>
      <c r="C5358" s="118" t="s">
        <v>1411</v>
      </c>
    </row>
    <row r="5359" spans="1:3" x14ac:dyDescent="0.35">
      <c r="A5359" s="118" t="s">
        <v>5133</v>
      </c>
      <c r="B5359" s="118" t="s">
        <v>7157</v>
      </c>
      <c r="C5359" s="118" t="s">
        <v>1411</v>
      </c>
    </row>
    <row r="5360" spans="1:3" x14ac:dyDescent="0.35">
      <c r="A5360" s="118" t="s">
        <v>5134</v>
      </c>
      <c r="B5360" s="118" t="s">
        <v>7157</v>
      </c>
      <c r="C5360" s="118" t="s">
        <v>1411</v>
      </c>
    </row>
    <row r="5361" spans="1:3" x14ac:dyDescent="0.35">
      <c r="A5361" s="118" t="s">
        <v>5135</v>
      </c>
      <c r="B5361" s="118" t="s">
        <v>7157</v>
      </c>
      <c r="C5361" s="118" t="s">
        <v>1411</v>
      </c>
    </row>
    <row r="5362" spans="1:3" x14ac:dyDescent="0.35">
      <c r="A5362" s="118" t="s">
        <v>5136</v>
      </c>
      <c r="B5362" s="118" t="s">
        <v>7157</v>
      </c>
      <c r="C5362" s="118" t="s">
        <v>1411</v>
      </c>
    </row>
    <row r="5363" spans="1:3" x14ac:dyDescent="0.35">
      <c r="A5363" s="118" t="s">
        <v>5137</v>
      </c>
      <c r="B5363" s="118" t="s">
        <v>7157</v>
      </c>
      <c r="C5363" s="118" t="s">
        <v>1411</v>
      </c>
    </row>
    <row r="5364" spans="1:3" x14ac:dyDescent="0.35">
      <c r="A5364" s="118" t="s">
        <v>5138</v>
      </c>
      <c r="B5364" s="118" t="s">
        <v>7157</v>
      </c>
      <c r="C5364" s="118" t="s">
        <v>1411</v>
      </c>
    </row>
    <row r="5365" spans="1:3" x14ac:dyDescent="0.35">
      <c r="A5365" s="118" t="s">
        <v>5139</v>
      </c>
      <c r="B5365" s="118" t="s">
        <v>7164</v>
      </c>
      <c r="C5365" s="118" t="s">
        <v>1411</v>
      </c>
    </row>
    <row r="5366" spans="1:3" x14ac:dyDescent="0.35">
      <c r="A5366" s="118" t="s">
        <v>5140</v>
      </c>
      <c r="B5366" s="118" t="s">
        <v>7157</v>
      </c>
      <c r="C5366" s="118" t="s">
        <v>1411</v>
      </c>
    </row>
    <row r="5367" spans="1:3" x14ac:dyDescent="0.35">
      <c r="A5367" s="118" t="s">
        <v>5141</v>
      </c>
      <c r="B5367" s="118" t="s">
        <v>7157</v>
      </c>
      <c r="C5367" s="118" t="s">
        <v>1411</v>
      </c>
    </row>
    <row r="5368" spans="1:3" x14ac:dyDescent="0.35">
      <c r="A5368" s="118" t="s">
        <v>5142</v>
      </c>
      <c r="B5368" s="118" t="s">
        <v>7157</v>
      </c>
      <c r="C5368" s="118" t="s">
        <v>1411</v>
      </c>
    </row>
    <row r="5369" spans="1:3" x14ac:dyDescent="0.35">
      <c r="A5369" s="118" t="s">
        <v>5143</v>
      </c>
      <c r="B5369" s="118" t="s">
        <v>7157</v>
      </c>
      <c r="C5369" s="118" t="s">
        <v>1411</v>
      </c>
    </row>
    <row r="5370" spans="1:3" x14ac:dyDescent="0.35">
      <c r="A5370" s="118" t="s">
        <v>5144</v>
      </c>
      <c r="B5370" s="118" t="s">
        <v>7157</v>
      </c>
      <c r="C5370" s="118" t="s">
        <v>1411</v>
      </c>
    </row>
    <row r="5371" spans="1:3" x14ac:dyDescent="0.35">
      <c r="A5371" s="118" t="s">
        <v>5145</v>
      </c>
      <c r="B5371" s="118" t="s">
        <v>7157</v>
      </c>
      <c r="C5371" s="118" t="s">
        <v>1411</v>
      </c>
    </row>
    <row r="5372" spans="1:3" x14ac:dyDescent="0.35">
      <c r="A5372" s="118" t="s">
        <v>5146</v>
      </c>
      <c r="B5372" s="118" t="s">
        <v>7157</v>
      </c>
      <c r="C5372" s="118" t="s">
        <v>1411</v>
      </c>
    </row>
    <row r="5373" spans="1:3" x14ac:dyDescent="0.35">
      <c r="A5373" s="118" t="s">
        <v>5147</v>
      </c>
      <c r="B5373" s="118" t="s">
        <v>7157</v>
      </c>
      <c r="C5373" s="118" t="s">
        <v>1411</v>
      </c>
    </row>
    <row r="5374" spans="1:3" x14ac:dyDescent="0.35">
      <c r="A5374" s="118" t="s">
        <v>5148</v>
      </c>
      <c r="B5374" s="118" t="s">
        <v>7157</v>
      </c>
      <c r="C5374" s="118" t="s">
        <v>1411</v>
      </c>
    </row>
    <row r="5375" spans="1:3" x14ac:dyDescent="0.35">
      <c r="A5375" s="118" t="s">
        <v>5149</v>
      </c>
      <c r="B5375" s="118" t="s">
        <v>7157</v>
      </c>
      <c r="C5375" s="118" t="s">
        <v>1411</v>
      </c>
    </row>
    <row r="5376" spans="1:3" x14ac:dyDescent="0.35">
      <c r="A5376" s="118" t="s">
        <v>5150</v>
      </c>
      <c r="B5376" s="118" t="s">
        <v>7157</v>
      </c>
      <c r="C5376" s="118" t="s">
        <v>1411</v>
      </c>
    </row>
    <row r="5377" spans="1:3" x14ac:dyDescent="0.35">
      <c r="A5377" s="118" t="s">
        <v>5151</v>
      </c>
      <c r="B5377" s="118" t="s">
        <v>7157</v>
      </c>
      <c r="C5377" s="118" t="s">
        <v>1411</v>
      </c>
    </row>
    <row r="5378" spans="1:3" x14ac:dyDescent="0.35">
      <c r="A5378" s="118" t="s">
        <v>5152</v>
      </c>
      <c r="B5378" s="118" t="s">
        <v>7157</v>
      </c>
      <c r="C5378" s="118" t="s">
        <v>1411</v>
      </c>
    </row>
    <row r="5379" spans="1:3" x14ac:dyDescent="0.35">
      <c r="A5379" s="118" t="s">
        <v>5153</v>
      </c>
      <c r="B5379" s="118" t="s">
        <v>7157</v>
      </c>
      <c r="C5379" s="118" t="s">
        <v>1411</v>
      </c>
    </row>
    <row r="5380" spans="1:3" x14ac:dyDescent="0.35">
      <c r="A5380" s="118" t="s">
        <v>5154</v>
      </c>
      <c r="B5380" s="118" t="s">
        <v>7157</v>
      </c>
      <c r="C5380" s="118" t="s">
        <v>1411</v>
      </c>
    </row>
    <row r="5381" spans="1:3" x14ac:dyDescent="0.35">
      <c r="A5381" s="118" t="s">
        <v>5155</v>
      </c>
      <c r="B5381" s="118" t="s">
        <v>7157</v>
      </c>
      <c r="C5381" s="118" t="s">
        <v>1411</v>
      </c>
    </row>
    <row r="5382" spans="1:3" x14ac:dyDescent="0.35">
      <c r="A5382" s="118" t="s">
        <v>5156</v>
      </c>
      <c r="B5382" s="118" t="s">
        <v>7157</v>
      </c>
      <c r="C5382" s="118" t="s">
        <v>1411</v>
      </c>
    </row>
    <row r="5383" spans="1:3" x14ac:dyDescent="0.35">
      <c r="A5383" s="118" t="s">
        <v>5157</v>
      </c>
      <c r="B5383" s="118" t="s">
        <v>7157</v>
      </c>
      <c r="C5383" s="118" t="s">
        <v>1411</v>
      </c>
    </row>
    <row r="5384" spans="1:3" x14ac:dyDescent="0.35">
      <c r="A5384" s="118" t="s">
        <v>5158</v>
      </c>
      <c r="B5384" s="118" t="s">
        <v>7157</v>
      </c>
      <c r="C5384" s="118" t="s">
        <v>1411</v>
      </c>
    </row>
    <row r="5385" spans="1:3" x14ac:dyDescent="0.35">
      <c r="A5385" s="118" t="s">
        <v>5159</v>
      </c>
      <c r="B5385" s="118" t="s">
        <v>7157</v>
      </c>
      <c r="C5385" s="118" t="s">
        <v>1411</v>
      </c>
    </row>
    <row r="5386" spans="1:3" x14ac:dyDescent="0.35">
      <c r="A5386" s="118" t="s">
        <v>5160</v>
      </c>
      <c r="B5386" s="118" t="s">
        <v>7157</v>
      </c>
      <c r="C5386" s="118" t="s">
        <v>1411</v>
      </c>
    </row>
    <row r="5387" spans="1:3" x14ac:dyDescent="0.35">
      <c r="A5387" s="118" t="s">
        <v>5161</v>
      </c>
      <c r="B5387" s="118" t="s">
        <v>7157</v>
      </c>
      <c r="C5387" s="118" t="s">
        <v>1411</v>
      </c>
    </row>
    <row r="5388" spans="1:3" x14ac:dyDescent="0.35">
      <c r="A5388" s="118" t="s">
        <v>5162</v>
      </c>
      <c r="B5388" s="118" t="s">
        <v>7157</v>
      </c>
      <c r="C5388" s="118" t="s">
        <v>1411</v>
      </c>
    </row>
    <row r="5389" spans="1:3" x14ac:dyDescent="0.35">
      <c r="A5389" s="118" t="s">
        <v>5163</v>
      </c>
      <c r="B5389" s="118" t="s">
        <v>7157</v>
      </c>
      <c r="C5389" s="118" t="s">
        <v>1411</v>
      </c>
    </row>
    <row r="5390" spans="1:3" x14ac:dyDescent="0.35">
      <c r="A5390" s="118" t="s">
        <v>5164</v>
      </c>
      <c r="B5390" s="118" t="s">
        <v>7157</v>
      </c>
      <c r="C5390" s="118" t="s">
        <v>1411</v>
      </c>
    </row>
    <row r="5391" spans="1:3" x14ac:dyDescent="0.35">
      <c r="A5391" s="118" t="s">
        <v>5165</v>
      </c>
      <c r="B5391" s="118" t="s">
        <v>7157</v>
      </c>
      <c r="C5391" s="118" t="s">
        <v>1411</v>
      </c>
    </row>
    <row r="5392" spans="1:3" x14ac:dyDescent="0.35">
      <c r="A5392" s="118" t="s">
        <v>5166</v>
      </c>
      <c r="B5392" s="118" t="s">
        <v>7157</v>
      </c>
      <c r="C5392" s="118" t="s">
        <v>1411</v>
      </c>
    </row>
    <row r="5393" spans="1:3" x14ac:dyDescent="0.35">
      <c r="A5393" s="118" t="s">
        <v>5167</v>
      </c>
      <c r="B5393" s="118" t="s">
        <v>7157</v>
      </c>
      <c r="C5393" s="118" t="s">
        <v>1411</v>
      </c>
    </row>
    <row r="5394" spans="1:3" x14ac:dyDescent="0.35">
      <c r="A5394" s="118" t="s">
        <v>5168</v>
      </c>
      <c r="B5394" s="118" t="s">
        <v>7157</v>
      </c>
      <c r="C5394" s="118" t="s">
        <v>1411</v>
      </c>
    </row>
    <row r="5395" spans="1:3" x14ac:dyDescent="0.35">
      <c r="A5395" s="118" t="s">
        <v>5169</v>
      </c>
      <c r="B5395" s="118" t="s">
        <v>7157</v>
      </c>
      <c r="C5395" s="118" t="s">
        <v>1411</v>
      </c>
    </row>
    <row r="5396" spans="1:3" x14ac:dyDescent="0.35">
      <c r="A5396" s="118" t="s">
        <v>5170</v>
      </c>
      <c r="B5396" s="118" t="s">
        <v>7157</v>
      </c>
      <c r="C5396" s="118" t="s">
        <v>1411</v>
      </c>
    </row>
    <row r="5397" spans="1:3" x14ac:dyDescent="0.35">
      <c r="A5397" s="118" t="s">
        <v>5171</v>
      </c>
      <c r="B5397" s="118" t="s">
        <v>7157</v>
      </c>
      <c r="C5397" s="118" t="s">
        <v>1411</v>
      </c>
    </row>
    <row r="5398" spans="1:3" x14ac:dyDescent="0.35">
      <c r="A5398" s="118" t="s">
        <v>5172</v>
      </c>
      <c r="B5398" s="118" t="s">
        <v>7157</v>
      </c>
      <c r="C5398" s="118" t="s">
        <v>1411</v>
      </c>
    </row>
    <row r="5399" spans="1:3" x14ac:dyDescent="0.35">
      <c r="A5399" s="118" t="s">
        <v>5173</v>
      </c>
      <c r="B5399" s="118" t="s">
        <v>7157</v>
      </c>
      <c r="C5399" s="118" t="s">
        <v>1411</v>
      </c>
    </row>
    <row r="5400" spans="1:3" x14ac:dyDescent="0.35">
      <c r="A5400" s="118" t="s">
        <v>5174</v>
      </c>
      <c r="B5400" s="118" t="s">
        <v>7157</v>
      </c>
      <c r="C5400" s="118" t="s">
        <v>1411</v>
      </c>
    </row>
    <row r="5401" spans="1:3" x14ac:dyDescent="0.35">
      <c r="A5401" s="118" t="s">
        <v>5175</v>
      </c>
      <c r="B5401" s="118" t="s">
        <v>7157</v>
      </c>
      <c r="C5401" s="118" t="s">
        <v>1411</v>
      </c>
    </row>
    <row r="5402" spans="1:3" x14ac:dyDescent="0.35">
      <c r="A5402" s="118" t="s">
        <v>5176</v>
      </c>
      <c r="B5402" s="118" t="s">
        <v>7157</v>
      </c>
      <c r="C5402" s="118" t="s">
        <v>1411</v>
      </c>
    </row>
    <row r="5403" spans="1:3" x14ac:dyDescent="0.35">
      <c r="A5403" s="118" t="s">
        <v>5177</v>
      </c>
      <c r="B5403" s="118" t="s">
        <v>7157</v>
      </c>
      <c r="C5403" s="118" t="s">
        <v>1411</v>
      </c>
    </row>
    <row r="5404" spans="1:3" x14ac:dyDescent="0.35">
      <c r="A5404" s="118" t="s">
        <v>5178</v>
      </c>
      <c r="B5404" s="118" t="s">
        <v>7157</v>
      </c>
      <c r="C5404" s="118" t="s">
        <v>1411</v>
      </c>
    </row>
    <row r="5405" spans="1:3" x14ac:dyDescent="0.35">
      <c r="A5405" s="118" t="s">
        <v>5179</v>
      </c>
      <c r="B5405" s="118" t="s">
        <v>7157</v>
      </c>
      <c r="C5405" s="118" t="s">
        <v>1411</v>
      </c>
    </row>
    <row r="5406" spans="1:3" x14ac:dyDescent="0.35">
      <c r="A5406" s="118" t="s">
        <v>5180</v>
      </c>
      <c r="B5406" s="118" t="s">
        <v>7157</v>
      </c>
      <c r="C5406" s="118" t="s">
        <v>1411</v>
      </c>
    </row>
    <row r="5407" spans="1:3" x14ac:dyDescent="0.35">
      <c r="A5407" s="118" t="s">
        <v>5181</v>
      </c>
      <c r="B5407" s="118" t="s">
        <v>7157</v>
      </c>
      <c r="C5407" s="118" t="s">
        <v>1411</v>
      </c>
    </row>
    <row r="5408" spans="1:3" x14ac:dyDescent="0.35">
      <c r="A5408" s="118" t="s">
        <v>5182</v>
      </c>
      <c r="B5408" s="118" t="s">
        <v>7157</v>
      </c>
      <c r="C5408" s="118" t="s">
        <v>1411</v>
      </c>
    </row>
    <row r="5409" spans="1:3" x14ac:dyDescent="0.35">
      <c r="A5409" s="118" t="s">
        <v>5183</v>
      </c>
      <c r="B5409" s="118" t="s">
        <v>7157</v>
      </c>
      <c r="C5409" s="118" t="s">
        <v>1411</v>
      </c>
    </row>
    <row r="5410" spans="1:3" x14ac:dyDescent="0.35">
      <c r="A5410" s="118" t="s">
        <v>5184</v>
      </c>
      <c r="B5410" s="118" t="s">
        <v>7157</v>
      </c>
      <c r="C5410" s="118" t="s">
        <v>1411</v>
      </c>
    </row>
    <row r="5411" spans="1:3" x14ac:dyDescent="0.35">
      <c r="A5411" s="118" t="s">
        <v>5185</v>
      </c>
      <c r="B5411" s="118" t="s">
        <v>7157</v>
      </c>
      <c r="C5411" s="118" t="s">
        <v>1411</v>
      </c>
    </row>
    <row r="5412" spans="1:3" x14ac:dyDescent="0.35">
      <c r="A5412" s="118" t="s">
        <v>5186</v>
      </c>
      <c r="B5412" s="118" t="s">
        <v>7157</v>
      </c>
      <c r="C5412" s="118" t="s">
        <v>1411</v>
      </c>
    </row>
    <row r="5413" spans="1:3" x14ac:dyDescent="0.35">
      <c r="A5413" s="118" t="s">
        <v>5187</v>
      </c>
      <c r="B5413" s="118" t="s">
        <v>7157</v>
      </c>
      <c r="C5413" s="118" t="s">
        <v>1411</v>
      </c>
    </row>
    <row r="5414" spans="1:3" x14ac:dyDescent="0.35">
      <c r="A5414" s="118" t="s">
        <v>5188</v>
      </c>
      <c r="B5414" s="118" t="s">
        <v>7157</v>
      </c>
      <c r="C5414" s="118" t="s">
        <v>1411</v>
      </c>
    </row>
    <row r="5415" spans="1:3" x14ac:dyDescent="0.35">
      <c r="A5415" s="118" t="s">
        <v>5189</v>
      </c>
      <c r="B5415" s="118" t="s">
        <v>7157</v>
      </c>
      <c r="C5415" s="118" t="s">
        <v>1411</v>
      </c>
    </row>
    <row r="5416" spans="1:3" x14ac:dyDescent="0.35">
      <c r="A5416" s="118" t="s">
        <v>5190</v>
      </c>
      <c r="B5416" s="118" t="s">
        <v>7157</v>
      </c>
      <c r="C5416" s="118" t="s">
        <v>1411</v>
      </c>
    </row>
    <row r="5417" spans="1:3" x14ac:dyDescent="0.35">
      <c r="A5417" s="118" t="s">
        <v>5191</v>
      </c>
      <c r="B5417" s="118" t="s">
        <v>7157</v>
      </c>
      <c r="C5417" s="118" t="s">
        <v>1411</v>
      </c>
    </row>
    <row r="5418" spans="1:3" x14ac:dyDescent="0.35">
      <c r="A5418" s="118" t="s">
        <v>5192</v>
      </c>
      <c r="B5418" s="118" t="s">
        <v>7157</v>
      </c>
      <c r="C5418" s="118" t="s">
        <v>1411</v>
      </c>
    </row>
    <row r="5419" spans="1:3" x14ac:dyDescent="0.35">
      <c r="A5419" s="118" t="s">
        <v>5193</v>
      </c>
      <c r="B5419" s="118" t="s">
        <v>7157</v>
      </c>
      <c r="C5419" s="118" t="s">
        <v>1411</v>
      </c>
    </row>
    <row r="5420" spans="1:3" x14ac:dyDescent="0.35">
      <c r="A5420" s="118" t="s">
        <v>5194</v>
      </c>
      <c r="B5420" s="118" t="s">
        <v>7157</v>
      </c>
      <c r="C5420" s="118" t="s">
        <v>1411</v>
      </c>
    </row>
    <row r="5421" spans="1:3" x14ac:dyDescent="0.35">
      <c r="A5421" s="118" t="s">
        <v>5195</v>
      </c>
      <c r="B5421" s="118" t="s">
        <v>7157</v>
      </c>
      <c r="C5421" s="118" t="s">
        <v>1411</v>
      </c>
    </row>
    <row r="5422" spans="1:3" x14ac:dyDescent="0.35">
      <c r="A5422" s="118" t="s">
        <v>5196</v>
      </c>
      <c r="B5422" s="118" t="s">
        <v>7157</v>
      </c>
      <c r="C5422" s="118" t="s">
        <v>1411</v>
      </c>
    </row>
    <row r="5423" spans="1:3" x14ac:dyDescent="0.35">
      <c r="A5423" s="118" t="s">
        <v>5197</v>
      </c>
      <c r="B5423" s="118" t="s">
        <v>7157</v>
      </c>
      <c r="C5423" s="118" t="s">
        <v>1411</v>
      </c>
    </row>
    <row r="5424" spans="1:3" x14ac:dyDescent="0.35">
      <c r="A5424" s="118" t="s">
        <v>5198</v>
      </c>
      <c r="B5424" s="118" t="s">
        <v>7157</v>
      </c>
      <c r="C5424" s="118" t="s">
        <v>1411</v>
      </c>
    </row>
    <row r="5425" spans="1:3" x14ac:dyDescent="0.35">
      <c r="A5425" s="118" t="s">
        <v>5199</v>
      </c>
      <c r="B5425" s="118" t="s">
        <v>7157</v>
      </c>
      <c r="C5425" s="118" t="s">
        <v>1411</v>
      </c>
    </row>
    <row r="5426" spans="1:3" x14ac:dyDescent="0.35">
      <c r="A5426" s="118" t="s">
        <v>5200</v>
      </c>
      <c r="B5426" s="118" t="s">
        <v>7157</v>
      </c>
      <c r="C5426" s="118" t="s">
        <v>1411</v>
      </c>
    </row>
    <row r="5427" spans="1:3" x14ac:dyDescent="0.35">
      <c r="A5427" s="118" t="s">
        <v>5201</v>
      </c>
      <c r="B5427" s="118" t="s">
        <v>7157</v>
      </c>
      <c r="C5427" s="118" t="s">
        <v>1411</v>
      </c>
    </row>
    <row r="5428" spans="1:3" x14ac:dyDescent="0.35">
      <c r="A5428" s="118" t="s">
        <v>5202</v>
      </c>
      <c r="B5428" s="118" t="s">
        <v>7157</v>
      </c>
      <c r="C5428" s="118" t="s">
        <v>1411</v>
      </c>
    </row>
    <row r="5429" spans="1:3" x14ac:dyDescent="0.35">
      <c r="A5429" s="118" t="s">
        <v>5203</v>
      </c>
      <c r="B5429" s="118" t="s">
        <v>7157</v>
      </c>
      <c r="C5429" s="118" t="s">
        <v>1411</v>
      </c>
    </row>
    <row r="5430" spans="1:3" x14ac:dyDescent="0.35">
      <c r="A5430" s="118" t="s">
        <v>5204</v>
      </c>
      <c r="B5430" s="118" t="s">
        <v>7157</v>
      </c>
      <c r="C5430" s="118" t="s">
        <v>1411</v>
      </c>
    </row>
    <row r="5431" spans="1:3" x14ac:dyDescent="0.35">
      <c r="A5431" s="118" t="s">
        <v>5205</v>
      </c>
      <c r="B5431" s="118" t="s">
        <v>7157</v>
      </c>
      <c r="C5431" s="118" t="s">
        <v>1411</v>
      </c>
    </row>
    <row r="5432" spans="1:3" x14ac:dyDescent="0.35">
      <c r="A5432" s="118" t="s">
        <v>5206</v>
      </c>
      <c r="B5432" s="118" t="s">
        <v>7157</v>
      </c>
      <c r="C5432" s="118" t="s">
        <v>1411</v>
      </c>
    </row>
    <row r="5433" spans="1:3" x14ac:dyDescent="0.35">
      <c r="A5433" s="118" t="s">
        <v>5207</v>
      </c>
      <c r="B5433" s="118" t="s">
        <v>7157</v>
      </c>
      <c r="C5433" s="118" t="s">
        <v>1411</v>
      </c>
    </row>
    <row r="5434" spans="1:3" x14ac:dyDescent="0.35">
      <c r="A5434" s="118" t="s">
        <v>5208</v>
      </c>
      <c r="B5434" s="118" t="s">
        <v>7157</v>
      </c>
      <c r="C5434" s="118" t="s">
        <v>1411</v>
      </c>
    </row>
    <row r="5435" spans="1:3" x14ac:dyDescent="0.35">
      <c r="A5435" s="118" t="s">
        <v>5209</v>
      </c>
      <c r="B5435" s="118" t="s">
        <v>7157</v>
      </c>
      <c r="C5435" s="118" t="s">
        <v>1411</v>
      </c>
    </row>
    <row r="5436" spans="1:3" x14ac:dyDescent="0.35">
      <c r="A5436" s="118" t="s">
        <v>5210</v>
      </c>
      <c r="B5436" s="118" t="s">
        <v>7157</v>
      </c>
      <c r="C5436" s="118" t="s">
        <v>1411</v>
      </c>
    </row>
    <row r="5437" spans="1:3" x14ac:dyDescent="0.35">
      <c r="A5437" s="118" t="s">
        <v>5211</v>
      </c>
      <c r="B5437" s="118" t="s">
        <v>7157</v>
      </c>
      <c r="C5437" s="118" t="s">
        <v>1411</v>
      </c>
    </row>
    <row r="5438" spans="1:3" x14ac:dyDescent="0.35">
      <c r="A5438" s="118" t="s">
        <v>5212</v>
      </c>
      <c r="B5438" s="118" t="s">
        <v>7157</v>
      </c>
      <c r="C5438" s="118" t="s">
        <v>1411</v>
      </c>
    </row>
    <row r="5439" spans="1:3" x14ac:dyDescent="0.35">
      <c r="A5439" s="118" t="s">
        <v>5213</v>
      </c>
      <c r="B5439" s="118" t="s">
        <v>7157</v>
      </c>
      <c r="C5439" s="118" t="s">
        <v>1411</v>
      </c>
    </row>
    <row r="5440" spans="1:3" x14ac:dyDescent="0.35">
      <c r="A5440" s="118" t="s">
        <v>5214</v>
      </c>
      <c r="B5440" s="118" t="s">
        <v>7157</v>
      </c>
      <c r="C5440" s="118" t="s">
        <v>1411</v>
      </c>
    </row>
    <row r="5441" spans="1:3" x14ac:dyDescent="0.35">
      <c r="A5441" s="118" t="s">
        <v>5215</v>
      </c>
      <c r="B5441" s="118" t="s">
        <v>7157</v>
      </c>
      <c r="C5441" s="118" t="s">
        <v>1411</v>
      </c>
    </row>
    <row r="5442" spans="1:3" x14ac:dyDescent="0.35">
      <c r="A5442" s="118" t="s">
        <v>5216</v>
      </c>
      <c r="B5442" s="118" t="s">
        <v>7157</v>
      </c>
      <c r="C5442" s="118" t="s">
        <v>1411</v>
      </c>
    </row>
    <row r="5443" spans="1:3" x14ac:dyDescent="0.35">
      <c r="A5443" s="118" t="s">
        <v>5217</v>
      </c>
      <c r="B5443" s="118" t="s">
        <v>7157</v>
      </c>
      <c r="C5443" s="118" t="s">
        <v>1411</v>
      </c>
    </row>
    <row r="5444" spans="1:3" x14ac:dyDescent="0.35">
      <c r="A5444" s="118" t="s">
        <v>5218</v>
      </c>
      <c r="B5444" s="118" t="s">
        <v>7157</v>
      </c>
      <c r="C5444" s="118" t="s">
        <v>1411</v>
      </c>
    </row>
    <row r="5445" spans="1:3" x14ac:dyDescent="0.35">
      <c r="A5445" s="118" t="s">
        <v>5219</v>
      </c>
      <c r="B5445" s="118" t="s">
        <v>7157</v>
      </c>
      <c r="C5445" s="118" t="s">
        <v>1411</v>
      </c>
    </row>
    <row r="5446" spans="1:3" x14ac:dyDescent="0.35">
      <c r="A5446" s="118" t="s">
        <v>5220</v>
      </c>
      <c r="B5446" s="118" t="s">
        <v>7157</v>
      </c>
      <c r="C5446" s="118" t="s">
        <v>1411</v>
      </c>
    </row>
    <row r="5447" spans="1:3" x14ac:dyDescent="0.35">
      <c r="A5447" s="118" t="s">
        <v>5221</v>
      </c>
      <c r="B5447" s="118" t="s">
        <v>7157</v>
      </c>
      <c r="C5447" s="118" t="s">
        <v>1411</v>
      </c>
    </row>
    <row r="5448" spans="1:3" x14ac:dyDescent="0.35">
      <c r="A5448" s="118" t="s">
        <v>5222</v>
      </c>
      <c r="B5448" s="118" t="s">
        <v>7157</v>
      </c>
      <c r="C5448" s="118" t="s">
        <v>1411</v>
      </c>
    </row>
    <row r="5449" spans="1:3" x14ac:dyDescent="0.35">
      <c r="A5449" s="118" t="s">
        <v>5223</v>
      </c>
      <c r="B5449" s="118" t="s">
        <v>7157</v>
      </c>
      <c r="C5449" s="118" t="s">
        <v>1411</v>
      </c>
    </row>
    <row r="5450" spans="1:3" x14ac:dyDescent="0.35">
      <c r="A5450" s="118" t="s">
        <v>5224</v>
      </c>
      <c r="B5450" s="118" t="s">
        <v>7157</v>
      </c>
      <c r="C5450" s="118" t="s">
        <v>1411</v>
      </c>
    </row>
    <row r="5451" spans="1:3" x14ac:dyDescent="0.35">
      <c r="A5451" s="118" t="s">
        <v>5225</v>
      </c>
      <c r="B5451" s="118" t="s">
        <v>7157</v>
      </c>
      <c r="C5451" s="118" t="s">
        <v>1411</v>
      </c>
    </row>
    <row r="5452" spans="1:3" x14ac:dyDescent="0.35">
      <c r="A5452" s="118" t="s">
        <v>5226</v>
      </c>
      <c r="B5452" s="118" t="s">
        <v>7157</v>
      </c>
      <c r="C5452" s="118" t="s">
        <v>1411</v>
      </c>
    </row>
    <row r="5453" spans="1:3" x14ac:dyDescent="0.35">
      <c r="A5453" s="118" t="s">
        <v>5227</v>
      </c>
      <c r="B5453" s="118" t="s">
        <v>7157</v>
      </c>
      <c r="C5453" s="118" t="s">
        <v>1411</v>
      </c>
    </row>
    <row r="5454" spans="1:3" x14ac:dyDescent="0.35">
      <c r="A5454" s="118" t="s">
        <v>5228</v>
      </c>
      <c r="B5454" s="118" t="s">
        <v>7157</v>
      </c>
      <c r="C5454" s="118" t="s">
        <v>1411</v>
      </c>
    </row>
    <row r="5455" spans="1:3" x14ac:dyDescent="0.35">
      <c r="A5455" s="118" t="s">
        <v>5229</v>
      </c>
      <c r="B5455" s="118" t="s">
        <v>7157</v>
      </c>
      <c r="C5455" s="118" t="s">
        <v>1411</v>
      </c>
    </row>
    <row r="5456" spans="1:3" x14ac:dyDescent="0.35">
      <c r="A5456" s="118" t="s">
        <v>5230</v>
      </c>
      <c r="B5456" s="118" t="s">
        <v>7157</v>
      </c>
      <c r="C5456" s="118" t="s">
        <v>1411</v>
      </c>
    </row>
    <row r="5457" spans="1:3" x14ac:dyDescent="0.35">
      <c r="A5457" s="118" t="s">
        <v>5231</v>
      </c>
      <c r="B5457" s="118" t="s">
        <v>7157</v>
      </c>
      <c r="C5457" s="118" t="s">
        <v>1411</v>
      </c>
    </row>
    <row r="5458" spans="1:3" x14ac:dyDescent="0.35">
      <c r="A5458" s="118" t="s">
        <v>5232</v>
      </c>
      <c r="B5458" s="118" t="s">
        <v>7157</v>
      </c>
      <c r="C5458" s="118" t="s">
        <v>1411</v>
      </c>
    </row>
    <row r="5459" spans="1:3" x14ac:dyDescent="0.35">
      <c r="A5459" s="118" t="s">
        <v>5233</v>
      </c>
      <c r="B5459" s="118" t="s">
        <v>7157</v>
      </c>
      <c r="C5459" s="118" t="s">
        <v>1411</v>
      </c>
    </row>
    <row r="5460" spans="1:3" x14ac:dyDescent="0.35">
      <c r="A5460" s="118" t="s">
        <v>5234</v>
      </c>
      <c r="B5460" s="118" t="s">
        <v>7157</v>
      </c>
      <c r="C5460" s="118" t="s">
        <v>1411</v>
      </c>
    </row>
    <row r="5461" spans="1:3" x14ac:dyDescent="0.35">
      <c r="A5461" s="118" t="s">
        <v>5235</v>
      </c>
      <c r="B5461" s="118" t="s">
        <v>7157</v>
      </c>
      <c r="C5461" s="118" t="s">
        <v>1411</v>
      </c>
    </row>
    <row r="5462" spans="1:3" x14ac:dyDescent="0.35">
      <c r="A5462" s="118" t="s">
        <v>5236</v>
      </c>
      <c r="B5462" s="118" t="s">
        <v>7157</v>
      </c>
      <c r="C5462" s="118" t="s">
        <v>1411</v>
      </c>
    </row>
    <row r="5463" spans="1:3" x14ac:dyDescent="0.35">
      <c r="A5463" s="118" t="s">
        <v>5237</v>
      </c>
      <c r="B5463" s="118" t="s">
        <v>7157</v>
      </c>
      <c r="C5463" s="118" t="s">
        <v>1411</v>
      </c>
    </row>
    <row r="5464" spans="1:3" x14ac:dyDescent="0.35">
      <c r="A5464" s="118" t="s">
        <v>5238</v>
      </c>
      <c r="B5464" s="118" t="s">
        <v>7157</v>
      </c>
      <c r="C5464" s="118" t="s">
        <v>1411</v>
      </c>
    </row>
    <row r="5465" spans="1:3" x14ac:dyDescent="0.35">
      <c r="A5465" s="118" t="s">
        <v>5239</v>
      </c>
      <c r="B5465" s="118" t="s">
        <v>7157</v>
      </c>
      <c r="C5465" s="118" t="s">
        <v>1411</v>
      </c>
    </row>
    <row r="5466" spans="1:3" x14ac:dyDescent="0.35">
      <c r="A5466" s="118" t="s">
        <v>5240</v>
      </c>
      <c r="B5466" s="118" t="s">
        <v>7157</v>
      </c>
      <c r="C5466" s="118" t="s">
        <v>1411</v>
      </c>
    </row>
    <row r="5467" spans="1:3" x14ac:dyDescent="0.35">
      <c r="A5467" s="118" t="s">
        <v>5241</v>
      </c>
      <c r="B5467" s="118" t="s">
        <v>7157</v>
      </c>
      <c r="C5467" s="118" t="s">
        <v>1411</v>
      </c>
    </row>
    <row r="5468" spans="1:3" x14ac:dyDescent="0.35">
      <c r="A5468" s="118" t="s">
        <v>5242</v>
      </c>
      <c r="B5468" s="118" t="s">
        <v>7157</v>
      </c>
      <c r="C5468" s="118" t="s">
        <v>1411</v>
      </c>
    </row>
    <row r="5469" spans="1:3" x14ac:dyDescent="0.35">
      <c r="A5469" s="118" t="s">
        <v>5243</v>
      </c>
      <c r="B5469" s="118" t="s">
        <v>7157</v>
      </c>
      <c r="C5469" s="118" t="s">
        <v>1411</v>
      </c>
    </row>
    <row r="5470" spans="1:3" x14ac:dyDescent="0.35">
      <c r="A5470" s="118" t="s">
        <v>5244</v>
      </c>
      <c r="B5470" s="118" t="s">
        <v>7157</v>
      </c>
      <c r="C5470" s="118" t="s">
        <v>1411</v>
      </c>
    </row>
    <row r="5471" spans="1:3" x14ac:dyDescent="0.35">
      <c r="A5471" s="118" t="s">
        <v>5245</v>
      </c>
      <c r="B5471" s="118" t="s">
        <v>7157</v>
      </c>
      <c r="C5471" s="118" t="s">
        <v>1411</v>
      </c>
    </row>
    <row r="5472" spans="1:3" x14ac:dyDescent="0.35">
      <c r="A5472" s="118" t="s">
        <v>5246</v>
      </c>
      <c r="B5472" s="118" t="s">
        <v>7157</v>
      </c>
      <c r="C5472" s="118" t="s">
        <v>1411</v>
      </c>
    </row>
    <row r="5473" spans="1:3" x14ac:dyDescent="0.35">
      <c r="A5473" s="118" t="s">
        <v>5247</v>
      </c>
      <c r="B5473" s="118" t="s">
        <v>7157</v>
      </c>
      <c r="C5473" s="118" t="s">
        <v>1411</v>
      </c>
    </row>
    <row r="5474" spans="1:3" x14ac:dyDescent="0.35">
      <c r="A5474" s="118" t="s">
        <v>5248</v>
      </c>
      <c r="B5474" s="118" t="s">
        <v>7157</v>
      </c>
      <c r="C5474" s="118" t="s">
        <v>1411</v>
      </c>
    </row>
    <row r="5475" spans="1:3" x14ac:dyDescent="0.35">
      <c r="A5475" s="118" t="s">
        <v>5249</v>
      </c>
      <c r="B5475" s="118" t="s">
        <v>7157</v>
      </c>
      <c r="C5475" s="118" t="s">
        <v>1411</v>
      </c>
    </row>
    <row r="5476" spans="1:3" x14ac:dyDescent="0.35">
      <c r="A5476" s="118" t="s">
        <v>5250</v>
      </c>
      <c r="B5476" s="118" t="s">
        <v>7157</v>
      </c>
      <c r="C5476" s="118" t="s">
        <v>1411</v>
      </c>
    </row>
    <row r="5477" spans="1:3" x14ac:dyDescent="0.35">
      <c r="A5477" s="118" t="s">
        <v>5251</v>
      </c>
      <c r="B5477" s="118" t="s">
        <v>7157</v>
      </c>
      <c r="C5477" s="118" t="s">
        <v>1411</v>
      </c>
    </row>
    <row r="5478" spans="1:3" x14ac:dyDescent="0.35">
      <c r="A5478" s="118" t="s">
        <v>5252</v>
      </c>
      <c r="B5478" s="118" t="s">
        <v>7157</v>
      </c>
      <c r="C5478" s="118" t="s">
        <v>1411</v>
      </c>
    </row>
    <row r="5479" spans="1:3" x14ac:dyDescent="0.35">
      <c r="A5479" s="118" t="s">
        <v>5253</v>
      </c>
      <c r="B5479" s="118" t="s">
        <v>7157</v>
      </c>
      <c r="C5479" s="118" t="s">
        <v>1411</v>
      </c>
    </row>
    <row r="5480" spans="1:3" x14ac:dyDescent="0.35">
      <c r="A5480" s="118" t="s">
        <v>5254</v>
      </c>
      <c r="B5480" s="118" t="s">
        <v>7157</v>
      </c>
      <c r="C5480" s="118" t="s">
        <v>1411</v>
      </c>
    </row>
    <row r="5481" spans="1:3" x14ac:dyDescent="0.35">
      <c r="A5481" s="118" t="s">
        <v>5255</v>
      </c>
      <c r="B5481" s="118" t="s">
        <v>7157</v>
      </c>
      <c r="C5481" s="118" t="s">
        <v>1411</v>
      </c>
    </row>
    <row r="5482" spans="1:3" x14ac:dyDescent="0.35">
      <c r="A5482" s="118" t="s">
        <v>5256</v>
      </c>
      <c r="B5482" s="118" t="s">
        <v>7157</v>
      </c>
      <c r="C5482" s="118" t="s">
        <v>1411</v>
      </c>
    </row>
    <row r="5483" spans="1:3" x14ac:dyDescent="0.35">
      <c r="A5483" s="118" t="s">
        <v>5257</v>
      </c>
      <c r="B5483" s="118" t="s">
        <v>7157</v>
      </c>
      <c r="C5483" s="118" t="s">
        <v>1411</v>
      </c>
    </row>
    <row r="5484" spans="1:3" x14ac:dyDescent="0.35">
      <c r="A5484" s="118" t="s">
        <v>5258</v>
      </c>
      <c r="B5484" s="118" t="s">
        <v>7157</v>
      </c>
      <c r="C5484" s="118" t="s">
        <v>1411</v>
      </c>
    </row>
    <row r="5485" spans="1:3" x14ac:dyDescent="0.35">
      <c r="A5485" s="118" t="s">
        <v>5259</v>
      </c>
      <c r="B5485" s="118" t="s">
        <v>7157</v>
      </c>
      <c r="C5485" s="118" t="s">
        <v>1411</v>
      </c>
    </row>
    <row r="5486" spans="1:3" x14ac:dyDescent="0.35">
      <c r="A5486" s="118" t="s">
        <v>5260</v>
      </c>
      <c r="B5486" s="118" t="s">
        <v>7157</v>
      </c>
      <c r="C5486" s="118" t="s">
        <v>1411</v>
      </c>
    </row>
    <row r="5487" spans="1:3" x14ac:dyDescent="0.35">
      <c r="A5487" s="118" t="s">
        <v>5261</v>
      </c>
      <c r="B5487" s="118" t="s">
        <v>7157</v>
      </c>
      <c r="C5487" s="118" t="s">
        <v>1411</v>
      </c>
    </row>
    <row r="5488" spans="1:3" x14ac:dyDescent="0.35">
      <c r="A5488" s="118" t="s">
        <v>5262</v>
      </c>
      <c r="B5488" s="118" t="s">
        <v>7157</v>
      </c>
      <c r="C5488" s="118" t="s">
        <v>1411</v>
      </c>
    </row>
    <row r="5489" spans="1:3" x14ac:dyDescent="0.35">
      <c r="A5489" s="118" t="s">
        <v>5263</v>
      </c>
      <c r="B5489" s="118" t="s">
        <v>7157</v>
      </c>
      <c r="C5489" s="118" t="s">
        <v>1411</v>
      </c>
    </row>
    <row r="5490" spans="1:3" x14ac:dyDescent="0.35">
      <c r="A5490" s="118" t="s">
        <v>5264</v>
      </c>
      <c r="B5490" s="118" t="s">
        <v>7157</v>
      </c>
      <c r="C5490" s="118" t="s">
        <v>1411</v>
      </c>
    </row>
    <row r="5491" spans="1:3" x14ac:dyDescent="0.35">
      <c r="A5491" s="118" t="s">
        <v>5265</v>
      </c>
      <c r="B5491" s="118" t="s">
        <v>7157</v>
      </c>
      <c r="C5491" s="118" t="s">
        <v>1411</v>
      </c>
    </row>
    <row r="5492" spans="1:3" x14ac:dyDescent="0.35">
      <c r="A5492" s="118" t="s">
        <v>5266</v>
      </c>
      <c r="B5492" s="118" t="s">
        <v>7157</v>
      </c>
      <c r="C5492" s="118" t="s">
        <v>1411</v>
      </c>
    </row>
    <row r="5493" spans="1:3" x14ac:dyDescent="0.35">
      <c r="A5493" s="118" t="s">
        <v>5267</v>
      </c>
      <c r="B5493" s="118" t="s">
        <v>7157</v>
      </c>
      <c r="C5493" s="118" t="s">
        <v>1411</v>
      </c>
    </row>
    <row r="5494" spans="1:3" x14ac:dyDescent="0.35">
      <c r="A5494" s="118" t="s">
        <v>5268</v>
      </c>
      <c r="B5494" s="118" t="s">
        <v>7157</v>
      </c>
      <c r="C5494" s="118" t="s">
        <v>1411</v>
      </c>
    </row>
    <row r="5495" spans="1:3" x14ac:dyDescent="0.35">
      <c r="A5495" s="118" t="s">
        <v>5269</v>
      </c>
      <c r="B5495" s="118" t="s">
        <v>7157</v>
      </c>
      <c r="C5495" s="118" t="s">
        <v>1411</v>
      </c>
    </row>
    <row r="5496" spans="1:3" x14ac:dyDescent="0.35">
      <c r="A5496" s="118" t="s">
        <v>5270</v>
      </c>
      <c r="B5496" s="118" t="s">
        <v>7157</v>
      </c>
      <c r="C5496" s="118" t="s">
        <v>1411</v>
      </c>
    </row>
    <row r="5497" spans="1:3" x14ac:dyDescent="0.35">
      <c r="A5497" s="118" t="s">
        <v>5271</v>
      </c>
      <c r="B5497" s="118" t="s">
        <v>7157</v>
      </c>
      <c r="C5497" s="118" t="s">
        <v>1411</v>
      </c>
    </row>
    <row r="5498" spans="1:3" x14ac:dyDescent="0.35">
      <c r="A5498" s="118" t="s">
        <v>5272</v>
      </c>
      <c r="B5498" s="118" t="s">
        <v>7157</v>
      </c>
      <c r="C5498" s="118" t="s">
        <v>1411</v>
      </c>
    </row>
    <row r="5499" spans="1:3" x14ac:dyDescent="0.35">
      <c r="A5499" s="118" t="s">
        <v>5273</v>
      </c>
      <c r="B5499" s="118" t="s">
        <v>7157</v>
      </c>
      <c r="C5499" s="118" t="s">
        <v>1411</v>
      </c>
    </row>
    <row r="5500" spans="1:3" x14ac:dyDescent="0.35">
      <c r="A5500" s="118" t="s">
        <v>5274</v>
      </c>
      <c r="B5500" s="118" t="s">
        <v>7157</v>
      </c>
      <c r="C5500" s="118" t="s">
        <v>1411</v>
      </c>
    </row>
    <row r="5501" spans="1:3" x14ac:dyDescent="0.35">
      <c r="A5501" s="118" t="s">
        <v>5275</v>
      </c>
      <c r="B5501" s="118" t="s">
        <v>7157</v>
      </c>
      <c r="C5501" s="118" t="s">
        <v>1411</v>
      </c>
    </row>
    <row r="5502" spans="1:3" x14ac:dyDescent="0.35">
      <c r="A5502" s="118" t="s">
        <v>5276</v>
      </c>
      <c r="B5502" s="118" t="s">
        <v>7157</v>
      </c>
      <c r="C5502" s="118" t="s">
        <v>1411</v>
      </c>
    </row>
    <row r="5503" spans="1:3" x14ac:dyDescent="0.35">
      <c r="A5503" s="118" t="s">
        <v>5277</v>
      </c>
      <c r="B5503" s="118" t="s">
        <v>7157</v>
      </c>
      <c r="C5503" s="118" t="s">
        <v>1411</v>
      </c>
    </row>
    <row r="5504" spans="1:3" x14ac:dyDescent="0.35">
      <c r="A5504" s="118" t="s">
        <v>5278</v>
      </c>
      <c r="B5504" s="118" t="s">
        <v>7157</v>
      </c>
      <c r="C5504" s="118" t="s">
        <v>1411</v>
      </c>
    </row>
    <row r="5505" spans="1:3" x14ac:dyDescent="0.35">
      <c r="A5505" s="118" t="s">
        <v>5279</v>
      </c>
      <c r="B5505" s="118" t="s">
        <v>7157</v>
      </c>
      <c r="C5505" s="118" t="s">
        <v>1411</v>
      </c>
    </row>
    <row r="5506" spans="1:3" x14ac:dyDescent="0.35">
      <c r="A5506" s="118" t="s">
        <v>5280</v>
      </c>
      <c r="B5506" s="118" t="s">
        <v>7157</v>
      </c>
      <c r="C5506" s="118" t="s">
        <v>1411</v>
      </c>
    </row>
    <row r="5507" spans="1:3" x14ac:dyDescent="0.35">
      <c r="A5507" s="118" t="s">
        <v>5281</v>
      </c>
      <c r="B5507" s="118" t="s">
        <v>7157</v>
      </c>
      <c r="C5507" s="118" t="s">
        <v>1411</v>
      </c>
    </row>
    <row r="5508" spans="1:3" x14ac:dyDescent="0.35">
      <c r="A5508" s="118" t="s">
        <v>5282</v>
      </c>
      <c r="B5508" s="118" t="s">
        <v>7157</v>
      </c>
      <c r="C5508" s="118" t="s">
        <v>1411</v>
      </c>
    </row>
    <row r="5509" spans="1:3" x14ac:dyDescent="0.35">
      <c r="A5509" s="118" t="s">
        <v>5283</v>
      </c>
      <c r="B5509" s="118" t="s">
        <v>7157</v>
      </c>
      <c r="C5509" s="118" t="s">
        <v>1411</v>
      </c>
    </row>
    <row r="5510" spans="1:3" x14ac:dyDescent="0.35">
      <c r="A5510" s="118" t="s">
        <v>5284</v>
      </c>
      <c r="B5510" s="118" t="s">
        <v>7157</v>
      </c>
      <c r="C5510" s="118" t="s">
        <v>1411</v>
      </c>
    </row>
    <row r="5511" spans="1:3" x14ac:dyDescent="0.35">
      <c r="A5511" s="118" t="s">
        <v>5285</v>
      </c>
      <c r="B5511" s="118" t="s">
        <v>7157</v>
      </c>
      <c r="C5511" s="118" t="s">
        <v>1411</v>
      </c>
    </row>
    <row r="5512" spans="1:3" x14ac:dyDescent="0.35">
      <c r="A5512" s="118" t="s">
        <v>5286</v>
      </c>
      <c r="B5512" s="118" t="s">
        <v>7157</v>
      </c>
      <c r="C5512" s="118" t="s">
        <v>1411</v>
      </c>
    </row>
    <row r="5513" spans="1:3" x14ac:dyDescent="0.35">
      <c r="A5513" s="118" t="s">
        <v>5287</v>
      </c>
      <c r="B5513" s="118" t="s">
        <v>7157</v>
      </c>
      <c r="C5513" s="118" t="s">
        <v>1411</v>
      </c>
    </row>
    <row r="5514" spans="1:3" x14ac:dyDescent="0.35">
      <c r="A5514" s="118" t="s">
        <v>5288</v>
      </c>
      <c r="B5514" s="118" t="s">
        <v>7157</v>
      </c>
      <c r="C5514" s="118" t="s">
        <v>1411</v>
      </c>
    </row>
    <row r="5515" spans="1:3" x14ac:dyDescent="0.35">
      <c r="A5515" s="118" t="s">
        <v>5289</v>
      </c>
      <c r="B5515" s="118" t="s">
        <v>7164</v>
      </c>
      <c r="C5515" s="118" t="s">
        <v>1411</v>
      </c>
    </row>
    <row r="5516" spans="1:3" x14ac:dyDescent="0.35">
      <c r="A5516" s="118" t="s">
        <v>5290</v>
      </c>
      <c r="B5516" s="118" t="s">
        <v>7157</v>
      </c>
      <c r="C5516" s="118" t="s">
        <v>882</v>
      </c>
    </row>
    <row r="5517" spans="1:3" x14ac:dyDescent="0.35">
      <c r="A5517" s="118" t="s">
        <v>5291</v>
      </c>
      <c r="B5517" s="118" t="s">
        <v>7157</v>
      </c>
      <c r="C5517" s="118" t="s">
        <v>882</v>
      </c>
    </row>
    <row r="5518" spans="1:3" x14ac:dyDescent="0.35">
      <c r="A5518" s="118" t="s">
        <v>5292</v>
      </c>
      <c r="B5518" s="118" t="s">
        <v>7157</v>
      </c>
      <c r="C5518" s="118" t="s">
        <v>882</v>
      </c>
    </row>
    <row r="5519" spans="1:3" x14ac:dyDescent="0.35">
      <c r="A5519" s="118" t="s">
        <v>5293</v>
      </c>
      <c r="B5519" s="118" t="s">
        <v>7157</v>
      </c>
      <c r="C5519" s="118" t="s">
        <v>882</v>
      </c>
    </row>
    <row r="5520" spans="1:3" x14ac:dyDescent="0.35">
      <c r="A5520" s="118" t="s">
        <v>5294</v>
      </c>
      <c r="B5520" s="118" t="s">
        <v>7157</v>
      </c>
      <c r="C5520" s="118" t="s">
        <v>882</v>
      </c>
    </row>
    <row r="5521" spans="1:3" x14ac:dyDescent="0.35">
      <c r="A5521" s="118" t="s">
        <v>5295</v>
      </c>
      <c r="B5521" s="118" t="s">
        <v>7157</v>
      </c>
      <c r="C5521" s="118" t="s">
        <v>882</v>
      </c>
    </row>
    <row r="5522" spans="1:3" x14ac:dyDescent="0.35">
      <c r="A5522" s="118" t="s">
        <v>5296</v>
      </c>
      <c r="B5522" s="118" t="s">
        <v>7157</v>
      </c>
      <c r="C5522" s="118" t="s">
        <v>882</v>
      </c>
    </row>
    <row r="5523" spans="1:3" x14ac:dyDescent="0.35">
      <c r="A5523" s="118" t="s">
        <v>5297</v>
      </c>
      <c r="B5523" s="118" t="s">
        <v>7157</v>
      </c>
      <c r="C5523" s="118" t="s">
        <v>882</v>
      </c>
    </row>
    <row r="5524" spans="1:3" x14ac:dyDescent="0.35">
      <c r="A5524" s="118" t="s">
        <v>5298</v>
      </c>
      <c r="B5524" s="118" t="s">
        <v>7157</v>
      </c>
      <c r="C5524" s="118" t="s">
        <v>882</v>
      </c>
    </row>
    <row r="5525" spans="1:3" x14ac:dyDescent="0.35">
      <c r="A5525" s="118" t="s">
        <v>5299</v>
      </c>
      <c r="B5525" s="118" t="s">
        <v>7157</v>
      </c>
      <c r="C5525" s="118" t="s">
        <v>1411</v>
      </c>
    </row>
    <row r="5526" spans="1:3" x14ac:dyDescent="0.35">
      <c r="A5526" s="118" t="s">
        <v>5300</v>
      </c>
      <c r="B5526" s="118" t="s">
        <v>7157</v>
      </c>
      <c r="C5526" s="118" t="s">
        <v>1411</v>
      </c>
    </row>
    <row r="5527" spans="1:3" x14ac:dyDescent="0.35">
      <c r="A5527" s="118" t="s">
        <v>5301</v>
      </c>
      <c r="B5527" s="118" t="s">
        <v>7164</v>
      </c>
      <c r="C5527" s="118" t="s">
        <v>1411</v>
      </c>
    </row>
    <row r="5528" spans="1:3" x14ac:dyDescent="0.35">
      <c r="A5528" s="118" t="s">
        <v>5302</v>
      </c>
      <c r="B5528" s="118" t="s">
        <v>7157</v>
      </c>
      <c r="C5528" s="118" t="s">
        <v>882</v>
      </c>
    </row>
    <row r="5529" spans="1:3" x14ac:dyDescent="0.35">
      <c r="A5529" s="118" t="s">
        <v>5303</v>
      </c>
      <c r="B5529" s="118" t="s">
        <v>7157</v>
      </c>
      <c r="C5529" s="118" t="s">
        <v>882</v>
      </c>
    </row>
    <row r="5530" spans="1:3" x14ac:dyDescent="0.35">
      <c r="A5530" s="118" t="s">
        <v>5304</v>
      </c>
      <c r="B5530" s="118" t="s">
        <v>7157</v>
      </c>
      <c r="C5530" s="118" t="s">
        <v>882</v>
      </c>
    </row>
    <row r="5531" spans="1:3" x14ac:dyDescent="0.35">
      <c r="A5531" s="118" t="s">
        <v>5305</v>
      </c>
      <c r="B5531" s="118" t="s">
        <v>7157</v>
      </c>
      <c r="C5531" s="118" t="s">
        <v>882</v>
      </c>
    </row>
    <row r="5532" spans="1:3" x14ac:dyDescent="0.35">
      <c r="A5532" s="118" t="s">
        <v>5306</v>
      </c>
      <c r="B5532" s="118" t="s">
        <v>7157</v>
      </c>
      <c r="C5532" s="118" t="s">
        <v>882</v>
      </c>
    </row>
    <row r="5533" spans="1:3" x14ac:dyDescent="0.35">
      <c r="A5533" s="118" t="s">
        <v>5307</v>
      </c>
      <c r="B5533" s="118" t="s">
        <v>7157</v>
      </c>
      <c r="C5533" s="118" t="s">
        <v>882</v>
      </c>
    </row>
    <row r="5534" spans="1:3" x14ac:dyDescent="0.35">
      <c r="A5534" s="118" t="s">
        <v>5308</v>
      </c>
      <c r="B5534" s="118" t="s">
        <v>7157</v>
      </c>
      <c r="C5534" s="118" t="s">
        <v>882</v>
      </c>
    </row>
    <row r="5535" spans="1:3" x14ac:dyDescent="0.35">
      <c r="A5535" s="118" t="s">
        <v>5309</v>
      </c>
      <c r="B5535" s="118" t="s">
        <v>7157</v>
      </c>
      <c r="C5535" s="118" t="s">
        <v>882</v>
      </c>
    </row>
    <row r="5536" spans="1:3" x14ac:dyDescent="0.35">
      <c r="A5536" s="118" t="s">
        <v>5310</v>
      </c>
      <c r="B5536" s="118" t="s">
        <v>7157</v>
      </c>
      <c r="C5536" s="118" t="s">
        <v>882</v>
      </c>
    </row>
    <row r="5537" spans="1:3" x14ac:dyDescent="0.35">
      <c r="A5537" s="118" t="s">
        <v>5311</v>
      </c>
      <c r="B5537" s="118" t="s">
        <v>7157</v>
      </c>
      <c r="C5537" s="118" t="s">
        <v>882</v>
      </c>
    </row>
    <row r="5538" spans="1:3" x14ac:dyDescent="0.35">
      <c r="A5538" s="118" t="s">
        <v>5312</v>
      </c>
      <c r="B5538" s="118" t="s">
        <v>7157</v>
      </c>
      <c r="C5538" s="118" t="s">
        <v>882</v>
      </c>
    </row>
    <row r="5539" spans="1:3" x14ac:dyDescent="0.35">
      <c r="A5539" s="118" t="s">
        <v>5313</v>
      </c>
      <c r="B5539" s="118" t="s">
        <v>7157</v>
      </c>
      <c r="C5539" s="118" t="s">
        <v>882</v>
      </c>
    </row>
    <row r="5540" spans="1:3" x14ac:dyDescent="0.35">
      <c r="A5540" s="118" t="s">
        <v>5314</v>
      </c>
      <c r="B5540" s="118" t="s">
        <v>7157</v>
      </c>
      <c r="C5540" s="118" t="s">
        <v>882</v>
      </c>
    </row>
    <row r="5541" spans="1:3" x14ac:dyDescent="0.35">
      <c r="A5541" s="118" t="s">
        <v>5315</v>
      </c>
      <c r="B5541" s="118" t="s">
        <v>7157</v>
      </c>
      <c r="C5541" s="118" t="s">
        <v>882</v>
      </c>
    </row>
    <row r="5542" spans="1:3" x14ac:dyDescent="0.35">
      <c r="A5542" s="118" t="s">
        <v>5316</v>
      </c>
      <c r="B5542" s="118" t="s">
        <v>7157</v>
      </c>
      <c r="C5542" s="118" t="s">
        <v>882</v>
      </c>
    </row>
    <row r="5543" spans="1:3" x14ac:dyDescent="0.35">
      <c r="A5543" s="118" t="s">
        <v>5317</v>
      </c>
      <c r="B5543" s="118" t="s">
        <v>7157</v>
      </c>
      <c r="C5543" s="118" t="s">
        <v>882</v>
      </c>
    </row>
    <row r="5544" spans="1:3" x14ac:dyDescent="0.35">
      <c r="A5544" s="118" t="s">
        <v>5318</v>
      </c>
      <c r="B5544" s="118" t="s">
        <v>7157</v>
      </c>
      <c r="C5544" s="118" t="s">
        <v>882</v>
      </c>
    </row>
    <row r="5545" spans="1:3" x14ac:dyDescent="0.35">
      <c r="A5545" s="118" t="s">
        <v>5319</v>
      </c>
      <c r="B5545" s="118" t="s">
        <v>7157</v>
      </c>
      <c r="C5545" s="118" t="s">
        <v>882</v>
      </c>
    </row>
    <row r="5546" spans="1:3" x14ac:dyDescent="0.35">
      <c r="A5546" s="118" t="s">
        <v>5320</v>
      </c>
      <c r="B5546" s="118" t="s">
        <v>7157</v>
      </c>
      <c r="C5546" s="118" t="s">
        <v>882</v>
      </c>
    </row>
    <row r="5547" spans="1:3" x14ac:dyDescent="0.35">
      <c r="A5547" s="118" t="s">
        <v>5321</v>
      </c>
      <c r="B5547" s="118" t="s">
        <v>7157</v>
      </c>
      <c r="C5547" s="118" t="s">
        <v>882</v>
      </c>
    </row>
    <row r="5548" spans="1:3" x14ac:dyDescent="0.35">
      <c r="A5548" s="118" t="s">
        <v>5322</v>
      </c>
      <c r="B5548" s="118" t="s">
        <v>7162</v>
      </c>
      <c r="C5548" s="118" t="s">
        <v>882</v>
      </c>
    </row>
    <row r="5549" spans="1:3" x14ac:dyDescent="0.35">
      <c r="A5549" s="118" t="s">
        <v>5323</v>
      </c>
      <c r="B5549" s="118" t="s">
        <v>7157</v>
      </c>
      <c r="C5549" s="118" t="s">
        <v>882</v>
      </c>
    </row>
    <row r="5550" spans="1:3" x14ac:dyDescent="0.35">
      <c r="A5550" s="118" t="s">
        <v>5324</v>
      </c>
      <c r="B5550" s="118" t="s">
        <v>7157</v>
      </c>
      <c r="C5550" s="118" t="s">
        <v>882</v>
      </c>
    </row>
    <row r="5551" spans="1:3" x14ac:dyDescent="0.35">
      <c r="A5551" s="118" t="s">
        <v>5325</v>
      </c>
      <c r="B5551" s="118" t="s">
        <v>7157</v>
      </c>
      <c r="C5551" s="118" t="s">
        <v>882</v>
      </c>
    </row>
    <row r="5552" spans="1:3" x14ac:dyDescent="0.35">
      <c r="A5552" s="118" t="s">
        <v>5326</v>
      </c>
      <c r="B5552" s="118" t="s">
        <v>7157</v>
      </c>
      <c r="C5552" s="118" t="s">
        <v>882</v>
      </c>
    </row>
    <row r="5553" spans="1:3" x14ac:dyDescent="0.35">
      <c r="A5553" s="118" t="s">
        <v>5327</v>
      </c>
      <c r="B5553" s="118" t="s">
        <v>7157</v>
      </c>
      <c r="C5553" s="118" t="s">
        <v>882</v>
      </c>
    </row>
    <row r="5554" spans="1:3" x14ac:dyDescent="0.35">
      <c r="A5554" s="118" t="s">
        <v>5328</v>
      </c>
      <c r="B5554" s="118" t="s">
        <v>7157</v>
      </c>
      <c r="C5554" s="118" t="s">
        <v>882</v>
      </c>
    </row>
    <row r="5555" spans="1:3" x14ac:dyDescent="0.35">
      <c r="A5555" s="118" t="s">
        <v>5329</v>
      </c>
      <c r="B5555" s="118" t="s">
        <v>7157</v>
      </c>
      <c r="C5555" s="118" t="s">
        <v>882</v>
      </c>
    </row>
    <row r="5556" spans="1:3" x14ac:dyDescent="0.35">
      <c r="A5556" s="118" t="s">
        <v>5330</v>
      </c>
      <c r="B5556" s="118" t="s">
        <v>7157</v>
      </c>
      <c r="C5556" s="118" t="s">
        <v>882</v>
      </c>
    </row>
    <row r="5557" spans="1:3" x14ac:dyDescent="0.35">
      <c r="A5557" s="118" t="s">
        <v>5331</v>
      </c>
      <c r="B5557" s="118" t="s">
        <v>7157</v>
      </c>
      <c r="C5557" s="118" t="s">
        <v>882</v>
      </c>
    </row>
    <row r="5558" spans="1:3" x14ac:dyDescent="0.35">
      <c r="A5558" s="118" t="s">
        <v>5332</v>
      </c>
      <c r="B5558" s="118" t="s">
        <v>7157</v>
      </c>
      <c r="C5558" s="118" t="s">
        <v>882</v>
      </c>
    </row>
    <row r="5559" spans="1:3" x14ac:dyDescent="0.35">
      <c r="A5559" s="118" t="s">
        <v>5333</v>
      </c>
      <c r="B5559" s="118" t="s">
        <v>7162</v>
      </c>
      <c r="C5559" s="118" t="s">
        <v>882</v>
      </c>
    </row>
    <row r="5560" spans="1:3" x14ac:dyDescent="0.35">
      <c r="A5560" s="118" t="s">
        <v>5334</v>
      </c>
      <c r="B5560" s="118" t="s">
        <v>7157</v>
      </c>
      <c r="C5560" s="118" t="s">
        <v>882</v>
      </c>
    </row>
    <row r="5561" spans="1:3" x14ac:dyDescent="0.35">
      <c r="A5561" s="118" t="s">
        <v>5335</v>
      </c>
      <c r="B5561" s="118" t="s">
        <v>7157</v>
      </c>
      <c r="C5561" s="118" t="s">
        <v>882</v>
      </c>
    </row>
    <row r="5562" spans="1:3" x14ac:dyDescent="0.35">
      <c r="A5562" s="118" t="s">
        <v>5336</v>
      </c>
      <c r="B5562" s="118" t="s">
        <v>7157</v>
      </c>
      <c r="C5562" s="118" t="s">
        <v>882</v>
      </c>
    </row>
    <row r="5563" spans="1:3" x14ac:dyDescent="0.35">
      <c r="A5563" s="118" t="s">
        <v>5337</v>
      </c>
      <c r="B5563" s="118" t="s">
        <v>7157</v>
      </c>
      <c r="C5563" s="118" t="s">
        <v>882</v>
      </c>
    </row>
    <row r="5564" spans="1:3" x14ac:dyDescent="0.35">
      <c r="A5564" s="118" t="s">
        <v>5338</v>
      </c>
      <c r="B5564" s="118" t="s">
        <v>7157</v>
      </c>
      <c r="C5564" s="118" t="s">
        <v>882</v>
      </c>
    </row>
    <row r="5565" spans="1:3" x14ac:dyDescent="0.35">
      <c r="A5565" s="118" t="s">
        <v>5339</v>
      </c>
      <c r="B5565" s="118" t="s">
        <v>7157</v>
      </c>
      <c r="C5565" s="118" t="s">
        <v>882</v>
      </c>
    </row>
    <row r="5566" spans="1:3" x14ac:dyDescent="0.35">
      <c r="A5566" s="118" t="s">
        <v>5340</v>
      </c>
      <c r="B5566" s="118" t="s">
        <v>7157</v>
      </c>
      <c r="C5566" s="118" t="s">
        <v>882</v>
      </c>
    </row>
    <row r="5567" spans="1:3" x14ac:dyDescent="0.35">
      <c r="A5567" s="118" t="s">
        <v>5341</v>
      </c>
      <c r="B5567" s="118" t="s">
        <v>7157</v>
      </c>
      <c r="C5567" s="118" t="s">
        <v>882</v>
      </c>
    </row>
    <row r="5568" spans="1:3" x14ac:dyDescent="0.35">
      <c r="A5568" s="118" t="s">
        <v>5342</v>
      </c>
      <c r="B5568" s="118" t="s">
        <v>7157</v>
      </c>
      <c r="C5568" s="118" t="s">
        <v>882</v>
      </c>
    </row>
    <row r="5569" spans="1:3" x14ac:dyDescent="0.35">
      <c r="A5569" s="118" t="s">
        <v>5343</v>
      </c>
      <c r="B5569" s="118" t="s">
        <v>7157</v>
      </c>
      <c r="C5569" s="118" t="s">
        <v>882</v>
      </c>
    </row>
    <row r="5570" spans="1:3" x14ac:dyDescent="0.35">
      <c r="A5570" s="118" t="s">
        <v>5344</v>
      </c>
      <c r="B5570" s="118" t="s">
        <v>7157</v>
      </c>
      <c r="C5570" s="118" t="s">
        <v>882</v>
      </c>
    </row>
    <row r="5571" spans="1:3" x14ac:dyDescent="0.35">
      <c r="A5571" s="118" t="s">
        <v>5345</v>
      </c>
      <c r="B5571" s="118" t="s">
        <v>7157</v>
      </c>
      <c r="C5571" s="118" t="s">
        <v>882</v>
      </c>
    </row>
    <row r="5572" spans="1:3" x14ac:dyDescent="0.35">
      <c r="A5572" s="118" t="s">
        <v>5346</v>
      </c>
      <c r="B5572" s="118" t="s">
        <v>7157</v>
      </c>
      <c r="C5572" s="118" t="s">
        <v>882</v>
      </c>
    </row>
    <row r="5573" spans="1:3" x14ac:dyDescent="0.35">
      <c r="A5573" s="118" t="s">
        <v>5347</v>
      </c>
      <c r="B5573" s="118" t="s">
        <v>7157</v>
      </c>
      <c r="C5573" s="118" t="s">
        <v>882</v>
      </c>
    </row>
    <row r="5574" spans="1:3" x14ac:dyDescent="0.35">
      <c r="A5574" s="118" t="s">
        <v>5348</v>
      </c>
      <c r="B5574" s="118" t="s">
        <v>7157</v>
      </c>
      <c r="C5574" s="118" t="s">
        <v>882</v>
      </c>
    </row>
    <row r="5575" spans="1:3" x14ac:dyDescent="0.35">
      <c r="A5575" s="118" t="s">
        <v>5349</v>
      </c>
      <c r="B5575" s="118" t="s">
        <v>7157</v>
      </c>
      <c r="C5575" s="118" t="s">
        <v>882</v>
      </c>
    </row>
    <row r="5576" spans="1:3" x14ac:dyDescent="0.35">
      <c r="A5576" s="118" t="s">
        <v>5350</v>
      </c>
      <c r="B5576" s="118" t="s">
        <v>7157</v>
      </c>
      <c r="C5576" s="118" t="s">
        <v>882</v>
      </c>
    </row>
    <row r="5577" spans="1:3" x14ac:dyDescent="0.35">
      <c r="A5577" s="118" t="s">
        <v>5351</v>
      </c>
      <c r="B5577" s="118" t="s">
        <v>7157</v>
      </c>
      <c r="C5577" s="118" t="s">
        <v>882</v>
      </c>
    </row>
    <row r="5578" spans="1:3" x14ac:dyDescent="0.35">
      <c r="A5578" s="118" t="s">
        <v>5352</v>
      </c>
      <c r="B5578" s="118" t="s">
        <v>7162</v>
      </c>
      <c r="C5578" s="118" t="s">
        <v>882</v>
      </c>
    </row>
    <row r="5579" spans="1:3" x14ac:dyDescent="0.35">
      <c r="A5579" s="118" t="s">
        <v>5353</v>
      </c>
      <c r="B5579" s="118" t="s">
        <v>7157</v>
      </c>
      <c r="C5579" s="118" t="s">
        <v>882</v>
      </c>
    </row>
    <row r="5580" spans="1:3" x14ac:dyDescent="0.35">
      <c r="A5580" s="118" t="s">
        <v>5354</v>
      </c>
      <c r="B5580" s="118" t="s">
        <v>7157</v>
      </c>
      <c r="C5580" s="118" t="s">
        <v>882</v>
      </c>
    </row>
    <row r="5581" spans="1:3" x14ac:dyDescent="0.35">
      <c r="A5581" s="118" t="s">
        <v>5355</v>
      </c>
      <c r="B5581" s="118" t="s">
        <v>7157</v>
      </c>
      <c r="C5581" s="118" t="s">
        <v>882</v>
      </c>
    </row>
    <row r="5582" spans="1:3" x14ac:dyDescent="0.35">
      <c r="A5582" s="118" t="s">
        <v>5356</v>
      </c>
      <c r="B5582" s="118" t="s">
        <v>7157</v>
      </c>
      <c r="C5582" s="118" t="s">
        <v>882</v>
      </c>
    </row>
    <row r="5583" spans="1:3" x14ac:dyDescent="0.35">
      <c r="A5583" s="118" t="s">
        <v>5357</v>
      </c>
      <c r="B5583" s="118" t="s">
        <v>7162</v>
      </c>
      <c r="C5583" s="118" t="s">
        <v>882</v>
      </c>
    </row>
    <row r="5584" spans="1:3" x14ac:dyDescent="0.35">
      <c r="A5584" s="118" t="s">
        <v>5358</v>
      </c>
      <c r="B5584" s="118" t="s">
        <v>7162</v>
      </c>
      <c r="C5584" s="118" t="s">
        <v>882</v>
      </c>
    </row>
    <row r="5585" spans="1:3" x14ac:dyDescent="0.35">
      <c r="A5585" s="118" t="s">
        <v>5359</v>
      </c>
      <c r="B5585" s="118" t="s">
        <v>7157</v>
      </c>
      <c r="C5585" s="118" t="s">
        <v>882</v>
      </c>
    </row>
    <row r="5586" spans="1:3" x14ac:dyDescent="0.35">
      <c r="A5586" s="118" t="s">
        <v>5360</v>
      </c>
      <c r="B5586" s="118" t="s">
        <v>7157</v>
      </c>
      <c r="C5586" s="118" t="s">
        <v>882</v>
      </c>
    </row>
    <row r="5587" spans="1:3" x14ac:dyDescent="0.35">
      <c r="A5587" s="118" t="s">
        <v>5361</v>
      </c>
      <c r="B5587" s="118" t="s">
        <v>7157</v>
      </c>
      <c r="C5587" s="118" t="s">
        <v>882</v>
      </c>
    </row>
    <row r="5588" spans="1:3" x14ac:dyDescent="0.35">
      <c r="A5588" s="118" t="s">
        <v>5362</v>
      </c>
      <c r="B5588" s="118" t="s">
        <v>7157</v>
      </c>
      <c r="C5588" s="118" t="s">
        <v>882</v>
      </c>
    </row>
    <row r="5589" spans="1:3" x14ac:dyDescent="0.35">
      <c r="A5589" s="118" t="s">
        <v>5363</v>
      </c>
      <c r="B5589" s="118" t="s">
        <v>7157</v>
      </c>
      <c r="C5589" s="118" t="s">
        <v>882</v>
      </c>
    </row>
    <row r="5590" spans="1:3" x14ac:dyDescent="0.35">
      <c r="A5590" s="118" t="s">
        <v>5364</v>
      </c>
      <c r="B5590" s="118" t="s">
        <v>7157</v>
      </c>
      <c r="C5590" s="118" t="s">
        <v>882</v>
      </c>
    </row>
    <row r="5591" spans="1:3" x14ac:dyDescent="0.35">
      <c r="A5591" s="118" t="s">
        <v>5365</v>
      </c>
      <c r="B5591" s="118" t="s">
        <v>7157</v>
      </c>
      <c r="C5591" s="118" t="s">
        <v>882</v>
      </c>
    </row>
    <row r="5592" spans="1:3" x14ac:dyDescent="0.35">
      <c r="A5592" s="118" t="s">
        <v>5366</v>
      </c>
      <c r="B5592" s="118" t="s">
        <v>7157</v>
      </c>
      <c r="C5592" s="118" t="s">
        <v>882</v>
      </c>
    </row>
    <row r="5593" spans="1:3" x14ac:dyDescent="0.35">
      <c r="A5593" s="118" t="s">
        <v>5367</v>
      </c>
      <c r="B5593" s="118" t="s">
        <v>7157</v>
      </c>
      <c r="C5593" s="118" t="s">
        <v>882</v>
      </c>
    </row>
    <row r="5594" spans="1:3" x14ac:dyDescent="0.35">
      <c r="A5594" s="118" t="s">
        <v>5368</v>
      </c>
      <c r="B5594" s="118" t="s">
        <v>7162</v>
      </c>
      <c r="C5594" s="118" t="s">
        <v>882</v>
      </c>
    </row>
    <row r="5595" spans="1:3" x14ac:dyDescent="0.35">
      <c r="A5595" s="118" t="s">
        <v>5369</v>
      </c>
      <c r="B5595" s="118" t="s">
        <v>7162</v>
      </c>
      <c r="C5595" s="118" t="s">
        <v>882</v>
      </c>
    </row>
    <row r="5596" spans="1:3" x14ac:dyDescent="0.35">
      <c r="A5596" s="118" t="s">
        <v>5370</v>
      </c>
      <c r="B5596" s="118" t="s">
        <v>7157</v>
      </c>
      <c r="C5596" s="118" t="s">
        <v>882</v>
      </c>
    </row>
    <row r="5597" spans="1:3" x14ac:dyDescent="0.35">
      <c r="A5597" s="118" t="s">
        <v>5371</v>
      </c>
      <c r="B5597" s="118" t="s">
        <v>7157</v>
      </c>
      <c r="C5597" s="118" t="s">
        <v>882</v>
      </c>
    </row>
    <row r="5598" spans="1:3" x14ac:dyDescent="0.35">
      <c r="A5598" s="118" t="s">
        <v>5372</v>
      </c>
      <c r="B5598" s="118" t="s">
        <v>7162</v>
      </c>
      <c r="C5598" s="118" t="s">
        <v>882</v>
      </c>
    </row>
    <row r="5599" spans="1:3" x14ac:dyDescent="0.35">
      <c r="A5599" s="118" t="s">
        <v>5373</v>
      </c>
      <c r="B5599" s="118" t="s">
        <v>7162</v>
      </c>
      <c r="C5599" s="118" t="s">
        <v>882</v>
      </c>
    </row>
    <row r="5600" spans="1:3" x14ac:dyDescent="0.35">
      <c r="A5600" s="118" t="s">
        <v>5374</v>
      </c>
      <c r="B5600" s="118" t="s">
        <v>7162</v>
      </c>
      <c r="C5600" s="118" t="s">
        <v>882</v>
      </c>
    </row>
    <row r="5601" spans="1:3" x14ac:dyDescent="0.35">
      <c r="A5601" s="118" t="s">
        <v>5375</v>
      </c>
      <c r="B5601" s="118" t="s">
        <v>7162</v>
      </c>
      <c r="C5601" s="118" t="s">
        <v>882</v>
      </c>
    </row>
    <row r="5602" spans="1:3" x14ac:dyDescent="0.35">
      <c r="A5602" s="118" t="s">
        <v>5376</v>
      </c>
      <c r="B5602" s="118" t="s">
        <v>7157</v>
      </c>
      <c r="C5602" s="118" t="s">
        <v>882</v>
      </c>
    </row>
    <row r="5603" spans="1:3" x14ac:dyDescent="0.35">
      <c r="A5603" s="118" t="s">
        <v>5377</v>
      </c>
      <c r="B5603" s="118" t="s">
        <v>7157</v>
      </c>
      <c r="C5603" s="118" t="s">
        <v>882</v>
      </c>
    </row>
    <row r="5604" spans="1:3" x14ac:dyDescent="0.35">
      <c r="A5604" s="118" t="s">
        <v>5378</v>
      </c>
      <c r="B5604" s="118" t="s">
        <v>7157</v>
      </c>
      <c r="C5604" s="118" t="s">
        <v>882</v>
      </c>
    </row>
    <row r="5605" spans="1:3" x14ac:dyDescent="0.35">
      <c r="A5605" s="118" t="s">
        <v>5379</v>
      </c>
      <c r="B5605" s="118" t="s">
        <v>7157</v>
      </c>
      <c r="C5605" s="118" t="s">
        <v>882</v>
      </c>
    </row>
    <row r="5606" spans="1:3" x14ac:dyDescent="0.35">
      <c r="A5606" s="118" t="s">
        <v>5380</v>
      </c>
      <c r="B5606" s="118" t="s">
        <v>7157</v>
      </c>
      <c r="C5606" s="118" t="s">
        <v>882</v>
      </c>
    </row>
    <row r="5607" spans="1:3" x14ac:dyDescent="0.35">
      <c r="A5607" s="118" t="s">
        <v>5381</v>
      </c>
      <c r="B5607" s="118" t="s">
        <v>7157</v>
      </c>
      <c r="C5607" s="118" t="s">
        <v>882</v>
      </c>
    </row>
    <row r="5608" spans="1:3" x14ac:dyDescent="0.35">
      <c r="A5608" s="118" t="s">
        <v>5382</v>
      </c>
      <c r="B5608" s="118" t="s">
        <v>7157</v>
      </c>
      <c r="C5608" s="118" t="s">
        <v>882</v>
      </c>
    </row>
    <row r="5609" spans="1:3" x14ac:dyDescent="0.35">
      <c r="A5609" s="118" t="s">
        <v>5383</v>
      </c>
      <c r="B5609" s="118" t="s">
        <v>7157</v>
      </c>
      <c r="C5609" s="118" t="s">
        <v>882</v>
      </c>
    </row>
    <row r="5610" spans="1:3" x14ac:dyDescent="0.35">
      <c r="A5610" s="118" t="s">
        <v>5384</v>
      </c>
      <c r="B5610" s="118" t="s">
        <v>7157</v>
      </c>
      <c r="C5610" s="118" t="s">
        <v>882</v>
      </c>
    </row>
    <row r="5611" spans="1:3" x14ac:dyDescent="0.35">
      <c r="A5611" s="118" t="s">
        <v>5385</v>
      </c>
      <c r="B5611" s="118" t="s">
        <v>7162</v>
      </c>
      <c r="C5611" s="118" t="s">
        <v>882</v>
      </c>
    </row>
    <row r="5612" spans="1:3" x14ac:dyDescent="0.35">
      <c r="A5612" s="118" t="s">
        <v>5386</v>
      </c>
      <c r="B5612" s="118" t="s">
        <v>7157</v>
      </c>
      <c r="C5612" s="118" t="s">
        <v>882</v>
      </c>
    </row>
    <row r="5613" spans="1:3" x14ac:dyDescent="0.35">
      <c r="A5613" s="118" t="s">
        <v>5387</v>
      </c>
      <c r="B5613" s="118" t="s">
        <v>7157</v>
      </c>
      <c r="C5613" s="118" t="s">
        <v>882</v>
      </c>
    </row>
    <row r="5614" spans="1:3" x14ac:dyDescent="0.35">
      <c r="A5614" s="118" t="s">
        <v>5388</v>
      </c>
      <c r="B5614" s="118" t="s">
        <v>7157</v>
      </c>
      <c r="C5614" s="118" t="s">
        <v>882</v>
      </c>
    </row>
    <row r="5615" spans="1:3" x14ac:dyDescent="0.35">
      <c r="A5615" s="118" t="s">
        <v>5389</v>
      </c>
      <c r="B5615" s="118" t="s">
        <v>7157</v>
      </c>
      <c r="C5615" s="118" t="s">
        <v>882</v>
      </c>
    </row>
    <row r="5616" spans="1:3" x14ac:dyDescent="0.35">
      <c r="A5616" s="118" t="s">
        <v>5390</v>
      </c>
      <c r="B5616" s="118" t="s">
        <v>7157</v>
      </c>
      <c r="C5616" s="118" t="s">
        <v>4134</v>
      </c>
    </row>
    <row r="5617" spans="1:3" x14ac:dyDescent="0.35">
      <c r="A5617" s="118" t="s">
        <v>5391</v>
      </c>
      <c r="B5617" s="118" t="s">
        <v>7160</v>
      </c>
      <c r="C5617" s="118" t="s">
        <v>4134</v>
      </c>
    </row>
    <row r="5618" spans="1:3" x14ac:dyDescent="0.35">
      <c r="A5618" s="118" t="s">
        <v>5392</v>
      </c>
      <c r="B5618" s="118" t="s">
        <v>7157</v>
      </c>
      <c r="C5618" s="118" t="s">
        <v>882</v>
      </c>
    </row>
    <row r="5619" spans="1:3" x14ac:dyDescent="0.35">
      <c r="A5619" s="118" t="s">
        <v>5393</v>
      </c>
      <c r="B5619" s="118" t="s">
        <v>7157</v>
      </c>
      <c r="C5619" s="118" t="s">
        <v>882</v>
      </c>
    </row>
    <row r="5620" spans="1:3" x14ac:dyDescent="0.35">
      <c r="A5620" s="118" t="s">
        <v>5394</v>
      </c>
      <c r="B5620" s="118" t="s">
        <v>7157</v>
      </c>
      <c r="C5620" s="118" t="s">
        <v>4134</v>
      </c>
    </row>
    <row r="5621" spans="1:3" x14ac:dyDescent="0.35">
      <c r="A5621" s="118" t="s">
        <v>5395</v>
      </c>
      <c r="B5621" s="118" t="s">
        <v>7157</v>
      </c>
      <c r="C5621" s="118" t="s">
        <v>4134</v>
      </c>
    </row>
    <row r="5622" spans="1:3" x14ac:dyDescent="0.35">
      <c r="A5622" s="118" t="s">
        <v>5396</v>
      </c>
      <c r="B5622" s="118" t="s">
        <v>7157</v>
      </c>
      <c r="C5622" s="118" t="s">
        <v>4134</v>
      </c>
    </row>
    <row r="5623" spans="1:3" x14ac:dyDescent="0.35">
      <c r="A5623" s="118" t="s">
        <v>5397</v>
      </c>
      <c r="B5623" s="118" t="s">
        <v>7157</v>
      </c>
      <c r="C5623" s="118" t="s">
        <v>882</v>
      </c>
    </row>
    <row r="5624" spans="1:3" x14ac:dyDescent="0.35">
      <c r="A5624" s="118" t="s">
        <v>5398</v>
      </c>
      <c r="B5624" s="118" t="s">
        <v>7157</v>
      </c>
      <c r="C5624" s="118" t="s">
        <v>4134</v>
      </c>
    </row>
    <row r="5625" spans="1:3" x14ac:dyDescent="0.35">
      <c r="A5625" s="118" t="s">
        <v>5399</v>
      </c>
      <c r="B5625" s="118" t="s">
        <v>7157</v>
      </c>
      <c r="C5625" s="118" t="s">
        <v>882</v>
      </c>
    </row>
    <row r="5626" spans="1:3" x14ac:dyDescent="0.35">
      <c r="A5626" s="118" t="s">
        <v>5400</v>
      </c>
      <c r="B5626" s="118" t="s">
        <v>7157</v>
      </c>
      <c r="C5626" s="118" t="s">
        <v>882</v>
      </c>
    </row>
    <row r="5627" spans="1:3" x14ac:dyDescent="0.35">
      <c r="A5627" s="118" t="s">
        <v>5401</v>
      </c>
      <c r="B5627" s="118" t="s">
        <v>7162</v>
      </c>
      <c r="C5627" s="118" t="s">
        <v>882</v>
      </c>
    </row>
    <row r="5628" spans="1:3" x14ac:dyDescent="0.35">
      <c r="A5628" s="118" t="s">
        <v>5402</v>
      </c>
      <c r="B5628" s="118" t="s">
        <v>7162</v>
      </c>
      <c r="C5628" s="118" t="s">
        <v>882</v>
      </c>
    </row>
    <row r="5629" spans="1:3" x14ac:dyDescent="0.35">
      <c r="A5629" s="118" t="s">
        <v>5403</v>
      </c>
      <c r="B5629" s="118" t="s">
        <v>7157</v>
      </c>
      <c r="C5629" s="118" t="s">
        <v>882</v>
      </c>
    </row>
    <row r="5630" spans="1:3" x14ac:dyDescent="0.35">
      <c r="A5630" s="118" t="s">
        <v>5404</v>
      </c>
      <c r="B5630" s="118" t="s">
        <v>7157</v>
      </c>
      <c r="C5630" s="118" t="s">
        <v>4134</v>
      </c>
    </row>
    <row r="5631" spans="1:3" x14ac:dyDescent="0.35">
      <c r="A5631" s="118" t="s">
        <v>5405</v>
      </c>
      <c r="B5631" s="118" t="s">
        <v>7157</v>
      </c>
      <c r="C5631" s="118" t="s">
        <v>4134</v>
      </c>
    </row>
    <row r="5632" spans="1:3" x14ac:dyDescent="0.35">
      <c r="A5632" s="118" t="s">
        <v>5406</v>
      </c>
      <c r="B5632" s="118" t="s">
        <v>7157</v>
      </c>
      <c r="C5632" s="118" t="s">
        <v>4134</v>
      </c>
    </row>
    <row r="5633" spans="1:3" x14ac:dyDescent="0.35">
      <c r="A5633" s="118" t="s">
        <v>5407</v>
      </c>
      <c r="B5633" s="118" t="s">
        <v>7157</v>
      </c>
      <c r="C5633" s="118" t="s">
        <v>4134</v>
      </c>
    </row>
    <row r="5634" spans="1:3" x14ac:dyDescent="0.35">
      <c r="A5634" s="118" t="s">
        <v>5408</v>
      </c>
      <c r="B5634" s="118" t="s">
        <v>7157</v>
      </c>
      <c r="C5634" s="118" t="s">
        <v>4134</v>
      </c>
    </row>
    <row r="5635" spans="1:3" x14ac:dyDescent="0.35">
      <c r="A5635" s="118" t="s">
        <v>5409</v>
      </c>
      <c r="B5635" s="118" t="s">
        <v>7157</v>
      </c>
      <c r="C5635" s="118" t="s">
        <v>4134</v>
      </c>
    </row>
    <row r="5636" spans="1:3" x14ac:dyDescent="0.35">
      <c r="A5636" s="118" t="s">
        <v>5410</v>
      </c>
      <c r="B5636" s="118" t="s">
        <v>7157</v>
      </c>
      <c r="C5636" s="118" t="s">
        <v>4134</v>
      </c>
    </row>
    <row r="5637" spans="1:3" x14ac:dyDescent="0.35">
      <c r="A5637" s="118" t="s">
        <v>5411</v>
      </c>
      <c r="B5637" s="118" t="s">
        <v>7157</v>
      </c>
      <c r="C5637" s="118" t="s">
        <v>4134</v>
      </c>
    </row>
    <row r="5638" spans="1:3" x14ac:dyDescent="0.35">
      <c r="A5638" s="118" t="s">
        <v>5412</v>
      </c>
      <c r="B5638" s="118" t="s">
        <v>7157</v>
      </c>
      <c r="C5638" s="118" t="s">
        <v>4134</v>
      </c>
    </row>
    <row r="5639" spans="1:3" x14ac:dyDescent="0.35">
      <c r="A5639" s="118" t="s">
        <v>5413</v>
      </c>
      <c r="B5639" s="118" t="s">
        <v>7157</v>
      </c>
      <c r="C5639" s="118" t="s">
        <v>4134</v>
      </c>
    </row>
    <row r="5640" spans="1:3" x14ac:dyDescent="0.35">
      <c r="A5640" s="118" t="s">
        <v>5414</v>
      </c>
      <c r="B5640" s="118" t="s">
        <v>7157</v>
      </c>
      <c r="C5640" s="118" t="s">
        <v>4134</v>
      </c>
    </row>
    <row r="5641" spans="1:3" x14ac:dyDescent="0.35">
      <c r="A5641" s="118" t="s">
        <v>5415</v>
      </c>
      <c r="B5641" s="118" t="s">
        <v>7157</v>
      </c>
      <c r="C5641" s="118" t="s">
        <v>4134</v>
      </c>
    </row>
    <row r="5642" spans="1:3" x14ac:dyDescent="0.35">
      <c r="A5642" s="118" t="s">
        <v>5416</v>
      </c>
      <c r="B5642" s="118" t="s">
        <v>7157</v>
      </c>
      <c r="C5642" s="118" t="s">
        <v>4134</v>
      </c>
    </row>
    <row r="5643" spans="1:3" x14ac:dyDescent="0.35">
      <c r="A5643" s="118" t="s">
        <v>5417</v>
      </c>
      <c r="B5643" s="118" t="s">
        <v>7157</v>
      </c>
      <c r="C5643" s="118" t="s">
        <v>4134</v>
      </c>
    </row>
    <row r="5644" spans="1:3" x14ac:dyDescent="0.35">
      <c r="A5644" s="118" t="s">
        <v>5418</v>
      </c>
      <c r="B5644" s="118" t="s">
        <v>7157</v>
      </c>
      <c r="C5644" s="118" t="s">
        <v>4134</v>
      </c>
    </row>
    <row r="5645" spans="1:3" x14ac:dyDescent="0.35">
      <c r="A5645" s="118" t="s">
        <v>5419</v>
      </c>
      <c r="B5645" s="118" t="s">
        <v>7157</v>
      </c>
      <c r="C5645" s="118" t="s">
        <v>4134</v>
      </c>
    </row>
    <row r="5646" spans="1:3" x14ac:dyDescent="0.35">
      <c r="A5646" s="118" t="s">
        <v>5420</v>
      </c>
      <c r="B5646" s="118" t="s">
        <v>7157</v>
      </c>
      <c r="C5646" s="118" t="s">
        <v>4134</v>
      </c>
    </row>
    <row r="5647" spans="1:3" x14ac:dyDescent="0.35">
      <c r="A5647" s="118" t="s">
        <v>5421</v>
      </c>
      <c r="B5647" s="118" t="s">
        <v>7157</v>
      </c>
      <c r="C5647" s="118" t="s">
        <v>4134</v>
      </c>
    </row>
    <row r="5648" spans="1:3" x14ac:dyDescent="0.35">
      <c r="A5648" s="118" t="s">
        <v>5422</v>
      </c>
      <c r="B5648" s="118" t="s">
        <v>7157</v>
      </c>
      <c r="C5648" s="118" t="s">
        <v>4134</v>
      </c>
    </row>
    <row r="5649" spans="1:3" x14ac:dyDescent="0.35">
      <c r="A5649" s="118" t="s">
        <v>5423</v>
      </c>
      <c r="B5649" s="118" t="s">
        <v>7157</v>
      </c>
      <c r="C5649" s="118" t="s">
        <v>4134</v>
      </c>
    </row>
    <row r="5650" spans="1:3" x14ac:dyDescent="0.35">
      <c r="A5650" s="118" t="s">
        <v>5424</v>
      </c>
      <c r="B5650" s="118" t="s">
        <v>7157</v>
      </c>
      <c r="C5650" s="118" t="s">
        <v>4134</v>
      </c>
    </row>
    <row r="5651" spans="1:3" x14ac:dyDescent="0.35">
      <c r="A5651" s="118" t="s">
        <v>5425</v>
      </c>
      <c r="B5651" s="118" t="s">
        <v>7157</v>
      </c>
      <c r="C5651" s="118" t="s">
        <v>4134</v>
      </c>
    </row>
    <row r="5652" spans="1:3" x14ac:dyDescent="0.35">
      <c r="A5652" s="118" t="s">
        <v>5426</v>
      </c>
      <c r="B5652" s="118" t="s">
        <v>7157</v>
      </c>
      <c r="C5652" s="118" t="s">
        <v>4134</v>
      </c>
    </row>
    <row r="5653" spans="1:3" x14ac:dyDescent="0.35">
      <c r="A5653" s="118" t="s">
        <v>5427</v>
      </c>
      <c r="B5653" s="118" t="s">
        <v>7157</v>
      </c>
      <c r="C5653" s="118" t="s">
        <v>4134</v>
      </c>
    </row>
    <row r="5654" spans="1:3" x14ac:dyDescent="0.35">
      <c r="A5654" s="118" t="s">
        <v>5428</v>
      </c>
      <c r="B5654" s="118" t="s">
        <v>7157</v>
      </c>
      <c r="C5654" s="118" t="s">
        <v>4134</v>
      </c>
    </row>
    <row r="5655" spans="1:3" x14ac:dyDescent="0.35">
      <c r="A5655" s="118" t="s">
        <v>5429</v>
      </c>
      <c r="B5655" s="118" t="s">
        <v>7157</v>
      </c>
      <c r="C5655" s="118" t="s">
        <v>4134</v>
      </c>
    </row>
    <row r="5656" spans="1:3" x14ac:dyDescent="0.35">
      <c r="A5656" s="118" t="s">
        <v>5430</v>
      </c>
      <c r="B5656" s="118" t="s">
        <v>7157</v>
      </c>
      <c r="C5656" s="118" t="s">
        <v>4134</v>
      </c>
    </row>
    <row r="5657" spans="1:3" x14ac:dyDescent="0.35">
      <c r="A5657" s="118" t="s">
        <v>5431</v>
      </c>
      <c r="B5657" s="118" t="s">
        <v>7157</v>
      </c>
      <c r="C5657" s="118" t="s">
        <v>4134</v>
      </c>
    </row>
    <row r="5658" spans="1:3" x14ac:dyDescent="0.35">
      <c r="A5658" s="118" t="s">
        <v>5432</v>
      </c>
      <c r="B5658" s="118" t="s">
        <v>7157</v>
      </c>
      <c r="C5658" s="118" t="s">
        <v>4134</v>
      </c>
    </row>
    <row r="5659" spans="1:3" x14ac:dyDescent="0.35">
      <c r="A5659" s="118" t="s">
        <v>5433</v>
      </c>
      <c r="B5659" s="118" t="s">
        <v>7157</v>
      </c>
      <c r="C5659" s="118" t="s">
        <v>4134</v>
      </c>
    </row>
    <row r="5660" spans="1:3" x14ac:dyDescent="0.35">
      <c r="A5660" s="118" t="s">
        <v>5434</v>
      </c>
      <c r="B5660" s="118" t="s">
        <v>7157</v>
      </c>
      <c r="C5660" s="118" t="s">
        <v>4134</v>
      </c>
    </row>
    <row r="5661" spans="1:3" x14ac:dyDescent="0.35">
      <c r="A5661" s="118" t="s">
        <v>5435</v>
      </c>
      <c r="B5661" s="118" t="s">
        <v>7157</v>
      </c>
      <c r="C5661" s="118" t="s">
        <v>4134</v>
      </c>
    </row>
    <row r="5662" spans="1:3" x14ac:dyDescent="0.35">
      <c r="A5662" s="118" t="s">
        <v>5436</v>
      </c>
      <c r="B5662" s="118" t="s">
        <v>7157</v>
      </c>
      <c r="C5662" s="118" t="s">
        <v>4134</v>
      </c>
    </row>
    <row r="5663" spans="1:3" x14ac:dyDescent="0.35">
      <c r="A5663" s="118" t="s">
        <v>5437</v>
      </c>
      <c r="B5663" s="118" t="s">
        <v>7157</v>
      </c>
      <c r="C5663" s="118" t="s">
        <v>4134</v>
      </c>
    </row>
    <row r="5664" spans="1:3" x14ac:dyDescent="0.35">
      <c r="A5664" s="118" t="s">
        <v>5438</v>
      </c>
      <c r="B5664" s="118" t="s">
        <v>7157</v>
      </c>
      <c r="C5664" s="118" t="s">
        <v>4134</v>
      </c>
    </row>
    <row r="5665" spans="1:3" x14ac:dyDescent="0.35">
      <c r="A5665" s="118" t="s">
        <v>5439</v>
      </c>
      <c r="B5665" s="118" t="s">
        <v>7157</v>
      </c>
      <c r="C5665" s="118" t="s">
        <v>4134</v>
      </c>
    </row>
    <row r="5666" spans="1:3" x14ac:dyDescent="0.35">
      <c r="A5666" s="118" t="s">
        <v>5440</v>
      </c>
      <c r="B5666" s="118" t="s">
        <v>7157</v>
      </c>
      <c r="C5666" s="118" t="s">
        <v>4134</v>
      </c>
    </row>
    <row r="5667" spans="1:3" x14ac:dyDescent="0.35">
      <c r="A5667" s="118" t="s">
        <v>5441</v>
      </c>
      <c r="B5667" s="118" t="s">
        <v>7157</v>
      </c>
      <c r="C5667" s="118" t="s">
        <v>4134</v>
      </c>
    </row>
    <row r="5668" spans="1:3" x14ac:dyDescent="0.35">
      <c r="A5668" s="118" t="s">
        <v>5442</v>
      </c>
      <c r="B5668" s="118" t="s">
        <v>7157</v>
      </c>
      <c r="C5668" s="118" t="s">
        <v>4134</v>
      </c>
    </row>
    <row r="5669" spans="1:3" x14ac:dyDescent="0.35">
      <c r="A5669" s="118" t="s">
        <v>5443</v>
      </c>
      <c r="B5669" s="118" t="s">
        <v>7157</v>
      </c>
      <c r="C5669" s="118" t="s">
        <v>4134</v>
      </c>
    </row>
    <row r="5670" spans="1:3" x14ac:dyDescent="0.35">
      <c r="A5670" s="118" t="s">
        <v>5444</v>
      </c>
      <c r="B5670" s="118" t="s">
        <v>7157</v>
      </c>
      <c r="C5670" s="118" t="s">
        <v>4134</v>
      </c>
    </row>
    <row r="5671" spans="1:3" x14ac:dyDescent="0.35">
      <c r="A5671" s="118" t="s">
        <v>5445</v>
      </c>
      <c r="B5671" s="118" t="s">
        <v>7157</v>
      </c>
      <c r="C5671" s="118" t="s">
        <v>4134</v>
      </c>
    </row>
    <row r="5672" spans="1:3" x14ac:dyDescent="0.35">
      <c r="A5672" s="118" t="s">
        <v>5446</v>
      </c>
      <c r="B5672" s="118" t="s">
        <v>7157</v>
      </c>
      <c r="C5672" s="118" t="s">
        <v>4134</v>
      </c>
    </row>
    <row r="5673" spans="1:3" x14ac:dyDescent="0.35">
      <c r="A5673" s="118" t="s">
        <v>5447</v>
      </c>
      <c r="B5673" s="118" t="s">
        <v>7157</v>
      </c>
      <c r="C5673" s="118" t="s">
        <v>4134</v>
      </c>
    </row>
    <row r="5674" spans="1:3" x14ac:dyDescent="0.35">
      <c r="A5674" s="118" t="s">
        <v>5448</v>
      </c>
      <c r="B5674" s="118" t="s">
        <v>7157</v>
      </c>
      <c r="C5674" s="118" t="s">
        <v>4134</v>
      </c>
    </row>
    <row r="5675" spans="1:3" x14ac:dyDescent="0.35">
      <c r="A5675" s="118" t="s">
        <v>5449</v>
      </c>
      <c r="B5675" s="118" t="s">
        <v>7157</v>
      </c>
      <c r="C5675" s="118" t="s">
        <v>4134</v>
      </c>
    </row>
    <row r="5676" spans="1:3" x14ac:dyDescent="0.35">
      <c r="A5676" s="118" t="s">
        <v>5450</v>
      </c>
      <c r="B5676" s="118" t="s">
        <v>7157</v>
      </c>
      <c r="C5676" s="118" t="s">
        <v>4134</v>
      </c>
    </row>
    <row r="5677" spans="1:3" x14ac:dyDescent="0.35">
      <c r="A5677" s="118" t="s">
        <v>5451</v>
      </c>
      <c r="B5677" s="118" t="s">
        <v>7157</v>
      </c>
      <c r="C5677" s="118" t="s">
        <v>4134</v>
      </c>
    </row>
    <row r="5678" spans="1:3" x14ac:dyDescent="0.35">
      <c r="A5678" s="118" t="s">
        <v>5452</v>
      </c>
      <c r="B5678" s="118" t="s">
        <v>7157</v>
      </c>
      <c r="C5678" s="118" t="s">
        <v>4134</v>
      </c>
    </row>
    <row r="5679" spans="1:3" x14ac:dyDescent="0.35">
      <c r="A5679" s="118" t="s">
        <v>5453</v>
      </c>
      <c r="B5679" s="118" t="s">
        <v>7157</v>
      </c>
      <c r="C5679" s="118" t="s">
        <v>4134</v>
      </c>
    </row>
    <row r="5680" spans="1:3" x14ac:dyDescent="0.35">
      <c r="A5680" s="118" t="s">
        <v>5454</v>
      </c>
      <c r="B5680" s="118" t="s">
        <v>7157</v>
      </c>
      <c r="C5680" s="118" t="s">
        <v>4134</v>
      </c>
    </row>
    <row r="5681" spans="1:3" x14ac:dyDescent="0.35">
      <c r="A5681" s="118" t="s">
        <v>5455</v>
      </c>
      <c r="B5681" s="118" t="s">
        <v>7157</v>
      </c>
      <c r="C5681" s="118" t="s">
        <v>4134</v>
      </c>
    </row>
    <row r="5682" spans="1:3" x14ac:dyDescent="0.35">
      <c r="A5682" s="118" t="s">
        <v>5456</v>
      </c>
      <c r="B5682" s="118" t="s">
        <v>7157</v>
      </c>
      <c r="C5682" s="118" t="s">
        <v>4134</v>
      </c>
    </row>
    <row r="5683" spans="1:3" x14ac:dyDescent="0.35">
      <c r="A5683" s="118" t="s">
        <v>5457</v>
      </c>
      <c r="B5683" s="118" t="s">
        <v>7157</v>
      </c>
      <c r="C5683" s="118" t="s">
        <v>4134</v>
      </c>
    </row>
    <row r="5684" spans="1:3" x14ac:dyDescent="0.35">
      <c r="A5684" s="118" t="s">
        <v>5458</v>
      </c>
      <c r="B5684" s="118" t="s">
        <v>7157</v>
      </c>
      <c r="C5684" s="118" t="s">
        <v>4134</v>
      </c>
    </row>
    <row r="5685" spans="1:3" x14ac:dyDescent="0.35">
      <c r="A5685" s="118" t="s">
        <v>5459</v>
      </c>
      <c r="B5685" s="118" t="s">
        <v>7157</v>
      </c>
      <c r="C5685" s="118" t="s">
        <v>4134</v>
      </c>
    </row>
    <row r="5686" spans="1:3" x14ac:dyDescent="0.35">
      <c r="A5686" s="118" t="s">
        <v>5460</v>
      </c>
      <c r="B5686" s="118" t="s">
        <v>7157</v>
      </c>
      <c r="C5686" s="118" t="s">
        <v>4134</v>
      </c>
    </row>
    <row r="5687" spans="1:3" x14ac:dyDescent="0.35">
      <c r="A5687" s="118" t="s">
        <v>5461</v>
      </c>
      <c r="B5687" s="118" t="s">
        <v>7157</v>
      </c>
      <c r="C5687" s="118" t="s">
        <v>4134</v>
      </c>
    </row>
    <row r="5688" spans="1:3" x14ac:dyDescent="0.35">
      <c r="A5688" s="118" t="s">
        <v>5462</v>
      </c>
      <c r="B5688" s="118" t="s">
        <v>7157</v>
      </c>
      <c r="C5688" s="118" t="s">
        <v>4134</v>
      </c>
    </row>
    <row r="5689" spans="1:3" x14ac:dyDescent="0.35">
      <c r="A5689" s="118" t="s">
        <v>5463</v>
      </c>
      <c r="B5689" s="118" t="s">
        <v>7157</v>
      </c>
      <c r="C5689" s="118" t="s">
        <v>4134</v>
      </c>
    </row>
    <row r="5690" spans="1:3" x14ac:dyDescent="0.35">
      <c r="A5690" s="118" t="s">
        <v>5464</v>
      </c>
      <c r="B5690" s="118" t="s">
        <v>7157</v>
      </c>
      <c r="C5690" s="118" t="s">
        <v>4134</v>
      </c>
    </row>
    <row r="5691" spans="1:3" x14ac:dyDescent="0.35">
      <c r="A5691" s="118" t="s">
        <v>5465</v>
      </c>
      <c r="B5691" s="118" t="s">
        <v>7157</v>
      </c>
      <c r="C5691" s="118" t="s">
        <v>4134</v>
      </c>
    </row>
    <row r="5692" spans="1:3" x14ac:dyDescent="0.35">
      <c r="A5692" s="118" t="s">
        <v>5466</v>
      </c>
      <c r="B5692" s="118" t="s">
        <v>7157</v>
      </c>
      <c r="C5692" s="118" t="s">
        <v>4134</v>
      </c>
    </row>
    <row r="5693" spans="1:3" x14ac:dyDescent="0.35">
      <c r="A5693" s="118" t="s">
        <v>5467</v>
      </c>
      <c r="B5693" s="118" t="s">
        <v>7157</v>
      </c>
      <c r="C5693" s="118" t="s">
        <v>4134</v>
      </c>
    </row>
    <row r="5694" spans="1:3" x14ac:dyDescent="0.35">
      <c r="A5694" s="118" t="s">
        <v>5468</v>
      </c>
      <c r="B5694" s="118" t="s">
        <v>7157</v>
      </c>
      <c r="C5694" s="118" t="s">
        <v>4134</v>
      </c>
    </row>
    <row r="5695" spans="1:3" x14ac:dyDescent="0.35">
      <c r="A5695" s="118" t="s">
        <v>5469</v>
      </c>
      <c r="B5695" s="118" t="s">
        <v>7157</v>
      </c>
      <c r="C5695" s="118" t="s">
        <v>4134</v>
      </c>
    </row>
    <row r="5696" spans="1:3" x14ac:dyDescent="0.35">
      <c r="A5696" s="118" t="s">
        <v>5470</v>
      </c>
      <c r="B5696" s="118" t="s">
        <v>7157</v>
      </c>
      <c r="C5696" s="118" t="s">
        <v>4134</v>
      </c>
    </row>
    <row r="5697" spans="1:3" x14ac:dyDescent="0.35">
      <c r="A5697" s="118" t="s">
        <v>5471</v>
      </c>
      <c r="B5697" s="118" t="s">
        <v>7157</v>
      </c>
      <c r="C5697" s="118" t="s">
        <v>4134</v>
      </c>
    </row>
    <row r="5698" spans="1:3" x14ac:dyDescent="0.35">
      <c r="A5698" s="118" t="s">
        <v>5472</v>
      </c>
      <c r="B5698" s="118" t="s">
        <v>7157</v>
      </c>
      <c r="C5698" s="118" t="s">
        <v>4134</v>
      </c>
    </row>
    <row r="5699" spans="1:3" x14ac:dyDescent="0.35">
      <c r="A5699" s="118" t="s">
        <v>5473</v>
      </c>
      <c r="B5699" s="118" t="s">
        <v>7157</v>
      </c>
      <c r="C5699" s="118" t="s">
        <v>4134</v>
      </c>
    </row>
    <row r="5700" spans="1:3" x14ac:dyDescent="0.35">
      <c r="A5700" s="118" t="s">
        <v>5474</v>
      </c>
      <c r="B5700" s="118" t="s">
        <v>7157</v>
      </c>
      <c r="C5700" s="118" t="s">
        <v>4134</v>
      </c>
    </row>
    <row r="5701" spans="1:3" x14ac:dyDescent="0.35">
      <c r="A5701" s="118" t="s">
        <v>5475</v>
      </c>
      <c r="B5701" s="118" t="s">
        <v>7157</v>
      </c>
      <c r="C5701" s="118" t="s">
        <v>4134</v>
      </c>
    </row>
    <row r="5702" spans="1:3" x14ac:dyDescent="0.35">
      <c r="A5702" s="118" t="s">
        <v>5476</v>
      </c>
      <c r="B5702" s="118" t="s">
        <v>7157</v>
      </c>
      <c r="C5702" s="118" t="s">
        <v>4134</v>
      </c>
    </row>
    <row r="5703" spans="1:3" x14ac:dyDescent="0.35">
      <c r="A5703" s="118" t="s">
        <v>5477</v>
      </c>
      <c r="B5703" s="118" t="s">
        <v>7157</v>
      </c>
      <c r="C5703" s="118" t="s">
        <v>4134</v>
      </c>
    </row>
    <row r="5704" spans="1:3" x14ac:dyDescent="0.35">
      <c r="A5704" s="118" t="s">
        <v>5478</v>
      </c>
      <c r="B5704" s="118" t="s">
        <v>7157</v>
      </c>
      <c r="C5704" s="118" t="s">
        <v>4134</v>
      </c>
    </row>
    <row r="5705" spans="1:3" x14ac:dyDescent="0.35">
      <c r="A5705" s="118" t="s">
        <v>5479</v>
      </c>
      <c r="B5705" s="118" t="s">
        <v>7157</v>
      </c>
      <c r="C5705" s="118" t="s">
        <v>4134</v>
      </c>
    </row>
    <row r="5706" spans="1:3" x14ac:dyDescent="0.35">
      <c r="A5706" s="118" t="s">
        <v>5480</v>
      </c>
      <c r="B5706" s="118" t="s">
        <v>7157</v>
      </c>
      <c r="C5706" s="118" t="s">
        <v>4134</v>
      </c>
    </row>
    <row r="5707" spans="1:3" x14ac:dyDescent="0.35">
      <c r="A5707" s="118" t="s">
        <v>5481</v>
      </c>
      <c r="B5707" s="118" t="s">
        <v>7157</v>
      </c>
      <c r="C5707" s="118" t="s">
        <v>4134</v>
      </c>
    </row>
    <row r="5708" spans="1:3" x14ac:dyDescent="0.35">
      <c r="A5708" s="118" t="s">
        <v>5482</v>
      </c>
      <c r="B5708" s="118" t="s">
        <v>7157</v>
      </c>
      <c r="C5708" s="118" t="s">
        <v>4134</v>
      </c>
    </row>
    <row r="5709" spans="1:3" x14ac:dyDescent="0.35">
      <c r="A5709" s="118" t="s">
        <v>5483</v>
      </c>
      <c r="B5709" s="118" t="s">
        <v>7157</v>
      </c>
      <c r="C5709" s="118" t="s">
        <v>4134</v>
      </c>
    </row>
    <row r="5710" spans="1:3" x14ac:dyDescent="0.35">
      <c r="A5710" s="118" t="s">
        <v>5484</v>
      </c>
      <c r="B5710" s="118" t="s">
        <v>7157</v>
      </c>
      <c r="C5710" s="118" t="s">
        <v>4134</v>
      </c>
    </row>
    <row r="5711" spans="1:3" x14ac:dyDescent="0.35">
      <c r="A5711" s="118" t="s">
        <v>5485</v>
      </c>
      <c r="B5711" s="118" t="s">
        <v>7157</v>
      </c>
      <c r="C5711" s="118" t="s">
        <v>4134</v>
      </c>
    </row>
    <row r="5712" spans="1:3" x14ac:dyDescent="0.35">
      <c r="A5712" s="118" t="s">
        <v>5486</v>
      </c>
      <c r="B5712" s="118" t="s">
        <v>7157</v>
      </c>
      <c r="C5712" s="118" t="s">
        <v>4134</v>
      </c>
    </row>
    <row r="5713" spans="1:3" x14ac:dyDescent="0.35">
      <c r="A5713" s="118" t="s">
        <v>5487</v>
      </c>
      <c r="B5713" s="118" t="s">
        <v>7157</v>
      </c>
      <c r="C5713" s="118" t="s">
        <v>4134</v>
      </c>
    </row>
    <row r="5714" spans="1:3" x14ac:dyDescent="0.35">
      <c r="A5714" s="118" t="s">
        <v>5488</v>
      </c>
      <c r="B5714" s="118" t="s">
        <v>7157</v>
      </c>
      <c r="C5714" s="118" t="s">
        <v>4134</v>
      </c>
    </row>
    <row r="5715" spans="1:3" x14ac:dyDescent="0.35">
      <c r="A5715" s="118" t="s">
        <v>5489</v>
      </c>
      <c r="B5715" s="118" t="s">
        <v>7157</v>
      </c>
      <c r="C5715" s="118" t="s">
        <v>4134</v>
      </c>
    </row>
    <row r="5716" spans="1:3" x14ac:dyDescent="0.35">
      <c r="A5716" s="118" t="s">
        <v>5490</v>
      </c>
      <c r="B5716" s="118" t="s">
        <v>7157</v>
      </c>
      <c r="C5716" s="118" t="s">
        <v>4134</v>
      </c>
    </row>
    <row r="5717" spans="1:3" x14ac:dyDescent="0.35">
      <c r="A5717" s="118" t="s">
        <v>5491</v>
      </c>
      <c r="B5717" s="118" t="s">
        <v>7157</v>
      </c>
      <c r="C5717" s="118" t="s">
        <v>4134</v>
      </c>
    </row>
    <row r="5718" spans="1:3" x14ac:dyDescent="0.35">
      <c r="A5718" s="118" t="s">
        <v>5492</v>
      </c>
      <c r="B5718" s="118" t="s">
        <v>7157</v>
      </c>
      <c r="C5718" s="118" t="s">
        <v>4134</v>
      </c>
    </row>
    <row r="5719" spans="1:3" x14ac:dyDescent="0.35">
      <c r="A5719" s="118" t="s">
        <v>5493</v>
      </c>
      <c r="B5719" s="118" t="s">
        <v>7157</v>
      </c>
      <c r="C5719" s="118" t="s">
        <v>4134</v>
      </c>
    </row>
    <row r="5720" spans="1:3" x14ac:dyDescent="0.35">
      <c r="A5720" s="118" t="s">
        <v>5494</v>
      </c>
      <c r="B5720" s="118" t="s">
        <v>7157</v>
      </c>
      <c r="C5720" s="118" t="s">
        <v>4134</v>
      </c>
    </row>
    <row r="5721" spans="1:3" x14ac:dyDescent="0.35">
      <c r="A5721" s="118" t="s">
        <v>5495</v>
      </c>
      <c r="B5721" s="118" t="s">
        <v>7157</v>
      </c>
      <c r="C5721" s="118" t="s">
        <v>4134</v>
      </c>
    </row>
    <row r="5722" spans="1:3" x14ac:dyDescent="0.35">
      <c r="A5722" s="118" t="s">
        <v>5496</v>
      </c>
      <c r="B5722" s="118" t="s">
        <v>7157</v>
      </c>
      <c r="C5722" s="118" t="s">
        <v>4134</v>
      </c>
    </row>
    <row r="5723" spans="1:3" x14ac:dyDescent="0.35">
      <c r="A5723" s="118" t="s">
        <v>5497</v>
      </c>
      <c r="B5723" s="118" t="s">
        <v>7157</v>
      </c>
      <c r="C5723" s="118" t="s">
        <v>4134</v>
      </c>
    </row>
    <row r="5724" spans="1:3" x14ac:dyDescent="0.35">
      <c r="A5724" s="118" t="s">
        <v>5498</v>
      </c>
      <c r="B5724" s="118" t="s">
        <v>7157</v>
      </c>
      <c r="C5724" s="118" t="s">
        <v>4134</v>
      </c>
    </row>
    <row r="5725" spans="1:3" x14ac:dyDescent="0.35">
      <c r="A5725" s="118" t="s">
        <v>5499</v>
      </c>
      <c r="B5725" s="118" t="s">
        <v>7157</v>
      </c>
      <c r="C5725" s="118" t="s">
        <v>4134</v>
      </c>
    </row>
    <row r="5726" spans="1:3" x14ac:dyDescent="0.35">
      <c r="A5726" s="118" t="s">
        <v>5500</v>
      </c>
      <c r="B5726" s="118" t="s">
        <v>7157</v>
      </c>
      <c r="C5726" s="118" t="s">
        <v>4134</v>
      </c>
    </row>
    <row r="5727" spans="1:3" x14ac:dyDescent="0.35">
      <c r="A5727" s="118" t="s">
        <v>5501</v>
      </c>
      <c r="B5727" s="118" t="s">
        <v>7157</v>
      </c>
      <c r="C5727" s="118" t="s">
        <v>4134</v>
      </c>
    </row>
    <row r="5728" spans="1:3" x14ac:dyDescent="0.35">
      <c r="A5728" s="118" t="s">
        <v>5502</v>
      </c>
      <c r="B5728" s="118" t="s">
        <v>7157</v>
      </c>
      <c r="C5728" s="118" t="s">
        <v>4134</v>
      </c>
    </row>
    <row r="5729" spans="1:3" x14ac:dyDescent="0.35">
      <c r="A5729" s="118" t="s">
        <v>5503</v>
      </c>
      <c r="B5729" s="118" t="s">
        <v>7157</v>
      </c>
      <c r="C5729" s="118" t="s">
        <v>4134</v>
      </c>
    </row>
    <row r="5730" spans="1:3" x14ac:dyDescent="0.35">
      <c r="A5730" s="118" t="s">
        <v>5504</v>
      </c>
      <c r="B5730" s="118" t="s">
        <v>7157</v>
      </c>
      <c r="C5730" s="118" t="s">
        <v>4134</v>
      </c>
    </row>
    <row r="5731" spans="1:3" x14ac:dyDescent="0.35">
      <c r="A5731" s="118" t="s">
        <v>5505</v>
      </c>
      <c r="B5731" s="118" t="s">
        <v>7157</v>
      </c>
      <c r="C5731" s="118" t="s">
        <v>4134</v>
      </c>
    </row>
    <row r="5732" spans="1:3" x14ac:dyDescent="0.35">
      <c r="A5732" s="118" t="s">
        <v>5506</v>
      </c>
      <c r="B5732" s="118" t="s">
        <v>7157</v>
      </c>
      <c r="C5732" s="118" t="s">
        <v>4134</v>
      </c>
    </row>
    <row r="5733" spans="1:3" x14ac:dyDescent="0.35">
      <c r="A5733" s="118" t="s">
        <v>5507</v>
      </c>
      <c r="B5733" s="118" t="s">
        <v>7157</v>
      </c>
      <c r="C5733" s="118" t="s">
        <v>4134</v>
      </c>
    </row>
    <row r="5734" spans="1:3" x14ac:dyDescent="0.35">
      <c r="A5734" s="118" t="s">
        <v>5508</v>
      </c>
      <c r="B5734" s="118" t="s">
        <v>7157</v>
      </c>
      <c r="C5734" s="118" t="s">
        <v>4134</v>
      </c>
    </row>
    <row r="5735" spans="1:3" x14ac:dyDescent="0.35">
      <c r="A5735" s="118" t="s">
        <v>5509</v>
      </c>
      <c r="B5735" s="118" t="s">
        <v>7157</v>
      </c>
      <c r="C5735" s="118" t="s">
        <v>4134</v>
      </c>
    </row>
    <row r="5736" spans="1:3" x14ac:dyDescent="0.35">
      <c r="A5736" s="118" t="s">
        <v>5510</v>
      </c>
      <c r="B5736" s="118" t="s">
        <v>7157</v>
      </c>
      <c r="C5736" s="118" t="s">
        <v>4134</v>
      </c>
    </row>
    <row r="5737" spans="1:3" x14ac:dyDescent="0.35">
      <c r="A5737" s="118" t="s">
        <v>5511</v>
      </c>
      <c r="B5737" s="118" t="s">
        <v>7157</v>
      </c>
      <c r="C5737" s="118" t="s">
        <v>4134</v>
      </c>
    </row>
    <row r="5738" spans="1:3" x14ac:dyDescent="0.35">
      <c r="A5738" s="118" t="s">
        <v>5512</v>
      </c>
      <c r="B5738" s="118" t="s">
        <v>7157</v>
      </c>
      <c r="C5738" s="118" t="s">
        <v>4134</v>
      </c>
    </row>
    <row r="5739" spans="1:3" x14ac:dyDescent="0.35">
      <c r="A5739" s="118" t="s">
        <v>5513</v>
      </c>
      <c r="B5739" s="118" t="s">
        <v>7157</v>
      </c>
      <c r="C5739" s="118" t="s">
        <v>4134</v>
      </c>
    </row>
    <row r="5740" spans="1:3" x14ac:dyDescent="0.35">
      <c r="A5740" s="118" t="s">
        <v>5514</v>
      </c>
      <c r="B5740" s="118" t="s">
        <v>7157</v>
      </c>
      <c r="C5740" s="118" t="s">
        <v>4134</v>
      </c>
    </row>
    <row r="5741" spans="1:3" x14ac:dyDescent="0.35">
      <c r="A5741" s="118" t="s">
        <v>5515</v>
      </c>
      <c r="B5741" s="118" t="s">
        <v>7157</v>
      </c>
      <c r="C5741" s="118" t="s">
        <v>4134</v>
      </c>
    </row>
    <row r="5742" spans="1:3" x14ac:dyDescent="0.35">
      <c r="A5742" s="118" t="s">
        <v>5516</v>
      </c>
      <c r="B5742" s="118" t="s">
        <v>7157</v>
      </c>
      <c r="C5742" s="118" t="s">
        <v>4134</v>
      </c>
    </row>
    <row r="5743" spans="1:3" x14ac:dyDescent="0.35">
      <c r="A5743" s="118" t="s">
        <v>5517</v>
      </c>
      <c r="B5743" s="118" t="s">
        <v>7157</v>
      </c>
      <c r="C5743" s="118" t="s">
        <v>4134</v>
      </c>
    </row>
    <row r="5744" spans="1:3" x14ac:dyDescent="0.35">
      <c r="A5744" s="118" t="s">
        <v>5518</v>
      </c>
      <c r="B5744" s="118" t="s">
        <v>7157</v>
      </c>
      <c r="C5744" s="118" t="s">
        <v>4134</v>
      </c>
    </row>
    <row r="5745" spans="1:3" x14ac:dyDescent="0.35">
      <c r="A5745" s="118" t="s">
        <v>5519</v>
      </c>
      <c r="B5745" s="118" t="s">
        <v>7157</v>
      </c>
      <c r="C5745" s="118" t="s">
        <v>4134</v>
      </c>
    </row>
    <row r="5746" spans="1:3" x14ac:dyDescent="0.35">
      <c r="A5746" s="118" t="s">
        <v>5520</v>
      </c>
      <c r="B5746" s="118" t="s">
        <v>7157</v>
      </c>
      <c r="C5746" s="118" t="s">
        <v>4134</v>
      </c>
    </row>
    <row r="5747" spans="1:3" x14ac:dyDescent="0.35">
      <c r="A5747" s="118" t="s">
        <v>5521</v>
      </c>
      <c r="B5747" s="118" t="s">
        <v>7157</v>
      </c>
      <c r="C5747" s="118" t="s">
        <v>4134</v>
      </c>
    </row>
    <row r="5748" spans="1:3" x14ac:dyDescent="0.35">
      <c r="A5748" s="118" t="s">
        <v>5522</v>
      </c>
      <c r="B5748" s="118" t="s">
        <v>7157</v>
      </c>
      <c r="C5748" s="118" t="s">
        <v>4134</v>
      </c>
    </row>
    <row r="5749" spans="1:3" x14ac:dyDescent="0.35">
      <c r="A5749" s="118" t="s">
        <v>5523</v>
      </c>
      <c r="B5749" s="118" t="s">
        <v>7157</v>
      </c>
      <c r="C5749" s="118" t="s">
        <v>4134</v>
      </c>
    </row>
    <row r="5750" spans="1:3" x14ac:dyDescent="0.35">
      <c r="A5750" s="118" t="s">
        <v>5524</v>
      </c>
      <c r="B5750" s="118" t="s">
        <v>7157</v>
      </c>
      <c r="C5750" s="118" t="s">
        <v>4134</v>
      </c>
    </row>
    <row r="5751" spans="1:3" x14ac:dyDescent="0.35">
      <c r="A5751" s="118" t="s">
        <v>5525</v>
      </c>
      <c r="B5751" s="118" t="s">
        <v>7157</v>
      </c>
      <c r="C5751" s="118" t="s">
        <v>4134</v>
      </c>
    </row>
    <row r="5752" spans="1:3" x14ac:dyDescent="0.35">
      <c r="A5752" s="118" t="s">
        <v>5526</v>
      </c>
      <c r="B5752" s="118" t="s">
        <v>7157</v>
      </c>
      <c r="C5752" s="118" t="s">
        <v>4134</v>
      </c>
    </row>
    <row r="5753" spans="1:3" x14ac:dyDescent="0.35">
      <c r="A5753" s="118" t="s">
        <v>5527</v>
      </c>
      <c r="B5753" s="118" t="s">
        <v>7157</v>
      </c>
      <c r="C5753" s="118" t="s">
        <v>4134</v>
      </c>
    </row>
    <row r="5754" spans="1:3" x14ac:dyDescent="0.35">
      <c r="A5754" s="118" t="s">
        <v>5528</v>
      </c>
      <c r="B5754" s="118" t="s">
        <v>7157</v>
      </c>
      <c r="C5754" s="118" t="s">
        <v>4134</v>
      </c>
    </row>
    <row r="5755" spans="1:3" x14ac:dyDescent="0.35">
      <c r="A5755" s="118" t="s">
        <v>5529</v>
      </c>
      <c r="B5755" s="118" t="s">
        <v>7157</v>
      </c>
      <c r="C5755" s="118" t="s">
        <v>4134</v>
      </c>
    </row>
    <row r="5756" spans="1:3" x14ac:dyDescent="0.35">
      <c r="A5756" s="118" t="s">
        <v>5530</v>
      </c>
      <c r="B5756" s="118" t="s">
        <v>7157</v>
      </c>
      <c r="C5756" s="118" t="s">
        <v>4134</v>
      </c>
    </row>
    <row r="5757" spans="1:3" x14ac:dyDescent="0.35">
      <c r="A5757" s="118" t="s">
        <v>5531</v>
      </c>
      <c r="B5757" s="118" t="s">
        <v>7157</v>
      </c>
      <c r="C5757" s="118" t="s">
        <v>4134</v>
      </c>
    </row>
    <row r="5758" spans="1:3" x14ac:dyDescent="0.35">
      <c r="A5758" s="118" t="s">
        <v>5532</v>
      </c>
      <c r="B5758" s="118" t="s">
        <v>7157</v>
      </c>
      <c r="C5758" s="118" t="s">
        <v>4134</v>
      </c>
    </row>
    <row r="5759" spans="1:3" x14ac:dyDescent="0.35">
      <c r="A5759" s="118" t="s">
        <v>5533</v>
      </c>
      <c r="B5759" s="118" t="s">
        <v>7157</v>
      </c>
      <c r="C5759" s="118" t="s">
        <v>4134</v>
      </c>
    </row>
    <row r="5760" spans="1:3" x14ac:dyDescent="0.35">
      <c r="A5760" s="118" t="s">
        <v>5534</v>
      </c>
      <c r="B5760" s="118" t="s">
        <v>7157</v>
      </c>
      <c r="C5760" s="118" t="s">
        <v>4134</v>
      </c>
    </row>
    <row r="5761" spans="1:3" x14ac:dyDescent="0.35">
      <c r="A5761" s="118" t="s">
        <v>5535</v>
      </c>
      <c r="B5761" s="118" t="s">
        <v>7157</v>
      </c>
      <c r="C5761" s="118" t="s">
        <v>4134</v>
      </c>
    </row>
    <row r="5762" spans="1:3" x14ac:dyDescent="0.35">
      <c r="A5762" s="118" t="s">
        <v>5536</v>
      </c>
      <c r="B5762" s="118" t="s">
        <v>7157</v>
      </c>
      <c r="C5762" s="118" t="s">
        <v>4134</v>
      </c>
    </row>
    <row r="5763" spans="1:3" x14ac:dyDescent="0.35">
      <c r="A5763" s="118" t="s">
        <v>5537</v>
      </c>
      <c r="B5763" s="118" t="s">
        <v>7157</v>
      </c>
      <c r="C5763" s="118" t="s">
        <v>4134</v>
      </c>
    </row>
    <row r="5764" spans="1:3" x14ac:dyDescent="0.35">
      <c r="A5764" s="118" t="s">
        <v>5538</v>
      </c>
      <c r="B5764" s="118" t="s">
        <v>7157</v>
      </c>
      <c r="C5764" s="118" t="s">
        <v>4134</v>
      </c>
    </row>
    <row r="5765" spans="1:3" x14ac:dyDescent="0.35">
      <c r="A5765" s="118" t="s">
        <v>5539</v>
      </c>
      <c r="B5765" s="118" t="s">
        <v>7157</v>
      </c>
      <c r="C5765" s="118" t="s">
        <v>4134</v>
      </c>
    </row>
    <row r="5766" spans="1:3" x14ac:dyDescent="0.35">
      <c r="A5766" s="118" t="s">
        <v>5540</v>
      </c>
      <c r="B5766" s="118" t="s">
        <v>7157</v>
      </c>
      <c r="C5766" s="118" t="s">
        <v>4134</v>
      </c>
    </row>
    <row r="5767" spans="1:3" x14ac:dyDescent="0.35">
      <c r="A5767" s="118" t="s">
        <v>5541</v>
      </c>
      <c r="B5767" s="118" t="s">
        <v>7157</v>
      </c>
      <c r="C5767" s="118" t="s">
        <v>4134</v>
      </c>
    </row>
    <row r="5768" spans="1:3" x14ac:dyDescent="0.35">
      <c r="A5768" s="118" t="s">
        <v>5542</v>
      </c>
      <c r="B5768" s="118" t="s">
        <v>7157</v>
      </c>
      <c r="C5768" s="118" t="s">
        <v>4134</v>
      </c>
    </row>
    <row r="5769" spans="1:3" x14ac:dyDescent="0.35">
      <c r="A5769" s="118" t="s">
        <v>5543</v>
      </c>
      <c r="B5769" s="118" t="s">
        <v>7157</v>
      </c>
      <c r="C5769" s="118" t="s">
        <v>4134</v>
      </c>
    </row>
    <row r="5770" spans="1:3" x14ac:dyDescent="0.35">
      <c r="A5770" s="118" t="s">
        <v>5544</v>
      </c>
      <c r="B5770" s="118" t="s">
        <v>7157</v>
      </c>
      <c r="C5770" s="118" t="s">
        <v>4134</v>
      </c>
    </row>
    <row r="5771" spans="1:3" x14ac:dyDescent="0.35">
      <c r="A5771" s="118" t="s">
        <v>5545</v>
      </c>
      <c r="B5771" s="118" t="s">
        <v>7157</v>
      </c>
      <c r="C5771" s="118" t="s">
        <v>4134</v>
      </c>
    </row>
    <row r="5772" spans="1:3" x14ac:dyDescent="0.35">
      <c r="A5772" s="118" t="s">
        <v>5546</v>
      </c>
      <c r="B5772" s="118" t="s">
        <v>7157</v>
      </c>
      <c r="C5772" s="118" t="s">
        <v>4134</v>
      </c>
    </row>
    <row r="5773" spans="1:3" x14ac:dyDescent="0.35">
      <c r="A5773" s="118" t="s">
        <v>5547</v>
      </c>
      <c r="B5773" s="118" t="s">
        <v>7157</v>
      </c>
      <c r="C5773" s="118" t="s">
        <v>4134</v>
      </c>
    </row>
    <row r="5774" spans="1:3" x14ac:dyDescent="0.35">
      <c r="A5774" s="118" t="s">
        <v>5548</v>
      </c>
      <c r="B5774" s="118" t="s">
        <v>7157</v>
      </c>
      <c r="C5774" s="118" t="s">
        <v>4134</v>
      </c>
    </row>
    <row r="5775" spans="1:3" x14ac:dyDescent="0.35">
      <c r="A5775" s="118" t="s">
        <v>5549</v>
      </c>
      <c r="B5775" s="118" t="s">
        <v>7157</v>
      </c>
      <c r="C5775" s="118" t="s">
        <v>4134</v>
      </c>
    </row>
    <row r="5776" spans="1:3" x14ac:dyDescent="0.35">
      <c r="A5776" s="118" t="s">
        <v>5550</v>
      </c>
      <c r="B5776" s="118" t="s">
        <v>7157</v>
      </c>
      <c r="C5776" s="118" t="s">
        <v>4134</v>
      </c>
    </row>
    <row r="5777" spans="1:3" x14ac:dyDescent="0.35">
      <c r="A5777" s="118" t="s">
        <v>5551</v>
      </c>
      <c r="B5777" s="118" t="s">
        <v>7157</v>
      </c>
      <c r="C5777" s="118" t="s">
        <v>4134</v>
      </c>
    </row>
    <row r="5778" spans="1:3" x14ac:dyDescent="0.35">
      <c r="A5778" s="118" t="s">
        <v>5552</v>
      </c>
      <c r="B5778" s="118" t="s">
        <v>7157</v>
      </c>
      <c r="C5778" s="118" t="s">
        <v>4134</v>
      </c>
    </row>
    <row r="5779" spans="1:3" x14ac:dyDescent="0.35">
      <c r="A5779" s="118" t="s">
        <v>5553</v>
      </c>
      <c r="B5779" s="118" t="s">
        <v>7157</v>
      </c>
      <c r="C5779" s="118" t="s">
        <v>4134</v>
      </c>
    </row>
    <row r="5780" spans="1:3" x14ac:dyDescent="0.35">
      <c r="A5780" s="118" t="s">
        <v>5554</v>
      </c>
      <c r="B5780" s="118" t="s">
        <v>7157</v>
      </c>
      <c r="C5780" s="118" t="s">
        <v>4134</v>
      </c>
    </row>
    <row r="5781" spans="1:3" x14ac:dyDescent="0.35">
      <c r="A5781" s="118" t="s">
        <v>5555</v>
      </c>
      <c r="B5781" s="118" t="s">
        <v>7157</v>
      </c>
      <c r="C5781" s="118" t="s">
        <v>4134</v>
      </c>
    </row>
    <row r="5782" spans="1:3" x14ac:dyDescent="0.35">
      <c r="A5782" s="118" t="s">
        <v>5556</v>
      </c>
      <c r="B5782" s="118" t="s">
        <v>7157</v>
      </c>
      <c r="C5782" s="118" t="s">
        <v>4134</v>
      </c>
    </row>
    <row r="5783" spans="1:3" x14ac:dyDescent="0.35">
      <c r="A5783" s="118" t="s">
        <v>5557</v>
      </c>
      <c r="B5783" s="118" t="s">
        <v>7157</v>
      </c>
      <c r="C5783" s="118" t="s">
        <v>4134</v>
      </c>
    </row>
    <row r="5784" spans="1:3" x14ac:dyDescent="0.35">
      <c r="A5784" s="118" t="s">
        <v>5558</v>
      </c>
      <c r="B5784" s="118" t="s">
        <v>7157</v>
      </c>
      <c r="C5784" s="118" t="s">
        <v>4134</v>
      </c>
    </row>
    <row r="5785" spans="1:3" x14ac:dyDescent="0.35">
      <c r="A5785" s="118" t="s">
        <v>5559</v>
      </c>
      <c r="B5785" s="118" t="s">
        <v>7157</v>
      </c>
      <c r="C5785" s="118" t="s">
        <v>4134</v>
      </c>
    </row>
    <row r="5786" spans="1:3" x14ac:dyDescent="0.35">
      <c r="A5786" s="118" t="s">
        <v>5560</v>
      </c>
      <c r="B5786" s="118" t="s">
        <v>7157</v>
      </c>
      <c r="C5786" s="118" t="s">
        <v>4134</v>
      </c>
    </row>
    <row r="5787" spans="1:3" x14ac:dyDescent="0.35">
      <c r="A5787" s="118" t="s">
        <v>5561</v>
      </c>
      <c r="B5787" s="118" t="s">
        <v>7157</v>
      </c>
      <c r="C5787" s="118" t="s">
        <v>4134</v>
      </c>
    </row>
    <row r="5788" spans="1:3" x14ac:dyDescent="0.35">
      <c r="A5788" s="118" t="s">
        <v>5562</v>
      </c>
      <c r="B5788" s="118" t="s">
        <v>7157</v>
      </c>
      <c r="C5788" s="118" t="s">
        <v>4134</v>
      </c>
    </row>
    <row r="5789" spans="1:3" x14ac:dyDescent="0.35">
      <c r="A5789" s="118" t="s">
        <v>5563</v>
      </c>
      <c r="B5789" s="118" t="s">
        <v>7157</v>
      </c>
      <c r="C5789" s="118" t="s">
        <v>4134</v>
      </c>
    </row>
    <row r="5790" spans="1:3" x14ac:dyDescent="0.35">
      <c r="A5790" s="118" t="s">
        <v>5564</v>
      </c>
      <c r="B5790" s="118" t="s">
        <v>7157</v>
      </c>
      <c r="C5790" s="118" t="s">
        <v>4134</v>
      </c>
    </row>
    <row r="5791" spans="1:3" x14ac:dyDescent="0.35">
      <c r="A5791" s="118" t="s">
        <v>5565</v>
      </c>
      <c r="B5791" s="118" t="s">
        <v>7157</v>
      </c>
      <c r="C5791" s="118" t="s">
        <v>4134</v>
      </c>
    </row>
    <row r="5792" spans="1:3" x14ac:dyDescent="0.35">
      <c r="A5792" s="118" t="s">
        <v>5566</v>
      </c>
      <c r="B5792" s="118" t="s">
        <v>7157</v>
      </c>
      <c r="C5792" s="118" t="s">
        <v>4134</v>
      </c>
    </row>
    <row r="5793" spans="1:3" x14ac:dyDescent="0.35">
      <c r="A5793" s="118" t="s">
        <v>5567</v>
      </c>
      <c r="B5793" s="118" t="s">
        <v>7157</v>
      </c>
      <c r="C5793" s="118" t="s">
        <v>4134</v>
      </c>
    </row>
    <row r="5794" spans="1:3" x14ac:dyDescent="0.35">
      <c r="A5794" s="118" t="s">
        <v>5568</v>
      </c>
      <c r="B5794" s="118" t="s">
        <v>7157</v>
      </c>
      <c r="C5794" s="118" t="s">
        <v>4134</v>
      </c>
    </row>
    <row r="5795" spans="1:3" x14ac:dyDescent="0.35">
      <c r="A5795" s="118" t="s">
        <v>5569</v>
      </c>
      <c r="B5795" s="118" t="s">
        <v>7157</v>
      </c>
      <c r="C5795" s="118" t="s">
        <v>4134</v>
      </c>
    </row>
    <row r="5796" spans="1:3" x14ac:dyDescent="0.35">
      <c r="A5796" s="118" t="s">
        <v>5570</v>
      </c>
      <c r="B5796" s="118" t="s">
        <v>7157</v>
      </c>
      <c r="C5796" s="118" t="s">
        <v>4134</v>
      </c>
    </row>
    <row r="5797" spans="1:3" x14ac:dyDescent="0.35">
      <c r="A5797" s="118" t="s">
        <v>5571</v>
      </c>
      <c r="B5797" s="118" t="s">
        <v>7157</v>
      </c>
      <c r="C5797" s="118" t="s">
        <v>4134</v>
      </c>
    </row>
    <row r="5798" spans="1:3" x14ac:dyDescent="0.35">
      <c r="A5798" s="118" t="s">
        <v>5572</v>
      </c>
      <c r="B5798" s="118" t="s">
        <v>7157</v>
      </c>
      <c r="C5798" s="118" t="s">
        <v>4134</v>
      </c>
    </row>
    <row r="5799" spans="1:3" x14ac:dyDescent="0.35">
      <c r="A5799" s="118" t="s">
        <v>5573</v>
      </c>
      <c r="B5799" s="118" t="s">
        <v>7157</v>
      </c>
      <c r="C5799" s="118" t="s">
        <v>4134</v>
      </c>
    </row>
    <row r="5800" spans="1:3" x14ac:dyDescent="0.35">
      <c r="A5800" s="118" t="s">
        <v>5574</v>
      </c>
      <c r="B5800" s="118" t="s">
        <v>7157</v>
      </c>
      <c r="C5800" s="118" t="s">
        <v>4134</v>
      </c>
    </row>
    <row r="5801" spans="1:3" x14ac:dyDescent="0.35">
      <c r="A5801" s="118" t="s">
        <v>5575</v>
      </c>
      <c r="B5801" s="118" t="s">
        <v>7157</v>
      </c>
      <c r="C5801" s="118" t="s">
        <v>4134</v>
      </c>
    </row>
    <row r="5802" spans="1:3" x14ac:dyDescent="0.35">
      <c r="A5802" s="118" t="s">
        <v>5576</v>
      </c>
      <c r="B5802" s="118" t="s">
        <v>7157</v>
      </c>
      <c r="C5802" s="118" t="s">
        <v>4134</v>
      </c>
    </row>
    <row r="5803" spans="1:3" x14ac:dyDescent="0.35">
      <c r="A5803" s="118" t="s">
        <v>5577</v>
      </c>
      <c r="B5803" s="118" t="s">
        <v>7157</v>
      </c>
      <c r="C5803" s="118" t="s">
        <v>4134</v>
      </c>
    </row>
    <row r="5804" spans="1:3" x14ac:dyDescent="0.35">
      <c r="A5804" s="118" t="s">
        <v>5578</v>
      </c>
      <c r="B5804" s="118" t="s">
        <v>7157</v>
      </c>
      <c r="C5804" s="118" t="s">
        <v>4134</v>
      </c>
    </row>
    <row r="5805" spans="1:3" x14ac:dyDescent="0.35">
      <c r="A5805" s="118" t="s">
        <v>5579</v>
      </c>
      <c r="B5805" s="118" t="s">
        <v>7157</v>
      </c>
      <c r="C5805" s="118" t="s">
        <v>4134</v>
      </c>
    </row>
    <row r="5806" spans="1:3" x14ac:dyDescent="0.35">
      <c r="A5806" s="118" t="s">
        <v>5580</v>
      </c>
      <c r="B5806" s="118" t="s">
        <v>7157</v>
      </c>
      <c r="C5806" s="118" t="s">
        <v>4134</v>
      </c>
    </row>
    <row r="5807" spans="1:3" x14ac:dyDescent="0.35">
      <c r="A5807" s="118" t="s">
        <v>5581</v>
      </c>
      <c r="B5807" s="118" t="s">
        <v>7157</v>
      </c>
      <c r="C5807" s="118" t="s">
        <v>4134</v>
      </c>
    </row>
    <row r="5808" spans="1:3" x14ac:dyDescent="0.35">
      <c r="A5808" s="118" t="s">
        <v>5582</v>
      </c>
      <c r="B5808" s="118" t="s">
        <v>7157</v>
      </c>
      <c r="C5808" s="118" t="s">
        <v>4134</v>
      </c>
    </row>
    <row r="5809" spans="1:3" x14ac:dyDescent="0.35">
      <c r="A5809" s="118" t="s">
        <v>5583</v>
      </c>
      <c r="B5809" s="118" t="s">
        <v>7157</v>
      </c>
      <c r="C5809" s="118" t="s">
        <v>4134</v>
      </c>
    </row>
    <row r="5810" spans="1:3" x14ac:dyDescent="0.35">
      <c r="A5810" s="118" t="s">
        <v>5584</v>
      </c>
      <c r="B5810" s="118" t="s">
        <v>7157</v>
      </c>
      <c r="C5810" s="118" t="s">
        <v>4134</v>
      </c>
    </row>
    <row r="5811" spans="1:3" x14ac:dyDescent="0.35">
      <c r="A5811" s="118" t="s">
        <v>5585</v>
      </c>
      <c r="B5811" s="118" t="s">
        <v>7157</v>
      </c>
      <c r="C5811" s="118" t="s">
        <v>4134</v>
      </c>
    </row>
    <row r="5812" spans="1:3" x14ac:dyDescent="0.35">
      <c r="A5812" s="118" t="s">
        <v>5586</v>
      </c>
      <c r="B5812" s="118" t="s">
        <v>7157</v>
      </c>
      <c r="C5812" s="118" t="s">
        <v>4134</v>
      </c>
    </row>
    <row r="5813" spans="1:3" x14ac:dyDescent="0.35">
      <c r="A5813" s="118" t="s">
        <v>5587</v>
      </c>
      <c r="B5813" s="118" t="s">
        <v>7157</v>
      </c>
      <c r="C5813" s="118" t="s">
        <v>4134</v>
      </c>
    </row>
    <row r="5814" spans="1:3" x14ac:dyDescent="0.35">
      <c r="A5814" s="118" t="s">
        <v>5588</v>
      </c>
      <c r="B5814" s="118" t="s">
        <v>7157</v>
      </c>
      <c r="C5814" s="118" t="s">
        <v>4134</v>
      </c>
    </row>
    <row r="5815" spans="1:3" x14ac:dyDescent="0.35">
      <c r="A5815" s="118" t="s">
        <v>5589</v>
      </c>
      <c r="B5815" s="118" t="s">
        <v>7157</v>
      </c>
      <c r="C5815" s="118" t="s">
        <v>4134</v>
      </c>
    </row>
    <row r="5816" spans="1:3" x14ac:dyDescent="0.35">
      <c r="A5816" s="118" t="s">
        <v>5590</v>
      </c>
      <c r="B5816" s="118" t="s">
        <v>7157</v>
      </c>
      <c r="C5816" s="118" t="s">
        <v>4134</v>
      </c>
    </row>
    <row r="5817" spans="1:3" x14ac:dyDescent="0.35">
      <c r="A5817" s="118" t="s">
        <v>5591</v>
      </c>
      <c r="B5817" s="118" t="s">
        <v>7157</v>
      </c>
      <c r="C5817" s="118" t="s">
        <v>4134</v>
      </c>
    </row>
    <row r="5818" spans="1:3" x14ac:dyDescent="0.35">
      <c r="A5818" s="118" t="s">
        <v>5592</v>
      </c>
      <c r="B5818" s="118" t="s">
        <v>7157</v>
      </c>
      <c r="C5818" s="118" t="s">
        <v>4134</v>
      </c>
    </row>
    <row r="5819" spans="1:3" x14ac:dyDescent="0.35">
      <c r="A5819" s="118" t="s">
        <v>5593</v>
      </c>
      <c r="B5819" s="118" t="s">
        <v>7157</v>
      </c>
      <c r="C5819" s="118" t="s">
        <v>4134</v>
      </c>
    </row>
    <row r="5820" spans="1:3" x14ac:dyDescent="0.35">
      <c r="A5820" s="118" t="s">
        <v>5594</v>
      </c>
      <c r="B5820" s="118" t="s">
        <v>7157</v>
      </c>
      <c r="C5820" s="118" t="s">
        <v>4134</v>
      </c>
    </row>
    <row r="5821" spans="1:3" x14ac:dyDescent="0.35">
      <c r="A5821" s="118" t="s">
        <v>5595</v>
      </c>
      <c r="B5821" s="118" t="s">
        <v>7157</v>
      </c>
      <c r="C5821" s="118" t="s">
        <v>4134</v>
      </c>
    </row>
    <row r="5822" spans="1:3" x14ac:dyDescent="0.35">
      <c r="A5822" s="118" t="s">
        <v>5596</v>
      </c>
      <c r="B5822" s="118" t="s">
        <v>7157</v>
      </c>
      <c r="C5822" s="118" t="s">
        <v>4134</v>
      </c>
    </row>
    <row r="5823" spans="1:3" x14ac:dyDescent="0.35">
      <c r="A5823" s="118" t="s">
        <v>5597</v>
      </c>
      <c r="B5823" s="118" t="s">
        <v>7157</v>
      </c>
      <c r="C5823" s="118" t="s">
        <v>4134</v>
      </c>
    </row>
    <row r="5824" spans="1:3" x14ac:dyDescent="0.35">
      <c r="A5824" s="118" t="s">
        <v>5598</v>
      </c>
      <c r="B5824" s="118" t="s">
        <v>7157</v>
      </c>
      <c r="C5824" s="118" t="s">
        <v>4134</v>
      </c>
    </row>
    <row r="5825" spans="1:3" x14ac:dyDescent="0.35">
      <c r="A5825" s="118" t="s">
        <v>5599</v>
      </c>
      <c r="B5825" s="118" t="s">
        <v>7157</v>
      </c>
      <c r="C5825" s="118" t="s">
        <v>4134</v>
      </c>
    </row>
    <row r="5826" spans="1:3" x14ac:dyDescent="0.35">
      <c r="A5826" s="118" t="s">
        <v>5600</v>
      </c>
      <c r="B5826" s="118" t="s">
        <v>7157</v>
      </c>
      <c r="C5826" s="118" t="s">
        <v>4134</v>
      </c>
    </row>
    <row r="5827" spans="1:3" x14ac:dyDescent="0.35">
      <c r="A5827" s="118" t="s">
        <v>5601</v>
      </c>
      <c r="B5827" s="118" t="s">
        <v>7157</v>
      </c>
      <c r="C5827" s="118" t="s">
        <v>4134</v>
      </c>
    </row>
    <row r="5828" spans="1:3" x14ac:dyDescent="0.35">
      <c r="A5828" s="118" t="s">
        <v>5602</v>
      </c>
      <c r="B5828" s="118" t="s">
        <v>7157</v>
      </c>
      <c r="C5828" s="118" t="s">
        <v>4134</v>
      </c>
    </row>
    <row r="5829" spans="1:3" x14ac:dyDescent="0.35">
      <c r="A5829" s="118" t="s">
        <v>5603</v>
      </c>
      <c r="B5829" s="118" t="s">
        <v>7157</v>
      </c>
      <c r="C5829" s="118" t="s">
        <v>4134</v>
      </c>
    </row>
    <row r="5830" spans="1:3" x14ac:dyDescent="0.35">
      <c r="A5830" s="118" t="s">
        <v>5604</v>
      </c>
      <c r="B5830" s="118" t="s">
        <v>7157</v>
      </c>
      <c r="C5830" s="118" t="s">
        <v>4134</v>
      </c>
    </row>
    <row r="5831" spans="1:3" x14ac:dyDescent="0.35">
      <c r="A5831" s="118" t="s">
        <v>5605</v>
      </c>
      <c r="B5831" s="118" t="s">
        <v>7157</v>
      </c>
      <c r="C5831" s="118" t="s">
        <v>4134</v>
      </c>
    </row>
    <row r="5832" spans="1:3" x14ac:dyDescent="0.35">
      <c r="A5832" s="118" t="s">
        <v>5606</v>
      </c>
      <c r="B5832" s="118" t="s">
        <v>7157</v>
      </c>
      <c r="C5832" s="118" t="s">
        <v>4134</v>
      </c>
    </row>
    <row r="5833" spans="1:3" x14ac:dyDescent="0.35">
      <c r="A5833" s="118" t="s">
        <v>5607</v>
      </c>
      <c r="B5833" s="118" t="s">
        <v>7157</v>
      </c>
      <c r="C5833" s="118" t="s">
        <v>4134</v>
      </c>
    </row>
    <row r="5834" spans="1:3" x14ac:dyDescent="0.35">
      <c r="A5834" s="118" t="s">
        <v>5608</v>
      </c>
      <c r="B5834" s="118" t="s">
        <v>7157</v>
      </c>
      <c r="C5834" s="118" t="s">
        <v>4134</v>
      </c>
    </row>
    <row r="5835" spans="1:3" x14ac:dyDescent="0.35">
      <c r="A5835" s="118" t="s">
        <v>5609</v>
      </c>
      <c r="B5835" s="118" t="s">
        <v>7157</v>
      </c>
      <c r="C5835" s="118" t="s">
        <v>4134</v>
      </c>
    </row>
    <row r="5836" spans="1:3" x14ac:dyDescent="0.35">
      <c r="A5836" s="118" t="s">
        <v>5610</v>
      </c>
      <c r="B5836" s="118" t="s">
        <v>7157</v>
      </c>
      <c r="C5836" s="118" t="s">
        <v>4134</v>
      </c>
    </row>
    <row r="5837" spans="1:3" x14ac:dyDescent="0.35">
      <c r="A5837" s="118" t="s">
        <v>5611</v>
      </c>
      <c r="B5837" s="118" t="s">
        <v>7157</v>
      </c>
      <c r="C5837" s="118" t="s">
        <v>4134</v>
      </c>
    </row>
    <row r="5838" spans="1:3" x14ac:dyDescent="0.35">
      <c r="A5838" s="118" t="s">
        <v>5612</v>
      </c>
      <c r="B5838" s="118" t="s">
        <v>7157</v>
      </c>
      <c r="C5838" s="118" t="s">
        <v>4134</v>
      </c>
    </row>
    <row r="5839" spans="1:3" x14ac:dyDescent="0.35">
      <c r="A5839" s="118" t="s">
        <v>5613</v>
      </c>
      <c r="B5839" s="118" t="s">
        <v>7157</v>
      </c>
      <c r="C5839" s="118" t="s">
        <v>4134</v>
      </c>
    </row>
    <row r="5840" spans="1:3" x14ac:dyDescent="0.35">
      <c r="A5840" s="118" t="s">
        <v>5614</v>
      </c>
      <c r="B5840" s="118" t="s">
        <v>7157</v>
      </c>
      <c r="C5840" s="118" t="s">
        <v>4134</v>
      </c>
    </row>
    <row r="5841" spans="1:3" x14ac:dyDescent="0.35">
      <c r="A5841" s="118" t="s">
        <v>5615</v>
      </c>
      <c r="B5841" s="118" t="s">
        <v>7157</v>
      </c>
      <c r="C5841" s="118" t="s">
        <v>4134</v>
      </c>
    </row>
    <row r="5842" spans="1:3" x14ac:dyDescent="0.35">
      <c r="A5842" s="118" t="s">
        <v>5616</v>
      </c>
      <c r="B5842" s="118" t="s">
        <v>7157</v>
      </c>
      <c r="C5842" s="118" t="s">
        <v>4134</v>
      </c>
    </row>
    <row r="5843" spans="1:3" x14ac:dyDescent="0.35">
      <c r="A5843" s="118" t="s">
        <v>5617</v>
      </c>
      <c r="B5843" s="118" t="s">
        <v>7157</v>
      </c>
      <c r="C5843" s="118" t="s">
        <v>4134</v>
      </c>
    </row>
    <row r="5844" spans="1:3" x14ac:dyDescent="0.35">
      <c r="A5844" s="118" t="s">
        <v>5618</v>
      </c>
      <c r="B5844" s="118" t="s">
        <v>7157</v>
      </c>
      <c r="C5844" s="118" t="s">
        <v>4134</v>
      </c>
    </row>
    <row r="5845" spans="1:3" x14ac:dyDescent="0.35">
      <c r="A5845" s="118" t="s">
        <v>5619</v>
      </c>
      <c r="B5845" s="118" t="s">
        <v>7157</v>
      </c>
      <c r="C5845" s="118" t="s">
        <v>4134</v>
      </c>
    </row>
    <row r="5846" spans="1:3" x14ac:dyDescent="0.35">
      <c r="A5846" s="118" t="s">
        <v>5620</v>
      </c>
      <c r="B5846" s="118" t="s">
        <v>7157</v>
      </c>
      <c r="C5846" s="118" t="s">
        <v>4134</v>
      </c>
    </row>
    <row r="5847" spans="1:3" x14ac:dyDescent="0.35">
      <c r="A5847" s="118" t="s">
        <v>5621</v>
      </c>
      <c r="B5847" s="118" t="s">
        <v>7157</v>
      </c>
      <c r="C5847" s="118" t="s">
        <v>4134</v>
      </c>
    </row>
    <row r="5848" spans="1:3" x14ac:dyDescent="0.35">
      <c r="A5848" s="118" t="s">
        <v>5622</v>
      </c>
      <c r="B5848" s="118" t="s">
        <v>7157</v>
      </c>
      <c r="C5848" s="118" t="s">
        <v>4134</v>
      </c>
    </row>
    <row r="5849" spans="1:3" x14ac:dyDescent="0.35">
      <c r="A5849" s="118" t="s">
        <v>5623</v>
      </c>
      <c r="B5849" s="118" t="s">
        <v>7157</v>
      </c>
      <c r="C5849" s="118" t="s">
        <v>4134</v>
      </c>
    </row>
    <row r="5850" spans="1:3" x14ac:dyDescent="0.35">
      <c r="A5850" s="118" t="s">
        <v>5624</v>
      </c>
      <c r="B5850" s="118" t="s">
        <v>7157</v>
      </c>
      <c r="C5850" s="118" t="s">
        <v>4134</v>
      </c>
    </row>
    <row r="5851" spans="1:3" x14ac:dyDescent="0.35">
      <c r="A5851" s="118" t="s">
        <v>5625</v>
      </c>
      <c r="B5851" s="118" t="s">
        <v>7157</v>
      </c>
      <c r="C5851" s="118" t="s">
        <v>4134</v>
      </c>
    </row>
    <row r="5852" spans="1:3" x14ac:dyDescent="0.35">
      <c r="A5852" s="118" t="s">
        <v>5626</v>
      </c>
      <c r="B5852" s="118" t="s">
        <v>7157</v>
      </c>
      <c r="C5852" s="118" t="s">
        <v>4134</v>
      </c>
    </row>
    <row r="5853" spans="1:3" x14ac:dyDescent="0.35">
      <c r="A5853" s="118" t="s">
        <v>5627</v>
      </c>
      <c r="B5853" s="118" t="s">
        <v>7157</v>
      </c>
      <c r="C5853" s="118" t="s">
        <v>4134</v>
      </c>
    </row>
    <row r="5854" spans="1:3" x14ac:dyDescent="0.35">
      <c r="A5854" s="118" t="s">
        <v>5628</v>
      </c>
      <c r="B5854" s="118" t="s">
        <v>7157</v>
      </c>
      <c r="C5854" s="118" t="s">
        <v>4134</v>
      </c>
    </row>
    <row r="5855" spans="1:3" x14ac:dyDescent="0.35">
      <c r="A5855" s="118" t="s">
        <v>5629</v>
      </c>
      <c r="B5855" s="118" t="s">
        <v>7157</v>
      </c>
      <c r="C5855" s="118" t="s">
        <v>4134</v>
      </c>
    </row>
    <row r="5856" spans="1:3" x14ac:dyDescent="0.35">
      <c r="A5856" s="118" t="s">
        <v>5630</v>
      </c>
      <c r="B5856" s="118" t="s">
        <v>7157</v>
      </c>
      <c r="C5856" s="118" t="s">
        <v>4134</v>
      </c>
    </row>
    <row r="5857" spans="1:3" x14ac:dyDescent="0.35">
      <c r="A5857" s="118" t="s">
        <v>5631</v>
      </c>
      <c r="B5857" s="118" t="s">
        <v>7157</v>
      </c>
      <c r="C5857" s="118" t="s">
        <v>4134</v>
      </c>
    </row>
    <row r="5858" spans="1:3" x14ac:dyDescent="0.35">
      <c r="A5858" s="118" t="s">
        <v>5632</v>
      </c>
      <c r="B5858" s="118" t="s">
        <v>7157</v>
      </c>
      <c r="C5858" s="118" t="s">
        <v>4134</v>
      </c>
    </row>
    <row r="5859" spans="1:3" x14ac:dyDescent="0.35">
      <c r="A5859" s="118" t="s">
        <v>5633</v>
      </c>
      <c r="B5859" s="118" t="s">
        <v>7157</v>
      </c>
      <c r="C5859" s="118" t="s">
        <v>4134</v>
      </c>
    </row>
    <row r="5860" spans="1:3" x14ac:dyDescent="0.35">
      <c r="A5860" s="118" t="s">
        <v>5634</v>
      </c>
      <c r="B5860" s="118" t="s">
        <v>7157</v>
      </c>
      <c r="C5860" s="118" t="s">
        <v>4134</v>
      </c>
    </row>
    <row r="5861" spans="1:3" x14ac:dyDescent="0.35">
      <c r="A5861" s="118" t="s">
        <v>5635</v>
      </c>
      <c r="B5861" s="118" t="s">
        <v>7157</v>
      </c>
      <c r="C5861" s="118" t="s">
        <v>4134</v>
      </c>
    </row>
    <row r="5862" spans="1:3" x14ac:dyDescent="0.35">
      <c r="A5862" s="118" t="s">
        <v>5636</v>
      </c>
      <c r="B5862" s="118" t="s">
        <v>7157</v>
      </c>
      <c r="C5862" s="118" t="s">
        <v>4134</v>
      </c>
    </row>
    <row r="5863" spans="1:3" x14ac:dyDescent="0.35">
      <c r="A5863" s="118" t="s">
        <v>5637</v>
      </c>
      <c r="B5863" s="118" t="s">
        <v>7157</v>
      </c>
      <c r="C5863" s="118" t="s">
        <v>4134</v>
      </c>
    </row>
    <row r="5864" spans="1:3" x14ac:dyDescent="0.35">
      <c r="A5864" s="118" t="s">
        <v>5638</v>
      </c>
      <c r="B5864" s="118" t="s">
        <v>7157</v>
      </c>
      <c r="C5864" s="118" t="s">
        <v>4134</v>
      </c>
    </row>
    <row r="5865" spans="1:3" x14ac:dyDescent="0.35">
      <c r="A5865" s="118" t="s">
        <v>5639</v>
      </c>
      <c r="B5865" s="118" t="s">
        <v>7157</v>
      </c>
      <c r="C5865" s="118" t="s">
        <v>4134</v>
      </c>
    </row>
    <row r="5866" spans="1:3" x14ac:dyDescent="0.35">
      <c r="A5866" s="118" t="s">
        <v>5640</v>
      </c>
      <c r="B5866" s="118" t="s">
        <v>7157</v>
      </c>
      <c r="C5866" s="118" t="s">
        <v>4134</v>
      </c>
    </row>
    <row r="5867" spans="1:3" x14ac:dyDescent="0.35">
      <c r="A5867" s="118" t="s">
        <v>5641</v>
      </c>
      <c r="B5867" s="118" t="s">
        <v>7160</v>
      </c>
      <c r="C5867" s="118" t="s">
        <v>4134</v>
      </c>
    </row>
    <row r="5868" spans="1:3" x14ac:dyDescent="0.35">
      <c r="A5868" s="118" t="s">
        <v>5642</v>
      </c>
      <c r="B5868" s="118" t="s">
        <v>7160</v>
      </c>
      <c r="C5868" s="118" t="s">
        <v>4134</v>
      </c>
    </row>
    <row r="5869" spans="1:3" x14ac:dyDescent="0.35">
      <c r="A5869" s="118" t="s">
        <v>5643</v>
      </c>
      <c r="B5869" s="118" t="s">
        <v>7157</v>
      </c>
      <c r="C5869" s="118" t="s">
        <v>4134</v>
      </c>
    </row>
    <row r="5870" spans="1:3" x14ac:dyDescent="0.35">
      <c r="A5870" s="118" t="s">
        <v>5644</v>
      </c>
      <c r="B5870" s="118" t="s">
        <v>7157</v>
      </c>
      <c r="C5870" s="118" t="s">
        <v>4134</v>
      </c>
    </row>
    <row r="5871" spans="1:3" x14ac:dyDescent="0.35">
      <c r="A5871" s="118" t="s">
        <v>5645</v>
      </c>
      <c r="B5871" s="118" t="s">
        <v>7157</v>
      </c>
      <c r="C5871" s="118" t="s">
        <v>4134</v>
      </c>
    </row>
    <row r="5872" spans="1:3" x14ac:dyDescent="0.35">
      <c r="A5872" s="118" t="s">
        <v>5646</v>
      </c>
      <c r="B5872" s="118" t="s">
        <v>7157</v>
      </c>
      <c r="C5872" s="118" t="s">
        <v>4134</v>
      </c>
    </row>
    <row r="5873" spans="1:3" x14ac:dyDescent="0.35">
      <c r="A5873" s="118" t="s">
        <v>5647</v>
      </c>
      <c r="B5873" s="118" t="s">
        <v>7157</v>
      </c>
      <c r="C5873" s="118" t="s">
        <v>4134</v>
      </c>
    </row>
    <row r="5874" spans="1:3" x14ac:dyDescent="0.35">
      <c r="A5874" s="118" t="s">
        <v>5648</v>
      </c>
      <c r="B5874" s="118" t="s">
        <v>7157</v>
      </c>
      <c r="C5874" s="118" t="s">
        <v>4134</v>
      </c>
    </row>
    <row r="5875" spans="1:3" x14ac:dyDescent="0.35">
      <c r="A5875" s="118" t="s">
        <v>5649</v>
      </c>
      <c r="B5875" s="118" t="s">
        <v>7157</v>
      </c>
      <c r="C5875" s="118" t="s">
        <v>4134</v>
      </c>
    </row>
    <row r="5876" spans="1:3" x14ac:dyDescent="0.35">
      <c r="A5876" s="118" t="s">
        <v>5650</v>
      </c>
      <c r="B5876" s="118" t="s">
        <v>7157</v>
      </c>
      <c r="C5876" s="118" t="s">
        <v>4134</v>
      </c>
    </row>
    <row r="5877" spans="1:3" x14ac:dyDescent="0.35">
      <c r="A5877" s="118" t="s">
        <v>5651</v>
      </c>
      <c r="B5877" s="118" t="s">
        <v>7157</v>
      </c>
      <c r="C5877" s="118" t="s">
        <v>4134</v>
      </c>
    </row>
    <row r="5878" spans="1:3" x14ac:dyDescent="0.35">
      <c r="A5878" s="118" t="s">
        <v>5652</v>
      </c>
      <c r="B5878" s="118" t="s">
        <v>7157</v>
      </c>
      <c r="C5878" s="118" t="s">
        <v>4134</v>
      </c>
    </row>
    <row r="5879" spans="1:3" x14ac:dyDescent="0.35">
      <c r="A5879" s="118" t="s">
        <v>5653</v>
      </c>
      <c r="B5879" s="118" t="s">
        <v>7157</v>
      </c>
      <c r="C5879" s="118" t="s">
        <v>4134</v>
      </c>
    </row>
    <row r="5880" spans="1:3" x14ac:dyDescent="0.35">
      <c r="A5880" s="118" t="s">
        <v>5654</v>
      </c>
      <c r="B5880" s="118" t="s">
        <v>7157</v>
      </c>
      <c r="C5880" s="118" t="s">
        <v>4134</v>
      </c>
    </row>
    <row r="5881" spans="1:3" x14ac:dyDescent="0.35">
      <c r="A5881" s="118" t="s">
        <v>5655</v>
      </c>
      <c r="B5881" s="118" t="s">
        <v>7157</v>
      </c>
      <c r="C5881" s="118" t="s">
        <v>4134</v>
      </c>
    </row>
    <row r="5882" spans="1:3" x14ac:dyDescent="0.35">
      <c r="A5882" s="118" t="s">
        <v>5656</v>
      </c>
      <c r="B5882" s="118" t="s">
        <v>7157</v>
      </c>
      <c r="C5882" s="118" t="s">
        <v>4134</v>
      </c>
    </row>
    <row r="5883" spans="1:3" x14ac:dyDescent="0.35">
      <c r="A5883" s="118" t="s">
        <v>5657</v>
      </c>
      <c r="B5883" s="118" t="s">
        <v>7157</v>
      </c>
      <c r="C5883" s="118" t="s">
        <v>4134</v>
      </c>
    </row>
    <row r="5884" spans="1:3" x14ac:dyDescent="0.35">
      <c r="A5884" s="118" t="s">
        <v>5658</v>
      </c>
      <c r="B5884" s="118" t="s">
        <v>7157</v>
      </c>
      <c r="C5884" s="118" t="s">
        <v>2662</v>
      </c>
    </row>
    <row r="5885" spans="1:3" x14ac:dyDescent="0.35">
      <c r="A5885" s="118" t="s">
        <v>5659</v>
      </c>
      <c r="B5885" s="118" t="s">
        <v>7157</v>
      </c>
      <c r="C5885" s="118" t="s">
        <v>4134</v>
      </c>
    </row>
    <row r="5886" spans="1:3" x14ac:dyDescent="0.35">
      <c r="A5886" s="118" t="s">
        <v>5660</v>
      </c>
      <c r="B5886" s="118" t="s">
        <v>7157</v>
      </c>
      <c r="C5886" s="118" t="s">
        <v>2662</v>
      </c>
    </row>
    <row r="5887" spans="1:3" x14ac:dyDescent="0.35">
      <c r="A5887" s="118" t="s">
        <v>5661</v>
      </c>
      <c r="B5887" s="118" t="s">
        <v>7157</v>
      </c>
      <c r="C5887" s="118" t="s">
        <v>2662</v>
      </c>
    </row>
    <row r="5888" spans="1:3" x14ac:dyDescent="0.35">
      <c r="A5888" s="118" t="s">
        <v>5662</v>
      </c>
      <c r="B5888" s="118" t="s">
        <v>7157</v>
      </c>
      <c r="C5888" s="118" t="s">
        <v>2662</v>
      </c>
    </row>
    <row r="5889" spans="1:3" x14ac:dyDescent="0.35">
      <c r="A5889" s="118" t="s">
        <v>5663</v>
      </c>
      <c r="B5889" s="118" t="s">
        <v>7157</v>
      </c>
      <c r="C5889" s="118" t="s">
        <v>2662</v>
      </c>
    </row>
    <row r="5890" spans="1:3" x14ac:dyDescent="0.35">
      <c r="A5890" s="118" t="s">
        <v>5664</v>
      </c>
      <c r="B5890" s="118" t="s">
        <v>7157</v>
      </c>
      <c r="C5890" s="118" t="s">
        <v>2662</v>
      </c>
    </row>
    <row r="5891" spans="1:3" x14ac:dyDescent="0.35">
      <c r="A5891" s="118" t="s">
        <v>5665</v>
      </c>
      <c r="B5891" s="118" t="s">
        <v>7157</v>
      </c>
      <c r="C5891" s="118" t="s">
        <v>2662</v>
      </c>
    </row>
    <row r="5892" spans="1:3" x14ac:dyDescent="0.35">
      <c r="A5892" s="118" t="s">
        <v>5666</v>
      </c>
      <c r="B5892" s="118" t="s">
        <v>7157</v>
      </c>
      <c r="C5892" s="118" t="s">
        <v>2662</v>
      </c>
    </row>
    <row r="5893" spans="1:3" x14ac:dyDescent="0.35">
      <c r="A5893" s="118" t="s">
        <v>5667</v>
      </c>
      <c r="B5893" s="118" t="s">
        <v>7157</v>
      </c>
      <c r="C5893" s="118" t="s">
        <v>2662</v>
      </c>
    </row>
    <row r="5894" spans="1:3" x14ac:dyDescent="0.35">
      <c r="A5894" s="118" t="s">
        <v>5668</v>
      </c>
      <c r="B5894" s="118" t="s">
        <v>7157</v>
      </c>
      <c r="C5894" s="118" t="s">
        <v>2662</v>
      </c>
    </row>
    <row r="5895" spans="1:3" x14ac:dyDescent="0.35">
      <c r="A5895" s="118" t="s">
        <v>5669</v>
      </c>
      <c r="B5895" s="118" t="s">
        <v>7157</v>
      </c>
      <c r="C5895" s="118" t="s">
        <v>4134</v>
      </c>
    </row>
    <row r="5896" spans="1:3" x14ac:dyDescent="0.35">
      <c r="A5896" s="118" t="s">
        <v>5670</v>
      </c>
      <c r="B5896" s="118" t="s">
        <v>7157</v>
      </c>
      <c r="C5896" s="118" t="s">
        <v>4134</v>
      </c>
    </row>
    <row r="5897" spans="1:3" x14ac:dyDescent="0.35">
      <c r="A5897" s="118" t="s">
        <v>5671</v>
      </c>
      <c r="B5897" s="118" t="s">
        <v>7157</v>
      </c>
      <c r="C5897" s="118" t="s">
        <v>4134</v>
      </c>
    </row>
    <row r="5898" spans="1:3" x14ac:dyDescent="0.35">
      <c r="A5898" s="118" t="s">
        <v>5672</v>
      </c>
      <c r="B5898" s="118" t="s">
        <v>7157</v>
      </c>
      <c r="C5898" s="118" t="s">
        <v>2662</v>
      </c>
    </row>
    <row r="5899" spans="1:3" x14ac:dyDescent="0.35">
      <c r="A5899" s="118" t="s">
        <v>5673</v>
      </c>
      <c r="B5899" s="118" t="s">
        <v>7157</v>
      </c>
      <c r="C5899" s="118" t="s">
        <v>2662</v>
      </c>
    </row>
    <row r="5900" spans="1:3" x14ac:dyDescent="0.35">
      <c r="A5900" s="118" t="s">
        <v>5674</v>
      </c>
      <c r="B5900" s="118" t="s">
        <v>7157</v>
      </c>
      <c r="C5900" s="118" t="s">
        <v>2662</v>
      </c>
    </row>
    <row r="5901" spans="1:3" x14ac:dyDescent="0.35">
      <c r="A5901" s="118" t="s">
        <v>5675</v>
      </c>
      <c r="B5901" s="118" t="s">
        <v>7157</v>
      </c>
      <c r="C5901" s="118" t="s">
        <v>2662</v>
      </c>
    </row>
    <row r="5902" spans="1:3" x14ac:dyDescent="0.35">
      <c r="A5902" s="118" t="s">
        <v>5676</v>
      </c>
      <c r="B5902" s="118" t="s">
        <v>7157</v>
      </c>
      <c r="C5902" s="118" t="s">
        <v>2662</v>
      </c>
    </row>
    <row r="5903" spans="1:3" x14ac:dyDescent="0.35">
      <c r="A5903" s="118" t="s">
        <v>5677</v>
      </c>
      <c r="B5903" s="118" t="s">
        <v>7157</v>
      </c>
      <c r="C5903" s="118" t="s">
        <v>2662</v>
      </c>
    </row>
    <row r="5904" spans="1:3" x14ac:dyDescent="0.35">
      <c r="A5904" s="118" t="s">
        <v>5678</v>
      </c>
      <c r="B5904" s="118" t="s">
        <v>7157</v>
      </c>
      <c r="C5904" s="118" t="s">
        <v>2662</v>
      </c>
    </row>
    <row r="5905" spans="1:3" x14ac:dyDescent="0.35">
      <c r="A5905" s="118" t="s">
        <v>5679</v>
      </c>
      <c r="B5905" s="118" t="s">
        <v>7157</v>
      </c>
      <c r="C5905" s="118" t="s">
        <v>2662</v>
      </c>
    </row>
    <row r="5906" spans="1:3" x14ac:dyDescent="0.35">
      <c r="A5906" s="118" t="s">
        <v>5680</v>
      </c>
      <c r="B5906" s="118" t="s">
        <v>7157</v>
      </c>
      <c r="C5906" s="118" t="s">
        <v>2662</v>
      </c>
    </row>
    <row r="5907" spans="1:3" x14ac:dyDescent="0.35">
      <c r="A5907" s="118" t="s">
        <v>5681</v>
      </c>
      <c r="B5907" s="118" t="s">
        <v>7157</v>
      </c>
      <c r="C5907" s="118" t="s">
        <v>2662</v>
      </c>
    </row>
    <row r="5908" spans="1:3" x14ac:dyDescent="0.35">
      <c r="A5908" s="118" t="s">
        <v>5682</v>
      </c>
      <c r="B5908" s="118" t="s">
        <v>7157</v>
      </c>
      <c r="C5908" s="118" t="s">
        <v>2662</v>
      </c>
    </row>
    <row r="5909" spans="1:3" x14ac:dyDescent="0.35">
      <c r="A5909" s="118" t="s">
        <v>5683</v>
      </c>
      <c r="B5909" s="118" t="s">
        <v>7157</v>
      </c>
      <c r="C5909" s="118" t="s">
        <v>2662</v>
      </c>
    </row>
    <row r="5910" spans="1:3" x14ac:dyDescent="0.35">
      <c r="A5910" s="118" t="s">
        <v>5684</v>
      </c>
      <c r="B5910" s="118" t="s">
        <v>7157</v>
      </c>
      <c r="C5910" s="118" t="s">
        <v>2662</v>
      </c>
    </row>
    <row r="5911" spans="1:3" x14ac:dyDescent="0.35">
      <c r="A5911" s="118" t="s">
        <v>5685</v>
      </c>
      <c r="B5911" s="118" t="s">
        <v>7157</v>
      </c>
      <c r="C5911" s="118" t="s">
        <v>2662</v>
      </c>
    </row>
    <row r="5912" spans="1:3" x14ac:dyDescent="0.35">
      <c r="A5912" s="118" t="s">
        <v>5686</v>
      </c>
      <c r="B5912" s="118" t="s">
        <v>7157</v>
      </c>
      <c r="C5912" s="118" t="s">
        <v>2662</v>
      </c>
    </row>
    <row r="5913" spans="1:3" x14ac:dyDescent="0.35">
      <c r="A5913" s="118" t="s">
        <v>5687</v>
      </c>
      <c r="B5913" s="118" t="s">
        <v>7157</v>
      </c>
      <c r="C5913" s="118" t="s">
        <v>2662</v>
      </c>
    </row>
    <row r="5914" spans="1:3" x14ac:dyDescent="0.35">
      <c r="A5914" s="118" t="s">
        <v>5688</v>
      </c>
      <c r="B5914" s="118" t="s">
        <v>7157</v>
      </c>
      <c r="C5914" s="118" t="s">
        <v>2662</v>
      </c>
    </row>
    <row r="5915" spans="1:3" x14ac:dyDescent="0.35">
      <c r="A5915" s="118" t="s">
        <v>5689</v>
      </c>
      <c r="B5915" s="118" t="s">
        <v>7157</v>
      </c>
      <c r="C5915" s="118" t="s">
        <v>2662</v>
      </c>
    </row>
    <row r="5916" spans="1:3" x14ac:dyDescent="0.35">
      <c r="A5916" s="118" t="s">
        <v>5690</v>
      </c>
      <c r="B5916" s="118" t="s">
        <v>7157</v>
      </c>
      <c r="C5916" s="118" t="s">
        <v>2662</v>
      </c>
    </row>
    <row r="5917" spans="1:3" x14ac:dyDescent="0.35">
      <c r="A5917" s="118" t="s">
        <v>5691</v>
      </c>
      <c r="B5917" s="118" t="s">
        <v>7157</v>
      </c>
      <c r="C5917" s="118" t="s">
        <v>2662</v>
      </c>
    </row>
    <row r="5918" spans="1:3" x14ac:dyDescent="0.35">
      <c r="A5918" s="118" t="s">
        <v>5692</v>
      </c>
      <c r="B5918" s="118" t="s">
        <v>7157</v>
      </c>
      <c r="C5918" s="118" t="s">
        <v>2662</v>
      </c>
    </row>
    <row r="5919" spans="1:3" x14ac:dyDescent="0.35">
      <c r="A5919" s="118" t="s">
        <v>5693</v>
      </c>
      <c r="B5919" s="118" t="s">
        <v>7157</v>
      </c>
      <c r="C5919" s="118" t="s">
        <v>2662</v>
      </c>
    </row>
    <row r="5920" spans="1:3" x14ac:dyDescent="0.35">
      <c r="A5920" s="118" t="s">
        <v>5694</v>
      </c>
      <c r="B5920" s="118" t="s">
        <v>7157</v>
      </c>
      <c r="C5920" s="118" t="s">
        <v>2662</v>
      </c>
    </row>
    <row r="5921" spans="1:3" x14ac:dyDescent="0.35">
      <c r="A5921" s="118" t="s">
        <v>5695</v>
      </c>
      <c r="B5921" s="118" t="s">
        <v>7157</v>
      </c>
      <c r="C5921" s="118" t="s">
        <v>2662</v>
      </c>
    </row>
    <row r="5922" spans="1:3" x14ac:dyDescent="0.35">
      <c r="A5922" s="118" t="s">
        <v>5696</v>
      </c>
      <c r="B5922" s="118" t="s">
        <v>7157</v>
      </c>
      <c r="C5922" s="118" t="s">
        <v>2662</v>
      </c>
    </row>
    <row r="5923" spans="1:3" x14ac:dyDescent="0.35">
      <c r="A5923" s="118" t="s">
        <v>5697</v>
      </c>
      <c r="B5923" s="118" t="s">
        <v>7157</v>
      </c>
      <c r="C5923" s="118" t="s">
        <v>2662</v>
      </c>
    </row>
    <row r="5924" spans="1:3" x14ac:dyDescent="0.35">
      <c r="A5924" s="118" t="s">
        <v>5698</v>
      </c>
      <c r="B5924" s="118" t="s">
        <v>7157</v>
      </c>
      <c r="C5924" s="118" t="s">
        <v>2662</v>
      </c>
    </row>
    <row r="5925" spans="1:3" x14ac:dyDescent="0.35">
      <c r="A5925" s="118" t="s">
        <v>5699</v>
      </c>
      <c r="B5925" s="118" t="s">
        <v>7157</v>
      </c>
      <c r="C5925" s="118" t="s">
        <v>2662</v>
      </c>
    </row>
    <row r="5926" spans="1:3" x14ac:dyDescent="0.35">
      <c r="A5926" s="118" t="s">
        <v>5700</v>
      </c>
      <c r="B5926" s="118" t="s">
        <v>7157</v>
      </c>
      <c r="C5926" s="118" t="s">
        <v>2662</v>
      </c>
    </row>
    <row r="5927" spans="1:3" x14ac:dyDescent="0.35">
      <c r="A5927" s="118" t="s">
        <v>5701</v>
      </c>
      <c r="B5927" s="118" t="s">
        <v>7157</v>
      </c>
      <c r="C5927" s="118" t="s">
        <v>2662</v>
      </c>
    </row>
    <row r="5928" spans="1:3" x14ac:dyDescent="0.35">
      <c r="A5928" s="118" t="s">
        <v>5702</v>
      </c>
      <c r="B5928" s="118" t="s">
        <v>7157</v>
      </c>
      <c r="C5928" s="118" t="s">
        <v>2662</v>
      </c>
    </row>
    <row r="5929" spans="1:3" x14ac:dyDescent="0.35">
      <c r="A5929" s="118" t="s">
        <v>5703</v>
      </c>
      <c r="B5929" s="118" t="s">
        <v>7157</v>
      </c>
      <c r="C5929" s="118" t="s">
        <v>2662</v>
      </c>
    </row>
    <row r="5930" spans="1:3" x14ac:dyDescent="0.35">
      <c r="A5930" s="118" t="s">
        <v>5704</v>
      </c>
      <c r="B5930" s="118" t="s">
        <v>7157</v>
      </c>
      <c r="C5930" s="118" t="s">
        <v>2662</v>
      </c>
    </row>
    <row r="5931" spans="1:3" x14ac:dyDescent="0.35">
      <c r="A5931" s="118" t="s">
        <v>5705</v>
      </c>
      <c r="B5931" s="118" t="s">
        <v>7157</v>
      </c>
      <c r="C5931" s="118" t="s">
        <v>2662</v>
      </c>
    </row>
    <row r="5932" spans="1:3" x14ac:dyDescent="0.35">
      <c r="A5932" s="118" t="s">
        <v>5706</v>
      </c>
      <c r="B5932" s="118" t="s">
        <v>7157</v>
      </c>
      <c r="C5932" s="118" t="s">
        <v>2662</v>
      </c>
    </row>
    <row r="5933" spans="1:3" x14ac:dyDescent="0.35">
      <c r="A5933" s="118" t="s">
        <v>5707</v>
      </c>
      <c r="B5933" s="118" t="s">
        <v>7157</v>
      </c>
      <c r="C5933" s="118" t="s">
        <v>2662</v>
      </c>
    </row>
    <row r="5934" spans="1:3" x14ac:dyDescent="0.35">
      <c r="A5934" s="118" t="s">
        <v>5708</v>
      </c>
      <c r="B5934" s="118" t="s">
        <v>7157</v>
      </c>
      <c r="C5934" s="118" t="s">
        <v>2662</v>
      </c>
    </row>
    <row r="5935" spans="1:3" x14ac:dyDescent="0.35">
      <c r="A5935" s="118" t="s">
        <v>5709</v>
      </c>
      <c r="B5935" s="118" t="s">
        <v>7157</v>
      </c>
      <c r="C5935" s="118" t="s">
        <v>2662</v>
      </c>
    </row>
    <row r="5936" spans="1:3" x14ac:dyDescent="0.35">
      <c r="A5936" s="118" t="s">
        <v>5710</v>
      </c>
      <c r="B5936" s="118" t="s">
        <v>7157</v>
      </c>
      <c r="C5936" s="118" t="s">
        <v>2662</v>
      </c>
    </row>
    <row r="5937" spans="1:3" x14ac:dyDescent="0.35">
      <c r="A5937" s="118" t="s">
        <v>5711</v>
      </c>
      <c r="B5937" s="118" t="s">
        <v>7157</v>
      </c>
      <c r="C5937" s="118" t="s">
        <v>2662</v>
      </c>
    </row>
    <row r="5938" spans="1:3" x14ac:dyDescent="0.35">
      <c r="A5938" s="118" t="s">
        <v>5712</v>
      </c>
      <c r="B5938" s="118" t="s">
        <v>7157</v>
      </c>
      <c r="C5938" s="118" t="s">
        <v>2662</v>
      </c>
    </row>
    <row r="5939" spans="1:3" x14ac:dyDescent="0.35">
      <c r="A5939" s="118" t="s">
        <v>5713</v>
      </c>
      <c r="B5939" s="118" t="s">
        <v>7157</v>
      </c>
      <c r="C5939" s="118" t="s">
        <v>2662</v>
      </c>
    </row>
    <row r="5940" spans="1:3" x14ac:dyDescent="0.35">
      <c r="A5940" s="118" t="s">
        <v>5714</v>
      </c>
      <c r="B5940" s="118" t="s">
        <v>7157</v>
      </c>
      <c r="C5940" s="118" t="s">
        <v>2662</v>
      </c>
    </row>
    <row r="5941" spans="1:3" x14ac:dyDescent="0.35">
      <c r="A5941" s="118" t="s">
        <v>5715</v>
      </c>
      <c r="B5941" s="118" t="s">
        <v>7157</v>
      </c>
      <c r="C5941" s="118" t="s">
        <v>2662</v>
      </c>
    </row>
    <row r="5942" spans="1:3" x14ac:dyDescent="0.35">
      <c r="A5942" s="118" t="s">
        <v>5716</v>
      </c>
      <c r="B5942" s="118" t="s">
        <v>7157</v>
      </c>
      <c r="C5942" s="118" t="s">
        <v>2662</v>
      </c>
    </row>
    <row r="5943" spans="1:3" x14ac:dyDescent="0.35">
      <c r="A5943" s="118" t="s">
        <v>5717</v>
      </c>
      <c r="B5943" s="118" t="s">
        <v>7157</v>
      </c>
      <c r="C5943" s="118" t="s">
        <v>2662</v>
      </c>
    </row>
    <row r="5944" spans="1:3" x14ac:dyDescent="0.35">
      <c r="A5944" s="118" t="s">
        <v>5718</v>
      </c>
      <c r="B5944" s="118" t="s">
        <v>7157</v>
      </c>
      <c r="C5944" s="118" t="s">
        <v>2662</v>
      </c>
    </row>
    <row r="5945" spans="1:3" x14ac:dyDescent="0.35">
      <c r="A5945" s="118" t="s">
        <v>5719</v>
      </c>
      <c r="B5945" s="118" t="s">
        <v>7157</v>
      </c>
      <c r="C5945" s="118" t="s">
        <v>2662</v>
      </c>
    </row>
    <row r="5946" spans="1:3" x14ac:dyDescent="0.35">
      <c r="A5946" s="118" t="s">
        <v>5720</v>
      </c>
      <c r="B5946" s="118" t="s">
        <v>7157</v>
      </c>
      <c r="C5946" s="118" t="s">
        <v>2662</v>
      </c>
    </row>
    <row r="5947" spans="1:3" x14ac:dyDescent="0.35">
      <c r="A5947" s="118" t="s">
        <v>5721</v>
      </c>
      <c r="B5947" s="118" t="s">
        <v>7157</v>
      </c>
      <c r="C5947" s="118" t="s">
        <v>2662</v>
      </c>
    </row>
    <row r="5948" spans="1:3" x14ac:dyDescent="0.35">
      <c r="A5948" s="118" t="s">
        <v>5722</v>
      </c>
      <c r="B5948" s="118" t="s">
        <v>7157</v>
      </c>
      <c r="C5948" s="118" t="s">
        <v>2662</v>
      </c>
    </row>
    <row r="5949" spans="1:3" x14ac:dyDescent="0.35">
      <c r="A5949" s="118" t="s">
        <v>5723</v>
      </c>
      <c r="B5949" s="118" t="s">
        <v>7157</v>
      </c>
      <c r="C5949" s="118" t="s">
        <v>4134</v>
      </c>
    </row>
    <row r="5950" spans="1:3" x14ac:dyDescent="0.35">
      <c r="A5950" s="118" t="s">
        <v>5724</v>
      </c>
      <c r="B5950" s="118" t="s">
        <v>7157</v>
      </c>
      <c r="C5950" s="118" t="s">
        <v>4134</v>
      </c>
    </row>
    <row r="5951" spans="1:3" x14ac:dyDescent="0.35">
      <c r="A5951" s="118" t="s">
        <v>5725</v>
      </c>
      <c r="B5951" s="118" t="s">
        <v>7160</v>
      </c>
      <c r="C5951" s="118" t="s">
        <v>4134</v>
      </c>
    </row>
    <row r="5952" spans="1:3" x14ac:dyDescent="0.35">
      <c r="A5952" s="118" t="s">
        <v>5726</v>
      </c>
      <c r="B5952" s="118" t="s">
        <v>7157</v>
      </c>
      <c r="C5952" s="118" t="s">
        <v>2662</v>
      </c>
    </row>
    <row r="5953" spans="1:3" x14ac:dyDescent="0.35">
      <c r="A5953" s="118" t="s">
        <v>5727</v>
      </c>
      <c r="B5953" s="118" t="s">
        <v>7157</v>
      </c>
      <c r="C5953" s="118" t="s">
        <v>2662</v>
      </c>
    </row>
    <row r="5954" spans="1:3" x14ac:dyDescent="0.35">
      <c r="A5954" s="118" t="s">
        <v>5728</v>
      </c>
      <c r="B5954" s="118" t="s">
        <v>7157</v>
      </c>
      <c r="C5954" s="118" t="s">
        <v>2662</v>
      </c>
    </row>
    <row r="5955" spans="1:3" x14ac:dyDescent="0.35">
      <c r="A5955" s="118" t="s">
        <v>5729</v>
      </c>
      <c r="B5955" s="118" t="s">
        <v>7157</v>
      </c>
      <c r="C5955" s="118" t="s">
        <v>2662</v>
      </c>
    </row>
    <row r="5956" spans="1:3" x14ac:dyDescent="0.35">
      <c r="A5956" s="118" t="s">
        <v>5730</v>
      </c>
      <c r="B5956" s="118" t="s">
        <v>7157</v>
      </c>
      <c r="C5956" s="118" t="s">
        <v>2662</v>
      </c>
    </row>
    <row r="5957" spans="1:3" x14ac:dyDescent="0.35">
      <c r="A5957" s="118" t="s">
        <v>5731</v>
      </c>
      <c r="B5957" s="118" t="s">
        <v>7171</v>
      </c>
      <c r="C5957" s="118" t="s">
        <v>2662</v>
      </c>
    </row>
    <row r="5958" spans="1:3" x14ac:dyDescent="0.35">
      <c r="A5958" s="118" t="s">
        <v>5732</v>
      </c>
      <c r="B5958" s="118" t="s">
        <v>7157</v>
      </c>
      <c r="C5958" s="118" t="s">
        <v>2662</v>
      </c>
    </row>
    <row r="5959" spans="1:3" x14ac:dyDescent="0.35">
      <c r="A5959" s="118" t="s">
        <v>5733</v>
      </c>
      <c r="B5959" s="118" t="s">
        <v>7157</v>
      </c>
      <c r="C5959" s="118" t="s">
        <v>2662</v>
      </c>
    </row>
    <row r="5960" spans="1:3" x14ac:dyDescent="0.35">
      <c r="A5960" s="118" t="s">
        <v>5734</v>
      </c>
      <c r="B5960" s="118" t="s">
        <v>7157</v>
      </c>
      <c r="C5960" s="118" t="s">
        <v>2662</v>
      </c>
    </row>
    <row r="5961" spans="1:3" x14ac:dyDescent="0.35">
      <c r="A5961" s="118" t="s">
        <v>5735</v>
      </c>
      <c r="B5961" s="118" t="s">
        <v>7157</v>
      </c>
      <c r="C5961" s="118" t="s">
        <v>2662</v>
      </c>
    </row>
    <row r="5962" spans="1:3" x14ac:dyDescent="0.35">
      <c r="A5962" s="118" t="s">
        <v>5736</v>
      </c>
      <c r="B5962" s="118" t="s">
        <v>7157</v>
      </c>
      <c r="C5962" s="118" t="s">
        <v>2662</v>
      </c>
    </row>
    <row r="5963" spans="1:3" x14ac:dyDescent="0.35">
      <c r="A5963" s="118" t="s">
        <v>5737</v>
      </c>
      <c r="B5963" s="118" t="s">
        <v>7157</v>
      </c>
      <c r="C5963" s="118" t="s">
        <v>2662</v>
      </c>
    </row>
    <row r="5964" spans="1:3" x14ac:dyDescent="0.35">
      <c r="A5964" s="118" t="s">
        <v>5738</v>
      </c>
      <c r="B5964" s="118" t="s">
        <v>7157</v>
      </c>
      <c r="C5964" s="118" t="s">
        <v>2662</v>
      </c>
    </row>
    <row r="5965" spans="1:3" x14ac:dyDescent="0.35">
      <c r="A5965" s="118" t="s">
        <v>5739</v>
      </c>
      <c r="B5965" s="118" t="s">
        <v>7157</v>
      </c>
      <c r="C5965" s="118" t="s">
        <v>2662</v>
      </c>
    </row>
    <row r="5966" spans="1:3" x14ac:dyDescent="0.35">
      <c r="A5966" s="118" t="s">
        <v>5740</v>
      </c>
      <c r="B5966" s="118" t="s">
        <v>7157</v>
      </c>
      <c r="C5966" s="118" t="s">
        <v>2662</v>
      </c>
    </row>
    <row r="5967" spans="1:3" x14ac:dyDescent="0.35">
      <c r="A5967" s="118" t="s">
        <v>5741</v>
      </c>
      <c r="B5967" s="118" t="s">
        <v>7157</v>
      </c>
      <c r="C5967" s="118" t="s">
        <v>2662</v>
      </c>
    </row>
    <row r="5968" spans="1:3" x14ac:dyDescent="0.35">
      <c r="A5968" s="118" t="s">
        <v>5742</v>
      </c>
      <c r="B5968" s="118" t="s">
        <v>7157</v>
      </c>
      <c r="C5968" s="118" t="s">
        <v>2662</v>
      </c>
    </row>
    <row r="5969" spans="1:3" x14ac:dyDescent="0.35">
      <c r="A5969" s="118" t="s">
        <v>5743</v>
      </c>
      <c r="B5969" s="118" t="s">
        <v>7157</v>
      </c>
      <c r="C5969" s="118" t="s">
        <v>2662</v>
      </c>
    </row>
    <row r="5970" spans="1:3" x14ac:dyDescent="0.35">
      <c r="A5970" s="118" t="s">
        <v>5744</v>
      </c>
      <c r="B5970" s="118" t="s">
        <v>7157</v>
      </c>
      <c r="C5970" s="118" t="s">
        <v>2662</v>
      </c>
    </row>
    <row r="5971" spans="1:3" x14ac:dyDescent="0.35">
      <c r="A5971" s="118" t="s">
        <v>5745</v>
      </c>
      <c r="B5971" s="118" t="s">
        <v>7157</v>
      </c>
      <c r="C5971" s="118" t="s">
        <v>2662</v>
      </c>
    </row>
    <row r="5972" spans="1:3" x14ac:dyDescent="0.35">
      <c r="A5972" s="118" t="s">
        <v>5746</v>
      </c>
      <c r="B5972" s="118" t="s">
        <v>7157</v>
      </c>
      <c r="C5972" s="118" t="s">
        <v>2662</v>
      </c>
    </row>
    <row r="5973" spans="1:3" x14ac:dyDescent="0.35">
      <c r="A5973" s="118" t="s">
        <v>5747</v>
      </c>
      <c r="B5973" s="118" t="s">
        <v>7157</v>
      </c>
      <c r="C5973" s="118" t="s">
        <v>2662</v>
      </c>
    </row>
    <row r="5974" spans="1:3" x14ac:dyDescent="0.35">
      <c r="A5974" s="118" t="s">
        <v>5748</v>
      </c>
      <c r="B5974" s="118" t="s">
        <v>7157</v>
      </c>
      <c r="C5974" s="118" t="s">
        <v>2662</v>
      </c>
    </row>
    <row r="5975" spans="1:3" x14ac:dyDescent="0.35">
      <c r="A5975" s="118" t="s">
        <v>5749</v>
      </c>
      <c r="B5975" s="118" t="s">
        <v>7157</v>
      </c>
      <c r="C5975" s="118" t="s">
        <v>2662</v>
      </c>
    </row>
    <row r="5976" spans="1:3" x14ac:dyDescent="0.35">
      <c r="A5976" s="118" t="s">
        <v>5750</v>
      </c>
      <c r="B5976" s="118" t="s">
        <v>7157</v>
      </c>
      <c r="C5976" s="118" t="s">
        <v>2662</v>
      </c>
    </row>
    <row r="5977" spans="1:3" x14ac:dyDescent="0.35">
      <c r="A5977" s="118" t="s">
        <v>5751</v>
      </c>
      <c r="B5977" s="118" t="s">
        <v>7157</v>
      </c>
      <c r="C5977" s="118" t="s">
        <v>2662</v>
      </c>
    </row>
    <row r="5978" spans="1:3" x14ac:dyDescent="0.35">
      <c r="A5978" s="118" t="s">
        <v>5752</v>
      </c>
      <c r="B5978" s="118" t="s">
        <v>7157</v>
      </c>
      <c r="C5978" s="118" t="s">
        <v>2662</v>
      </c>
    </row>
    <row r="5979" spans="1:3" x14ac:dyDescent="0.35">
      <c r="A5979" s="118" t="s">
        <v>5753</v>
      </c>
      <c r="B5979" s="118" t="s">
        <v>7157</v>
      </c>
      <c r="C5979" s="118" t="s">
        <v>2662</v>
      </c>
    </row>
    <row r="5980" spans="1:3" x14ac:dyDescent="0.35">
      <c r="A5980" s="118" t="s">
        <v>5754</v>
      </c>
      <c r="B5980" s="118" t="s">
        <v>7157</v>
      </c>
      <c r="C5980" s="118" t="s">
        <v>2662</v>
      </c>
    </row>
    <row r="5981" spans="1:3" x14ac:dyDescent="0.35">
      <c r="A5981" s="118" t="s">
        <v>5755</v>
      </c>
      <c r="B5981" s="118" t="s">
        <v>7157</v>
      </c>
      <c r="C5981" s="118" t="s">
        <v>2662</v>
      </c>
    </row>
    <row r="5982" spans="1:3" x14ac:dyDescent="0.35">
      <c r="A5982" s="118" t="s">
        <v>5756</v>
      </c>
      <c r="B5982" s="118" t="s">
        <v>7157</v>
      </c>
      <c r="C5982" s="118" t="s">
        <v>2662</v>
      </c>
    </row>
    <row r="5983" spans="1:3" x14ac:dyDescent="0.35">
      <c r="A5983" s="118" t="s">
        <v>5757</v>
      </c>
      <c r="B5983" s="118" t="s">
        <v>7157</v>
      </c>
      <c r="C5983" s="118" t="s">
        <v>2662</v>
      </c>
    </row>
    <row r="5984" spans="1:3" x14ac:dyDescent="0.35">
      <c r="A5984" s="118" t="s">
        <v>5758</v>
      </c>
      <c r="B5984" s="118" t="s">
        <v>7157</v>
      </c>
      <c r="C5984" s="118" t="s">
        <v>2662</v>
      </c>
    </row>
    <row r="5985" spans="1:3" x14ac:dyDescent="0.35">
      <c r="A5985" s="118" t="s">
        <v>5759</v>
      </c>
      <c r="B5985" s="118" t="s">
        <v>7157</v>
      </c>
      <c r="C5985" s="118" t="s">
        <v>2662</v>
      </c>
    </row>
    <row r="5986" spans="1:3" x14ac:dyDescent="0.35">
      <c r="A5986" s="118" t="s">
        <v>5760</v>
      </c>
      <c r="B5986" s="118" t="s">
        <v>7157</v>
      </c>
      <c r="C5986" s="118" t="s">
        <v>2662</v>
      </c>
    </row>
    <row r="5987" spans="1:3" x14ac:dyDescent="0.35">
      <c r="A5987" s="118" t="s">
        <v>5761</v>
      </c>
      <c r="B5987" s="118" t="s">
        <v>7157</v>
      </c>
      <c r="C5987" s="118" t="s">
        <v>2662</v>
      </c>
    </row>
    <row r="5988" spans="1:3" x14ac:dyDescent="0.35">
      <c r="A5988" s="118" t="s">
        <v>5762</v>
      </c>
      <c r="B5988" s="118" t="s">
        <v>7157</v>
      </c>
      <c r="C5988" s="118" t="s">
        <v>2662</v>
      </c>
    </row>
    <row r="5989" spans="1:3" x14ac:dyDescent="0.35">
      <c r="A5989" s="118" t="s">
        <v>5763</v>
      </c>
      <c r="B5989" s="118" t="s">
        <v>7157</v>
      </c>
      <c r="C5989" s="118" t="s">
        <v>2662</v>
      </c>
    </row>
    <row r="5990" spans="1:3" x14ac:dyDescent="0.35">
      <c r="A5990" s="118" t="s">
        <v>5764</v>
      </c>
      <c r="B5990" s="118" t="s">
        <v>7157</v>
      </c>
      <c r="C5990" s="118" t="s">
        <v>2662</v>
      </c>
    </row>
    <row r="5991" spans="1:3" x14ac:dyDescent="0.35">
      <c r="A5991" s="118" t="s">
        <v>5765</v>
      </c>
      <c r="B5991" s="118" t="s">
        <v>7157</v>
      </c>
      <c r="C5991" s="118" t="s">
        <v>2662</v>
      </c>
    </row>
    <row r="5992" spans="1:3" x14ac:dyDescent="0.35">
      <c r="A5992" s="118" t="s">
        <v>5766</v>
      </c>
      <c r="B5992" s="118" t="s">
        <v>7157</v>
      </c>
      <c r="C5992" s="118" t="s">
        <v>2662</v>
      </c>
    </row>
    <row r="5993" spans="1:3" x14ac:dyDescent="0.35">
      <c r="A5993" s="118" t="s">
        <v>5767</v>
      </c>
      <c r="B5993" s="118" t="s">
        <v>7157</v>
      </c>
      <c r="C5993" s="118" t="s">
        <v>2662</v>
      </c>
    </row>
    <row r="5994" spans="1:3" x14ac:dyDescent="0.35">
      <c r="A5994" s="118" t="s">
        <v>5768</v>
      </c>
      <c r="B5994" s="118" t="s">
        <v>7157</v>
      </c>
      <c r="C5994" s="118" t="s">
        <v>2662</v>
      </c>
    </row>
    <row r="5995" spans="1:3" x14ac:dyDescent="0.35">
      <c r="A5995" s="118" t="s">
        <v>5769</v>
      </c>
      <c r="B5995" s="118" t="s">
        <v>7157</v>
      </c>
      <c r="C5995" s="118" t="s">
        <v>2662</v>
      </c>
    </row>
    <row r="5996" spans="1:3" x14ac:dyDescent="0.35">
      <c r="A5996" s="118" t="s">
        <v>5770</v>
      </c>
      <c r="B5996" s="118" t="s">
        <v>7157</v>
      </c>
      <c r="C5996" s="118" t="s">
        <v>2662</v>
      </c>
    </row>
    <row r="5997" spans="1:3" x14ac:dyDescent="0.35">
      <c r="A5997" s="118" t="s">
        <v>5771</v>
      </c>
      <c r="B5997" s="118" t="s">
        <v>7157</v>
      </c>
      <c r="C5997" s="118" t="s">
        <v>2662</v>
      </c>
    </row>
    <row r="5998" spans="1:3" x14ac:dyDescent="0.35">
      <c r="A5998" s="118" t="s">
        <v>5772</v>
      </c>
      <c r="B5998" s="118" t="s">
        <v>7157</v>
      </c>
      <c r="C5998" s="118" t="s">
        <v>2662</v>
      </c>
    </row>
    <row r="5999" spans="1:3" x14ac:dyDescent="0.35">
      <c r="A5999" s="118" t="s">
        <v>5773</v>
      </c>
      <c r="B5999" s="118" t="s">
        <v>7157</v>
      </c>
      <c r="C5999" s="118" t="s">
        <v>2662</v>
      </c>
    </row>
    <row r="6000" spans="1:3" x14ac:dyDescent="0.35">
      <c r="A6000" s="118" t="s">
        <v>5774</v>
      </c>
      <c r="B6000" s="118" t="s">
        <v>7157</v>
      </c>
      <c r="C6000" s="118" t="s">
        <v>2662</v>
      </c>
    </row>
    <row r="6001" spans="1:3" x14ac:dyDescent="0.35">
      <c r="A6001" s="118" t="s">
        <v>5775</v>
      </c>
      <c r="B6001" s="118" t="s">
        <v>7157</v>
      </c>
      <c r="C6001" s="118" t="s">
        <v>2662</v>
      </c>
    </row>
    <row r="6002" spans="1:3" x14ac:dyDescent="0.35">
      <c r="A6002" s="118" t="s">
        <v>5776</v>
      </c>
      <c r="B6002" s="118" t="s">
        <v>7157</v>
      </c>
      <c r="C6002" s="118" t="s">
        <v>2662</v>
      </c>
    </row>
    <row r="6003" spans="1:3" x14ac:dyDescent="0.35">
      <c r="A6003" s="118" t="s">
        <v>5777</v>
      </c>
      <c r="B6003" s="118" t="s">
        <v>7157</v>
      </c>
      <c r="C6003" s="118" t="s">
        <v>2662</v>
      </c>
    </row>
    <row r="6004" spans="1:3" x14ac:dyDescent="0.35">
      <c r="A6004" s="118" t="s">
        <v>5778</v>
      </c>
      <c r="B6004" s="118" t="s">
        <v>7157</v>
      </c>
      <c r="C6004" s="118" t="s">
        <v>2662</v>
      </c>
    </row>
    <row r="6005" spans="1:3" x14ac:dyDescent="0.35">
      <c r="A6005" s="118" t="s">
        <v>5779</v>
      </c>
      <c r="B6005" s="118" t="s">
        <v>7157</v>
      </c>
      <c r="C6005" s="118" t="s">
        <v>2662</v>
      </c>
    </row>
    <row r="6006" spans="1:3" x14ac:dyDescent="0.35">
      <c r="A6006" s="118" t="s">
        <v>5780</v>
      </c>
      <c r="B6006" s="118" t="s">
        <v>7157</v>
      </c>
      <c r="C6006" s="118" t="s">
        <v>2662</v>
      </c>
    </row>
    <row r="6007" spans="1:3" x14ac:dyDescent="0.35">
      <c r="A6007" s="118" t="s">
        <v>5781</v>
      </c>
      <c r="B6007" s="118" t="s">
        <v>7157</v>
      </c>
      <c r="C6007" s="118" t="s">
        <v>2662</v>
      </c>
    </row>
    <row r="6008" spans="1:3" x14ac:dyDescent="0.35">
      <c r="A6008" s="118" t="s">
        <v>5782</v>
      </c>
      <c r="B6008" s="118" t="s">
        <v>7157</v>
      </c>
      <c r="C6008" s="118" t="s">
        <v>2662</v>
      </c>
    </row>
    <row r="6009" spans="1:3" x14ac:dyDescent="0.35">
      <c r="A6009" s="118" t="s">
        <v>5783</v>
      </c>
      <c r="B6009" s="118" t="s">
        <v>7157</v>
      </c>
      <c r="C6009" s="118" t="s">
        <v>2662</v>
      </c>
    </row>
    <row r="6010" spans="1:3" x14ac:dyDescent="0.35">
      <c r="A6010" s="118" t="s">
        <v>5784</v>
      </c>
      <c r="B6010" s="118" t="s">
        <v>7157</v>
      </c>
      <c r="C6010" s="118" t="s">
        <v>2662</v>
      </c>
    </row>
    <row r="6011" spans="1:3" x14ac:dyDescent="0.35">
      <c r="A6011" s="118" t="s">
        <v>5785</v>
      </c>
      <c r="B6011" s="118" t="s">
        <v>7157</v>
      </c>
      <c r="C6011" s="118" t="s">
        <v>2662</v>
      </c>
    </row>
    <row r="6012" spans="1:3" x14ac:dyDescent="0.35">
      <c r="A6012" s="118" t="s">
        <v>5786</v>
      </c>
      <c r="B6012" s="118" t="s">
        <v>7157</v>
      </c>
      <c r="C6012" s="118" t="s">
        <v>2662</v>
      </c>
    </row>
    <row r="6013" spans="1:3" x14ac:dyDescent="0.35">
      <c r="A6013" s="118" t="s">
        <v>5787</v>
      </c>
      <c r="B6013" s="118" t="s">
        <v>7157</v>
      </c>
      <c r="C6013" s="118" t="s">
        <v>2662</v>
      </c>
    </row>
    <row r="6014" spans="1:3" x14ac:dyDescent="0.35">
      <c r="A6014" s="118" t="s">
        <v>5788</v>
      </c>
      <c r="B6014" s="118" t="s">
        <v>7157</v>
      </c>
      <c r="C6014" s="118" t="s">
        <v>2662</v>
      </c>
    </row>
    <row r="6015" spans="1:3" x14ac:dyDescent="0.35">
      <c r="A6015" s="118" t="s">
        <v>5789</v>
      </c>
      <c r="B6015" s="118" t="s">
        <v>7157</v>
      </c>
      <c r="C6015" s="118" t="s">
        <v>2662</v>
      </c>
    </row>
    <row r="6016" spans="1:3" x14ac:dyDescent="0.35">
      <c r="A6016" s="118" t="s">
        <v>5790</v>
      </c>
      <c r="B6016" s="118" t="s">
        <v>7157</v>
      </c>
      <c r="C6016" s="118" t="s">
        <v>2662</v>
      </c>
    </row>
    <row r="6017" spans="1:3" x14ac:dyDescent="0.35">
      <c r="A6017" s="118" t="s">
        <v>5791</v>
      </c>
      <c r="B6017" s="118" t="s">
        <v>7157</v>
      </c>
      <c r="C6017" s="118" t="s">
        <v>2662</v>
      </c>
    </row>
    <row r="6018" spans="1:3" x14ac:dyDescent="0.35">
      <c r="A6018" s="118" t="s">
        <v>5792</v>
      </c>
      <c r="B6018" s="118" t="s">
        <v>7157</v>
      </c>
      <c r="C6018" s="118" t="s">
        <v>2662</v>
      </c>
    </row>
    <row r="6019" spans="1:3" x14ac:dyDescent="0.35">
      <c r="A6019" s="118" t="s">
        <v>5793</v>
      </c>
      <c r="B6019" s="118" t="s">
        <v>7157</v>
      </c>
      <c r="C6019" s="118" t="s">
        <v>2662</v>
      </c>
    </row>
    <row r="6020" spans="1:3" x14ac:dyDescent="0.35">
      <c r="A6020" s="118" t="s">
        <v>5794</v>
      </c>
      <c r="B6020" s="118" t="s">
        <v>7157</v>
      </c>
      <c r="C6020" s="118" t="s">
        <v>2662</v>
      </c>
    </row>
    <row r="6021" spans="1:3" x14ac:dyDescent="0.35">
      <c r="A6021" s="118" t="s">
        <v>5795</v>
      </c>
      <c r="B6021" s="118" t="s">
        <v>7157</v>
      </c>
      <c r="C6021" s="118" t="s">
        <v>2662</v>
      </c>
    </row>
    <row r="6022" spans="1:3" x14ac:dyDescent="0.35">
      <c r="A6022" s="118" t="s">
        <v>5796</v>
      </c>
      <c r="B6022" s="118" t="s">
        <v>7157</v>
      </c>
      <c r="C6022" s="118" t="s">
        <v>2662</v>
      </c>
    </row>
    <row r="6023" spans="1:3" x14ac:dyDescent="0.35">
      <c r="A6023" s="118" t="s">
        <v>5797</v>
      </c>
      <c r="B6023" s="118" t="s">
        <v>7157</v>
      </c>
      <c r="C6023" s="118" t="s">
        <v>2662</v>
      </c>
    </row>
    <row r="6024" spans="1:3" x14ac:dyDescent="0.35">
      <c r="A6024" s="118" t="s">
        <v>5798</v>
      </c>
      <c r="B6024" s="118" t="s">
        <v>7157</v>
      </c>
      <c r="C6024" s="118" t="s">
        <v>2662</v>
      </c>
    </row>
    <row r="6025" spans="1:3" x14ac:dyDescent="0.35">
      <c r="A6025" s="118" t="s">
        <v>5799</v>
      </c>
      <c r="B6025" s="118" t="s">
        <v>7157</v>
      </c>
      <c r="C6025" s="118" t="s">
        <v>2662</v>
      </c>
    </row>
    <row r="6026" spans="1:3" x14ac:dyDescent="0.35">
      <c r="A6026" s="118" t="s">
        <v>5800</v>
      </c>
      <c r="B6026" s="118" t="s">
        <v>7157</v>
      </c>
      <c r="C6026" s="118" t="s">
        <v>2662</v>
      </c>
    </row>
    <row r="6027" spans="1:3" x14ac:dyDescent="0.35">
      <c r="A6027" s="118" t="s">
        <v>5801</v>
      </c>
      <c r="B6027" s="118" t="s">
        <v>7157</v>
      </c>
      <c r="C6027" s="118" t="s">
        <v>2662</v>
      </c>
    </row>
    <row r="6028" spans="1:3" x14ac:dyDescent="0.35">
      <c r="A6028" s="118" t="s">
        <v>5802</v>
      </c>
      <c r="B6028" s="118" t="s">
        <v>7157</v>
      </c>
      <c r="C6028" s="118" t="s">
        <v>2662</v>
      </c>
    </row>
    <row r="6029" spans="1:3" x14ac:dyDescent="0.35">
      <c r="A6029" s="118" t="s">
        <v>5803</v>
      </c>
      <c r="B6029" s="118" t="s">
        <v>7157</v>
      </c>
      <c r="C6029" s="118" t="s">
        <v>2662</v>
      </c>
    </row>
    <row r="6030" spans="1:3" x14ac:dyDescent="0.35">
      <c r="A6030" s="118" t="s">
        <v>5804</v>
      </c>
      <c r="B6030" s="118" t="s">
        <v>7157</v>
      </c>
      <c r="C6030" s="118" t="s">
        <v>2662</v>
      </c>
    </row>
    <row r="6031" spans="1:3" x14ac:dyDescent="0.35">
      <c r="A6031" s="118" t="s">
        <v>5805</v>
      </c>
      <c r="B6031" s="118" t="s">
        <v>7157</v>
      </c>
      <c r="C6031" s="118" t="s">
        <v>2662</v>
      </c>
    </row>
    <row r="6032" spans="1:3" x14ac:dyDescent="0.35">
      <c r="A6032" s="118" t="s">
        <v>5806</v>
      </c>
      <c r="B6032" s="118" t="s">
        <v>7157</v>
      </c>
      <c r="C6032" s="118" t="s">
        <v>2662</v>
      </c>
    </row>
    <row r="6033" spans="1:3" x14ac:dyDescent="0.35">
      <c r="A6033" s="118" t="s">
        <v>5807</v>
      </c>
      <c r="B6033" s="118" t="s">
        <v>7157</v>
      </c>
      <c r="C6033" s="118" t="s">
        <v>2662</v>
      </c>
    </row>
    <row r="6034" spans="1:3" x14ac:dyDescent="0.35">
      <c r="A6034" s="118" t="s">
        <v>5808</v>
      </c>
      <c r="B6034" s="118" t="s">
        <v>7157</v>
      </c>
      <c r="C6034" s="118" t="s">
        <v>2662</v>
      </c>
    </row>
    <row r="6035" spans="1:3" x14ac:dyDescent="0.35">
      <c r="A6035" s="118" t="s">
        <v>5809</v>
      </c>
      <c r="B6035" s="118" t="s">
        <v>7157</v>
      </c>
      <c r="C6035" s="118" t="s">
        <v>2662</v>
      </c>
    </row>
    <row r="6036" spans="1:3" x14ac:dyDescent="0.35">
      <c r="A6036" s="118" t="s">
        <v>5810</v>
      </c>
      <c r="B6036" s="118" t="s">
        <v>7157</v>
      </c>
      <c r="C6036" s="118" t="s">
        <v>2662</v>
      </c>
    </row>
    <row r="6037" spans="1:3" x14ac:dyDescent="0.35">
      <c r="A6037" s="118" t="s">
        <v>5811</v>
      </c>
      <c r="B6037" s="118" t="s">
        <v>7157</v>
      </c>
      <c r="C6037" s="118" t="s">
        <v>2662</v>
      </c>
    </row>
    <row r="6038" spans="1:3" x14ac:dyDescent="0.35">
      <c r="A6038" s="118" t="s">
        <v>5812</v>
      </c>
      <c r="B6038" s="118" t="s">
        <v>7157</v>
      </c>
      <c r="C6038" s="118" t="s">
        <v>2662</v>
      </c>
    </row>
    <row r="6039" spans="1:3" x14ac:dyDescent="0.35">
      <c r="A6039" s="118" t="s">
        <v>5813</v>
      </c>
      <c r="B6039" s="118" t="s">
        <v>7157</v>
      </c>
      <c r="C6039" s="118" t="s">
        <v>2662</v>
      </c>
    </row>
    <row r="6040" spans="1:3" x14ac:dyDescent="0.35">
      <c r="A6040" s="118" t="s">
        <v>5814</v>
      </c>
      <c r="B6040" s="118" t="s">
        <v>7157</v>
      </c>
      <c r="C6040" s="118" t="s">
        <v>2662</v>
      </c>
    </row>
    <row r="6041" spans="1:3" x14ac:dyDescent="0.35">
      <c r="A6041" s="118" t="s">
        <v>5815</v>
      </c>
      <c r="B6041" s="118" t="s">
        <v>7157</v>
      </c>
      <c r="C6041" s="118" t="s">
        <v>4134</v>
      </c>
    </row>
    <row r="6042" spans="1:3" x14ac:dyDescent="0.35">
      <c r="A6042" s="118" t="s">
        <v>5816</v>
      </c>
      <c r="B6042" s="118" t="s">
        <v>7157</v>
      </c>
      <c r="C6042" s="118" t="s">
        <v>2662</v>
      </c>
    </row>
    <row r="6043" spans="1:3" x14ac:dyDescent="0.35">
      <c r="A6043" s="118" t="s">
        <v>5817</v>
      </c>
      <c r="B6043" s="118" t="s">
        <v>7157</v>
      </c>
      <c r="C6043" s="118" t="s">
        <v>2662</v>
      </c>
    </row>
    <row r="6044" spans="1:3" x14ac:dyDescent="0.35">
      <c r="A6044" s="118" t="s">
        <v>5818</v>
      </c>
      <c r="B6044" s="118" t="s">
        <v>7157</v>
      </c>
      <c r="C6044" s="118" t="s">
        <v>2662</v>
      </c>
    </row>
    <row r="6045" spans="1:3" x14ac:dyDescent="0.35">
      <c r="A6045" s="118" t="s">
        <v>5819</v>
      </c>
      <c r="B6045" s="118" t="s">
        <v>7157</v>
      </c>
      <c r="C6045" s="118" t="s">
        <v>2662</v>
      </c>
    </row>
    <row r="6046" spans="1:3" x14ac:dyDescent="0.35">
      <c r="A6046" s="118" t="s">
        <v>5820</v>
      </c>
      <c r="B6046" s="118" t="s">
        <v>7157</v>
      </c>
      <c r="C6046" s="118" t="s">
        <v>2662</v>
      </c>
    </row>
    <row r="6047" spans="1:3" x14ac:dyDescent="0.35">
      <c r="A6047" s="118" t="s">
        <v>5821</v>
      </c>
      <c r="B6047" s="118" t="s">
        <v>7157</v>
      </c>
      <c r="C6047" s="118" t="s">
        <v>2662</v>
      </c>
    </row>
    <row r="6048" spans="1:3" x14ac:dyDescent="0.35">
      <c r="A6048" s="118" t="s">
        <v>5822</v>
      </c>
      <c r="B6048" s="118" t="s">
        <v>7157</v>
      </c>
      <c r="C6048" s="118" t="s">
        <v>2662</v>
      </c>
    </row>
    <row r="6049" spans="1:3" x14ac:dyDescent="0.35">
      <c r="A6049" s="118" t="s">
        <v>5823</v>
      </c>
      <c r="B6049" s="118" t="s">
        <v>7157</v>
      </c>
      <c r="C6049" s="118" t="s">
        <v>2662</v>
      </c>
    </row>
    <row r="6050" spans="1:3" x14ac:dyDescent="0.35">
      <c r="A6050" s="118" t="s">
        <v>5824</v>
      </c>
      <c r="B6050" s="118" t="s">
        <v>7157</v>
      </c>
      <c r="C6050" s="118" t="s">
        <v>2662</v>
      </c>
    </row>
    <row r="6051" spans="1:3" x14ac:dyDescent="0.35">
      <c r="A6051" s="118" t="s">
        <v>5825</v>
      </c>
      <c r="B6051" s="118" t="s">
        <v>7157</v>
      </c>
      <c r="C6051" s="118" t="s">
        <v>2662</v>
      </c>
    </row>
    <row r="6052" spans="1:3" x14ac:dyDescent="0.35">
      <c r="A6052" s="118" t="s">
        <v>5826</v>
      </c>
      <c r="B6052" s="118" t="s">
        <v>7157</v>
      </c>
      <c r="C6052" s="118" t="s">
        <v>2662</v>
      </c>
    </row>
    <row r="6053" spans="1:3" x14ac:dyDescent="0.35">
      <c r="A6053" s="118" t="s">
        <v>5827</v>
      </c>
      <c r="B6053" s="118" t="s">
        <v>7157</v>
      </c>
      <c r="C6053" s="118" t="s">
        <v>2662</v>
      </c>
    </row>
    <row r="6054" spans="1:3" x14ac:dyDescent="0.35">
      <c r="A6054" s="118" t="s">
        <v>5828</v>
      </c>
      <c r="B6054" s="118" t="s">
        <v>7157</v>
      </c>
      <c r="C6054" s="118" t="s">
        <v>2662</v>
      </c>
    </row>
    <row r="6055" spans="1:3" x14ac:dyDescent="0.35">
      <c r="A6055" s="118" t="s">
        <v>5829</v>
      </c>
      <c r="B6055" s="118" t="s">
        <v>7157</v>
      </c>
      <c r="C6055" s="118" t="s">
        <v>2662</v>
      </c>
    </row>
    <row r="6056" spans="1:3" x14ac:dyDescent="0.35">
      <c r="A6056" s="118" t="s">
        <v>5830</v>
      </c>
      <c r="B6056" s="118" t="s">
        <v>7157</v>
      </c>
      <c r="C6056" s="118" t="s">
        <v>2662</v>
      </c>
    </row>
    <row r="6057" spans="1:3" x14ac:dyDescent="0.35">
      <c r="A6057" s="118" t="s">
        <v>5831</v>
      </c>
      <c r="B6057" s="118" t="s">
        <v>7157</v>
      </c>
      <c r="C6057" s="118" t="s">
        <v>2662</v>
      </c>
    </row>
    <row r="6058" spans="1:3" x14ac:dyDescent="0.35">
      <c r="A6058" s="118" t="s">
        <v>5832</v>
      </c>
      <c r="B6058" s="118" t="s">
        <v>7157</v>
      </c>
      <c r="C6058" s="118" t="s">
        <v>2662</v>
      </c>
    </row>
    <row r="6059" spans="1:3" x14ac:dyDescent="0.35">
      <c r="A6059" s="118" t="s">
        <v>5833</v>
      </c>
      <c r="B6059" s="118" t="s">
        <v>7157</v>
      </c>
      <c r="C6059" s="118" t="s">
        <v>2662</v>
      </c>
    </row>
    <row r="6060" spans="1:3" x14ac:dyDescent="0.35">
      <c r="A6060" s="118" t="s">
        <v>5834</v>
      </c>
      <c r="B6060" s="118" t="s">
        <v>7157</v>
      </c>
      <c r="C6060" s="118" t="s">
        <v>2662</v>
      </c>
    </row>
    <row r="6061" spans="1:3" x14ac:dyDescent="0.35">
      <c r="A6061" s="118" t="s">
        <v>5835</v>
      </c>
      <c r="B6061" s="118" t="s">
        <v>7157</v>
      </c>
      <c r="C6061" s="118" t="s">
        <v>2662</v>
      </c>
    </row>
    <row r="6062" spans="1:3" x14ac:dyDescent="0.35">
      <c r="A6062" s="118" t="s">
        <v>5836</v>
      </c>
      <c r="B6062" s="118" t="s">
        <v>7157</v>
      </c>
      <c r="C6062" s="118" t="s">
        <v>2662</v>
      </c>
    </row>
    <row r="6063" spans="1:3" x14ac:dyDescent="0.35">
      <c r="A6063" s="118" t="s">
        <v>5837</v>
      </c>
      <c r="B6063" s="118" t="s">
        <v>7157</v>
      </c>
      <c r="C6063" s="118" t="s">
        <v>2662</v>
      </c>
    </row>
    <row r="6064" spans="1:3" x14ac:dyDescent="0.35">
      <c r="A6064" s="118" t="s">
        <v>5838</v>
      </c>
      <c r="B6064" s="118" t="s">
        <v>7157</v>
      </c>
      <c r="C6064" s="118" t="s">
        <v>2662</v>
      </c>
    </row>
    <row r="6065" spans="1:3" x14ac:dyDescent="0.35">
      <c r="A6065" s="118" t="s">
        <v>5839</v>
      </c>
      <c r="B6065" s="118" t="s">
        <v>7157</v>
      </c>
      <c r="C6065" s="118" t="s">
        <v>2662</v>
      </c>
    </row>
    <row r="6066" spans="1:3" x14ac:dyDescent="0.35">
      <c r="A6066" s="118" t="s">
        <v>5840</v>
      </c>
      <c r="B6066" s="118" t="s">
        <v>7157</v>
      </c>
      <c r="C6066" s="118" t="s">
        <v>2662</v>
      </c>
    </row>
    <row r="6067" spans="1:3" x14ac:dyDescent="0.35">
      <c r="A6067" s="118" t="s">
        <v>5841</v>
      </c>
      <c r="B6067" s="118" t="s">
        <v>7157</v>
      </c>
      <c r="C6067" s="118" t="s">
        <v>2662</v>
      </c>
    </row>
    <row r="6068" spans="1:3" x14ac:dyDescent="0.35">
      <c r="A6068" s="118" t="s">
        <v>5842</v>
      </c>
      <c r="B6068" s="118" t="s">
        <v>7157</v>
      </c>
      <c r="C6068" s="118" t="s">
        <v>2662</v>
      </c>
    </row>
    <row r="6069" spans="1:3" x14ac:dyDescent="0.35">
      <c r="A6069" s="118" t="s">
        <v>5843</v>
      </c>
      <c r="B6069" s="118" t="s">
        <v>7157</v>
      </c>
      <c r="C6069" s="118" t="s">
        <v>2662</v>
      </c>
    </row>
    <row r="6070" spans="1:3" x14ac:dyDescent="0.35">
      <c r="A6070" s="118" t="s">
        <v>5844</v>
      </c>
      <c r="B6070" s="118" t="s">
        <v>7157</v>
      </c>
      <c r="C6070" s="118" t="s">
        <v>2662</v>
      </c>
    </row>
    <row r="6071" spans="1:3" x14ac:dyDescent="0.35">
      <c r="A6071" s="118" t="s">
        <v>5845</v>
      </c>
      <c r="B6071" s="118" t="s">
        <v>7157</v>
      </c>
      <c r="C6071" s="118" t="s">
        <v>2662</v>
      </c>
    </row>
    <row r="6072" spans="1:3" x14ac:dyDescent="0.35">
      <c r="A6072" s="118" t="s">
        <v>5846</v>
      </c>
      <c r="B6072" s="118" t="s">
        <v>7157</v>
      </c>
      <c r="C6072" s="118" t="s">
        <v>2662</v>
      </c>
    </row>
    <row r="6073" spans="1:3" x14ac:dyDescent="0.35">
      <c r="A6073" s="118" t="s">
        <v>5847</v>
      </c>
      <c r="B6073" s="118" t="s">
        <v>7157</v>
      </c>
      <c r="C6073" s="118" t="s">
        <v>2662</v>
      </c>
    </row>
    <row r="6074" spans="1:3" x14ac:dyDescent="0.35">
      <c r="A6074" s="118" t="s">
        <v>5848</v>
      </c>
      <c r="B6074" s="118" t="s">
        <v>7157</v>
      </c>
      <c r="C6074" s="118" t="s">
        <v>2662</v>
      </c>
    </row>
    <row r="6075" spans="1:3" x14ac:dyDescent="0.35">
      <c r="A6075" s="118" t="s">
        <v>5849</v>
      </c>
      <c r="B6075" s="118" t="s">
        <v>7157</v>
      </c>
      <c r="C6075" s="118" t="s">
        <v>2662</v>
      </c>
    </row>
    <row r="6076" spans="1:3" x14ac:dyDescent="0.35">
      <c r="A6076" s="118" t="s">
        <v>5850</v>
      </c>
      <c r="B6076" s="118" t="s">
        <v>7157</v>
      </c>
      <c r="C6076" s="118" t="s">
        <v>2662</v>
      </c>
    </row>
    <row r="6077" spans="1:3" x14ac:dyDescent="0.35">
      <c r="A6077" s="118" t="s">
        <v>5851</v>
      </c>
      <c r="B6077" s="118" t="s">
        <v>7157</v>
      </c>
      <c r="C6077" s="118" t="s">
        <v>2662</v>
      </c>
    </row>
    <row r="6078" spans="1:3" x14ac:dyDescent="0.35">
      <c r="A6078" s="118" t="s">
        <v>5852</v>
      </c>
      <c r="B6078" s="118" t="s">
        <v>7157</v>
      </c>
      <c r="C6078" s="118" t="s">
        <v>2662</v>
      </c>
    </row>
    <row r="6079" spans="1:3" x14ac:dyDescent="0.35">
      <c r="A6079" s="118" t="s">
        <v>5853</v>
      </c>
      <c r="B6079" s="118" t="s">
        <v>7157</v>
      </c>
      <c r="C6079" s="118" t="s">
        <v>2662</v>
      </c>
    </row>
    <row r="6080" spans="1:3" x14ac:dyDescent="0.35">
      <c r="A6080" s="118" t="s">
        <v>5854</v>
      </c>
      <c r="B6080" s="118" t="s">
        <v>7157</v>
      </c>
      <c r="C6080" s="118" t="s">
        <v>2662</v>
      </c>
    </row>
    <row r="6081" spans="1:3" x14ac:dyDescent="0.35">
      <c r="A6081" s="118" t="s">
        <v>5855</v>
      </c>
      <c r="B6081" s="118" t="s">
        <v>7157</v>
      </c>
      <c r="C6081" s="118" t="s">
        <v>2662</v>
      </c>
    </row>
    <row r="6082" spans="1:3" x14ac:dyDescent="0.35">
      <c r="A6082" s="118" t="s">
        <v>5856</v>
      </c>
      <c r="B6082" s="118" t="s">
        <v>7157</v>
      </c>
      <c r="C6082" s="118" t="s">
        <v>2662</v>
      </c>
    </row>
    <row r="6083" spans="1:3" x14ac:dyDescent="0.35">
      <c r="A6083" s="118" t="s">
        <v>5857</v>
      </c>
      <c r="B6083" s="118" t="s">
        <v>7157</v>
      </c>
      <c r="C6083" s="118" t="s">
        <v>2662</v>
      </c>
    </row>
    <row r="6084" spans="1:3" x14ac:dyDescent="0.35">
      <c r="A6084" s="118" t="s">
        <v>5858</v>
      </c>
      <c r="B6084" s="118" t="s">
        <v>7157</v>
      </c>
      <c r="C6084" s="118" t="s">
        <v>2662</v>
      </c>
    </row>
    <row r="6085" spans="1:3" x14ac:dyDescent="0.35">
      <c r="A6085" s="118" t="s">
        <v>5859</v>
      </c>
      <c r="B6085" s="118" t="s">
        <v>7157</v>
      </c>
      <c r="C6085" s="118" t="s">
        <v>2662</v>
      </c>
    </row>
    <row r="6086" spans="1:3" x14ac:dyDescent="0.35">
      <c r="A6086" s="118" t="s">
        <v>5860</v>
      </c>
      <c r="B6086" s="118" t="s">
        <v>7157</v>
      </c>
      <c r="C6086" s="118" t="s">
        <v>2662</v>
      </c>
    </row>
    <row r="6087" spans="1:3" x14ac:dyDescent="0.35">
      <c r="A6087" s="118" t="s">
        <v>5861</v>
      </c>
      <c r="B6087" s="118" t="s">
        <v>7157</v>
      </c>
      <c r="C6087" s="118" t="s">
        <v>2662</v>
      </c>
    </row>
    <row r="6088" spans="1:3" x14ac:dyDescent="0.35">
      <c r="A6088" s="118" t="s">
        <v>5862</v>
      </c>
      <c r="B6088" s="118" t="s">
        <v>7157</v>
      </c>
      <c r="C6088" s="118" t="s">
        <v>2662</v>
      </c>
    </row>
    <row r="6089" spans="1:3" x14ac:dyDescent="0.35">
      <c r="A6089" s="118" t="s">
        <v>5863</v>
      </c>
      <c r="B6089" s="118" t="s">
        <v>7157</v>
      </c>
      <c r="C6089" s="118" t="s">
        <v>2662</v>
      </c>
    </row>
    <row r="6090" spans="1:3" x14ac:dyDescent="0.35">
      <c r="A6090" s="118" t="s">
        <v>5864</v>
      </c>
      <c r="B6090" s="118" t="s">
        <v>7157</v>
      </c>
      <c r="C6090" s="118" t="s">
        <v>2662</v>
      </c>
    </row>
    <row r="6091" spans="1:3" x14ac:dyDescent="0.35">
      <c r="A6091" s="118" t="s">
        <v>5865</v>
      </c>
      <c r="B6091" s="118" t="s">
        <v>7157</v>
      </c>
      <c r="C6091" s="118" t="s">
        <v>2662</v>
      </c>
    </row>
    <row r="6092" spans="1:3" x14ac:dyDescent="0.35">
      <c r="A6092" s="118" t="s">
        <v>5866</v>
      </c>
      <c r="B6092" s="118" t="s">
        <v>7157</v>
      </c>
      <c r="C6092" s="118" t="s">
        <v>2662</v>
      </c>
    </row>
    <row r="6093" spans="1:3" x14ac:dyDescent="0.35">
      <c r="A6093" s="118" t="s">
        <v>5867</v>
      </c>
      <c r="B6093" s="118" t="s">
        <v>7157</v>
      </c>
      <c r="C6093" s="118" t="s">
        <v>2662</v>
      </c>
    </row>
    <row r="6094" spans="1:3" x14ac:dyDescent="0.35">
      <c r="A6094" s="118" t="s">
        <v>5868</v>
      </c>
      <c r="B6094" s="118" t="s">
        <v>7157</v>
      </c>
      <c r="C6094" s="118" t="s">
        <v>2662</v>
      </c>
    </row>
    <row r="6095" spans="1:3" x14ac:dyDescent="0.35">
      <c r="A6095" s="118" t="s">
        <v>5869</v>
      </c>
      <c r="B6095" s="118" t="s">
        <v>7157</v>
      </c>
      <c r="C6095" s="118" t="s">
        <v>2662</v>
      </c>
    </row>
    <row r="6096" spans="1:3" x14ac:dyDescent="0.35">
      <c r="A6096" s="118" t="s">
        <v>5870</v>
      </c>
      <c r="B6096" s="118" t="s">
        <v>7157</v>
      </c>
      <c r="C6096" s="118" t="s">
        <v>2662</v>
      </c>
    </row>
    <row r="6097" spans="1:3" x14ac:dyDescent="0.35">
      <c r="A6097" s="118" t="s">
        <v>5871</v>
      </c>
      <c r="B6097" s="118" t="s">
        <v>7157</v>
      </c>
      <c r="C6097" s="118" t="s">
        <v>2662</v>
      </c>
    </row>
    <row r="6098" spans="1:3" x14ac:dyDescent="0.35">
      <c r="A6098" s="118" t="s">
        <v>5872</v>
      </c>
      <c r="B6098" s="118" t="s">
        <v>7157</v>
      </c>
      <c r="C6098" s="118" t="s">
        <v>2662</v>
      </c>
    </row>
    <row r="6099" spans="1:3" x14ac:dyDescent="0.35">
      <c r="A6099" s="118" t="s">
        <v>5873</v>
      </c>
      <c r="B6099" s="118" t="s">
        <v>7157</v>
      </c>
      <c r="C6099" s="118" t="s">
        <v>2662</v>
      </c>
    </row>
    <row r="6100" spans="1:3" x14ac:dyDescent="0.35">
      <c r="A6100" s="118" t="s">
        <v>5874</v>
      </c>
      <c r="B6100" s="118" t="s">
        <v>7157</v>
      </c>
      <c r="C6100" s="118" t="s">
        <v>2662</v>
      </c>
    </row>
    <row r="6101" spans="1:3" x14ac:dyDescent="0.35">
      <c r="A6101" s="118" t="s">
        <v>5875</v>
      </c>
      <c r="B6101" s="118" t="s">
        <v>7157</v>
      </c>
      <c r="C6101" s="118" t="s">
        <v>2662</v>
      </c>
    </row>
    <row r="6102" spans="1:3" x14ac:dyDescent="0.35">
      <c r="A6102" s="118" t="s">
        <v>5876</v>
      </c>
      <c r="B6102" s="118" t="s">
        <v>7157</v>
      </c>
      <c r="C6102" s="118" t="s">
        <v>2662</v>
      </c>
    </row>
    <row r="6103" spans="1:3" x14ac:dyDescent="0.35">
      <c r="A6103" s="118" t="s">
        <v>5877</v>
      </c>
      <c r="B6103" s="118" t="s">
        <v>7157</v>
      </c>
      <c r="C6103" s="118" t="s">
        <v>2662</v>
      </c>
    </row>
    <row r="6104" spans="1:3" x14ac:dyDescent="0.35">
      <c r="A6104" s="118" t="s">
        <v>5878</v>
      </c>
      <c r="B6104" s="118" t="s">
        <v>7157</v>
      </c>
      <c r="C6104" s="118" t="s">
        <v>2662</v>
      </c>
    </row>
    <row r="6105" spans="1:3" x14ac:dyDescent="0.35">
      <c r="A6105" s="118" t="s">
        <v>5879</v>
      </c>
      <c r="B6105" s="118" t="s">
        <v>7157</v>
      </c>
      <c r="C6105" s="118" t="s">
        <v>2662</v>
      </c>
    </row>
    <row r="6106" spans="1:3" x14ac:dyDescent="0.35">
      <c r="A6106" s="118" t="s">
        <v>5880</v>
      </c>
      <c r="B6106" s="118" t="s">
        <v>7157</v>
      </c>
      <c r="C6106" s="118" t="s">
        <v>2662</v>
      </c>
    </row>
    <row r="6107" spans="1:3" x14ac:dyDescent="0.35">
      <c r="A6107" s="118" t="s">
        <v>5881</v>
      </c>
      <c r="B6107" s="118" t="s">
        <v>7157</v>
      </c>
      <c r="C6107" s="118" t="s">
        <v>2662</v>
      </c>
    </row>
    <row r="6108" spans="1:3" x14ac:dyDescent="0.35">
      <c r="A6108" s="118" t="s">
        <v>5882</v>
      </c>
      <c r="B6108" s="118" t="s">
        <v>7157</v>
      </c>
      <c r="C6108" s="118" t="s">
        <v>2662</v>
      </c>
    </row>
    <row r="6109" spans="1:3" x14ac:dyDescent="0.35">
      <c r="A6109" s="118" t="s">
        <v>5883</v>
      </c>
      <c r="B6109" s="118" t="s">
        <v>7157</v>
      </c>
      <c r="C6109" s="118" t="s">
        <v>2662</v>
      </c>
    </row>
    <row r="6110" spans="1:3" x14ac:dyDescent="0.35">
      <c r="A6110" s="118" t="s">
        <v>5884</v>
      </c>
      <c r="B6110" s="118" t="s">
        <v>7157</v>
      </c>
      <c r="C6110" s="118" t="s">
        <v>2662</v>
      </c>
    </row>
    <row r="6111" spans="1:3" x14ac:dyDescent="0.35">
      <c r="A6111" s="118" t="s">
        <v>5885</v>
      </c>
      <c r="B6111" s="118" t="s">
        <v>7157</v>
      </c>
      <c r="C6111" s="118" t="s">
        <v>2662</v>
      </c>
    </row>
    <row r="6112" spans="1:3" x14ac:dyDescent="0.35">
      <c r="A6112" s="118" t="s">
        <v>5886</v>
      </c>
      <c r="B6112" s="118" t="s">
        <v>7157</v>
      </c>
      <c r="C6112" s="118" t="s">
        <v>2662</v>
      </c>
    </row>
    <row r="6113" spans="1:3" x14ac:dyDescent="0.35">
      <c r="A6113" s="118" t="s">
        <v>5887</v>
      </c>
      <c r="B6113" s="118" t="s">
        <v>7157</v>
      </c>
      <c r="C6113" s="118" t="s">
        <v>2662</v>
      </c>
    </row>
    <row r="6114" spans="1:3" x14ac:dyDescent="0.35">
      <c r="A6114" s="118" t="s">
        <v>5888</v>
      </c>
      <c r="B6114" s="118" t="s">
        <v>7157</v>
      </c>
      <c r="C6114" s="118" t="s">
        <v>2662</v>
      </c>
    </row>
    <row r="6115" spans="1:3" x14ac:dyDescent="0.35">
      <c r="A6115" s="118" t="s">
        <v>5889</v>
      </c>
      <c r="B6115" s="118" t="s">
        <v>7157</v>
      </c>
      <c r="C6115" s="118" t="s">
        <v>2662</v>
      </c>
    </row>
    <row r="6116" spans="1:3" x14ac:dyDescent="0.35">
      <c r="A6116" s="118" t="s">
        <v>5890</v>
      </c>
      <c r="B6116" s="118" t="s">
        <v>7157</v>
      </c>
      <c r="C6116" s="118" t="s">
        <v>2662</v>
      </c>
    </row>
    <row r="6117" spans="1:3" x14ac:dyDescent="0.35">
      <c r="A6117" s="118" t="s">
        <v>5891</v>
      </c>
      <c r="B6117" s="118" t="s">
        <v>7157</v>
      </c>
      <c r="C6117" s="118" t="s">
        <v>2662</v>
      </c>
    </row>
    <row r="6118" spans="1:3" x14ac:dyDescent="0.35">
      <c r="A6118" s="118" t="s">
        <v>5892</v>
      </c>
      <c r="B6118" s="118" t="s">
        <v>7157</v>
      </c>
      <c r="C6118" s="118" t="s">
        <v>2662</v>
      </c>
    </row>
    <row r="6119" spans="1:3" x14ac:dyDescent="0.35">
      <c r="A6119" s="118" t="s">
        <v>5893</v>
      </c>
      <c r="B6119" s="118" t="s">
        <v>7157</v>
      </c>
      <c r="C6119" s="118" t="s">
        <v>2662</v>
      </c>
    </row>
    <row r="6120" spans="1:3" x14ac:dyDescent="0.35">
      <c r="A6120" s="118" t="s">
        <v>5894</v>
      </c>
      <c r="B6120" s="118" t="s">
        <v>7157</v>
      </c>
      <c r="C6120" s="118" t="s">
        <v>2662</v>
      </c>
    </row>
    <row r="6121" spans="1:3" x14ac:dyDescent="0.35">
      <c r="A6121" s="118" t="s">
        <v>5895</v>
      </c>
      <c r="B6121" s="118" t="s">
        <v>7157</v>
      </c>
      <c r="C6121" s="118" t="s">
        <v>2662</v>
      </c>
    </row>
    <row r="6122" spans="1:3" x14ac:dyDescent="0.35">
      <c r="A6122" s="118" t="s">
        <v>5896</v>
      </c>
      <c r="B6122" s="118" t="s">
        <v>7157</v>
      </c>
      <c r="C6122" s="118" t="s">
        <v>2662</v>
      </c>
    </row>
    <row r="6123" spans="1:3" x14ac:dyDescent="0.35">
      <c r="A6123" s="118" t="s">
        <v>5897</v>
      </c>
      <c r="B6123" s="118" t="s">
        <v>7157</v>
      </c>
      <c r="C6123" s="118" t="s">
        <v>2662</v>
      </c>
    </row>
    <row r="6124" spans="1:3" x14ac:dyDescent="0.35">
      <c r="A6124" s="118" t="s">
        <v>5898</v>
      </c>
      <c r="B6124" s="118" t="s">
        <v>7157</v>
      </c>
      <c r="C6124" s="118" t="s">
        <v>2662</v>
      </c>
    </row>
    <row r="6125" spans="1:3" x14ac:dyDescent="0.35">
      <c r="A6125" s="118" t="s">
        <v>5899</v>
      </c>
      <c r="B6125" s="118" t="s">
        <v>7157</v>
      </c>
      <c r="C6125" s="118" t="s">
        <v>2662</v>
      </c>
    </row>
    <row r="6126" spans="1:3" x14ac:dyDescent="0.35">
      <c r="A6126" s="118" t="s">
        <v>5900</v>
      </c>
      <c r="B6126" s="118" t="s">
        <v>7157</v>
      </c>
      <c r="C6126" s="118" t="s">
        <v>2662</v>
      </c>
    </row>
    <row r="6127" spans="1:3" x14ac:dyDescent="0.35">
      <c r="A6127" s="118" t="s">
        <v>5901</v>
      </c>
      <c r="B6127" s="118" t="s">
        <v>7157</v>
      </c>
      <c r="C6127" s="118" t="s">
        <v>2662</v>
      </c>
    </row>
    <row r="6128" spans="1:3" x14ac:dyDescent="0.35">
      <c r="A6128" s="118" t="s">
        <v>5902</v>
      </c>
      <c r="B6128" s="118" t="s">
        <v>7157</v>
      </c>
      <c r="C6128" s="118" t="s">
        <v>2662</v>
      </c>
    </row>
    <row r="6129" spans="1:3" x14ac:dyDescent="0.35">
      <c r="A6129" s="118" t="s">
        <v>5903</v>
      </c>
      <c r="B6129" s="118" t="s">
        <v>7157</v>
      </c>
      <c r="C6129" s="118" t="s">
        <v>2662</v>
      </c>
    </row>
    <row r="6130" spans="1:3" x14ac:dyDescent="0.35">
      <c r="A6130" s="118" t="s">
        <v>5904</v>
      </c>
      <c r="B6130" s="118" t="s">
        <v>7157</v>
      </c>
      <c r="C6130" s="118" t="s">
        <v>2662</v>
      </c>
    </row>
    <row r="6131" spans="1:3" x14ac:dyDescent="0.35">
      <c r="A6131" s="118" t="s">
        <v>5905</v>
      </c>
      <c r="B6131" s="118" t="s">
        <v>7157</v>
      </c>
      <c r="C6131" s="118" t="s">
        <v>2662</v>
      </c>
    </row>
    <row r="6132" spans="1:3" x14ac:dyDescent="0.35">
      <c r="A6132" s="118" t="s">
        <v>5906</v>
      </c>
      <c r="B6132" s="118" t="s">
        <v>7157</v>
      </c>
      <c r="C6132" s="118" t="s">
        <v>2662</v>
      </c>
    </row>
    <row r="6133" spans="1:3" x14ac:dyDescent="0.35">
      <c r="A6133" s="118" t="s">
        <v>5907</v>
      </c>
      <c r="B6133" s="118" t="s">
        <v>7157</v>
      </c>
      <c r="C6133" s="118" t="s">
        <v>2662</v>
      </c>
    </row>
    <row r="6134" spans="1:3" x14ac:dyDescent="0.35">
      <c r="A6134" s="118" t="s">
        <v>5908</v>
      </c>
      <c r="B6134" s="118" t="s">
        <v>7157</v>
      </c>
      <c r="C6134" s="118" t="s">
        <v>2662</v>
      </c>
    </row>
    <row r="6135" spans="1:3" x14ac:dyDescent="0.35">
      <c r="A6135" s="118" t="s">
        <v>5909</v>
      </c>
      <c r="B6135" s="118" t="s">
        <v>7157</v>
      </c>
      <c r="C6135" s="118" t="s">
        <v>2662</v>
      </c>
    </row>
    <row r="6136" spans="1:3" x14ac:dyDescent="0.35">
      <c r="A6136" s="118" t="s">
        <v>5910</v>
      </c>
      <c r="B6136" s="118" t="s">
        <v>7157</v>
      </c>
      <c r="C6136" s="118" t="s">
        <v>2662</v>
      </c>
    </row>
    <row r="6137" spans="1:3" x14ac:dyDescent="0.35">
      <c r="A6137" s="118" t="s">
        <v>5911</v>
      </c>
      <c r="B6137" s="118" t="s">
        <v>7157</v>
      </c>
      <c r="C6137" s="118" t="s">
        <v>2662</v>
      </c>
    </row>
    <row r="6138" spans="1:3" x14ac:dyDescent="0.35">
      <c r="A6138" s="118" t="s">
        <v>5912</v>
      </c>
      <c r="B6138" s="118" t="s">
        <v>7157</v>
      </c>
      <c r="C6138" s="118" t="s">
        <v>2662</v>
      </c>
    </row>
    <row r="6139" spans="1:3" x14ac:dyDescent="0.35">
      <c r="A6139" s="118" t="s">
        <v>5913</v>
      </c>
      <c r="B6139" s="118" t="s">
        <v>7157</v>
      </c>
      <c r="C6139" s="118" t="s">
        <v>2662</v>
      </c>
    </row>
    <row r="6140" spans="1:3" x14ac:dyDescent="0.35">
      <c r="A6140" s="118" t="s">
        <v>5914</v>
      </c>
      <c r="B6140" s="118" t="s">
        <v>7157</v>
      </c>
      <c r="C6140" s="118" t="s">
        <v>2662</v>
      </c>
    </row>
    <row r="6141" spans="1:3" x14ac:dyDescent="0.35">
      <c r="A6141" s="118" t="s">
        <v>5915</v>
      </c>
      <c r="B6141" s="118" t="s">
        <v>7157</v>
      </c>
      <c r="C6141" s="118" t="s">
        <v>2662</v>
      </c>
    </row>
    <row r="6142" spans="1:3" x14ac:dyDescent="0.35">
      <c r="A6142" s="118" t="s">
        <v>5916</v>
      </c>
      <c r="B6142" s="118" t="s">
        <v>7157</v>
      </c>
      <c r="C6142" s="118" t="s">
        <v>2662</v>
      </c>
    </row>
    <row r="6143" spans="1:3" x14ac:dyDescent="0.35">
      <c r="A6143" s="118" t="s">
        <v>5917</v>
      </c>
      <c r="B6143" s="118" t="s">
        <v>7157</v>
      </c>
      <c r="C6143" s="118" t="s">
        <v>2662</v>
      </c>
    </row>
    <row r="6144" spans="1:3" x14ac:dyDescent="0.35">
      <c r="A6144" s="118" t="s">
        <v>5918</v>
      </c>
      <c r="B6144" s="118" t="s">
        <v>7157</v>
      </c>
      <c r="C6144" s="118" t="s">
        <v>2662</v>
      </c>
    </row>
    <row r="6145" spans="1:3" x14ac:dyDescent="0.35">
      <c r="A6145" s="118" t="s">
        <v>5919</v>
      </c>
      <c r="B6145" s="118" t="s">
        <v>7157</v>
      </c>
      <c r="C6145" s="118" t="s">
        <v>2662</v>
      </c>
    </row>
    <row r="6146" spans="1:3" x14ac:dyDescent="0.35">
      <c r="A6146" s="118" t="s">
        <v>5920</v>
      </c>
      <c r="B6146" s="118" t="s">
        <v>7157</v>
      </c>
      <c r="C6146" s="118" t="s">
        <v>2662</v>
      </c>
    </row>
    <row r="6147" spans="1:3" x14ac:dyDescent="0.35">
      <c r="A6147" s="118" t="s">
        <v>5921</v>
      </c>
      <c r="B6147" s="118" t="s">
        <v>7157</v>
      </c>
      <c r="C6147" s="118" t="s">
        <v>2662</v>
      </c>
    </row>
    <row r="6148" spans="1:3" x14ac:dyDescent="0.35">
      <c r="A6148" s="118" t="s">
        <v>5922</v>
      </c>
      <c r="B6148" s="118" t="s">
        <v>7157</v>
      </c>
      <c r="C6148" s="118" t="s">
        <v>2662</v>
      </c>
    </row>
    <row r="6149" spans="1:3" x14ac:dyDescent="0.35">
      <c r="A6149" s="118" t="s">
        <v>5923</v>
      </c>
      <c r="B6149" s="118" t="s">
        <v>7157</v>
      </c>
      <c r="C6149" s="118" t="s">
        <v>2662</v>
      </c>
    </row>
    <row r="6150" spans="1:3" x14ac:dyDescent="0.35">
      <c r="A6150" s="118" t="s">
        <v>5924</v>
      </c>
      <c r="B6150" s="118" t="s">
        <v>7157</v>
      </c>
      <c r="C6150" s="118" t="s">
        <v>2662</v>
      </c>
    </row>
    <row r="6151" spans="1:3" x14ac:dyDescent="0.35">
      <c r="A6151" s="118" t="s">
        <v>5925</v>
      </c>
      <c r="B6151" s="118" t="s">
        <v>7157</v>
      </c>
      <c r="C6151" s="118" t="s">
        <v>2662</v>
      </c>
    </row>
    <row r="6152" spans="1:3" x14ac:dyDescent="0.35">
      <c r="A6152" s="118" t="s">
        <v>5926</v>
      </c>
      <c r="B6152" s="118" t="s">
        <v>7157</v>
      </c>
      <c r="C6152" s="118" t="s">
        <v>2662</v>
      </c>
    </row>
    <row r="6153" spans="1:3" x14ac:dyDescent="0.35">
      <c r="A6153" s="118" t="s">
        <v>5927</v>
      </c>
      <c r="B6153" s="118" t="s">
        <v>7157</v>
      </c>
      <c r="C6153" s="118" t="s">
        <v>2662</v>
      </c>
    </row>
    <row r="6154" spans="1:3" x14ac:dyDescent="0.35">
      <c r="A6154" s="118" t="s">
        <v>5928</v>
      </c>
      <c r="B6154" s="118" t="s">
        <v>7157</v>
      </c>
      <c r="C6154" s="118" t="s">
        <v>2662</v>
      </c>
    </row>
    <row r="6155" spans="1:3" x14ac:dyDescent="0.35">
      <c r="A6155" s="118" t="s">
        <v>5929</v>
      </c>
      <c r="B6155" s="118" t="s">
        <v>7157</v>
      </c>
      <c r="C6155" s="118" t="s">
        <v>2662</v>
      </c>
    </row>
    <row r="6156" spans="1:3" x14ac:dyDescent="0.35">
      <c r="A6156" s="118" t="s">
        <v>5930</v>
      </c>
      <c r="B6156" s="118" t="s">
        <v>7157</v>
      </c>
      <c r="C6156" s="118" t="s">
        <v>2662</v>
      </c>
    </row>
    <row r="6157" spans="1:3" x14ac:dyDescent="0.35">
      <c r="A6157" s="118" t="s">
        <v>5931</v>
      </c>
      <c r="B6157" s="118" t="s">
        <v>7157</v>
      </c>
      <c r="C6157" s="118" t="s">
        <v>2662</v>
      </c>
    </row>
    <row r="6158" spans="1:3" x14ac:dyDescent="0.35">
      <c r="A6158" s="118" t="s">
        <v>5932</v>
      </c>
      <c r="B6158" s="118" t="s">
        <v>7157</v>
      </c>
      <c r="C6158" s="118" t="s">
        <v>2662</v>
      </c>
    </row>
    <row r="6159" spans="1:3" x14ac:dyDescent="0.35">
      <c r="A6159" s="118" t="s">
        <v>5933</v>
      </c>
      <c r="B6159" s="118" t="s">
        <v>7157</v>
      </c>
      <c r="C6159" s="118" t="s">
        <v>2662</v>
      </c>
    </row>
    <row r="6160" spans="1:3" x14ac:dyDescent="0.35">
      <c r="A6160" s="118" t="s">
        <v>5934</v>
      </c>
      <c r="B6160" s="118" t="s">
        <v>7157</v>
      </c>
      <c r="C6160" s="118" t="s">
        <v>2662</v>
      </c>
    </row>
    <row r="6161" spans="1:3" x14ac:dyDescent="0.35">
      <c r="A6161" s="118" t="s">
        <v>5935</v>
      </c>
      <c r="B6161" s="118" t="s">
        <v>7157</v>
      </c>
      <c r="C6161" s="118" t="s">
        <v>2662</v>
      </c>
    </row>
    <row r="6162" spans="1:3" x14ac:dyDescent="0.35">
      <c r="A6162" s="118" t="s">
        <v>5936</v>
      </c>
      <c r="B6162" s="118" t="s">
        <v>7157</v>
      </c>
      <c r="C6162" s="118" t="s">
        <v>2662</v>
      </c>
    </row>
    <row r="6163" spans="1:3" x14ac:dyDescent="0.35">
      <c r="A6163" s="118" t="s">
        <v>5937</v>
      </c>
      <c r="B6163" s="118" t="s">
        <v>7157</v>
      </c>
      <c r="C6163" s="118" t="s">
        <v>2662</v>
      </c>
    </row>
    <row r="6164" spans="1:3" x14ac:dyDescent="0.35">
      <c r="A6164" s="118" t="s">
        <v>5938</v>
      </c>
      <c r="B6164" s="118" t="s">
        <v>7157</v>
      </c>
      <c r="C6164" s="118" t="s">
        <v>2662</v>
      </c>
    </row>
    <row r="6165" spans="1:3" x14ac:dyDescent="0.35">
      <c r="A6165" s="118" t="s">
        <v>5939</v>
      </c>
      <c r="B6165" s="118" t="s">
        <v>7157</v>
      </c>
      <c r="C6165" s="118" t="s">
        <v>2662</v>
      </c>
    </row>
    <row r="6166" spans="1:3" x14ac:dyDescent="0.35">
      <c r="A6166" s="118" t="s">
        <v>5940</v>
      </c>
      <c r="B6166" s="118" t="s">
        <v>7157</v>
      </c>
      <c r="C6166" s="118" t="s">
        <v>2662</v>
      </c>
    </row>
    <row r="6167" spans="1:3" x14ac:dyDescent="0.35">
      <c r="A6167" s="118" t="s">
        <v>5941</v>
      </c>
      <c r="B6167" s="118" t="s">
        <v>7157</v>
      </c>
      <c r="C6167" s="118" t="s">
        <v>2662</v>
      </c>
    </row>
    <row r="6168" spans="1:3" x14ac:dyDescent="0.35">
      <c r="A6168" s="118" t="s">
        <v>5942</v>
      </c>
      <c r="B6168" s="118" t="s">
        <v>7157</v>
      </c>
      <c r="C6168" s="118" t="s">
        <v>2662</v>
      </c>
    </row>
    <row r="6169" spans="1:3" x14ac:dyDescent="0.35">
      <c r="A6169" s="118" t="s">
        <v>5943</v>
      </c>
      <c r="B6169" s="118" t="s">
        <v>7157</v>
      </c>
      <c r="C6169" s="118" t="s">
        <v>2662</v>
      </c>
    </row>
    <row r="6170" spans="1:3" x14ac:dyDescent="0.35">
      <c r="A6170" s="118" t="s">
        <v>5944</v>
      </c>
      <c r="B6170" s="118" t="s">
        <v>7157</v>
      </c>
      <c r="C6170" s="118" t="s">
        <v>2662</v>
      </c>
    </row>
    <row r="6171" spans="1:3" x14ac:dyDescent="0.35">
      <c r="A6171" s="118" t="s">
        <v>5945</v>
      </c>
      <c r="B6171" s="118" t="s">
        <v>7157</v>
      </c>
      <c r="C6171" s="118" t="s">
        <v>2662</v>
      </c>
    </row>
    <row r="6172" spans="1:3" x14ac:dyDescent="0.35">
      <c r="A6172" s="118" t="s">
        <v>5946</v>
      </c>
      <c r="B6172" s="118" t="s">
        <v>7157</v>
      </c>
      <c r="C6172" s="118" t="s">
        <v>2662</v>
      </c>
    </row>
    <row r="6173" spans="1:3" x14ac:dyDescent="0.35">
      <c r="A6173" s="118" t="s">
        <v>5947</v>
      </c>
      <c r="B6173" s="118" t="s">
        <v>7157</v>
      </c>
      <c r="C6173" s="118" t="s">
        <v>2662</v>
      </c>
    </row>
    <row r="6174" spans="1:3" x14ac:dyDescent="0.35">
      <c r="A6174" s="118" t="s">
        <v>5948</v>
      </c>
      <c r="B6174" s="118" t="s">
        <v>7157</v>
      </c>
      <c r="C6174" s="118" t="s">
        <v>2662</v>
      </c>
    </row>
    <row r="6175" spans="1:3" x14ac:dyDescent="0.35">
      <c r="A6175" s="118" t="s">
        <v>5949</v>
      </c>
      <c r="B6175" s="118" t="s">
        <v>7157</v>
      </c>
      <c r="C6175" s="118" t="s">
        <v>2662</v>
      </c>
    </row>
    <row r="6176" spans="1:3" x14ac:dyDescent="0.35">
      <c r="A6176" s="118" t="s">
        <v>5950</v>
      </c>
      <c r="B6176" s="118" t="s">
        <v>7157</v>
      </c>
      <c r="C6176" s="118" t="s">
        <v>2662</v>
      </c>
    </row>
    <row r="6177" spans="1:3" x14ac:dyDescent="0.35">
      <c r="A6177" s="118" t="s">
        <v>5951</v>
      </c>
      <c r="B6177" s="118" t="s">
        <v>7157</v>
      </c>
      <c r="C6177" s="118" t="s">
        <v>2662</v>
      </c>
    </row>
    <row r="6178" spans="1:3" x14ac:dyDescent="0.35">
      <c r="A6178" s="118" t="s">
        <v>5952</v>
      </c>
      <c r="B6178" s="118" t="s">
        <v>7157</v>
      </c>
      <c r="C6178" s="118" t="s">
        <v>2662</v>
      </c>
    </row>
    <row r="6179" spans="1:3" x14ac:dyDescent="0.35">
      <c r="A6179" s="118" t="s">
        <v>5953</v>
      </c>
      <c r="B6179" s="118" t="s">
        <v>7157</v>
      </c>
      <c r="C6179" s="118" t="s">
        <v>2662</v>
      </c>
    </row>
    <row r="6180" spans="1:3" x14ac:dyDescent="0.35">
      <c r="A6180" s="118" t="s">
        <v>5954</v>
      </c>
      <c r="B6180" s="118" t="s">
        <v>7157</v>
      </c>
      <c r="C6180" s="118" t="s">
        <v>2662</v>
      </c>
    </row>
    <row r="6181" spans="1:3" x14ac:dyDescent="0.35">
      <c r="A6181" s="118" t="s">
        <v>5955</v>
      </c>
      <c r="B6181" s="118" t="s">
        <v>7157</v>
      </c>
      <c r="C6181" s="118" t="s">
        <v>2662</v>
      </c>
    </row>
    <row r="6182" spans="1:3" x14ac:dyDescent="0.35">
      <c r="A6182" s="118" t="s">
        <v>5956</v>
      </c>
      <c r="B6182" s="118" t="s">
        <v>7157</v>
      </c>
      <c r="C6182" s="118" t="s">
        <v>2662</v>
      </c>
    </row>
    <row r="6183" spans="1:3" x14ac:dyDescent="0.35">
      <c r="A6183" s="118" t="s">
        <v>5957</v>
      </c>
      <c r="B6183" s="118" t="s">
        <v>7157</v>
      </c>
      <c r="C6183" s="118" t="s">
        <v>2662</v>
      </c>
    </row>
    <row r="6184" spans="1:3" x14ac:dyDescent="0.35">
      <c r="A6184" s="118" t="s">
        <v>5958</v>
      </c>
      <c r="B6184" s="118" t="s">
        <v>7157</v>
      </c>
      <c r="C6184" s="118" t="s">
        <v>2662</v>
      </c>
    </row>
    <row r="6185" spans="1:3" x14ac:dyDescent="0.35">
      <c r="A6185" s="118" t="s">
        <v>5959</v>
      </c>
      <c r="B6185" s="118" t="s">
        <v>7157</v>
      </c>
      <c r="C6185" s="118" t="s">
        <v>2662</v>
      </c>
    </row>
    <row r="6186" spans="1:3" x14ac:dyDescent="0.35">
      <c r="A6186" s="118" t="s">
        <v>5960</v>
      </c>
      <c r="B6186" s="118" t="s">
        <v>7157</v>
      </c>
      <c r="C6186" s="118" t="s">
        <v>2662</v>
      </c>
    </row>
    <row r="6187" spans="1:3" x14ac:dyDescent="0.35">
      <c r="A6187" s="118" t="s">
        <v>5961</v>
      </c>
      <c r="B6187" s="118" t="s">
        <v>7157</v>
      </c>
      <c r="C6187" s="118" t="s">
        <v>2662</v>
      </c>
    </row>
    <row r="6188" spans="1:3" x14ac:dyDescent="0.35">
      <c r="A6188" s="118" t="s">
        <v>5962</v>
      </c>
      <c r="B6188" s="118" t="s">
        <v>7157</v>
      </c>
      <c r="C6188" s="118" t="s">
        <v>2662</v>
      </c>
    </row>
    <row r="6189" spans="1:3" x14ac:dyDescent="0.35">
      <c r="A6189" s="118" t="s">
        <v>5963</v>
      </c>
      <c r="B6189" s="118" t="s">
        <v>7157</v>
      </c>
      <c r="C6189" s="118" t="s">
        <v>2662</v>
      </c>
    </row>
    <row r="6190" spans="1:3" x14ac:dyDescent="0.35">
      <c r="A6190" s="118" t="s">
        <v>5964</v>
      </c>
      <c r="B6190" s="118" t="s">
        <v>7157</v>
      </c>
      <c r="C6190" s="118" t="s">
        <v>2662</v>
      </c>
    </row>
    <row r="6191" spans="1:3" x14ac:dyDescent="0.35">
      <c r="A6191" s="118" t="s">
        <v>5965</v>
      </c>
      <c r="B6191" s="118" t="s">
        <v>7157</v>
      </c>
      <c r="C6191" s="118" t="s">
        <v>2662</v>
      </c>
    </row>
    <row r="6192" spans="1:3" x14ac:dyDescent="0.35">
      <c r="A6192" s="118" t="s">
        <v>5966</v>
      </c>
      <c r="B6192" s="118" t="s">
        <v>7157</v>
      </c>
      <c r="C6192" s="118" t="s">
        <v>4134</v>
      </c>
    </row>
    <row r="6193" spans="1:3" x14ac:dyDescent="0.35">
      <c r="A6193" s="118" t="s">
        <v>5967</v>
      </c>
      <c r="B6193" s="118" t="s">
        <v>7157</v>
      </c>
      <c r="C6193" s="118" t="s">
        <v>4134</v>
      </c>
    </row>
    <row r="6194" spans="1:3" x14ac:dyDescent="0.35">
      <c r="A6194" s="118" t="s">
        <v>5968</v>
      </c>
      <c r="B6194" s="118" t="s">
        <v>7157</v>
      </c>
      <c r="C6194" s="118" t="s">
        <v>4134</v>
      </c>
    </row>
    <row r="6195" spans="1:3" x14ac:dyDescent="0.35">
      <c r="A6195" s="118" t="s">
        <v>5969</v>
      </c>
      <c r="B6195" s="118" t="s">
        <v>7157</v>
      </c>
      <c r="C6195" s="118" t="s">
        <v>4134</v>
      </c>
    </row>
    <row r="6196" spans="1:3" x14ac:dyDescent="0.35">
      <c r="A6196" s="118" t="s">
        <v>5970</v>
      </c>
      <c r="B6196" s="118" t="s">
        <v>7157</v>
      </c>
      <c r="C6196" s="118" t="s">
        <v>4134</v>
      </c>
    </row>
    <row r="6197" spans="1:3" x14ac:dyDescent="0.35">
      <c r="A6197" s="118" t="s">
        <v>5971</v>
      </c>
      <c r="B6197" s="118" t="s">
        <v>7157</v>
      </c>
      <c r="C6197" s="118" t="s">
        <v>4134</v>
      </c>
    </row>
    <row r="6198" spans="1:3" x14ac:dyDescent="0.35">
      <c r="A6198" s="118" t="s">
        <v>5972</v>
      </c>
      <c r="B6198" s="118" t="s">
        <v>7157</v>
      </c>
      <c r="C6198" s="118" t="s">
        <v>4134</v>
      </c>
    </row>
    <row r="6199" spans="1:3" x14ac:dyDescent="0.35">
      <c r="A6199" s="118" t="s">
        <v>5973</v>
      </c>
      <c r="B6199" s="118" t="s">
        <v>7157</v>
      </c>
      <c r="C6199" s="118" t="s">
        <v>4134</v>
      </c>
    </row>
    <row r="6200" spans="1:3" x14ac:dyDescent="0.35">
      <c r="A6200" s="118" t="s">
        <v>5974</v>
      </c>
      <c r="B6200" s="118" t="s">
        <v>7157</v>
      </c>
      <c r="C6200" s="118" t="s">
        <v>2662</v>
      </c>
    </row>
    <row r="6201" spans="1:3" x14ac:dyDescent="0.35">
      <c r="A6201" s="118" t="s">
        <v>5975</v>
      </c>
      <c r="B6201" s="118" t="s">
        <v>7157</v>
      </c>
      <c r="C6201" s="118" t="s">
        <v>4134</v>
      </c>
    </row>
    <row r="6202" spans="1:3" x14ac:dyDescent="0.35">
      <c r="A6202" s="118" t="s">
        <v>5976</v>
      </c>
      <c r="B6202" s="118" t="s">
        <v>7157</v>
      </c>
      <c r="C6202" s="118" t="s">
        <v>4134</v>
      </c>
    </row>
    <row r="6203" spans="1:3" x14ac:dyDescent="0.35">
      <c r="A6203" s="118" t="s">
        <v>5977</v>
      </c>
      <c r="B6203" s="118" t="s">
        <v>7157</v>
      </c>
      <c r="C6203" s="118" t="s">
        <v>4134</v>
      </c>
    </row>
    <row r="6204" spans="1:3" x14ac:dyDescent="0.35">
      <c r="A6204" s="118" t="s">
        <v>5978</v>
      </c>
      <c r="B6204" s="118" t="s">
        <v>7157</v>
      </c>
      <c r="C6204" s="118" t="s">
        <v>2662</v>
      </c>
    </row>
    <row r="6205" spans="1:3" x14ac:dyDescent="0.35">
      <c r="A6205" s="118" t="s">
        <v>5979</v>
      </c>
      <c r="B6205" s="118" t="s">
        <v>7157</v>
      </c>
      <c r="C6205" s="118" t="s">
        <v>2662</v>
      </c>
    </row>
    <row r="6206" spans="1:3" x14ac:dyDescent="0.35">
      <c r="A6206" s="118" t="s">
        <v>5980</v>
      </c>
      <c r="B6206" s="118" t="s">
        <v>7157</v>
      </c>
      <c r="C6206" s="118" t="s">
        <v>2662</v>
      </c>
    </row>
    <row r="6207" spans="1:3" x14ac:dyDescent="0.35">
      <c r="A6207" s="118" t="s">
        <v>5981</v>
      </c>
      <c r="B6207" s="118" t="s">
        <v>7157</v>
      </c>
      <c r="C6207" s="118" t="s">
        <v>2662</v>
      </c>
    </row>
    <row r="6208" spans="1:3" x14ac:dyDescent="0.35">
      <c r="A6208" s="118" t="s">
        <v>5982</v>
      </c>
      <c r="B6208" s="118" t="s">
        <v>7157</v>
      </c>
      <c r="C6208" s="118" t="s">
        <v>4134</v>
      </c>
    </row>
    <row r="6209" spans="1:3" x14ac:dyDescent="0.35">
      <c r="A6209" s="118" t="s">
        <v>5983</v>
      </c>
      <c r="B6209" s="118" t="s">
        <v>7157</v>
      </c>
      <c r="C6209" s="118" t="s">
        <v>2662</v>
      </c>
    </row>
    <row r="6210" spans="1:3" x14ac:dyDescent="0.35">
      <c r="A6210" s="118" t="s">
        <v>5984</v>
      </c>
      <c r="B6210" s="118" t="s">
        <v>7157</v>
      </c>
      <c r="C6210" s="118" t="s">
        <v>2662</v>
      </c>
    </row>
    <row r="6211" spans="1:3" x14ac:dyDescent="0.35">
      <c r="A6211" s="118" t="s">
        <v>5985</v>
      </c>
      <c r="B6211" s="118" t="s">
        <v>7157</v>
      </c>
      <c r="C6211" s="118" t="s">
        <v>2662</v>
      </c>
    </row>
    <row r="6212" spans="1:3" x14ac:dyDescent="0.35">
      <c r="A6212" s="118" t="s">
        <v>5986</v>
      </c>
      <c r="B6212" s="118" t="s">
        <v>7157</v>
      </c>
      <c r="C6212" s="118" t="s">
        <v>2662</v>
      </c>
    </row>
    <row r="6213" spans="1:3" x14ac:dyDescent="0.35">
      <c r="A6213" s="118" t="s">
        <v>5987</v>
      </c>
      <c r="B6213" s="118" t="s">
        <v>7157</v>
      </c>
      <c r="C6213" s="118" t="s">
        <v>2662</v>
      </c>
    </row>
    <row r="6214" spans="1:3" x14ac:dyDescent="0.35">
      <c r="A6214" s="118" t="s">
        <v>5988</v>
      </c>
      <c r="B6214" s="118" t="s">
        <v>7157</v>
      </c>
      <c r="C6214" s="118" t="s">
        <v>2662</v>
      </c>
    </row>
    <row r="6215" spans="1:3" x14ac:dyDescent="0.35">
      <c r="A6215" s="118" t="s">
        <v>5989</v>
      </c>
      <c r="B6215" s="118" t="s">
        <v>7157</v>
      </c>
      <c r="C6215" s="118" t="s">
        <v>2662</v>
      </c>
    </row>
    <row r="6216" spans="1:3" x14ac:dyDescent="0.35">
      <c r="A6216" s="118" t="s">
        <v>5990</v>
      </c>
      <c r="B6216" s="118" t="s">
        <v>7157</v>
      </c>
      <c r="C6216" s="118" t="s">
        <v>2662</v>
      </c>
    </row>
    <row r="6217" spans="1:3" x14ac:dyDescent="0.35">
      <c r="A6217" s="118" t="s">
        <v>5991</v>
      </c>
      <c r="B6217" s="118" t="s">
        <v>7157</v>
      </c>
      <c r="C6217" s="118" t="s">
        <v>2662</v>
      </c>
    </row>
    <row r="6218" spans="1:3" x14ac:dyDescent="0.35">
      <c r="A6218" s="118" t="s">
        <v>5992</v>
      </c>
      <c r="B6218" s="118" t="s">
        <v>7157</v>
      </c>
      <c r="C6218" s="118" t="s">
        <v>2662</v>
      </c>
    </row>
    <row r="6219" spans="1:3" x14ac:dyDescent="0.35">
      <c r="A6219" s="118" t="s">
        <v>5993</v>
      </c>
      <c r="B6219" s="118" t="s">
        <v>7157</v>
      </c>
      <c r="C6219" s="118" t="s">
        <v>2662</v>
      </c>
    </row>
    <row r="6220" spans="1:3" x14ac:dyDescent="0.35">
      <c r="A6220" s="118" t="s">
        <v>5994</v>
      </c>
      <c r="B6220" s="118" t="s">
        <v>7157</v>
      </c>
      <c r="C6220" s="118" t="s">
        <v>2662</v>
      </c>
    </row>
    <row r="6221" spans="1:3" x14ac:dyDescent="0.35">
      <c r="A6221" s="118" t="s">
        <v>5995</v>
      </c>
      <c r="B6221" s="118" t="s">
        <v>7157</v>
      </c>
      <c r="C6221" s="118" t="s">
        <v>2662</v>
      </c>
    </row>
    <row r="6222" spans="1:3" x14ac:dyDescent="0.35">
      <c r="A6222" s="118" t="s">
        <v>5996</v>
      </c>
      <c r="B6222" s="118" t="s">
        <v>7157</v>
      </c>
      <c r="C6222" s="118" t="s">
        <v>2662</v>
      </c>
    </row>
    <row r="6223" spans="1:3" x14ac:dyDescent="0.35">
      <c r="A6223" s="118" t="s">
        <v>5997</v>
      </c>
      <c r="B6223" s="118" t="s">
        <v>7157</v>
      </c>
      <c r="C6223" s="118" t="s">
        <v>2662</v>
      </c>
    </row>
    <row r="6224" spans="1:3" x14ac:dyDescent="0.35">
      <c r="A6224" s="118" t="s">
        <v>5998</v>
      </c>
      <c r="B6224" s="118" t="s">
        <v>7157</v>
      </c>
      <c r="C6224" s="118" t="s">
        <v>2662</v>
      </c>
    </row>
    <row r="6225" spans="1:3" x14ac:dyDescent="0.35">
      <c r="A6225" s="118" t="s">
        <v>5999</v>
      </c>
      <c r="B6225" s="118" t="s">
        <v>7157</v>
      </c>
      <c r="C6225" s="118" t="s">
        <v>2662</v>
      </c>
    </row>
    <row r="6226" spans="1:3" x14ac:dyDescent="0.35">
      <c r="A6226" s="118" t="s">
        <v>6000</v>
      </c>
      <c r="B6226" s="118" t="s">
        <v>7157</v>
      </c>
      <c r="C6226" s="118" t="s">
        <v>2662</v>
      </c>
    </row>
    <row r="6227" spans="1:3" x14ac:dyDescent="0.35">
      <c r="A6227" s="118" t="s">
        <v>6001</v>
      </c>
      <c r="B6227" s="118" t="s">
        <v>7157</v>
      </c>
      <c r="C6227" s="118" t="s">
        <v>2662</v>
      </c>
    </row>
    <row r="6228" spans="1:3" x14ac:dyDescent="0.35">
      <c r="A6228" s="118" t="s">
        <v>6002</v>
      </c>
      <c r="B6228" s="118" t="s">
        <v>7157</v>
      </c>
      <c r="C6228" s="118" t="s">
        <v>4134</v>
      </c>
    </row>
    <row r="6229" spans="1:3" x14ac:dyDescent="0.35">
      <c r="A6229" s="118" t="s">
        <v>6003</v>
      </c>
      <c r="B6229" s="118" t="s">
        <v>7157</v>
      </c>
      <c r="C6229" s="118" t="s">
        <v>4134</v>
      </c>
    </row>
    <row r="6230" spans="1:3" x14ac:dyDescent="0.35">
      <c r="A6230" s="118" t="s">
        <v>6004</v>
      </c>
      <c r="B6230" s="118" t="s">
        <v>7157</v>
      </c>
      <c r="C6230" s="118" t="s">
        <v>4134</v>
      </c>
    </row>
    <row r="6231" spans="1:3" x14ac:dyDescent="0.35">
      <c r="A6231" s="118" t="s">
        <v>6005</v>
      </c>
      <c r="B6231" s="118" t="s">
        <v>7157</v>
      </c>
      <c r="C6231" s="118" t="s">
        <v>4134</v>
      </c>
    </row>
    <row r="6232" spans="1:3" x14ac:dyDescent="0.35">
      <c r="A6232" s="118" t="s">
        <v>6006</v>
      </c>
      <c r="B6232" s="118" t="s">
        <v>7157</v>
      </c>
      <c r="C6232" s="118" t="s">
        <v>4134</v>
      </c>
    </row>
    <row r="6233" spans="1:3" x14ac:dyDescent="0.35">
      <c r="A6233" s="118" t="s">
        <v>6007</v>
      </c>
      <c r="B6233" s="118" t="s">
        <v>7157</v>
      </c>
      <c r="C6233" s="118" t="s">
        <v>4134</v>
      </c>
    </row>
    <row r="6234" spans="1:3" x14ac:dyDescent="0.35">
      <c r="A6234" s="118" t="s">
        <v>6008</v>
      </c>
      <c r="B6234" s="118" t="s">
        <v>7157</v>
      </c>
      <c r="C6234" s="118" t="s">
        <v>4134</v>
      </c>
    </row>
    <row r="6235" spans="1:3" x14ac:dyDescent="0.35">
      <c r="A6235" s="118" t="s">
        <v>6009</v>
      </c>
      <c r="B6235" s="118" t="s">
        <v>7160</v>
      </c>
      <c r="C6235" s="118" t="s">
        <v>4134</v>
      </c>
    </row>
    <row r="6236" spans="1:3" x14ac:dyDescent="0.35">
      <c r="A6236" s="118" t="s">
        <v>6010</v>
      </c>
      <c r="B6236" s="118" t="s">
        <v>7157</v>
      </c>
      <c r="C6236" s="118" t="s">
        <v>4134</v>
      </c>
    </row>
    <row r="6237" spans="1:3" x14ac:dyDescent="0.35">
      <c r="A6237" s="118" t="s">
        <v>6011</v>
      </c>
      <c r="B6237" s="118" t="s">
        <v>7157</v>
      </c>
      <c r="C6237" s="118" t="s">
        <v>4134</v>
      </c>
    </row>
    <row r="6238" spans="1:3" x14ac:dyDescent="0.35">
      <c r="A6238" s="118" t="s">
        <v>6012</v>
      </c>
      <c r="B6238" s="118" t="s">
        <v>7157</v>
      </c>
      <c r="C6238" s="118" t="s">
        <v>4134</v>
      </c>
    </row>
    <row r="6239" spans="1:3" x14ac:dyDescent="0.35">
      <c r="A6239" s="118" t="s">
        <v>6013</v>
      </c>
      <c r="B6239" s="118" t="s">
        <v>7157</v>
      </c>
      <c r="C6239" s="118" t="s">
        <v>4134</v>
      </c>
    </row>
    <row r="6240" spans="1:3" x14ac:dyDescent="0.35">
      <c r="A6240" s="118" t="s">
        <v>6014</v>
      </c>
      <c r="B6240" s="118" t="s">
        <v>7157</v>
      </c>
      <c r="C6240" s="118" t="s">
        <v>4134</v>
      </c>
    </row>
    <row r="6241" spans="1:3" x14ac:dyDescent="0.35">
      <c r="A6241" s="118" t="s">
        <v>6015</v>
      </c>
      <c r="B6241" s="118" t="s">
        <v>7157</v>
      </c>
      <c r="C6241" s="118" t="s">
        <v>4134</v>
      </c>
    </row>
    <row r="6242" spans="1:3" x14ac:dyDescent="0.35">
      <c r="A6242" s="118" t="s">
        <v>6016</v>
      </c>
      <c r="B6242" s="118" t="s">
        <v>7157</v>
      </c>
      <c r="C6242" s="118" t="s">
        <v>4134</v>
      </c>
    </row>
    <row r="6243" spans="1:3" x14ac:dyDescent="0.35">
      <c r="A6243" s="118" t="s">
        <v>6017</v>
      </c>
      <c r="B6243" s="118" t="s">
        <v>7157</v>
      </c>
      <c r="C6243" s="118" t="s">
        <v>4134</v>
      </c>
    </row>
    <row r="6244" spans="1:3" x14ac:dyDescent="0.35">
      <c r="A6244" s="118" t="s">
        <v>6018</v>
      </c>
      <c r="B6244" s="118" t="s">
        <v>7157</v>
      </c>
      <c r="C6244" s="118" t="s">
        <v>4134</v>
      </c>
    </row>
    <row r="6245" spans="1:3" x14ac:dyDescent="0.35">
      <c r="A6245" s="118" t="s">
        <v>6019</v>
      </c>
      <c r="B6245" s="118" t="s">
        <v>7157</v>
      </c>
      <c r="C6245" s="118" t="s">
        <v>4134</v>
      </c>
    </row>
    <row r="6246" spans="1:3" x14ac:dyDescent="0.35">
      <c r="A6246" s="118" t="s">
        <v>6020</v>
      </c>
      <c r="B6246" s="118" t="s">
        <v>7157</v>
      </c>
      <c r="C6246" s="118" t="s">
        <v>4134</v>
      </c>
    </row>
    <row r="6247" spans="1:3" x14ac:dyDescent="0.35">
      <c r="A6247" s="118" t="s">
        <v>6021</v>
      </c>
      <c r="B6247" s="118" t="s">
        <v>7157</v>
      </c>
      <c r="C6247" s="118" t="s">
        <v>4134</v>
      </c>
    </row>
    <row r="6248" spans="1:3" x14ac:dyDescent="0.35">
      <c r="A6248" s="118" t="s">
        <v>6022</v>
      </c>
      <c r="B6248" s="118" t="s">
        <v>7157</v>
      </c>
      <c r="C6248" s="118" t="s">
        <v>2662</v>
      </c>
    </row>
    <row r="6249" spans="1:3" x14ac:dyDescent="0.35">
      <c r="A6249" s="118" t="s">
        <v>6023</v>
      </c>
      <c r="B6249" s="118" t="s">
        <v>7157</v>
      </c>
      <c r="C6249" s="118" t="s">
        <v>2662</v>
      </c>
    </row>
    <row r="6250" spans="1:3" x14ac:dyDescent="0.35">
      <c r="A6250" s="118" t="s">
        <v>6024</v>
      </c>
      <c r="B6250" s="118" t="s">
        <v>7157</v>
      </c>
      <c r="C6250" s="118" t="s">
        <v>2662</v>
      </c>
    </row>
    <row r="6251" spans="1:3" x14ac:dyDescent="0.35">
      <c r="A6251" s="118" t="s">
        <v>6025</v>
      </c>
      <c r="B6251" s="118" t="s">
        <v>7157</v>
      </c>
      <c r="C6251" s="118" t="s">
        <v>2662</v>
      </c>
    </row>
    <row r="6252" spans="1:3" x14ac:dyDescent="0.35">
      <c r="A6252" s="118" t="s">
        <v>6026</v>
      </c>
      <c r="B6252" s="118" t="s">
        <v>7157</v>
      </c>
      <c r="C6252" s="118" t="s">
        <v>2662</v>
      </c>
    </row>
    <row r="6253" spans="1:3" x14ac:dyDescent="0.35">
      <c r="A6253" s="118" t="s">
        <v>6027</v>
      </c>
      <c r="B6253" s="118" t="s">
        <v>7157</v>
      </c>
      <c r="C6253" s="118" t="s">
        <v>2662</v>
      </c>
    </row>
    <row r="6254" spans="1:3" x14ac:dyDescent="0.35">
      <c r="A6254" s="118" t="s">
        <v>6028</v>
      </c>
      <c r="B6254" s="118" t="s">
        <v>7157</v>
      </c>
      <c r="C6254" s="118" t="s">
        <v>2662</v>
      </c>
    </row>
    <row r="6255" spans="1:3" x14ac:dyDescent="0.35">
      <c r="A6255" s="118" t="s">
        <v>6029</v>
      </c>
      <c r="B6255" s="118" t="s">
        <v>7157</v>
      </c>
      <c r="C6255" s="118" t="s">
        <v>2662</v>
      </c>
    </row>
    <row r="6256" spans="1:3" x14ac:dyDescent="0.35">
      <c r="A6256" s="118" t="s">
        <v>6030</v>
      </c>
      <c r="B6256" s="118" t="s">
        <v>7157</v>
      </c>
      <c r="C6256" s="118" t="s">
        <v>2662</v>
      </c>
    </row>
    <row r="6257" spans="1:3" x14ac:dyDescent="0.35">
      <c r="A6257" s="118" t="s">
        <v>6031</v>
      </c>
      <c r="B6257" s="118" t="s">
        <v>7157</v>
      </c>
      <c r="C6257" s="118" t="s">
        <v>2662</v>
      </c>
    </row>
    <row r="6258" spans="1:3" x14ac:dyDescent="0.35">
      <c r="A6258" s="118" t="s">
        <v>6032</v>
      </c>
      <c r="B6258" s="118" t="s">
        <v>7157</v>
      </c>
      <c r="C6258" s="118" t="s">
        <v>2662</v>
      </c>
    </row>
    <row r="6259" spans="1:3" x14ac:dyDescent="0.35">
      <c r="A6259" s="118" t="s">
        <v>6033</v>
      </c>
      <c r="B6259" s="118" t="s">
        <v>7157</v>
      </c>
      <c r="C6259" s="118" t="s">
        <v>2662</v>
      </c>
    </row>
    <row r="6260" spans="1:3" x14ac:dyDescent="0.35">
      <c r="A6260" s="118" t="s">
        <v>6034</v>
      </c>
      <c r="B6260" s="118" t="s">
        <v>7157</v>
      </c>
      <c r="C6260" s="118" t="s">
        <v>2662</v>
      </c>
    </row>
    <row r="6261" spans="1:3" x14ac:dyDescent="0.35">
      <c r="A6261" s="118" t="s">
        <v>6035</v>
      </c>
      <c r="B6261" s="118" t="s">
        <v>7157</v>
      </c>
      <c r="C6261" s="118" t="s">
        <v>2662</v>
      </c>
    </row>
    <row r="6262" spans="1:3" x14ac:dyDescent="0.35">
      <c r="A6262" s="118" t="s">
        <v>6036</v>
      </c>
      <c r="B6262" s="118" t="s">
        <v>7157</v>
      </c>
      <c r="C6262" s="118" t="s">
        <v>2662</v>
      </c>
    </row>
    <row r="6263" spans="1:3" x14ac:dyDescent="0.35">
      <c r="A6263" s="118" t="s">
        <v>6037</v>
      </c>
      <c r="B6263" s="118" t="s">
        <v>7157</v>
      </c>
      <c r="C6263" s="118" t="s">
        <v>2662</v>
      </c>
    </row>
    <row r="6264" spans="1:3" x14ac:dyDescent="0.35">
      <c r="A6264" s="118" t="s">
        <v>6038</v>
      </c>
      <c r="B6264" s="118" t="s">
        <v>7157</v>
      </c>
      <c r="C6264" s="118" t="s">
        <v>2662</v>
      </c>
    </row>
    <row r="6265" spans="1:3" x14ac:dyDescent="0.35">
      <c r="A6265" s="118" t="s">
        <v>6039</v>
      </c>
      <c r="B6265" s="118" t="s">
        <v>7157</v>
      </c>
      <c r="C6265" s="118" t="s">
        <v>2662</v>
      </c>
    </row>
    <row r="6266" spans="1:3" x14ac:dyDescent="0.35">
      <c r="A6266" s="118" t="s">
        <v>6040</v>
      </c>
      <c r="B6266" s="118" t="s">
        <v>7157</v>
      </c>
      <c r="C6266" s="118" t="s">
        <v>2662</v>
      </c>
    </row>
    <row r="6267" spans="1:3" x14ac:dyDescent="0.35">
      <c r="A6267" s="118" t="s">
        <v>6041</v>
      </c>
      <c r="B6267" s="118" t="s">
        <v>7157</v>
      </c>
      <c r="C6267" s="118" t="s">
        <v>2662</v>
      </c>
    </row>
    <row r="6268" spans="1:3" x14ac:dyDescent="0.35">
      <c r="A6268" s="118" t="s">
        <v>6042</v>
      </c>
      <c r="B6268" s="118" t="s">
        <v>7157</v>
      </c>
      <c r="C6268" s="118" t="s">
        <v>2662</v>
      </c>
    </row>
    <row r="6269" spans="1:3" x14ac:dyDescent="0.35">
      <c r="A6269" s="118" t="s">
        <v>6043</v>
      </c>
      <c r="B6269" s="118" t="s">
        <v>7157</v>
      </c>
      <c r="C6269" s="118" t="s">
        <v>2662</v>
      </c>
    </row>
    <row r="6270" spans="1:3" x14ac:dyDescent="0.35">
      <c r="A6270" s="118" t="s">
        <v>6044</v>
      </c>
      <c r="B6270" s="118" t="s">
        <v>7157</v>
      </c>
      <c r="C6270" s="118" t="s">
        <v>2662</v>
      </c>
    </row>
    <row r="6271" spans="1:3" x14ac:dyDescent="0.35">
      <c r="A6271" s="118" t="s">
        <v>6045</v>
      </c>
      <c r="B6271" s="118" t="s">
        <v>7157</v>
      </c>
      <c r="C6271" s="118" t="s">
        <v>2662</v>
      </c>
    </row>
    <row r="6272" spans="1:3" x14ac:dyDescent="0.35">
      <c r="A6272" s="118" t="s">
        <v>6046</v>
      </c>
      <c r="B6272" s="118" t="s">
        <v>7157</v>
      </c>
      <c r="C6272" s="118" t="s">
        <v>2662</v>
      </c>
    </row>
    <row r="6273" spans="1:3" x14ac:dyDescent="0.35">
      <c r="A6273" s="118" t="s">
        <v>6047</v>
      </c>
      <c r="B6273" s="118" t="s">
        <v>7157</v>
      </c>
      <c r="C6273" s="118" t="s">
        <v>2662</v>
      </c>
    </row>
    <row r="6274" spans="1:3" x14ac:dyDescent="0.35">
      <c r="A6274" s="118" t="s">
        <v>6048</v>
      </c>
      <c r="B6274" s="118" t="s">
        <v>7157</v>
      </c>
      <c r="C6274" s="118" t="s">
        <v>2662</v>
      </c>
    </row>
    <row r="6275" spans="1:3" x14ac:dyDescent="0.35">
      <c r="A6275" s="118" t="s">
        <v>6049</v>
      </c>
      <c r="B6275" s="118" t="s">
        <v>7157</v>
      </c>
      <c r="C6275" s="118" t="s">
        <v>2662</v>
      </c>
    </row>
    <row r="6276" spans="1:3" x14ac:dyDescent="0.35">
      <c r="A6276" s="118" t="s">
        <v>6050</v>
      </c>
      <c r="B6276" s="118" t="s">
        <v>7157</v>
      </c>
      <c r="C6276" s="118" t="s">
        <v>2662</v>
      </c>
    </row>
    <row r="6277" spans="1:3" x14ac:dyDescent="0.35">
      <c r="A6277" s="118" t="s">
        <v>6051</v>
      </c>
      <c r="B6277" s="118" t="s">
        <v>7157</v>
      </c>
      <c r="C6277" s="118" t="s">
        <v>2662</v>
      </c>
    </row>
    <row r="6278" spans="1:3" x14ac:dyDescent="0.35">
      <c r="A6278" s="118" t="s">
        <v>6052</v>
      </c>
      <c r="B6278" s="118" t="s">
        <v>7157</v>
      </c>
      <c r="C6278" s="118" t="s">
        <v>2662</v>
      </c>
    </row>
    <row r="6279" spans="1:3" x14ac:dyDescent="0.35">
      <c r="A6279" s="118" t="s">
        <v>6053</v>
      </c>
      <c r="B6279" s="118" t="s">
        <v>7157</v>
      </c>
      <c r="C6279" s="118" t="s">
        <v>2662</v>
      </c>
    </row>
    <row r="6280" spans="1:3" x14ac:dyDescent="0.35">
      <c r="A6280" s="118" t="s">
        <v>6054</v>
      </c>
      <c r="B6280" s="118" t="s">
        <v>7157</v>
      </c>
      <c r="C6280" s="118" t="s">
        <v>2662</v>
      </c>
    </row>
    <row r="6281" spans="1:3" x14ac:dyDescent="0.35">
      <c r="A6281" s="118" t="s">
        <v>6055</v>
      </c>
      <c r="B6281" s="118" t="s">
        <v>7157</v>
      </c>
      <c r="C6281" s="118" t="s">
        <v>2662</v>
      </c>
    </row>
    <row r="6282" spans="1:3" x14ac:dyDescent="0.35">
      <c r="A6282" s="118" t="s">
        <v>6056</v>
      </c>
      <c r="B6282" s="118" t="s">
        <v>7157</v>
      </c>
      <c r="C6282" s="118" t="s">
        <v>2662</v>
      </c>
    </row>
    <row r="6283" spans="1:3" x14ac:dyDescent="0.35">
      <c r="A6283" s="118" t="s">
        <v>6057</v>
      </c>
      <c r="B6283" s="118" t="s">
        <v>7157</v>
      </c>
      <c r="C6283" s="118" t="s">
        <v>2662</v>
      </c>
    </row>
    <row r="6284" spans="1:3" x14ac:dyDescent="0.35">
      <c r="A6284" s="118" t="s">
        <v>6058</v>
      </c>
      <c r="B6284" s="118" t="s">
        <v>7157</v>
      </c>
      <c r="C6284" s="118" t="s">
        <v>2662</v>
      </c>
    </row>
    <row r="6285" spans="1:3" x14ac:dyDescent="0.35">
      <c r="A6285" s="118" t="s">
        <v>6059</v>
      </c>
      <c r="B6285" s="118" t="s">
        <v>7157</v>
      </c>
      <c r="C6285" s="118" t="s">
        <v>2662</v>
      </c>
    </row>
    <row r="6286" spans="1:3" x14ac:dyDescent="0.35">
      <c r="A6286" s="118" t="s">
        <v>6060</v>
      </c>
      <c r="B6286" s="118" t="s">
        <v>7157</v>
      </c>
      <c r="C6286" s="118" t="s">
        <v>2662</v>
      </c>
    </row>
    <row r="6287" spans="1:3" x14ac:dyDescent="0.35">
      <c r="A6287" s="118" t="s">
        <v>6061</v>
      </c>
      <c r="B6287" s="118" t="s">
        <v>7157</v>
      </c>
      <c r="C6287" s="118" t="s">
        <v>2662</v>
      </c>
    </row>
    <row r="6288" spans="1:3" x14ac:dyDescent="0.35">
      <c r="A6288" s="118" t="s">
        <v>6062</v>
      </c>
      <c r="B6288" s="118" t="s">
        <v>7157</v>
      </c>
      <c r="C6288" s="118" t="s">
        <v>2662</v>
      </c>
    </row>
    <row r="6289" spans="1:3" x14ac:dyDescent="0.35">
      <c r="A6289" s="118" t="s">
        <v>6063</v>
      </c>
      <c r="B6289" s="118" t="s">
        <v>7157</v>
      </c>
      <c r="C6289" s="118" t="s">
        <v>2662</v>
      </c>
    </row>
    <row r="6290" spans="1:3" x14ac:dyDescent="0.35">
      <c r="A6290" s="118" t="s">
        <v>6064</v>
      </c>
      <c r="B6290" s="118" t="s">
        <v>7157</v>
      </c>
      <c r="C6290" s="118" t="s">
        <v>2662</v>
      </c>
    </row>
    <row r="6291" spans="1:3" x14ac:dyDescent="0.35">
      <c r="A6291" s="118" t="s">
        <v>6065</v>
      </c>
      <c r="B6291" s="118" t="s">
        <v>7157</v>
      </c>
      <c r="C6291" s="118" t="s">
        <v>2662</v>
      </c>
    </row>
    <row r="6292" spans="1:3" x14ac:dyDescent="0.35">
      <c r="A6292" s="118" t="s">
        <v>6066</v>
      </c>
      <c r="B6292" s="118" t="s">
        <v>7157</v>
      </c>
      <c r="C6292" s="118" t="s">
        <v>2662</v>
      </c>
    </row>
    <row r="6293" spans="1:3" x14ac:dyDescent="0.35">
      <c r="A6293" s="118" t="s">
        <v>6067</v>
      </c>
      <c r="B6293" s="118" t="s">
        <v>7157</v>
      </c>
      <c r="C6293" s="118" t="s">
        <v>2662</v>
      </c>
    </row>
    <row r="6294" spans="1:3" x14ac:dyDescent="0.35">
      <c r="A6294" s="118" t="s">
        <v>6068</v>
      </c>
      <c r="B6294" s="118" t="s">
        <v>7157</v>
      </c>
      <c r="C6294" s="118" t="s">
        <v>2662</v>
      </c>
    </row>
    <row r="6295" spans="1:3" x14ac:dyDescent="0.35">
      <c r="A6295" s="118" t="s">
        <v>6069</v>
      </c>
      <c r="B6295" s="118" t="s">
        <v>7157</v>
      </c>
      <c r="C6295" s="118" t="s">
        <v>2662</v>
      </c>
    </row>
    <row r="6296" spans="1:3" x14ac:dyDescent="0.35">
      <c r="A6296" s="118" t="s">
        <v>6070</v>
      </c>
      <c r="B6296" s="118" t="s">
        <v>7157</v>
      </c>
      <c r="C6296" s="118" t="s">
        <v>2662</v>
      </c>
    </row>
    <row r="6297" spans="1:3" x14ac:dyDescent="0.35">
      <c r="A6297" s="118" t="s">
        <v>6071</v>
      </c>
      <c r="B6297" s="118" t="s">
        <v>7157</v>
      </c>
      <c r="C6297" s="118" t="s">
        <v>2662</v>
      </c>
    </row>
    <row r="6298" spans="1:3" x14ac:dyDescent="0.35">
      <c r="A6298" s="118" t="s">
        <v>6072</v>
      </c>
      <c r="B6298" s="118" t="s">
        <v>7157</v>
      </c>
      <c r="C6298" s="118" t="s">
        <v>2662</v>
      </c>
    </row>
    <row r="6299" spans="1:3" x14ac:dyDescent="0.35">
      <c r="A6299" s="118" t="s">
        <v>6073</v>
      </c>
      <c r="B6299" s="118" t="s">
        <v>7157</v>
      </c>
      <c r="C6299" s="118" t="s">
        <v>2662</v>
      </c>
    </row>
    <row r="6300" spans="1:3" x14ac:dyDescent="0.35">
      <c r="A6300" s="118" t="s">
        <v>6074</v>
      </c>
      <c r="B6300" s="118" t="s">
        <v>7157</v>
      </c>
      <c r="C6300" s="118" t="s">
        <v>2662</v>
      </c>
    </row>
    <row r="6301" spans="1:3" x14ac:dyDescent="0.35">
      <c r="A6301" s="118" t="s">
        <v>6075</v>
      </c>
      <c r="B6301" s="118" t="s">
        <v>7157</v>
      </c>
      <c r="C6301" s="118" t="s">
        <v>2662</v>
      </c>
    </row>
    <row r="6302" spans="1:3" x14ac:dyDescent="0.35">
      <c r="A6302" s="118" t="s">
        <v>6076</v>
      </c>
      <c r="B6302" s="118" t="s">
        <v>7157</v>
      </c>
      <c r="C6302" s="118" t="s">
        <v>2662</v>
      </c>
    </row>
    <row r="6303" spans="1:3" x14ac:dyDescent="0.35">
      <c r="A6303" s="118" t="s">
        <v>6077</v>
      </c>
      <c r="B6303" s="118" t="s">
        <v>7157</v>
      </c>
      <c r="C6303" s="118" t="s">
        <v>2662</v>
      </c>
    </row>
    <row r="6304" spans="1:3" x14ac:dyDescent="0.35">
      <c r="A6304" s="118" t="s">
        <v>6078</v>
      </c>
      <c r="B6304" s="118" t="s">
        <v>7157</v>
      </c>
      <c r="C6304" s="118" t="s">
        <v>2662</v>
      </c>
    </row>
    <row r="6305" spans="1:3" x14ac:dyDescent="0.35">
      <c r="A6305" s="118" t="s">
        <v>6079</v>
      </c>
      <c r="B6305" s="118" t="s">
        <v>7157</v>
      </c>
      <c r="C6305" s="118" t="s">
        <v>2662</v>
      </c>
    </row>
    <row r="6306" spans="1:3" x14ac:dyDescent="0.35">
      <c r="A6306" s="118" t="s">
        <v>6080</v>
      </c>
      <c r="B6306" s="118" t="s">
        <v>7157</v>
      </c>
      <c r="C6306" s="118" t="s">
        <v>2662</v>
      </c>
    </row>
    <row r="6307" spans="1:3" x14ac:dyDescent="0.35">
      <c r="A6307" s="118" t="s">
        <v>6081</v>
      </c>
      <c r="B6307" s="118" t="s">
        <v>7157</v>
      </c>
      <c r="C6307" s="118" t="s">
        <v>2662</v>
      </c>
    </row>
    <row r="6308" spans="1:3" x14ac:dyDescent="0.35">
      <c r="A6308" s="118" t="s">
        <v>6082</v>
      </c>
      <c r="B6308" s="118" t="s">
        <v>7157</v>
      </c>
      <c r="C6308" s="118" t="s">
        <v>2662</v>
      </c>
    </row>
    <row r="6309" spans="1:3" x14ac:dyDescent="0.35">
      <c r="A6309" s="118" t="s">
        <v>6083</v>
      </c>
      <c r="B6309" s="118" t="s">
        <v>7157</v>
      </c>
      <c r="C6309" s="118" t="s">
        <v>2662</v>
      </c>
    </row>
    <row r="6310" spans="1:3" x14ac:dyDescent="0.35">
      <c r="A6310" s="118" t="s">
        <v>6084</v>
      </c>
      <c r="B6310" s="118" t="s">
        <v>7157</v>
      </c>
      <c r="C6310" s="118" t="s">
        <v>2662</v>
      </c>
    </row>
    <row r="6311" spans="1:3" x14ac:dyDescent="0.35">
      <c r="A6311" s="118" t="s">
        <v>6085</v>
      </c>
      <c r="B6311" s="118" t="s">
        <v>7157</v>
      </c>
      <c r="C6311" s="118" t="s">
        <v>2662</v>
      </c>
    </row>
    <row r="6312" spans="1:3" x14ac:dyDescent="0.35">
      <c r="A6312" s="118" t="s">
        <v>6086</v>
      </c>
      <c r="B6312" s="118" t="s">
        <v>7157</v>
      </c>
      <c r="C6312" s="118" t="s">
        <v>2662</v>
      </c>
    </row>
    <row r="6313" spans="1:3" x14ac:dyDescent="0.35">
      <c r="A6313" s="118" t="s">
        <v>6087</v>
      </c>
      <c r="B6313" s="118" t="s">
        <v>7157</v>
      </c>
      <c r="C6313" s="118" t="s">
        <v>2662</v>
      </c>
    </row>
    <row r="6314" spans="1:3" x14ac:dyDescent="0.35">
      <c r="A6314" s="118" t="s">
        <v>6088</v>
      </c>
      <c r="B6314" s="118" t="s">
        <v>7157</v>
      </c>
      <c r="C6314" s="118" t="s">
        <v>2662</v>
      </c>
    </row>
    <row r="6315" spans="1:3" x14ac:dyDescent="0.35">
      <c r="A6315" s="118" t="s">
        <v>6089</v>
      </c>
      <c r="B6315" s="118" t="s">
        <v>7157</v>
      </c>
      <c r="C6315" s="118" t="s">
        <v>2662</v>
      </c>
    </row>
    <row r="6316" spans="1:3" x14ac:dyDescent="0.35">
      <c r="A6316" s="118" t="s">
        <v>6090</v>
      </c>
      <c r="B6316" s="118" t="s">
        <v>7157</v>
      </c>
      <c r="C6316" s="118" t="s">
        <v>2662</v>
      </c>
    </row>
    <row r="6317" spans="1:3" x14ac:dyDescent="0.35">
      <c r="A6317" s="118" t="s">
        <v>6091</v>
      </c>
      <c r="B6317" s="118" t="s">
        <v>7157</v>
      </c>
      <c r="C6317" s="118" t="s">
        <v>2662</v>
      </c>
    </row>
    <row r="6318" spans="1:3" x14ac:dyDescent="0.35">
      <c r="A6318" s="118" t="s">
        <v>6092</v>
      </c>
      <c r="B6318" s="118" t="s">
        <v>7157</v>
      </c>
      <c r="C6318" s="118" t="s">
        <v>2662</v>
      </c>
    </row>
    <row r="6319" spans="1:3" x14ac:dyDescent="0.35">
      <c r="A6319" s="118" t="s">
        <v>6093</v>
      </c>
      <c r="B6319" s="118" t="s">
        <v>7157</v>
      </c>
      <c r="C6319" s="118" t="s">
        <v>2662</v>
      </c>
    </row>
    <row r="6320" spans="1:3" x14ac:dyDescent="0.35">
      <c r="A6320" s="118" t="s">
        <v>6094</v>
      </c>
      <c r="B6320" s="118" t="s">
        <v>7157</v>
      </c>
      <c r="C6320" s="118" t="s">
        <v>2662</v>
      </c>
    </row>
    <row r="6321" spans="1:3" x14ac:dyDescent="0.35">
      <c r="A6321" s="118" t="s">
        <v>6095</v>
      </c>
      <c r="B6321" s="118" t="s">
        <v>7157</v>
      </c>
      <c r="C6321" s="118" t="s">
        <v>2662</v>
      </c>
    </row>
    <row r="6322" spans="1:3" x14ac:dyDescent="0.35">
      <c r="A6322" s="118" t="s">
        <v>6096</v>
      </c>
      <c r="B6322" s="118" t="s">
        <v>7157</v>
      </c>
      <c r="C6322" s="118" t="s">
        <v>2662</v>
      </c>
    </row>
    <row r="6323" spans="1:3" x14ac:dyDescent="0.35">
      <c r="A6323" s="118" t="s">
        <v>6097</v>
      </c>
      <c r="B6323" s="118" t="s">
        <v>7157</v>
      </c>
      <c r="C6323" s="118" t="s">
        <v>2662</v>
      </c>
    </row>
    <row r="6324" spans="1:3" x14ac:dyDescent="0.35">
      <c r="A6324" s="118" t="s">
        <v>6098</v>
      </c>
      <c r="B6324" s="118" t="s">
        <v>7157</v>
      </c>
      <c r="C6324" s="118" t="s">
        <v>2662</v>
      </c>
    </row>
    <row r="6325" spans="1:3" x14ac:dyDescent="0.35">
      <c r="A6325" s="118" t="s">
        <v>6099</v>
      </c>
      <c r="B6325" s="118" t="s">
        <v>7157</v>
      </c>
      <c r="C6325" s="118" t="s">
        <v>2662</v>
      </c>
    </row>
    <row r="6326" spans="1:3" x14ac:dyDescent="0.35">
      <c r="A6326" s="118" t="s">
        <v>6100</v>
      </c>
      <c r="B6326" s="118" t="s">
        <v>7157</v>
      </c>
      <c r="C6326" s="118" t="s">
        <v>2662</v>
      </c>
    </row>
    <row r="6327" spans="1:3" x14ac:dyDescent="0.35">
      <c r="A6327" s="118" t="s">
        <v>6101</v>
      </c>
      <c r="B6327" s="118" t="s">
        <v>7157</v>
      </c>
      <c r="C6327" s="118" t="s">
        <v>2662</v>
      </c>
    </row>
    <row r="6328" spans="1:3" x14ac:dyDescent="0.35">
      <c r="A6328" s="118" t="s">
        <v>6102</v>
      </c>
      <c r="B6328" s="118" t="s">
        <v>7157</v>
      </c>
      <c r="C6328" s="118" t="s">
        <v>2662</v>
      </c>
    </row>
    <row r="6329" spans="1:3" x14ac:dyDescent="0.35">
      <c r="A6329" s="118" t="s">
        <v>6103</v>
      </c>
      <c r="B6329" s="118" t="s">
        <v>7157</v>
      </c>
      <c r="C6329" s="118" t="s">
        <v>2662</v>
      </c>
    </row>
    <row r="6330" spans="1:3" x14ac:dyDescent="0.35">
      <c r="A6330" s="118" t="s">
        <v>6104</v>
      </c>
      <c r="B6330" s="118" t="s">
        <v>7157</v>
      </c>
      <c r="C6330" s="118" t="s">
        <v>2662</v>
      </c>
    </row>
    <row r="6331" spans="1:3" x14ac:dyDescent="0.35">
      <c r="A6331" s="118" t="s">
        <v>6105</v>
      </c>
      <c r="B6331" s="118" t="s">
        <v>7157</v>
      </c>
      <c r="C6331" s="118" t="s">
        <v>2662</v>
      </c>
    </row>
    <row r="6332" spans="1:3" x14ac:dyDescent="0.35">
      <c r="A6332" s="118" t="s">
        <v>6106</v>
      </c>
      <c r="B6332" s="118" t="s">
        <v>7157</v>
      </c>
      <c r="C6332" s="118" t="s">
        <v>2662</v>
      </c>
    </row>
    <row r="6333" spans="1:3" x14ac:dyDescent="0.35">
      <c r="A6333" s="118" t="s">
        <v>6107</v>
      </c>
      <c r="B6333" s="118" t="s">
        <v>7157</v>
      </c>
      <c r="C6333" s="118" t="s">
        <v>2662</v>
      </c>
    </row>
    <row r="6334" spans="1:3" x14ac:dyDescent="0.35">
      <c r="A6334" s="118" t="s">
        <v>6108</v>
      </c>
      <c r="B6334" s="118" t="s">
        <v>7157</v>
      </c>
      <c r="C6334" s="118" t="s">
        <v>2662</v>
      </c>
    </row>
    <row r="6335" spans="1:3" x14ac:dyDescent="0.35">
      <c r="A6335" s="118" t="s">
        <v>6109</v>
      </c>
      <c r="B6335" s="118" t="s">
        <v>7157</v>
      </c>
      <c r="C6335" s="118" t="s">
        <v>2662</v>
      </c>
    </row>
    <row r="6336" spans="1:3" x14ac:dyDescent="0.35">
      <c r="A6336" s="118" t="s">
        <v>6110</v>
      </c>
      <c r="B6336" s="118" t="s">
        <v>7157</v>
      </c>
      <c r="C6336" s="118" t="s">
        <v>2662</v>
      </c>
    </row>
    <row r="6337" spans="1:3" x14ac:dyDescent="0.35">
      <c r="A6337" s="118" t="s">
        <v>6111</v>
      </c>
      <c r="B6337" s="118" t="s">
        <v>7157</v>
      </c>
      <c r="C6337" s="118" t="s">
        <v>2662</v>
      </c>
    </row>
    <row r="6338" spans="1:3" x14ac:dyDescent="0.35">
      <c r="A6338" s="118" t="s">
        <v>6112</v>
      </c>
      <c r="B6338" s="118" t="s">
        <v>7157</v>
      </c>
      <c r="C6338" s="118" t="s">
        <v>2662</v>
      </c>
    </row>
    <row r="6339" spans="1:3" x14ac:dyDescent="0.35">
      <c r="A6339" s="118" t="s">
        <v>6113</v>
      </c>
      <c r="B6339" s="118" t="s">
        <v>7157</v>
      </c>
      <c r="C6339" s="118" t="s">
        <v>2662</v>
      </c>
    </row>
    <row r="6340" spans="1:3" x14ac:dyDescent="0.35">
      <c r="A6340" s="118" t="s">
        <v>6114</v>
      </c>
      <c r="B6340" s="118" t="s">
        <v>7157</v>
      </c>
      <c r="C6340" s="118" t="s">
        <v>2662</v>
      </c>
    </row>
    <row r="6341" spans="1:3" x14ac:dyDescent="0.35">
      <c r="A6341" s="118" t="s">
        <v>6115</v>
      </c>
      <c r="B6341" s="118" t="s">
        <v>7157</v>
      </c>
      <c r="C6341" s="118" t="s">
        <v>2662</v>
      </c>
    </row>
    <row r="6342" spans="1:3" x14ac:dyDescent="0.35">
      <c r="A6342" s="118" t="s">
        <v>6116</v>
      </c>
      <c r="B6342" s="118" t="s">
        <v>7157</v>
      </c>
      <c r="C6342" s="118" t="s">
        <v>2662</v>
      </c>
    </row>
    <row r="6343" spans="1:3" x14ac:dyDescent="0.35">
      <c r="A6343" s="118" t="s">
        <v>6117</v>
      </c>
      <c r="B6343" s="118" t="s">
        <v>7157</v>
      </c>
      <c r="C6343" s="118" t="s">
        <v>2662</v>
      </c>
    </row>
    <row r="6344" spans="1:3" x14ac:dyDescent="0.35">
      <c r="A6344" s="118" t="s">
        <v>6118</v>
      </c>
      <c r="B6344" s="118" t="s">
        <v>7157</v>
      </c>
      <c r="C6344" s="118" t="s">
        <v>2662</v>
      </c>
    </row>
    <row r="6345" spans="1:3" x14ac:dyDescent="0.35">
      <c r="A6345" s="118" t="s">
        <v>6119</v>
      </c>
      <c r="B6345" s="118" t="s">
        <v>7157</v>
      </c>
      <c r="C6345" s="118" t="s">
        <v>2662</v>
      </c>
    </row>
    <row r="6346" spans="1:3" x14ac:dyDescent="0.35">
      <c r="A6346" s="118" t="s">
        <v>6120</v>
      </c>
      <c r="B6346" s="118" t="s">
        <v>7157</v>
      </c>
      <c r="C6346" s="118" t="s">
        <v>2662</v>
      </c>
    </row>
    <row r="6347" spans="1:3" x14ac:dyDescent="0.35">
      <c r="A6347" s="118" t="s">
        <v>6121</v>
      </c>
      <c r="B6347" s="118" t="s">
        <v>7157</v>
      </c>
      <c r="C6347" s="118" t="s">
        <v>2662</v>
      </c>
    </row>
    <row r="6348" spans="1:3" x14ac:dyDescent="0.35">
      <c r="A6348" s="118" t="s">
        <v>6122</v>
      </c>
      <c r="B6348" s="118" t="s">
        <v>7157</v>
      </c>
      <c r="C6348" s="118" t="s">
        <v>2662</v>
      </c>
    </row>
    <row r="6349" spans="1:3" x14ac:dyDescent="0.35">
      <c r="A6349" s="118" t="s">
        <v>6123</v>
      </c>
      <c r="B6349" s="118" t="s">
        <v>7157</v>
      </c>
      <c r="C6349" s="118" t="s">
        <v>2662</v>
      </c>
    </row>
    <row r="6350" spans="1:3" x14ac:dyDescent="0.35">
      <c r="A6350" s="118" t="s">
        <v>6124</v>
      </c>
      <c r="B6350" s="118" t="s">
        <v>7157</v>
      </c>
      <c r="C6350" s="118" t="s">
        <v>2662</v>
      </c>
    </row>
    <row r="6351" spans="1:3" x14ac:dyDescent="0.35">
      <c r="A6351" s="118" t="s">
        <v>6125</v>
      </c>
      <c r="B6351" s="118" t="s">
        <v>7157</v>
      </c>
      <c r="C6351" s="118" t="s">
        <v>2662</v>
      </c>
    </row>
    <row r="6352" spans="1:3" x14ac:dyDescent="0.35">
      <c r="A6352" s="118" t="s">
        <v>6126</v>
      </c>
      <c r="B6352" s="118" t="s">
        <v>7157</v>
      </c>
      <c r="C6352" s="118" t="s">
        <v>2662</v>
      </c>
    </row>
    <row r="6353" spans="1:3" x14ac:dyDescent="0.35">
      <c r="A6353" s="118" t="s">
        <v>6127</v>
      </c>
      <c r="B6353" s="118" t="s">
        <v>7157</v>
      </c>
      <c r="C6353" s="118" t="s">
        <v>2662</v>
      </c>
    </row>
    <row r="6354" spans="1:3" x14ac:dyDescent="0.35">
      <c r="A6354" s="118" t="s">
        <v>6128</v>
      </c>
      <c r="B6354" s="118" t="s">
        <v>7157</v>
      </c>
      <c r="C6354" s="118" t="s">
        <v>2662</v>
      </c>
    </row>
    <row r="6355" spans="1:3" x14ac:dyDescent="0.35">
      <c r="A6355" s="118" t="s">
        <v>6129</v>
      </c>
      <c r="B6355" s="118" t="s">
        <v>7157</v>
      </c>
      <c r="C6355" s="118" t="s">
        <v>2662</v>
      </c>
    </row>
    <row r="6356" spans="1:3" x14ac:dyDescent="0.35">
      <c r="A6356" s="118" t="s">
        <v>6130</v>
      </c>
      <c r="B6356" s="118" t="s">
        <v>7157</v>
      </c>
      <c r="C6356" s="118" t="s">
        <v>2662</v>
      </c>
    </row>
    <row r="6357" spans="1:3" x14ac:dyDescent="0.35">
      <c r="A6357" s="118" t="s">
        <v>6131</v>
      </c>
      <c r="B6357" s="118" t="s">
        <v>7157</v>
      </c>
      <c r="C6357" s="118" t="s">
        <v>2662</v>
      </c>
    </row>
    <row r="6358" spans="1:3" x14ac:dyDescent="0.35">
      <c r="A6358" s="118" t="s">
        <v>6132</v>
      </c>
      <c r="B6358" s="118" t="s">
        <v>7157</v>
      </c>
      <c r="C6358" s="118" t="s">
        <v>2662</v>
      </c>
    </row>
    <row r="6359" spans="1:3" x14ac:dyDescent="0.35">
      <c r="A6359" s="118" t="s">
        <v>6133</v>
      </c>
      <c r="B6359" s="118" t="s">
        <v>7157</v>
      </c>
      <c r="C6359" s="118" t="s">
        <v>2662</v>
      </c>
    </row>
    <row r="6360" spans="1:3" x14ac:dyDescent="0.35">
      <c r="A6360" s="118" t="s">
        <v>6134</v>
      </c>
      <c r="B6360" s="118" t="s">
        <v>7157</v>
      </c>
      <c r="C6360" s="118" t="s">
        <v>2662</v>
      </c>
    </row>
    <row r="6361" spans="1:3" x14ac:dyDescent="0.35">
      <c r="A6361" s="118" t="s">
        <v>6135</v>
      </c>
      <c r="B6361" s="118" t="s">
        <v>7157</v>
      </c>
      <c r="C6361" s="118" t="s">
        <v>2662</v>
      </c>
    </row>
    <row r="6362" spans="1:3" x14ac:dyDescent="0.35">
      <c r="A6362" s="118" t="s">
        <v>6136</v>
      </c>
      <c r="B6362" s="118" t="s">
        <v>7157</v>
      </c>
      <c r="C6362" s="118" t="s">
        <v>2662</v>
      </c>
    </row>
    <row r="6363" spans="1:3" x14ac:dyDescent="0.35">
      <c r="A6363" s="118" t="s">
        <v>6137</v>
      </c>
      <c r="B6363" s="118" t="s">
        <v>7157</v>
      </c>
      <c r="C6363" s="118" t="s">
        <v>2662</v>
      </c>
    </row>
    <row r="6364" spans="1:3" x14ac:dyDescent="0.35">
      <c r="A6364" s="118" t="s">
        <v>6138</v>
      </c>
      <c r="B6364" s="118" t="s">
        <v>7157</v>
      </c>
      <c r="C6364" s="118" t="s">
        <v>2662</v>
      </c>
    </row>
    <row r="6365" spans="1:3" x14ac:dyDescent="0.35">
      <c r="A6365" s="118" t="s">
        <v>6139</v>
      </c>
      <c r="B6365" s="118" t="s">
        <v>7157</v>
      </c>
      <c r="C6365" s="118" t="s">
        <v>2662</v>
      </c>
    </row>
    <row r="6366" spans="1:3" x14ac:dyDescent="0.35">
      <c r="A6366" s="118" t="s">
        <v>6140</v>
      </c>
      <c r="B6366" s="118" t="s">
        <v>7157</v>
      </c>
      <c r="C6366" s="118" t="s">
        <v>2662</v>
      </c>
    </row>
    <row r="6367" spans="1:3" x14ac:dyDescent="0.35">
      <c r="A6367" s="118" t="s">
        <v>6141</v>
      </c>
      <c r="B6367" s="118" t="s">
        <v>7157</v>
      </c>
      <c r="C6367" s="118" t="s">
        <v>2662</v>
      </c>
    </row>
    <row r="6368" spans="1:3" x14ac:dyDescent="0.35">
      <c r="A6368" s="118" t="s">
        <v>6142</v>
      </c>
      <c r="B6368" s="118" t="s">
        <v>7157</v>
      </c>
      <c r="C6368" s="118" t="s">
        <v>2662</v>
      </c>
    </row>
    <row r="6369" spans="1:3" x14ac:dyDescent="0.35">
      <c r="A6369" s="118" t="s">
        <v>6143</v>
      </c>
      <c r="B6369" s="118" t="s">
        <v>7157</v>
      </c>
      <c r="C6369" s="118" t="s">
        <v>2662</v>
      </c>
    </row>
    <row r="6370" spans="1:3" x14ac:dyDescent="0.35">
      <c r="A6370" s="118" t="s">
        <v>6144</v>
      </c>
      <c r="B6370" s="118" t="s">
        <v>7157</v>
      </c>
      <c r="C6370" s="118" t="s">
        <v>2662</v>
      </c>
    </row>
    <row r="6371" spans="1:3" x14ac:dyDescent="0.35">
      <c r="A6371" s="118" t="s">
        <v>6145</v>
      </c>
      <c r="B6371" s="118" t="s">
        <v>7157</v>
      </c>
      <c r="C6371" s="118" t="s">
        <v>2662</v>
      </c>
    </row>
    <row r="6372" spans="1:3" x14ac:dyDescent="0.35">
      <c r="A6372" s="118" t="s">
        <v>6146</v>
      </c>
      <c r="B6372" s="118" t="s">
        <v>7157</v>
      </c>
      <c r="C6372" s="118" t="s">
        <v>2662</v>
      </c>
    </row>
    <row r="6373" spans="1:3" x14ac:dyDescent="0.35">
      <c r="A6373" s="118" t="s">
        <v>6147</v>
      </c>
      <c r="B6373" s="118" t="s">
        <v>7157</v>
      </c>
      <c r="C6373" s="118" t="s">
        <v>2662</v>
      </c>
    </row>
    <row r="6374" spans="1:3" x14ac:dyDescent="0.35">
      <c r="A6374" s="118" t="s">
        <v>6148</v>
      </c>
      <c r="B6374" s="118" t="s">
        <v>7157</v>
      </c>
      <c r="C6374" s="118" t="s">
        <v>2662</v>
      </c>
    </row>
    <row r="6375" spans="1:3" x14ac:dyDescent="0.35">
      <c r="A6375" s="118" t="s">
        <v>6149</v>
      </c>
      <c r="B6375" s="118" t="s">
        <v>7157</v>
      </c>
      <c r="C6375" s="118" t="s">
        <v>2662</v>
      </c>
    </row>
    <row r="6376" spans="1:3" x14ac:dyDescent="0.35">
      <c r="A6376" s="118" t="s">
        <v>6150</v>
      </c>
      <c r="B6376" s="118" t="s">
        <v>7157</v>
      </c>
      <c r="C6376" s="118" t="s">
        <v>2662</v>
      </c>
    </row>
    <row r="6377" spans="1:3" x14ac:dyDescent="0.35">
      <c r="A6377" s="118" t="s">
        <v>6151</v>
      </c>
      <c r="B6377" s="118" t="s">
        <v>7157</v>
      </c>
      <c r="C6377" s="118" t="s">
        <v>2662</v>
      </c>
    </row>
    <row r="6378" spans="1:3" x14ac:dyDescent="0.35">
      <c r="A6378" s="118" t="s">
        <v>6152</v>
      </c>
      <c r="B6378" s="118" t="s">
        <v>7157</v>
      </c>
      <c r="C6378" s="118" t="s">
        <v>2662</v>
      </c>
    </row>
    <row r="6379" spans="1:3" x14ac:dyDescent="0.35">
      <c r="A6379" s="118" t="s">
        <v>6153</v>
      </c>
      <c r="B6379" s="118" t="s">
        <v>7157</v>
      </c>
      <c r="C6379" s="118" t="s">
        <v>2662</v>
      </c>
    </row>
    <row r="6380" spans="1:3" x14ac:dyDescent="0.35">
      <c r="A6380" s="118" t="s">
        <v>6154</v>
      </c>
      <c r="B6380" s="118" t="s">
        <v>7157</v>
      </c>
      <c r="C6380" s="118" t="s">
        <v>2662</v>
      </c>
    </row>
    <row r="6381" spans="1:3" x14ac:dyDescent="0.35">
      <c r="A6381" s="118" t="s">
        <v>6155</v>
      </c>
      <c r="B6381" s="118" t="s">
        <v>7157</v>
      </c>
      <c r="C6381" s="118" t="s">
        <v>2662</v>
      </c>
    </row>
    <row r="6382" spans="1:3" x14ac:dyDescent="0.35">
      <c r="A6382" s="118" t="s">
        <v>6156</v>
      </c>
      <c r="B6382" s="118" t="s">
        <v>7157</v>
      </c>
      <c r="C6382" s="118" t="s">
        <v>2662</v>
      </c>
    </row>
    <row r="6383" spans="1:3" x14ac:dyDescent="0.35">
      <c r="A6383" s="118" t="s">
        <v>6157</v>
      </c>
      <c r="B6383" s="118" t="s">
        <v>7157</v>
      </c>
      <c r="C6383" s="118" t="s">
        <v>2662</v>
      </c>
    </row>
    <row r="6384" spans="1:3" x14ac:dyDescent="0.35">
      <c r="A6384" s="118" t="s">
        <v>6158</v>
      </c>
      <c r="B6384" s="118" t="s">
        <v>7157</v>
      </c>
      <c r="C6384" s="118" t="s">
        <v>2662</v>
      </c>
    </row>
    <row r="6385" spans="1:3" x14ac:dyDescent="0.35">
      <c r="A6385" s="118" t="s">
        <v>6159</v>
      </c>
      <c r="B6385" s="118" t="s">
        <v>7157</v>
      </c>
      <c r="C6385" s="118" t="s">
        <v>2662</v>
      </c>
    </row>
    <row r="6386" spans="1:3" x14ac:dyDescent="0.35">
      <c r="A6386" s="118" t="s">
        <v>6160</v>
      </c>
      <c r="B6386" s="118" t="s">
        <v>7157</v>
      </c>
      <c r="C6386" s="118" t="s">
        <v>2662</v>
      </c>
    </row>
    <row r="6387" spans="1:3" x14ac:dyDescent="0.35">
      <c r="A6387" s="118" t="s">
        <v>6161</v>
      </c>
      <c r="B6387" s="118" t="s">
        <v>7157</v>
      </c>
      <c r="C6387" s="118" t="s">
        <v>2662</v>
      </c>
    </row>
    <row r="6388" spans="1:3" x14ac:dyDescent="0.35">
      <c r="A6388" s="118" t="s">
        <v>6162</v>
      </c>
      <c r="B6388" s="118" t="s">
        <v>7157</v>
      </c>
      <c r="C6388" s="118" t="s">
        <v>2662</v>
      </c>
    </row>
    <row r="6389" spans="1:3" x14ac:dyDescent="0.35">
      <c r="A6389" s="118" t="s">
        <v>6163</v>
      </c>
      <c r="B6389" s="118" t="s">
        <v>7157</v>
      </c>
      <c r="C6389" s="118" t="s">
        <v>2662</v>
      </c>
    </row>
    <row r="6390" spans="1:3" x14ac:dyDescent="0.35">
      <c r="A6390" s="118" t="s">
        <v>6164</v>
      </c>
      <c r="B6390" s="118" t="s">
        <v>7157</v>
      </c>
      <c r="C6390" s="118" t="s">
        <v>2662</v>
      </c>
    </row>
    <row r="6391" spans="1:3" x14ac:dyDescent="0.35">
      <c r="A6391" s="118" t="s">
        <v>6165</v>
      </c>
      <c r="B6391" s="118" t="s">
        <v>7157</v>
      </c>
      <c r="C6391" s="118" t="s">
        <v>2662</v>
      </c>
    </row>
    <row r="6392" spans="1:3" x14ac:dyDescent="0.35">
      <c r="A6392" s="118" t="s">
        <v>6166</v>
      </c>
      <c r="B6392" s="118" t="s">
        <v>7157</v>
      </c>
      <c r="C6392" s="118" t="s">
        <v>2662</v>
      </c>
    </row>
    <row r="6393" spans="1:3" x14ac:dyDescent="0.35">
      <c r="A6393" s="118" t="s">
        <v>6167</v>
      </c>
      <c r="B6393" s="118" t="s">
        <v>7157</v>
      </c>
      <c r="C6393" s="118" t="s">
        <v>2662</v>
      </c>
    </row>
    <row r="6394" spans="1:3" x14ac:dyDescent="0.35">
      <c r="A6394" s="118" t="s">
        <v>6168</v>
      </c>
      <c r="B6394" s="118" t="s">
        <v>7157</v>
      </c>
      <c r="C6394" s="118" t="s">
        <v>2662</v>
      </c>
    </row>
    <row r="6395" spans="1:3" x14ac:dyDescent="0.35">
      <c r="A6395" s="118" t="s">
        <v>6169</v>
      </c>
      <c r="B6395" s="118" t="s">
        <v>7157</v>
      </c>
      <c r="C6395" s="118" t="s">
        <v>2662</v>
      </c>
    </row>
    <row r="6396" spans="1:3" x14ac:dyDescent="0.35">
      <c r="A6396" s="118" t="s">
        <v>6170</v>
      </c>
      <c r="B6396" s="118" t="s">
        <v>7157</v>
      </c>
      <c r="C6396" s="118" t="s">
        <v>2662</v>
      </c>
    </row>
    <row r="6397" spans="1:3" x14ac:dyDescent="0.35">
      <c r="A6397" s="118" t="s">
        <v>6171</v>
      </c>
      <c r="B6397" s="118" t="s">
        <v>7157</v>
      </c>
      <c r="C6397" s="118" t="s">
        <v>2662</v>
      </c>
    </row>
    <row r="6398" spans="1:3" x14ac:dyDescent="0.35">
      <c r="A6398" s="118" t="s">
        <v>6172</v>
      </c>
      <c r="B6398" s="118" t="s">
        <v>7157</v>
      </c>
      <c r="C6398" s="118" t="s">
        <v>2662</v>
      </c>
    </row>
    <row r="6399" spans="1:3" x14ac:dyDescent="0.35">
      <c r="A6399" s="118" t="s">
        <v>6173</v>
      </c>
      <c r="B6399" s="118" t="s">
        <v>7157</v>
      </c>
      <c r="C6399" s="118" t="s">
        <v>2662</v>
      </c>
    </row>
    <row r="6400" spans="1:3" x14ac:dyDescent="0.35">
      <c r="A6400" s="118" t="s">
        <v>6174</v>
      </c>
      <c r="B6400" s="118" t="s">
        <v>7157</v>
      </c>
      <c r="C6400" s="118" t="s">
        <v>2662</v>
      </c>
    </row>
    <row r="6401" spans="1:3" x14ac:dyDescent="0.35">
      <c r="A6401" s="118" t="s">
        <v>6175</v>
      </c>
      <c r="B6401" s="118" t="s">
        <v>7157</v>
      </c>
      <c r="C6401" s="118" t="s">
        <v>2662</v>
      </c>
    </row>
    <row r="6402" spans="1:3" x14ac:dyDescent="0.35">
      <c r="A6402" s="118" t="s">
        <v>6176</v>
      </c>
      <c r="B6402" s="118" t="s">
        <v>7157</v>
      </c>
      <c r="C6402" s="118" t="s">
        <v>2662</v>
      </c>
    </row>
    <row r="6403" spans="1:3" x14ac:dyDescent="0.35">
      <c r="A6403" s="118" t="s">
        <v>6177</v>
      </c>
      <c r="B6403" s="118" t="s">
        <v>7157</v>
      </c>
      <c r="C6403" s="118" t="s">
        <v>2662</v>
      </c>
    </row>
    <row r="6404" spans="1:3" x14ac:dyDescent="0.35">
      <c r="A6404" s="118" t="s">
        <v>6178</v>
      </c>
      <c r="B6404" s="118" t="s">
        <v>7157</v>
      </c>
      <c r="C6404" s="118" t="s">
        <v>2662</v>
      </c>
    </row>
    <row r="6405" spans="1:3" x14ac:dyDescent="0.35">
      <c r="A6405" s="118" t="s">
        <v>6179</v>
      </c>
      <c r="B6405" s="118" t="s">
        <v>7157</v>
      </c>
      <c r="C6405" s="118" t="s">
        <v>2662</v>
      </c>
    </row>
    <row r="6406" spans="1:3" x14ac:dyDescent="0.35">
      <c r="A6406" s="118" t="s">
        <v>6180</v>
      </c>
      <c r="B6406" s="118" t="s">
        <v>7157</v>
      </c>
      <c r="C6406" s="118" t="s">
        <v>2662</v>
      </c>
    </row>
    <row r="6407" spans="1:3" x14ac:dyDescent="0.35">
      <c r="A6407" s="118" t="s">
        <v>6181</v>
      </c>
      <c r="B6407" s="118" t="s">
        <v>7157</v>
      </c>
      <c r="C6407" s="118" t="s">
        <v>2662</v>
      </c>
    </row>
    <row r="6408" spans="1:3" x14ac:dyDescent="0.35">
      <c r="A6408" s="118" t="s">
        <v>6182</v>
      </c>
      <c r="B6408" s="118" t="s">
        <v>7157</v>
      </c>
      <c r="C6408" s="118" t="s">
        <v>2662</v>
      </c>
    </row>
    <row r="6409" spans="1:3" x14ac:dyDescent="0.35">
      <c r="A6409" s="118" t="s">
        <v>6183</v>
      </c>
      <c r="B6409" s="118" t="s">
        <v>7157</v>
      </c>
      <c r="C6409" s="118" t="s">
        <v>2662</v>
      </c>
    </row>
    <row r="6410" spans="1:3" x14ac:dyDescent="0.35">
      <c r="A6410" s="118" t="s">
        <v>6184</v>
      </c>
      <c r="B6410" s="118" t="s">
        <v>7157</v>
      </c>
      <c r="C6410" s="118" t="s">
        <v>2662</v>
      </c>
    </row>
    <row r="6411" spans="1:3" x14ac:dyDescent="0.35">
      <c r="A6411" s="118" t="s">
        <v>6185</v>
      </c>
      <c r="B6411" s="118" t="s">
        <v>7157</v>
      </c>
      <c r="C6411" s="118" t="s">
        <v>2662</v>
      </c>
    </row>
    <row r="6412" spans="1:3" x14ac:dyDescent="0.35">
      <c r="A6412" s="118" t="s">
        <v>6186</v>
      </c>
      <c r="B6412" s="118" t="s">
        <v>7157</v>
      </c>
      <c r="C6412" s="118" t="s">
        <v>2662</v>
      </c>
    </row>
    <row r="6413" spans="1:3" x14ac:dyDescent="0.35">
      <c r="A6413" s="118" t="s">
        <v>6187</v>
      </c>
      <c r="B6413" s="118" t="s">
        <v>7157</v>
      </c>
      <c r="C6413" s="118" t="s">
        <v>2662</v>
      </c>
    </row>
    <row r="6414" spans="1:3" x14ac:dyDescent="0.35">
      <c r="A6414" s="118" t="s">
        <v>6188</v>
      </c>
      <c r="B6414" s="118" t="s">
        <v>7157</v>
      </c>
      <c r="C6414" s="118" t="s">
        <v>2662</v>
      </c>
    </row>
    <row r="6415" spans="1:3" x14ac:dyDescent="0.35">
      <c r="A6415" s="118" t="s">
        <v>6189</v>
      </c>
      <c r="B6415" s="118" t="s">
        <v>7157</v>
      </c>
      <c r="C6415" s="118" t="s">
        <v>2662</v>
      </c>
    </row>
    <row r="6416" spans="1:3" x14ac:dyDescent="0.35">
      <c r="A6416" s="118" t="s">
        <v>6190</v>
      </c>
      <c r="B6416" s="118" t="s">
        <v>7157</v>
      </c>
      <c r="C6416" s="118" t="s">
        <v>2662</v>
      </c>
    </row>
    <row r="6417" spans="1:3" x14ac:dyDescent="0.35">
      <c r="A6417" s="118" t="s">
        <v>6191</v>
      </c>
      <c r="B6417" s="118" t="s">
        <v>7157</v>
      </c>
      <c r="C6417" s="118" t="s">
        <v>2662</v>
      </c>
    </row>
    <row r="6418" spans="1:3" x14ac:dyDescent="0.35">
      <c r="A6418" s="118" t="s">
        <v>6192</v>
      </c>
      <c r="B6418" s="118" t="s">
        <v>7157</v>
      </c>
      <c r="C6418" s="118" t="s">
        <v>2662</v>
      </c>
    </row>
    <row r="6419" spans="1:3" x14ac:dyDescent="0.35">
      <c r="A6419" s="118" t="s">
        <v>6193</v>
      </c>
      <c r="B6419" s="118" t="s">
        <v>7157</v>
      </c>
      <c r="C6419" s="118" t="s">
        <v>2662</v>
      </c>
    </row>
    <row r="6420" spans="1:3" x14ac:dyDescent="0.35">
      <c r="A6420" s="118" t="s">
        <v>6194</v>
      </c>
      <c r="B6420" s="118" t="s">
        <v>7157</v>
      </c>
      <c r="C6420" s="118" t="s">
        <v>2662</v>
      </c>
    </row>
    <row r="6421" spans="1:3" x14ac:dyDescent="0.35">
      <c r="A6421" s="118" t="s">
        <v>6195</v>
      </c>
      <c r="B6421" s="118" t="s">
        <v>7157</v>
      </c>
      <c r="C6421" s="118" t="s">
        <v>2662</v>
      </c>
    </row>
    <row r="6422" spans="1:3" x14ac:dyDescent="0.35">
      <c r="A6422" s="118" t="s">
        <v>6196</v>
      </c>
      <c r="B6422" s="118" t="s">
        <v>7157</v>
      </c>
      <c r="C6422" s="118" t="s">
        <v>2662</v>
      </c>
    </row>
    <row r="6423" spans="1:3" x14ac:dyDescent="0.35">
      <c r="A6423" s="118" t="s">
        <v>6197</v>
      </c>
      <c r="B6423" s="118" t="s">
        <v>7157</v>
      </c>
      <c r="C6423" s="118" t="s">
        <v>2662</v>
      </c>
    </row>
    <row r="6424" spans="1:3" x14ac:dyDescent="0.35">
      <c r="A6424" s="118" t="s">
        <v>6198</v>
      </c>
      <c r="B6424" s="118" t="s">
        <v>7157</v>
      </c>
      <c r="C6424" s="118" t="s">
        <v>2662</v>
      </c>
    </row>
    <row r="6425" spans="1:3" x14ac:dyDescent="0.35">
      <c r="A6425" s="118" t="s">
        <v>6199</v>
      </c>
      <c r="B6425" s="118" t="s">
        <v>7157</v>
      </c>
      <c r="C6425" s="118" t="s">
        <v>2662</v>
      </c>
    </row>
    <row r="6426" spans="1:3" x14ac:dyDescent="0.35">
      <c r="A6426" s="118" t="s">
        <v>6200</v>
      </c>
      <c r="B6426" s="118" t="s">
        <v>7157</v>
      </c>
      <c r="C6426" s="118" t="s">
        <v>2662</v>
      </c>
    </row>
    <row r="6427" spans="1:3" x14ac:dyDescent="0.35">
      <c r="A6427" s="118" t="s">
        <v>6201</v>
      </c>
      <c r="B6427" s="118" t="s">
        <v>7157</v>
      </c>
      <c r="C6427" s="118" t="s">
        <v>2662</v>
      </c>
    </row>
    <row r="6428" spans="1:3" x14ac:dyDescent="0.35">
      <c r="A6428" s="118" t="s">
        <v>6202</v>
      </c>
      <c r="B6428" s="118" t="s">
        <v>7157</v>
      </c>
      <c r="C6428" s="118" t="s">
        <v>2662</v>
      </c>
    </row>
    <row r="6429" spans="1:3" x14ac:dyDescent="0.35">
      <c r="A6429" s="118" t="s">
        <v>6203</v>
      </c>
      <c r="B6429" s="118" t="s">
        <v>7157</v>
      </c>
      <c r="C6429" s="118" t="s">
        <v>2662</v>
      </c>
    </row>
    <row r="6430" spans="1:3" x14ac:dyDescent="0.35">
      <c r="A6430" s="118" t="s">
        <v>6204</v>
      </c>
      <c r="B6430" s="118" t="s">
        <v>7157</v>
      </c>
      <c r="C6430" s="118" t="s">
        <v>2662</v>
      </c>
    </row>
    <row r="6431" spans="1:3" x14ac:dyDescent="0.35">
      <c r="A6431" s="118" t="s">
        <v>6205</v>
      </c>
      <c r="B6431" s="118" t="s">
        <v>7157</v>
      </c>
      <c r="C6431" s="118" t="s">
        <v>2662</v>
      </c>
    </row>
    <row r="6432" spans="1:3" x14ac:dyDescent="0.35">
      <c r="A6432" s="118" t="s">
        <v>6206</v>
      </c>
      <c r="B6432" s="118" t="s">
        <v>7157</v>
      </c>
      <c r="C6432" s="118" t="s">
        <v>2662</v>
      </c>
    </row>
    <row r="6433" spans="1:3" x14ac:dyDescent="0.35">
      <c r="A6433" s="118" t="s">
        <v>6207</v>
      </c>
      <c r="B6433" s="118" t="s">
        <v>7157</v>
      </c>
      <c r="C6433" s="118" t="s">
        <v>2662</v>
      </c>
    </row>
    <row r="6434" spans="1:3" x14ac:dyDescent="0.35">
      <c r="A6434" s="118" t="s">
        <v>6208</v>
      </c>
      <c r="B6434" s="118" t="s">
        <v>7157</v>
      </c>
      <c r="C6434" s="118" t="s">
        <v>2662</v>
      </c>
    </row>
    <row r="6435" spans="1:3" x14ac:dyDescent="0.35">
      <c r="A6435" s="118" t="s">
        <v>6209</v>
      </c>
      <c r="B6435" s="118" t="s">
        <v>7157</v>
      </c>
      <c r="C6435" s="118" t="s">
        <v>2662</v>
      </c>
    </row>
    <row r="6436" spans="1:3" x14ac:dyDescent="0.35">
      <c r="A6436" s="118" t="s">
        <v>6210</v>
      </c>
      <c r="B6436" s="118" t="s">
        <v>7157</v>
      </c>
      <c r="C6436" s="118" t="s">
        <v>2662</v>
      </c>
    </row>
    <row r="6437" spans="1:3" x14ac:dyDescent="0.35">
      <c r="A6437" s="118" t="s">
        <v>6211</v>
      </c>
      <c r="B6437" s="118" t="s">
        <v>7157</v>
      </c>
      <c r="C6437" s="118" t="s">
        <v>2662</v>
      </c>
    </row>
    <row r="6438" spans="1:3" x14ac:dyDescent="0.35">
      <c r="A6438" s="118" t="s">
        <v>6212</v>
      </c>
      <c r="B6438" s="118" t="s">
        <v>7157</v>
      </c>
      <c r="C6438" s="118" t="s">
        <v>2662</v>
      </c>
    </row>
    <row r="6439" spans="1:3" x14ac:dyDescent="0.35">
      <c r="A6439" s="118" t="s">
        <v>6213</v>
      </c>
      <c r="B6439" s="118" t="s">
        <v>7157</v>
      </c>
      <c r="C6439" s="118" t="s">
        <v>2662</v>
      </c>
    </row>
    <row r="6440" spans="1:3" x14ac:dyDescent="0.35">
      <c r="A6440" s="118" t="s">
        <v>6214</v>
      </c>
      <c r="B6440" s="118" t="s">
        <v>7157</v>
      </c>
      <c r="C6440" s="118" t="s">
        <v>2662</v>
      </c>
    </row>
    <row r="6441" spans="1:3" x14ac:dyDescent="0.35">
      <c r="A6441" s="118" t="s">
        <v>6215</v>
      </c>
      <c r="B6441" s="118" t="s">
        <v>7157</v>
      </c>
      <c r="C6441" s="118" t="s">
        <v>2662</v>
      </c>
    </row>
    <row r="6442" spans="1:3" x14ac:dyDescent="0.35">
      <c r="A6442" s="118" t="s">
        <v>6216</v>
      </c>
      <c r="B6442" s="118" t="s">
        <v>7157</v>
      </c>
      <c r="C6442" s="118" t="s">
        <v>2662</v>
      </c>
    </row>
    <row r="6443" spans="1:3" x14ac:dyDescent="0.35">
      <c r="A6443" s="118" t="s">
        <v>6217</v>
      </c>
      <c r="B6443" s="118" t="s">
        <v>7157</v>
      </c>
      <c r="C6443" s="118" t="s">
        <v>2662</v>
      </c>
    </row>
    <row r="6444" spans="1:3" x14ac:dyDescent="0.35">
      <c r="A6444" s="118" t="s">
        <v>6218</v>
      </c>
      <c r="B6444" s="118" t="s">
        <v>7157</v>
      </c>
      <c r="C6444" s="118" t="s">
        <v>2662</v>
      </c>
    </row>
    <row r="6445" spans="1:3" x14ac:dyDescent="0.35">
      <c r="A6445" s="118" t="s">
        <v>6219</v>
      </c>
      <c r="B6445" s="118" t="s">
        <v>7157</v>
      </c>
      <c r="C6445" s="118" t="s">
        <v>2662</v>
      </c>
    </row>
    <row r="6446" spans="1:3" x14ac:dyDescent="0.35">
      <c r="A6446" s="118" t="s">
        <v>6220</v>
      </c>
      <c r="B6446" s="118" t="s">
        <v>7157</v>
      </c>
      <c r="C6446" s="118" t="s">
        <v>2662</v>
      </c>
    </row>
    <row r="6447" spans="1:3" x14ac:dyDescent="0.35">
      <c r="A6447" s="118" t="s">
        <v>6221</v>
      </c>
      <c r="B6447" s="118" t="s">
        <v>7157</v>
      </c>
      <c r="C6447" s="118" t="s">
        <v>2662</v>
      </c>
    </row>
    <row r="6448" spans="1:3" x14ac:dyDescent="0.35">
      <c r="A6448" s="118" t="s">
        <v>6222</v>
      </c>
      <c r="B6448" s="118" t="s">
        <v>7157</v>
      </c>
      <c r="C6448" s="118" t="s">
        <v>2662</v>
      </c>
    </row>
    <row r="6449" spans="1:3" x14ac:dyDescent="0.35">
      <c r="A6449" s="118" t="s">
        <v>6223</v>
      </c>
      <c r="B6449" s="118" t="s">
        <v>7157</v>
      </c>
      <c r="C6449" s="118" t="s">
        <v>2662</v>
      </c>
    </row>
    <row r="6450" spans="1:3" x14ac:dyDescent="0.35">
      <c r="A6450" s="118" t="s">
        <v>6224</v>
      </c>
      <c r="B6450" s="118" t="s">
        <v>7157</v>
      </c>
      <c r="C6450" s="118" t="s">
        <v>2662</v>
      </c>
    </row>
    <row r="6451" spans="1:3" x14ac:dyDescent="0.35">
      <c r="A6451" s="118" t="s">
        <v>6225</v>
      </c>
      <c r="B6451" s="118" t="s">
        <v>7157</v>
      </c>
      <c r="C6451" s="118" t="s">
        <v>2662</v>
      </c>
    </row>
    <row r="6452" spans="1:3" x14ac:dyDescent="0.35">
      <c r="A6452" s="118" t="s">
        <v>6226</v>
      </c>
      <c r="B6452" s="118" t="s">
        <v>7157</v>
      </c>
      <c r="C6452" s="118" t="s">
        <v>2662</v>
      </c>
    </row>
    <row r="6453" spans="1:3" x14ac:dyDescent="0.35">
      <c r="A6453" s="118" t="s">
        <v>6227</v>
      </c>
      <c r="B6453" s="118" t="s">
        <v>7157</v>
      </c>
      <c r="C6453" s="118" t="s">
        <v>2662</v>
      </c>
    </row>
    <row r="6454" spans="1:3" x14ac:dyDescent="0.35">
      <c r="A6454" s="118" t="s">
        <v>6228</v>
      </c>
      <c r="B6454" s="118" t="s">
        <v>7157</v>
      </c>
      <c r="C6454" s="118" t="s">
        <v>2662</v>
      </c>
    </row>
    <row r="6455" spans="1:3" x14ac:dyDescent="0.35">
      <c r="A6455" s="118" t="s">
        <v>6229</v>
      </c>
      <c r="B6455" s="118" t="s">
        <v>7157</v>
      </c>
      <c r="C6455" s="118" t="s">
        <v>2662</v>
      </c>
    </row>
    <row r="6456" spans="1:3" x14ac:dyDescent="0.35">
      <c r="A6456" s="118" t="s">
        <v>6230</v>
      </c>
      <c r="B6456" s="118" t="s">
        <v>7157</v>
      </c>
      <c r="C6456" s="118" t="s">
        <v>2662</v>
      </c>
    </row>
    <row r="6457" spans="1:3" x14ac:dyDescent="0.35">
      <c r="A6457" s="118" t="s">
        <v>6231</v>
      </c>
      <c r="B6457" s="118" t="s">
        <v>7157</v>
      </c>
      <c r="C6457" s="118" t="s">
        <v>2662</v>
      </c>
    </row>
    <row r="6458" spans="1:3" x14ac:dyDescent="0.35">
      <c r="A6458" s="118" t="s">
        <v>6232</v>
      </c>
      <c r="B6458" s="118" t="s">
        <v>7157</v>
      </c>
      <c r="C6458" s="118" t="s">
        <v>2662</v>
      </c>
    </row>
    <row r="6459" spans="1:3" x14ac:dyDescent="0.35">
      <c r="A6459" s="118" t="s">
        <v>6233</v>
      </c>
      <c r="B6459" s="118" t="s">
        <v>7157</v>
      </c>
      <c r="C6459" s="118" t="s">
        <v>2662</v>
      </c>
    </row>
    <row r="6460" spans="1:3" x14ac:dyDescent="0.35">
      <c r="A6460" s="118" t="s">
        <v>6234</v>
      </c>
      <c r="B6460" s="118" t="s">
        <v>7157</v>
      </c>
      <c r="C6460" s="118" t="s">
        <v>2662</v>
      </c>
    </row>
    <row r="6461" spans="1:3" x14ac:dyDescent="0.35">
      <c r="A6461" s="118" t="s">
        <v>6235</v>
      </c>
      <c r="B6461" s="118" t="s">
        <v>7157</v>
      </c>
      <c r="C6461" s="118" t="s">
        <v>2662</v>
      </c>
    </row>
    <row r="6462" spans="1:3" x14ac:dyDescent="0.35">
      <c r="A6462" s="118" t="s">
        <v>6236</v>
      </c>
      <c r="B6462" s="118" t="s">
        <v>7157</v>
      </c>
      <c r="C6462" s="118" t="s">
        <v>2662</v>
      </c>
    </row>
    <row r="6463" spans="1:3" x14ac:dyDescent="0.35">
      <c r="A6463" s="118" t="s">
        <v>6237</v>
      </c>
      <c r="B6463" s="118" t="s">
        <v>7157</v>
      </c>
      <c r="C6463" s="118" t="s">
        <v>2662</v>
      </c>
    </row>
    <row r="6464" spans="1:3" x14ac:dyDescent="0.35">
      <c r="A6464" s="118" t="s">
        <v>6238</v>
      </c>
      <c r="B6464" s="118" t="s">
        <v>7157</v>
      </c>
      <c r="C6464" s="118" t="s">
        <v>2662</v>
      </c>
    </row>
    <row r="6465" spans="1:3" x14ac:dyDescent="0.35">
      <c r="A6465" s="118" t="s">
        <v>6239</v>
      </c>
      <c r="B6465" s="118" t="s">
        <v>7157</v>
      </c>
      <c r="C6465" s="118" t="s">
        <v>2662</v>
      </c>
    </row>
    <row r="6466" spans="1:3" x14ac:dyDescent="0.35">
      <c r="A6466" s="118" t="s">
        <v>6240</v>
      </c>
      <c r="B6466" s="118" t="s">
        <v>7157</v>
      </c>
      <c r="C6466" s="118" t="s">
        <v>2662</v>
      </c>
    </row>
    <row r="6467" spans="1:3" x14ac:dyDescent="0.35">
      <c r="A6467" s="118" t="s">
        <v>6241</v>
      </c>
      <c r="B6467" s="118" t="s">
        <v>7157</v>
      </c>
      <c r="C6467" s="118" t="s">
        <v>2662</v>
      </c>
    </row>
    <row r="6468" spans="1:3" x14ac:dyDescent="0.35">
      <c r="A6468" s="118" t="s">
        <v>6242</v>
      </c>
      <c r="B6468" s="118" t="s">
        <v>7157</v>
      </c>
      <c r="C6468" s="118" t="s">
        <v>2662</v>
      </c>
    </row>
    <row r="6469" spans="1:3" x14ac:dyDescent="0.35">
      <c r="A6469" s="118" t="s">
        <v>6243</v>
      </c>
      <c r="B6469" s="118" t="s">
        <v>7157</v>
      </c>
      <c r="C6469" s="118" t="s">
        <v>2662</v>
      </c>
    </row>
    <row r="6470" spans="1:3" x14ac:dyDescent="0.35">
      <c r="A6470" s="118" t="s">
        <v>6244</v>
      </c>
      <c r="B6470" s="118" t="s">
        <v>7157</v>
      </c>
      <c r="C6470" s="118" t="s">
        <v>2662</v>
      </c>
    </row>
    <row r="6471" spans="1:3" x14ac:dyDescent="0.35">
      <c r="A6471" s="118" t="s">
        <v>6245</v>
      </c>
      <c r="B6471" s="118" t="s">
        <v>7157</v>
      </c>
      <c r="C6471" s="118" t="s">
        <v>2662</v>
      </c>
    </row>
    <row r="6472" spans="1:3" x14ac:dyDescent="0.35">
      <c r="A6472" s="118" t="s">
        <v>6246</v>
      </c>
      <c r="B6472" s="118" t="s">
        <v>7171</v>
      </c>
      <c r="C6472" s="118" t="s">
        <v>2662</v>
      </c>
    </row>
    <row r="6473" spans="1:3" x14ac:dyDescent="0.35">
      <c r="A6473" s="118" t="s">
        <v>6247</v>
      </c>
      <c r="B6473" s="118" t="s">
        <v>7157</v>
      </c>
      <c r="C6473" s="118" t="s">
        <v>2662</v>
      </c>
    </row>
    <row r="6474" spans="1:3" x14ac:dyDescent="0.35">
      <c r="A6474" s="118" t="s">
        <v>6248</v>
      </c>
      <c r="B6474" s="118" t="s">
        <v>7157</v>
      </c>
      <c r="C6474" s="118" t="s">
        <v>2662</v>
      </c>
    </row>
    <row r="6475" spans="1:3" x14ac:dyDescent="0.35">
      <c r="A6475" s="118" t="s">
        <v>6249</v>
      </c>
      <c r="B6475" s="118" t="s">
        <v>7157</v>
      </c>
      <c r="C6475" s="118" t="s">
        <v>2662</v>
      </c>
    </row>
    <row r="6476" spans="1:3" x14ac:dyDescent="0.35">
      <c r="A6476" s="118" t="s">
        <v>6250</v>
      </c>
      <c r="B6476" s="118" t="s">
        <v>7171</v>
      </c>
      <c r="C6476" s="118" t="s">
        <v>2662</v>
      </c>
    </row>
    <row r="6477" spans="1:3" x14ac:dyDescent="0.35">
      <c r="A6477" s="118" t="s">
        <v>6251</v>
      </c>
      <c r="B6477" s="118" t="s">
        <v>7157</v>
      </c>
      <c r="C6477" s="118" t="s">
        <v>2662</v>
      </c>
    </row>
    <row r="6478" spans="1:3" x14ac:dyDescent="0.35">
      <c r="A6478" s="118" t="s">
        <v>6252</v>
      </c>
      <c r="B6478" s="118" t="s">
        <v>7157</v>
      </c>
      <c r="C6478" s="118" t="s">
        <v>2662</v>
      </c>
    </row>
    <row r="6479" spans="1:3" x14ac:dyDescent="0.35">
      <c r="A6479" s="118" t="s">
        <v>6253</v>
      </c>
      <c r="B6479" s="118" t="s">
        <v>7157</v>
      </c>
      <c r="C6479" s="118" t="s">
        <v>2662</v>
      </c>
    </row>
    <row r="6480" spans="1:3" x14ac:dyDescent="0.35">
      <c r="A6480" s="118" t="s">
        <v>6254</v>
      </c>
      <c r="B6480" s="118" t="s">
        <v>7157</v>
      </c>
      <c r="C6480" s="118" t="s">
        <v>2662</v>
      </c>
    </row>
    <row r="6481" spans="1:3" x14ac:dyDescent="0.35">
      <c r="A6481" s="118" t="s">
        <v>6255</v>
      </c>
      <c r="B6481" s="118" t="s">
        <v>7157</v>
      </c>
      <c r="C6481" s="118" t="s">
        <v>2662</v>
      </c>
    </row>
    <row r="6482" spans="1:3" x14ac:dyDescent="0.35">
      <c r="A6482" s="118" t="s">
        <v>6256</v>
      </c>
      <c r="B6482" s="118" t="s">
        <v>7157</v>
      </c>
      <c r="C6482" s="118" t="s">
        <v>2662</v>
      </c>
    </row>
    <row r="6483" spans="1:3" x14ac:dyDescent="0.35">
      <c r="A6483" s="118" t="s">
        <v>6257</v>
      </c>
      <c r="B6483" s="118" t="s">
        <v>7157</v>
      </c>
      <c r="C6483" s="118" t="s">
        <v>2662</v>
      </c>
    </row>
    <row r="6484" spans="1:3" x14ac:dyDescent="0.35">
      <c r="A6484" s="118" t="s">
        <v>6258</v>
      </c>
      <c r="B6484" s="118" t="s">
        <v>7157</v>
      </c>
      <c r="C6484" s="118" t="s">
        <v>2662</v>
      </c>
    </row>
    <row r="6485" spans="1:3" x14ac:dyDescent="0.35">
      <c r="A6485" s="118" t="s">
        <v>6259</v>
      </c>
      <c r="B6485" s="118" t="s">
        <v>7157</v>
      </c>
      <c r="C6485" s="118" t="s">
        <v>2662</v>
      </c>
    </row>
    <row r="6486" spans="1:3" x14ac:dyDescent="0.35">
      <c r="A6486" s="118" t="s">
        <v>6260</v>
      </c>
      <c r="B6486" s="118" t="s">
        <v>7157</v>
      </c>
      <c r="C6486" s="118" t="s">
        <v>2662</v>
      </c>
    </row>
    <row r="6487" spans="1:3" x14ac:dyDescent="0.35">
      <c r="A6487" s="118" t="s">
        <v>6261</v>
      </c>
      <c r="B6487" s="118" t="s">
        <v>7157</v>
      </c>
      <c r="C6487" s="118" t="s">
        <v>2662</v>
      </c>
    </row>
    <row r="6488" spans="1:3" x14ac:dyDescent="0.35">
      <c r="A6488" s="118" t="s">
        <v>6262</v>
      </c>
      <c r="B6488" s="118" t="s">
        <v>7157</v>
      </c>
      <c r="C6488" s="118" t="s">
        <v>2662</v>
      </c>
    </row>
    <row r="6489" spans="1:3" x14ac:dyDescent="0.35">
      <c r="A6489" s="118" t="s">
        <v>6263</v>
      </c>
      <c r="B6489" s="118" t="s">
        <v>7157</v>
      </c>
      <c r="C6489" s="118" t="s">
        <v>2662</v>
      </c>
    </row>
    <row r="6490" spans="1:3" x14ac:dyDescent="0.35">
      <c r="A6490" s="118" t="s">
        <v>6264</v>
      </c>
      <c r="B6490" s="118" t="s">
        <v>7157</v>
      </c>
      <c r="C6490" s="118" t="s">
        <v>2662</v>
      </c>
    </row>
    <row r="6491" spans="1:3" x14ac:dyDescent="0.35">
      <c r="A6491" s="118" t="s">
        <v>6265</v>
      </c>
      <c r="B6491" s="118" t="s">
        <v>7157</v>
      </c>
      <c r="C6491" s="118" t="s">
        <v>2662</v>
      </c>
    </row>
    <row r="6492" spans="1:3" x14ac:dyDescent="0.35">
      <c r="A6492" s="118" t="s">
        <v>6266</v>
      </c>
      <c r="B6492" s="118" t="s">
        <v>7157</v>
      </c>
      <c r="C6492" s="118" t="s">
        <v>2662</v>
      </c>
    </row>
    <row r="6493" spans="1:3" x14ac:dyDescent="0.35">
      <c r="A6493" s="118" t="s">
        <v>6267</v>
      </c>
      <c r="B6493" s="118" t="s">
        <v>7157</v>
      </c>
      <c r="C6493" s="118" t="s">
        <v>2662</v>
      </c>
    </row>
    <row r="6494" spans="1:3" x14ac:dyDescent="0.35">
      <c r="A6494" s="118" t="s">
        <v>6268</v>
      </c>
      <c r="B6494" s="118" t="s">
        <v>7157</v>
      </c>
      <c r="C6494" s="118" t="s">
        <v>2662</v>
      </c>
    </row>
    <row r="6495" spans="1:3" x14ac:dyDescent="0.35">
      <c r="A6495" s="118" t="s">
        <v>6269</v>
      </c>
      <c r="B6495" s="118" t="s">
        <v>7157</v>
      </c>
      <c r="C6495" s="118" t="s">
        <v>2662</v>
      </c>
    </row>
    <row r="6496" spans="1:3" x14ac:dyDescent="0.35">
      <c r="A6496" s="118" t="s">
        <v>6270</v>
      </c>
      <c r="B6496" s="118" t="s">
        <v>7157</v>
      </c>
      <c r="C6496" s="118" t="s">
        <v>2662</v>
      </c>
    </row>
    <row r="6497" spans="1:3" x14ac:dyDescent="0.35">
      <c r="A6497" s="118" t="s">
        <v>6271</v>
      </c>
      <c r="B6497" s="118" t="s">
        <v>7157</v>
      </c>
      <c r="C6497" s="118" t="s">
        <v>2662</v>
      </c>
    </row>
    <row r="6498" spans="1:3" x14ac:dyDescent="0.35">
      <c r="A6498" s="118" t="s">
        <v>6272</v>
      </c>
      <c r="B6498" s="118" t="s">
        <v>7157</v>
      </c>
      <c r="C6498" s="118" t="s">
        <v>2662</v>
      </c>
    </row>
    <row r="6499" spans="1:3" x14ac:dyDescent="0.35">
      <c r="A6499" s="118" t="s">
        <v>6273</v>
      </c>
      <c r="B6499" s="118" t="s">
        <v>7157</v>
      </c>
      <c r="C6499" s="118" t="s">
        <v>2662</v>
      </c>
    </row>
    <row r="6500" spans="1:3" x14ac:dyDescent="0.35">
      <c r="A6500" s="118" t="s">
        <v>6274</v>
      </c>
      <c r="B6500" s="118" t="s">
        <v>7157</v>
      </c>
      <c r="C6500" s="118" t="s">
        <v>2662</v>
      </c>
    </row>
    <row r="6501" spans="1:3" x14ac:dyDescent="0.35">
      <c r="A6501" s="118" t="s">
        <v>6275</v>
      </c>
      <c r="B6501" s="118" t="s">
        <v>7157</v>
      </c>
      <c r="C6501" s="118" t="s">
        <v>2662</v>
      </c>
    </row>
    <row r="6502" spans="1:3" x14ac:dyDescent="0.35">
      <c r="A6502" s="118" t="s">
        <v>6276</v>
      </c>
      <c r="B6502" s="118" t="s">
        <v>7157</v>
      </c>
      <c r="C6502" s="118" t="s">
        <v>2662</v>
      </c>
    </row>
    <row r="6503" spans="1:3" x14ac:dyDescent="0.35">
      <c r="A6503" s="118" t="s">
        <v>6277</v>
      </c>
      <c r="B6503" s="118" t="s">
        <v>7157</v>
      </c>
      <c r="C6503" s="118" t="s">
        <v>2662</v>
      </c>
    </row>
    <row r="6504" spans="1:3" x14ac:dyDescent="0.35">
      <c r="A6504" s="118" t="s">
        <v>6278</v>
      </c>
      <c r="B6504" s="118" t="s">
        <v>7157</v>
      </c>
      <c r="C6504" s="118" t="s">
        <v>2662</v>
      </c>
    </row>
    <row r="6505" spans="1:3" x14ac:dyDescent="0.35">
      <c r="A6505" s="118" t="s">
        <v>6279</v>
      </c>
      <c r="B6505" s="118" t="s">
        <v>7157</v>
      </c>
      <c r="C6505" s="118" t="s">
        <v>2662</v>
      </c>
    </row>
    <row r="6506" spans="1:3" x14ac:dyDescent="0.35">
      <c r="A6506" s="118" t="s">
        <v>6280</v>
      </c>
      <c r="B6506" s="118" t="s">
        <v>7157</v>
      </c>
      <c r="C6506" s="118" t="s">
        <v>2662</v>
      </c>
    </row>
    <row r="6507" spans="1:3" x14ac:dyDescent="0.35">
      <c r="A6507" s="118" t="s">
        <v>6281</v>
      </c>
      <c r="B6507" s="118" t="s">
        <v>7157</v>
      </c>
      <c r="C6507" s="118" t="s">
        <v>2662</v>
      </c>
    </row>
    <row r="6508" spans="1:3" x14ac:dyDescent="0.35">
      <c r="A6508" s="118" t="s">
        <v>6282</v>
      </c>
      <c r="B6508" s="118" t="s">
        <v>7157</v>
      </c>
      <c r="C6508" s="118" t="s">
        <v>2662</v>
      </c>
    </row>
    <row r="6509" spans="1:3" x14ac:dyDescent="0.35">
      <c r="A6509" s="118" t="s">
        <v>6283</v>
      </c>
      <c r="B6509" s="118" t="s">
        <v>7157</v>
      </c>
      <c r="C6509" s="118" t="s">
        <v>2662</v>
      </c>
    </row>
    <row r="6510" spans="1:3" x14ac:dyDescent="0.35">
      <c r="A6510" s="118" t="s">
        <v>6284</v>
      </c>
      <c r="B6510" s="118" t="s">
        <v>7157</v>
      </c>
      <c r="C6510" s="118" t="s">
        <v>2662</v>
      </c>
    </row>
    <row r="6511" spans="1:3" x14ac:dyDescent="0.35">
      <c r="A6511" s="118" t="s">
        <v>6285</v>
      </c>
      <c r="B6511" s="118" t="s">
        <v>7157</v>
      </c>
      <c r="C6511" s="118" t="s">
        <v>2662</v>
      </c>
    </row>
    <row r="6512" spans="1:3" x14ac:dyDescent="0.35">
      <c r="A6512" s="118" t="s">
        <v>6286</v>
      </c>
      <c r="B6512" s="118" t="s">
        <v>7157</v>
      </c>
      <c r="C6512" s="118" t="s">
        <v>2662</v>
      </c>
    </row>
    <row r="6513" spans="1:3" x14ac:dyDescent="0.35">
      <c r="A6513" s="118" t="s">
        <v>6287</v>
      </c>
      <c r="B6513" s="118" t="s">
        <v>7157</v>
      </c>
      <c r="C6513" s="118" t="s">
        <v>2662</v>
      </c>
    </row>
    <row r="6514" spans="1:3" x14ac:dyDescent="0.35">
      <c r="A6514" s="118" t="s">
        <v>6288</v>
      </c>
      <c r="B6514" s="118" t="s">
        <v>7157</v>
      </c>
      <c r="C6514" s="118" t="s">
        <v>2662</v>
      </c>
    </row>
    <row r="6515" spans="1:3" x14ac:dyDescent="0.35">
      <c r="A6515" s="118" t="s">
        <v>6289</v>
      </c>
      <c r="B6515" s="118" t="s">
        <v>7157</v>
      </c>
      <c r="C6515" s="118" t="s">
        <v>2662</v>
      </c>
    </row>
    <row r="6516" spans="1:3" x14ac:dyDescent="0.35">
      <c r="A6516" s="118" t="s">
        <v>6290</v>
      </c>
      <c r="B6516" s="118" t="s">
        <v>7157</v>
      </c>
      <c r="C6516" s="118" t="s">
        <v>2662</v>
      </c>
    </row>
    <row r="6517" spans="1:3" x14ac:dyDescent="0.35">
      <c r="A6517" s="118" t="s">
        <v>6291</v>
      </c>
      <c r="B6517" s="118" t="s">
        <v>7157</v>
      </c>
      <c r="C6517" s="118" t="s">
        <v>2662</v>
      </c>
    </row>
    <row r="6518" spans="1:3" x14ac:dyDescent="0.35">
      <c r="A6518" s="118" t="s">
        <v>6292</v>
      </c>
      <c r="B6518" s="118" t="s">
        <v>7157</v>
      </c>
      <c r="C6518" s="118" t="s">
        <v>2662</v>
      </c>
    </row>
    <row r="6519" spans="1:3" x14ac:dyDescent="0.35">
      <c r="A6519" s="118" t="s">
        <v>6293</v>
      </c>
      <c r="B6519" s="118" t="s">
        <v>7157</v>
      </c>
      <c r="C6519" s="118" t="s">
        <v>2662</v>
      </c>
    </row>
    <row r="6520" spans="1:3" x14ac:dyDescent="0.35">
      <c r="A6520" s="118" t="s">
        <v>6294</v>
      </c>
      <c r="B6520" s="118" t="s">
        <v>7157</v>
      </c>
      <c r="C6520" s="118" t="s">
        <v>2662</v>
      </c>
    </row>
    <row r="6521" spans="1:3" x14ac:dyDescent="0.35">
      <c r="A6521" s="118" t="s">
        <v>6295</v>
      </c>
      <c r="B6521" s="118" t="s">
        <v>7157</v>
      </c>
      <c r="C6521" s="118" t="s">
        <v>2662</v>
      </c>
    </row>
    <row r="6522" spans="1:3" x14ac:dyDescent="0.35">
      <c r="A6522" s="118" t="s">
        <v>6296</v>
      </c>
      <c r="B6522" s="118" t="s">
        <v>7157</v>
      </c>
      <c r="C6522" s="118" t="s">
        <v>2662</v>
      </c>
    </row>
    <row r="6523" spans="1:3" x14ac:dyDescent="0.35">
      <c r="A6523" s="118" t="s">
        <v>6297</v>
      </c>
      <c r="B6523" s="118" t="s">
        <v>7157</v>
      </c>
      <c r="C6523" s="118" t="s">
        <v>2662</v>
      </c>
    </row>
    <row r="6524" spans="1:3" x14ac:dyDescent="0.35">
      <c r="A6524" s="118" t="s">
        <v>6298</v>
      </c>
      <c r="B6524" s="118" t="s">
        <v>7157</v>
      </c>
      <c r="C6524" s="118" t="s">
        <v>2662</v>
      </c>
    </row>
    <row r="6525" spans="1:3" x14ac:dyDescent="0.35">
      <c r="A6525" s="118" t="s">
        <v>6299</v>
      </c>
      <c r="B6525" s="118" t="s">
        <v>7157</v>
      </c>
      <c r="C6525" s="118" t="s">
        <v>2662</v>
      </c>
    </row>
    <row r="6526" spans="1:3" x14ac:dyDescent="0.35">
      <c r="A6526" s="118" t="s">
        <v>6300</v>
      </c>
      <c r="B6526" s="118" t="s">
        <v>7157</v>
      </c>
      <c r="C6526" s="118" t="s">
        <v>2662</v>
      </c>
    </row>
    <row r="6527" spans="1:3" x14ac:dyDescent="0.35">
      <c r="A6527" s="118" t="s">
        <v>6301</v>
      </c>
      <c r="B6527" s="118" t="s">
        <v>7157</v>
      </c>
      <c r="C6527" s="118" t="s">
        <v>2662</v>
      </c>
    </row>
    <row r="6528" spans="1:3" x14ac:dyDescent="0.35">
      <c r="A6528" s="118" t="s">
        <v>6302</v>
      </c>
      <c r="B6528" s="118" t="s">
        <v>7157</v>
      </c>
      <c r="C6528" s="118" t="s">
        <v>2662</v>
      </c>
    </row>
    <row r="6529" spans="1:3" x14ac:dyDescent="0.35">
      <c r="A6529" s="118" t="s">
        <v>6303</v>
      </c>
      <c r="B6529" s="118" t="s">
        <v>7157</v>
      </c>
      <c r="C6529" s="118" t="s">
        <v>2662</v>
      </c>
    </row>
    <row r="6530" spans="1:3" x14ac:dyDescent="0.35">
      <c r="A6530" s="118" t="s">
        <v>6304</v>
      </c>
      <c r="B6530" s="118" t="s">
        <v>7157</v>
      </c>
      <c r="C6530" s="118" t="s">
        <v>2662</v>
      </c>
    </row>
    <row r="6531" spans="1:3" x14ac:dyDescent="0.35">
      <c r="A6531" s="118" t="s">
        <v>6305</v>
      </c>
      <c r="B6531" s="118" t="s">
        <v>7157</v>
      </c>
      <c r="C6531" s="118" t="s">
        <v>2662</v>
      </c>
    </row>
    <row r="6532" spans="1:3" x14ac:dyDescent="0.35">
      <c r="A6532" s="118" t="s">
        <v>6306</v>
      </c>
      <c r="B6532" s="118" t="s">
        <v>7157</v>
      </c>
      <c r="C6532" s="118" t="s">
        <v>2662</v>
      </c>
    </row>
    <row r="6533" spans="1:3" x14ac:dyDescent="0.35">
      <c r="A6533" s="118" t="s">
        <v>6307</v>
      </c>
      <c r="B6533" s="118" t="s">
        <v>7157</v>
      </c>
      <c r="C6533" s="118" t="s">
        <v>2662</v>
      </c>
    </row>
    <row r="6534" spans="1:3" x14ac:dyDescent="0.35">
      <c r="A6534" s="118" t="s">
        <v>6308</v>
      </c>
      <c r="B6534" s="118" t="s">
        <v>7157</v>
      </c>
      <c r="C6534" s="118" t="s">
        <v>2662</v>
      </c>
    </row>
    <row r="6535" spans="1:3" x14ac:dyDescent="0.35">
      <c r="A6535" s="118" t="s">
        <v>6309</v>
      </c>
      <c r="B6535" s="118" t="s">
        <v>7157</v>
      </c>
      <c r="C6535" s="118" t="s">
        <v>2662</v>
      </c>
    </row>
    <row r="6536" spans="1:3" x14ac:dyDescent="0.35">
      <c r="A6536" s="118" t="s">
        <v>6310</v>
      </c>
      <c r="B6536" s="118" t="s">
        <v>7157</v>
      </c>
      <c r="C6536" s="118" t="s">
        <v>2662</v>
      </c>
    </row>
    <row r="6537" spans="1:3" x14ac:dyDescent="0.35">
      <c r="A6537" s="118" t="s">
        <v>6311</v>
      </c>
      <c r="B6537" s="118" t="s">
        <v>7157</v>
      </c>
      <c r="C6537" s="118" t="s">
        <v>2662</v>
      </c>
    </row>
    <row r="6538" spans="1:3" x14ac:dyDescent="0.35">
      <c r="A6538" s="118" t="s">
        <v>6312</v>
      </c>
      <c r="B6538" s="118" t="s">
        <v>7157</v>
      </c>
      <c r="C6538" s="118" t="s">
        <v>2662</v>
      </c>
    </row>
    <row r="6539" spans="1:3" x14ac:dyDescent="0.35">
      <c r="A6539" s="118" t="s">
        <v>6313</v>
      </c>
      <c r="B6539" s="118" t="s">
        <v>7157</v>
      </c>
      <c r="C6539" s="118" t="s">
        <v>2662</v>
      </c>
    </row>
    <row r="6540" spans="1:3" x14ac:dyDescent="0.35">
      <c r="A6540" s="118" t="s">
        <v>6314</v>
      </c>
      <c r="B6540" s="118" t="s">
        <v>7157</v>
      </c>
      <c r="C6540" s="118" t="s">
        <v>2662</v>
      </c>
    </row>
    <row r="6541" spans="1:3" x14ac:dyDescent="0.35">
      <c r="A6541" s="118" t="s">
        <v>6315</v>
      </c>
      <c r="B6541" s="118" t="s">
        <v>7157</v>
      </c>
      <c r="C6541" s="118" t="s">
        <v>2662</v>
      </c>
    </row>
    <row r="6542" spans="1:3" x14ac:dyDescent="0.35">
      <c r="A6542" s="118" t="s">
        <v>6316</v>
      </c>
      <c r="B6542" s="118" t="s">
        <v>7157</v>
      </c>
      <c r="C6542" s="118" t="s">
        <v>2662</v>
      </c>
    </row>
    <row r="6543" spans="1:3" x14ac:dyDescent="0.35">
      <c r="A6543" s="118" t="s">
        <v>6317</v>
      </c>
      <c r="B6543" s="118" t="s">
        <v>7157</v>
      </c>
      <c r="C6543" s="118" t="s">
        <v>2662</v>
      </c>
    </row>
    <row r="6544" spans="1:3" x14ac:dyDescent="0.35">
      <c r="A6544" s="118" t="s">
        <v>6318</v>
      </c>
      <c r="B6544" s="118" t="s">
        <v>7157</v>
      </c>
      <c r="C6544" s="118" t="s">
        <v>2662</v>
      </c>
    </row>
    <row r="6545" spans="1:3" x14ac:dyDescent="0.35">
      <c r="A6545" s="118" t="s">
        <v>6319</v>
      </c>
      <c r="B6545" s="118" t="s">
        <v>7157</v>
      </c>
      <c r="C6545" s="118" t="s">
        <v>2662</v>
      </c>
    </row>
    <row r="6546" spans="1:3" x14ac:dyDescent="0.35">
      <c r="A6546" s="118" t="s">
        <v>6320</v>
      </c>
      <c r="B6546" s="118" t="s">
        <v>7157</v>
      </c>
      <c r="C6546" s="118" t="s">
        <v>2662</v>
      </c>
    </row>
    <row r="6547" spans="1:3" x14ac:dyDescent="0.35">
      <c r="A6547" s="118" t="s">
        <v>6321</v>
      </c>
      <c r="B6547" s="118" t="s">
        <v>7157</v>
      </c>
      <c r="C6547" s="118" t="s">
        <v>2662</v>
      </c>
    </row>
    <row r="6548" spans="1:3" x14ac:dyDescent="0.35">
      <c r="A6548" s="118" t="s">
        <v>6322</v>
      </c>
      <c r="B6548" s="118" t="s">
        <v>7157</v>
      </c>
      <c r="C6548" s="118" t="s">
        <v>2662</v>
      </c>
    </row>
    <row r="6549" spans="1:3" x14ac:dyDescent="0.35">
      <c r="A6549" s="118" t="s">
        <v>6323</v>
      </c>
      <c r="B6549" s="118" t="s">
        <v>7157</v>
      </c>
      <c r="C6549" s="118" t="s">
        <v>2662</v>
      </c>
    </row>
    <row r="6550" spans="1:3" x14ac:dyDescent="0.35">
      <c r="A6550" s="118" t="s">
        <v>6324</v>
      </c>
      <c r="B6550" s="118" t="s">
        <v>7157</v>
      </c>
      <c r="C6550" s="118" t="s">
        <v>2662</v>
      </c>
    </row>
    <row r="6551" spans="1:3" x14ac:dyDescent="0.35">
      <c r="A6551" s="118" t="s">
        <v>6325</v>
      </c>
      <c r="B6551" s="118" t="s">
        <v>7157</v>
      </c>
      <c r="C6551" s="118" t="s">
        <v>2662</v>
      </c>
    </row>
    <row r="6552" spans="1:3" x14ac:dyDescent="0.35">
      <c r="A6552" s="118" t="s">
        <v>6326</v>
      </c>
      <c r="B6552" s="118" t="s">
        <v>7157</v>
      </c>
      <c r="C6552" s="118" t="s">
        <v>2662</v>
      </c>
    </row>
    <row r="6553" spans="1:3" x14ac:dyDescent="0.35">
      <c r="A6553" s="118" t="s">
        <v>6327</v>
      </c>
      <c r="B6553" s="118" t="s">
        <v>7157</v>
      </c>
      <c r="C6553" s="118" t="s">
        <v>2662</v>
      </c>
    </row>
    <row r="6554" spans="1:3" x14ac:dyDescent="0.35">
      <c r="A6554" s="118" t="s">
        <v>6328</v>
      </c>
      <c r="B6554" s="118" t="s">
        <v>7157</v>
      </c>
      <c r="C6554" s="118" t="s">
        <v>2662</v>
      </c>
    </row>
    <row r="6555" spans="1:3" x14ac:dyDescent="0.35">
      <c r="A6555" s="118" t="s">
        <v>6329</v>
      </c>
      <c r="B6555" s="118" t="s">
        <v>7157</v>
      </c>
      <c r="C6555" s="118" t="s">
        <v>2662</v>
      </c>
    </row>
    <row r="6556" spans="1:3" x14ac:dyDescent="0.35">
      <c r="A6556" s="118" t="s">
        <v>6330</v>
      </c>
      <c r="B6556" s="118" t="s">
        <v>7157</v>
      </c>
      <c r="C6556" s="118" t="s">
        <v>2662</v>
      </c>
    </row>
    <row r="6557" spans="1:3" x14ac:dyDescent="0.35">
      <c r="A6557" s="118" t="s">
        <v>6331</v>
      </c>
      <c r="B6557" s="118" t="s">
        <v>7157</v>
      </c>
      <c r="C6557" s="118" t="s">
        <v>2662</v>
      </c>
    </row>
    <row r="6558" spans="1:3" x14ac:dyDescent="0.35">
      <c r="A6558" s="118" t="s">
        <v>6332</v>
      </c>
      <c r="B6558" s="118" t="s">
        <v>7157</v>
      </c>
      <c r="C6558" s="118" t="s">
        <v>2662</v>
      </c>
    </row>
    <row r="6559" spans="1:3" x14ac:dyDescent="0.35">
      <c r="A6559" s="118" t="s">
        <v>6333</v>
      </c>
      <c r="B6559" s="118" t="s">
        <v>7157</v>
      </c>
      <c r="C6559" s="118" t="s">
        <v>2662</v>
      </c>
    </row>
    <row r="6560" spans="1:3" x14ac:dyDescent="0.35">
      <c r="A6560" s="118" t="s">
        <v>6334</v>
      </c>
      <c r="B6560" s="118" t="s">
        <v>7157</v>
      </c>
      <c r="C6560" s="118" t="s">
        <v>2662</v>
      </c>
    </row>
    <row r="6561" spans="1:3" x14ac:dyDescent="0.35">
      <c r="A6561" s="118" t="s">
        <v>6335</v>
      </c>
      <c r="B6561" s="118" t="s">
        <v>7157</v>
      </c>
      <c r="C6561" s="118" t="s">
        <v>2662</v>
      </c>
    </row>
    <row r="6562" spans="1:3" x14ac:dyDescent="0.35">
      <c r="A6562" s="118" t="s">
        <v>6336</v>
      </c>
      <c r="B6562" s="118" t="s">
        <v>7157</v>
      </c>
      <c r="C6562" s="118" t="s">
        <v>2662</v>
      </c>
    </row>
    <row r="6563" spans="1:3" x14ac:dyDescent="0.35">
      <c r="A6563" s="118" t="s">
        <v>6337</v>
      </c>
      <c r="B6563" s="118" t="s">
        <v>7157</v>
      </c>
      <c r="C6563" s="118" t="s">
        <v>2662</v>
      </c>
    </row>
    <row r="6564" spans="1:3" x14ac:dyDescent="0.35">
      <c r="A6564" s="118" t="s">
        <v>6338</v>
      </c>
      <c r="B6564" s="118" t="s">
        <v>7157</v>
      </c>
      <c r="C6564" s="118" t="s">
        <v>2662</v>
      </c>
    </row>
    <row r="6565" spans="1:3" x14ac:dyDescent="0.35">
      <c r="A6565" s="118" t="s">
        <v>6339</v>
      </c>
      <c r="B6565" s="118" t="s">
        <v>7157</v>
      </c>
      <c r="C6565" s="118" t="s">
        <v>2662</v>
      </c>
    </row>
    <row r="6566" spans="1:3" x14ac:dyDescent="0.35">
      <c r="A6566" s="118" t="s">
        <v>6340</v>
      </c>
      <c r="B6566" s="118" t="s">
        <v>7157</v>
      </c>
      <c r="C6566" s="118" t="s">
        <v>2662</v>
      </c>
    </row>
    <row r="6567" spans="1:3" x14ac:dyDescent="0.35">
      <c r="A6567" s="118" t="s">
        <v>6341</v>
      </c>
      <c r="B6567" s="118" t="s">
        <v>7157</v>
      </c>
      <c r="C6567" s="118" t="s">
        <v>2662</v>
      </c>
    </row>
    <row r="6568" spans="1:3" x14ac:dyDescent="0.35">
      <c r="A6568" s="118" t="s">
        <v>6342</v>
      </c>
      <c r="B6568" s="118" t="s">
        <v>7157</v>
      </c>
      <c r="C6568" s="118" t="s">
        <v>2662</v>
      </c>
    </row>
    <row r="6569" spans="1:3" x14ac:dyDescent="0.35">
      <c r="A6569" s="118" t="s">
        <v>6343</v>
      </c>
      <c r="B6569" s="118" t="s">
        <v>7157</v>
      </c>
      <c r="C6569" s="118" t="s">
        <v>2662</v>
      </c>
    </row>
    <row r="6570" spans="1:3" x14ac:dyDescent="0.35">
      <c r="A6570" s="118" t="s">
        <v>6344</v>
      </c>
      <c r="B6570" s="118" t="s">
        <v>7157</v>
      </c>
      <c r="C6570" s="118" t="s">
        <v>2662</v>
      </c>
    </row>
    <row r="6571" spans="1:3" x14ac:dyDescent="0.35">
      <c r="A6571" s="118" t="s">
        <v>6345</v>
      </c>
      <c r="B6571" s="118" t="s">
        <v>7157</v>
      </c>
      <c r="C6571" s="118" t="s">
        <v>2662</v>
      </c>
    </row>
    <row r="6572" spans="1:3" x14ac:dyDescent="0.35">
      <c r="A6572" s="118" t="s">
        <v>6346</v>
      </c>
      <c r="B6572" s="118" t="s">
        <v>7157</v>
      </c>
      <c r="C6572" s="118" t="s">
        <v>2662</v>
      </c>
    </row>
    <row r="6573" spans="1:3" x14ac:dyDescent="0.35">
      <c r="A6573" s="118" t="s">
        <v>6347</v>
      </c>
      <c r="B6573" s="118" t="s">
        <v>7157</v>
      </c>
      <c r="C6573" s="118" t="s">
        <v>2662</v>
      </c>
    </row>
    <row r="6574" spans="1:3" x14ac:dyDescent="0.35">
      <c r="A6574" s="118" t="s">
        <v>6348</v>
      </c>
      <c r="B6574" s="118" t="s">
        <v>7157</v>
      </c>
      <c r="C6574" s="118" t="s">
        <v>2662</v>
      </c>
    </row>
    <row r="6575" spans="1:3" x14ac:dyDescent="0.35">
      <c r="A6575" s="118" t="s">
        <v>6349</v>
      </c>
      <c r="B6575" s="118" t="s">
        <v>7157</v>
      </c>
      <c r="C6575" s="118" t="s">
        <v>2662</v>
      </c>
    </row>
    <row r="6576" spans="1:3" x14ac:dyDescent="0.35">
      <c r="A6576" s="118" t="s">
        <v>6350</v>
      </c>
      <c r="B6576" s="118" t="s">
        <v>7157</v>
      </c>
      <c r="C6576" s="118" t="s">
        <v>2662</v>
      </c>
    </row>
    <row r="6577" spans="1:3" x14ac:dyDescent="0.35">
      <c r="A6577" s="118" t="s">
        <v>6351</v>
      </c>
      <c r="B6577" s="118" t="s">
        <v>7157</v>
      </c>
      <c r="C6577" s="118" t="s">
        <v>2662</v>
      </c>
    </row>
    <row r="6578" spans="1:3" x14ac:dyDescent="0.35">
      <c r="A6578" s="118" t="s">
        <v>6352</v>
      </c>
      <c r="B6578" s="118" t="s">
        <v>7157</v>
      </c>
      <c r="C6578" s="118" t="s">
        <v>2662</v>
      </c>
    </row>
    <row r="6579" spans="1:3" x14ac:dyDescent="0.35">
      <c r="A6579" s="118" t="s">
        <v>6353</v>
      </c>
      <c r="B6579" s="118" t="s">
        <v>7157</v>
      </c>
      <c r="C6579" s="118" t="s">
        <v>2662</v>
      </c>
    </row>
    <row r="6580" spans="1:3" x14ac:dyDescent="0.35">
      <c r="A6580" s="118" t="s">
        <v>6354</v>
      </c>
      <c r="B6580" s="118" t="s">
        <v>7157</v>
      </c>
      <c r="C6580" s="118" t="s">
        <v>2662</v>
      </c>
    </row>
    <row r="6581" spans="1:3" x14ac:dyDescent="0.35">
      <c r="A6581" s="118" t="s">
        <v>6355</v>
      </c>
      <c r="B6581" s="118" t="s">
        <v>7157</v>
      </c>
      <c r="C6581" s="118" t="s">
        <v>2662</v>
      </c>
    </row>
    <row r="6582" spans="1:3" x14ac:dyDescent="0.35">
      <c r="A6582" s="118" t="s">
        <v>6356</v>
      </c>
      <c r="B6582" s="118" t="s">
        <v>7157</v>
      </c>
      <c r="C6582" s="118" t="s">
        <v>2662</v>
      </c>
    </row>
    <row r="6583" spans="1:3" x14ac:dyDescent="0.35">
      <c r="A6583" s="118" t="s">
        <v>6357</v>
      </c>
      <c r="B6583" s="118" t="s">
        <v>7157</v>
      </c>
      <c r="C6583" s="118" t="s">
        <v>2662</v>
      </c>
    </row>
    <row r="6584" spans="1:3" x14ac:dyDescent="0.35">
      <c r="A6584" s="118" t="s">
        <v>6358</v>
      </c>
      <c r="B6584" s="118" t="s">
        <v>7157</v>
      </c>
      <c r="C6584" s="118" t="s">
        <v>2662</v>
      </c>
    </row>
    <row r="6585" spans="1:3" x14ac:dyDescent="0.35">
      <c r="A6585" s="118" t="s">
        <v>6359</v>
      </c>
      <c r="B6585" s="118" t="s">
        <v>7157</v>
      </c>
      <c r="C6585" s="118" t="s">
        <v>2662</v>
      </c>
    </row>
    <row r="6586" spans="1:3" x14ac:dyDescent="0.35">
      <c r="A6586" s="118" t="s">
        <v>6360</v>
      </c>
      <c r="B6586" s="118" t="s">
        <v>7157</v>
      </c>
      <c r="C6586" s="118" t="s">
        <v>2662</v>
      </c>
    </row>
    <row r="6587" spans="1:3" x14ac:dyDescent="0.35">
      <c r="A6587" s="118" t="s">
        <v>6361</v>
      </c>
      <c r="B6587" s="118" t="s">
        <v>7157</v>
      </c>
      <c r="C6587" s="118" t="s">
        <v>2662</v>
      </c>
    </row>
    <row r="6588" spans="1:3" x14ac:dyDescent="0.35">
      <c r="A6588" s="118" t="s">
        <v>6362</v>
      </c>
      <c r="B6588" s="118" t="s">
        <v>7157</v>
      </c>
      <c r="C6588" s="118" t="s">
        <v>2662</v>
      </c>
    </row>
    <row r="6589" spans="1:3" x14ac:dyDescent="0.35">
      <c r="A6589" s="118" t="s">
        <v>6363</v>
      </c>
      <c r="B6589" s="118" t="s">
        <v>7157</v>
      </c>
      <c r="C6589" s="118" t="s">
        <v>2662</v>
      </c>
    </row>
    <row r="6590" spans="1:3" x14ac:dyDescent="0.35">
      <c r="A6590" s="118" t="s">
        <v>6364</v>
      </c>
      <c r="B6590" s="118" t="s">
        <v>7157</v>
      </c>
      <c r="C6590" s="118" t="s">
        <v>2662</v>
      </c>
    </row>
    <row r="6591" spans="1:3" x14ac:dyDescent="0.35">
      <c r="A6591" s="118" t="s">
        <v>6365</v>
      </c>
      <c r="B6591" s="118" t="s">
        <v>7157</v>
      </c>
      <c r="C6591" s="118" t="s">
        <v>2662</v>
      </c>
    </row>
    <row r="6592" spans="1:3" x14ac:dyDescent="0.35">
      <c r="A6592" s="118" t="s">
        <v>6366</v>
      </c>
      <c r="B6592" s="118" t="s">
        <v>7157</v>
      </c>
      <c r="C6592" s="118" t="s">
        <v>2662</v>
      </c>
    </row>
    <row r="6593" spans="1:3" x14ac:dyDescent="0.35">
      <c r="A6593" s="118" t="s">
        <v>6367</v>
      </c>
      <c r="B6593" s="118" t="s">
        <v>7157</v>
      </c>
      <c r="C6593" s="118" t="s">
        <v>2662</v>
      </c>
    </row>
    <row r="6594" spans="1:3" x14ac:dyDescent="0.35">
      <c r="A6594" s="118" t="s">
        <v>6368</v>
      </c>
      <c r="B6594" s="118" t="s">
        <v>7157</v>
      </c>
      <c r="C6594" s="118" t="s">
        <v>2662</v>
      </c>
    </row>
    <row r="6595" spans="1:3" x14ac:dyDescent="0.35">
      <c r="A6595" s="118" t="s">
        <v>6369</v>
      </c>
      <c r="B6595" s="118" t="s">
        <v>7157</v>
      </c>
      <c r="C6595" s="118" t="s">
        <v>2662</v>
      </c>
    </row>
    <row r="6596" spans="1:3" x14ac:dyDescent="0.35">
      <c r="A6596" s="118" t="s">
        <v>6370</v>
      </c>
      <c r="B6596" s="118" t="s">
        <v>7157</v>
      </c>
      <c r="C6596" s="118" t="s">
        <v>2662</v>
      </c>
    </row>
    <row r="6597" spans="1:3" x14ac:dyDescent="0.35">
      <c r="A6597" s="118" t="s">
        <v>6371</v>
      </c>
      <c r="B6597" s="118" t="s">
        <v>7157</v>
      </c>
      <c r="C6597" s="118" t="s">
        <v>2662</v>
      </c>
    </row>
    <row r="6598" spans="1:3" x14ac:dyDescent="0.35">
      <c r="A6598" s="118" t="s">
        <v>6372</v>
      </c>
      <c r="B6598" s="118" t="s">
        <v>7157</v>
      </c>
      <c r="C6598" s="118" t="s">
        <v>2662</v>
      </c>
    </row>
    <row r="6599" spans="1:3" x14ac:dyDescent="0.35">
      <c r="A6599" s="118" t="s">
        <v>6373</v>
      </c>
      <c r="B6599" s="118" t="s">
        <v>7157</v>
      </c>
      <c r="C6599" s="118" t="s">
        <v>2662</v>
      </c>
    </row>
    <row r="6600" spans="1:3" x14ac:dyDescent="0.35">
      <c r="A6600" s="118" t="s">
        <v>6374</v>
      </c>
      <c r="B6600" s="118" t="s">
        <v>7157</v>
      </c>
      <c r="C6600" s="118" t="s">
        <v>2662</v>
      </c>
    </row>
    <row r="6601" spans="1:3" x14ac:dyDescent="0.35">
      <c r="A6601" s="118" t="s">
        <v>6375</v>
      </c>
      <c r="B6601" s="118" t="s">
        <v>7157</v>
      </c>
      <c r="C6601" s="118" t="s">
        <v>2662</v>
      </c>
    </row>
    <row r="6602" spans="1:3" x14ac:dyDescent="0.35">
      <c r="A6602" s="118" t="s">
        <v>6376</v>
      </c>
      <c r="B6602" s="118" t="s">
        <v>7157</v>
      </c>
      <c r="C6602" s="118" t="s">
        <v>2662</v>
      </c>
    </row>
    <row r="6603" spans="1:3" x14ac:dyDescent="0.35">
      <c r="A6603" s="118" t="s">
        <v>6377</v>
      </c>
      <c r="B6603" s="118" t="s">
        <v>7157</v>
      </c>
      <c r="C6603" s="118" t="s">
        <v>2662</v>
      </c>
    </row>
    <row r="6604" spans="1:3" x14ac:dyDescent="0.35">
      <c r="A6604" s="118" t="s">
        <v>6378</v>
      </c>
      <c r="B6604" s="118" t="s">
        <v>7157</v>
      </c>
      <c r="C6604" s="118" t="s">
        <v>2662</v>
      </c>
    </row>
    <row r="6605" spans="1:3" x14ac:dyDescent="0.35">
      <c r="A6605" s="118" t="s">
        <v>6379</v>
      </c>
      <c r="B6605" s="118" t="s">
        <v>7157</v>
      </c>
      <c r="C6605" s="118" t="s">
        <v>2662</v>
      </c>
    </row>
    <row r="6606" spans="1:3" x14ac:dyDescent="0.35">
      <c r="A6606" s="118" t="s">
        <v>6380</v>
      </c>
      <c r="B6606" s="118" t="s">
        <v>7157</v>
      </c>
      <c r="C6606" s="118" t="s">
        <v>2662</v>
      </c>
    </row>
    <row r="6607" spans="1:3" x14ac:dyDescent="0.35">
      <c r="A6607" s="118" t="s">
        <v>6381</v>
      </c>
      <c r="B6607" s="118" t="s">
        <v>7157</v>
      </c>
      <c r="C6607" s="118" t="s">
        <v>2662</v>
      </c>
    </row>
    <row r="6608" spans="1:3" x14ac:dyDescent="0.35">
      <c r="A6608" s="118" t="s">
        <v>6382</v>
      </c>
      <c r="B6608" s="118" t="s">
        <v>7157</v>
      </c>
      <c r="C6608" s="118" t="s">
        <v>2662</v>
      </c>
    </row>
    <row r="6609" spans="1:3" x14ac:dyDescent="0.35">
      <c r="A6609" s="118" t="s">
        <v>6383</v>
      </c>
      <c r="B6609" s="118" t="s">
        <v>7157</v>
      </c>
      <c r="C6609" s="118" t="s">
        <v>2662</v>
      </c>
    </row>
    <row r="6610" spans="1:3" x14ac:dyDescent="0.35">
      <c r="A6610" s="118" t="s">
        <v>6384</v>
      </c>
      <c r="B6610" s="118" t="s">
        <v>7157</v>
      </c>
      <c r="C6610" s="118" t="s">
        <v>2662</v>
      </c>
    </row>
    <row r="6611" spans="1:3" x14ac:dyDescent="0.35">
      <c r="A6611" s="118" t="s">
        <v>6385</v>
      </c>
      <c r="B6611" s="118" t="s">
        <v>7157</v>
      </c>
      <c r="C6611" s="118" t="s">
        <v>2662</v>
      </c>
    </row>
    <row r="6612" spans="1:3" x14ac:dyDescent="0.35">
      <c r="A6612" s="118" t="s">
        <v>6386</v>
      </c>
      <c r="B6612" s="118" t="s">
        <v>7157</v>
      </c>
      <c r="C6612" s="118" t="s">
        <v>2662</v>
      </c>
    </row>
    <row r="6613" spans="1:3" x14ac:dyDescent="0.35">
      <c r="A6613" s="118" t="s">
        <v>6387</v>
      </c>
      <c r="B6613" s="118" t="s">
        <v>7157</v>
      </c>
      <c r="C6613" s="118" t="s">
        <v>2662</v>
      </c>
    </row>
    <row r="6614" spans="1:3" x14ac:dyDescent="0.35">
      <c r="A6614" s="118" t="s">
        <v>6388</v>
      </c>
      <c r="B6614" s="118" t="s">
        <v>7157</v>
      </c>
      <c r="C6614" s="118" t="s">
        <v>2662</v>
      </c>
    </row>
    <row r="6615" spans="1:3" x14ac:dyDescent="0.35">
      <c r="A6615" s="118" t="s">
        <v>6389</v>
      </c>
      <c r="B6615" s="118" t="s">
        <v>7157</v>
      </c>
      <c r="C6615" s="118" t="s">
        <v>2662</v>
      </c>
    </row>
    <row r="6616" spans="1:3" x14ac:dyDescent="0.35">
      <c r="A6616" s="118" t="s">
        <v>6390</v>
      </c>
      <c r="B6616" s="118" t="s">
        <v>7157</v>
      </c>
      <c r="C6616" s="118" t="s">
        <v>2662</v>
      </c>
    </row>
    <row r="6617" spans="1:3" x14ac:dyDescent="0.35">
      <c r="A6617" s="118" t="s">
        <v>6391</v>
      </c>
      <c r="B6617" s="118" t="s">
        <v>7157</v>
      </c>
      <c r="C6617" s="118" t="s">
        <v>2662</v>
      </c>
    </row>
    <row r="6618" spans="1:3" x14ac:dyDescent="0.35">
      <c r="A6618" s="118" t="s">
        <v>6392</v>
      </c>
      <c r="B6618" s="118" t="s">
        <v>7157</v>
      </c>
      <c r="C6618" s="118" t="s">
        <v>2662</v>
      </c>
    </row>
    <row r="6619" spans="1:3" x14ac:dyDescent="0.35">
      <c r="A6619" s="118" t="s">
        <v>6393</v>
      </c>
      <c r="B6619" s="118" t="s">
        <v>7157</v>
      </c>
      <c r="C6619" s="118" t="s">
        <v>2662</v>
      </c>
    </row>
    <row r="6620" spans="1:3" x14ac:dyDescent="0.35">
      <c r="A6620" s="118" t="s">
        <v>6394</v>
      </c>
      <c r="B6620" s="118" t="s">
        <v>7157</v>
      </c>
      <c r="C6620" s="118" t="s">
        <v>2662</v>
      </c>
    </row>
    <row r="6621" spans="1:3" x14ac:dyDescent="0.35">
      <c r="A6621" s="118" t="s">
        <v>6395</v>
      </c>
      <c r="B6621" s="118" t="s">
        <v>7157</v>
      </c>
      <c r="C6621" s="118" t="s">
        <v>2662</v>
      </c>
    </row>
    <row r="6622" spans="1:3" x14ac:dyDescent="0.35">
      <c r="A6622" s="118" t="s">
        <v>6396</v>
      </c>
      <c r="B6622" s="118" t="s">
        <v>7157</v>
      </c>
      <c r="C6622" s="118" t="s">
        <v>2662</v>
      </c>
    </row>
    <row r="6623" spans="1:3" x14ac:dyDescent="0.35">
      <c r="A6623" s="118" t="s">
        <v>6397</v>
      </c>
      <c r="B6623" s="118" t="s">
        <v>7157</v>
      </c>
      <c r="C6623" s="118" t="s">
        <v>2662</v>
      </c>
    </row>
    <row r="6624" spans="1:3" x14ac:dyDescent="0.35">
      <c r="A6624" s="118" t="s">
        <v>6398</v>
      </c>
      <c r="B6624" s="118" t="s">
        <v>7157</v>
      </c>
      <c r="C6624" s="118" t="s">
        <v>2662</v>
      </c>
    </row>
    <row r="6625" spans="1:3" x14ac:dyDescent="0.35">
      <c r="A6625" s="118" t="s">
        <v>6399</v>
      </c>
      <c r="B6625" s="118" t="s">
        <v>7157</v>
      </c>
      <c r="C6625" s="118" t="s">
        <v>2662</v>
      </c>
    </row>
    <row r="6626" spans="1:3" x14ac:dyDescent="0.35">
      <c r="A6626" s="118" t="s">
        <v>6400</v>
      </c>
      <c r="B6626" s="118" t="s">
        <v>7157</v>
      </c>
      <c r="C6626" s="118" t="s">
        <v>2662</v>
      </c>
    </row>
    <row r="6627" spans="1:3" x14ac:dyDescent="0.35">
      <c r="A6627" s="118" t="s">
        <v>6401</v>
      </c>
      <c r="B6627" s="118" t="s">
        <v>7157</v>
      </c>
      <c r="C6627" s="118" t="s">
        <v>2662</v>
      </c>
    </row>
    <row r="6628" spans="1:3" x14ac:dyDescent="0.35">
      <c r="A6628" s="118" t="s">
        <v>6402</v>
      </c>
      <c r="B6628" s="118" t="s">
        <v>7157</v>
      </c>
      <c r="C6628" s="118" t="s">
        <v>2662</v>
      </c>
    </row>
    <row r="6629" spans="1:3" x14ac:dyDescent="0.35">
      <c r="A6629" s="118" t="s">
        <v>6403</v>
      </c>
      <c r="B6629" s="118" t="s">
        <v>7157</v>
      </c>
      <c r="C6629" s="118" t="s">
        <v>2662</v>
      </c>
    </row>
    <row r="6630" spans="1:3" x14ac:dyDescent="0.35">
      <c r="A6630" s="118" t="s">
        <v>6404</v>
      </c>
      <c r="B6630" s="118" t="s">
        <v>7157</v>
      </c>
      <c r="C6630" s="118" t="s">
        <v>2662</v>
      </c>
    </row>
    <row r="6631" spans="1:3" x14ac:dyDescent="0.35">
      <c r="A6631" s="118" t="s">
        <v>6405</v>
      </c>
      <c r="B6631" s="118" t="s">
        <v>7157</v>
      </c>
      <c r="C6631" s="118" t="s">
        <v>2662</v>
      </c>
    </row>
    <row r="6632" spans="1:3" x14ac:dyDescent="0.35">
      <c r="A6632" s="118" t="s">
        <v>6406</v>
      </c>
      <c r="B6632" s="118" t="s">
        <v>7157</v>
      </c>
      <c r="C6632" s="118" t="s">
        <v>2662</v>
      </c>
    </row>
    <row r="6633" spans="1:3" x14ac:dyDescent="0.35">
      <c r="A6633" s="118" t="s">
        <v>6407</v>
      </c>
      <c r="B6633" s="118" t="s">
        <v>7157</v>
      </c>
      <c r="C6633" s="118" t="s">
        <v>2662</v>
      </c>
    </row>
    <row r="6634" spans="1:3" x14ac:dyDescent="0.35">
      <c r="A6634" s="118" t="s">
        <v>6408</v>
      </c>
      <c r="B6634" s="118" t="s">
        <v>7157</v>
      </c>
      <c r="C6634" s="118" t="s">
        <v>2662</v>
      </c>
    </row>
    <row r="6635" spans="1:3" x14ac:dyDescent="0.35">
      <c r="A6635" s="118" t="s">
        <v>6409</v>
      </c>
      <c r="B6635" s="118" t="s">
        <v>7157</v>
      </c>
      <c r="C6635" s="118" t="s">
        <v>2662</v>
      </c>
    </row>
    <row r="6636" spans="1:3" x14ac:dyDescent="0.35">
      <c r="A6636" s="118" t="s">
        <v>6410</v>
      </c>
      <c r="B6636" s="118" t="s">
        <v>7157</v>
      </c>
      <c r="C6636" s="118" t="s">
        <v>2662</v>
      </c>
    </row>
    <row r="6637" spans="1:3" x14ac:dyDescent="0.35">
      <c r="A6637" s="118" t="s">
        <v>6411</v>
      </c>
      <c r="B6637" s="118" t="s">
        <v>7157</v>
      </c>
      <c r="C6637" s="118" t="s">
        <v>2662</v>
      </c>
    </row>
    <row r="6638" spans="1:3" x14ac:dyDescent="0.35">
      <c r="A6638" s="118" t="s">
        <v>6412</v>
      </c>
      <c r="B6638" s="118" t="s">
        <v>7157</v>
      </c>
      <c r="C6638" s="118" t="s">
        <v>2662</v>
      </c>
    </row>
    <row r="6639" spans="1:3" x14ac:dyDescent="0.35">
      <c r="A6639" s="118" t="s">
        <v>6413</v>
      </c>
      <c r="B6639" s="118" t="s">
        <v>7157</v>
      </c>
      <c r="C6639" s="118" t="s">
        <v>2662</v>
      </c>
    </row>
    <row r="6640" spans="1:3" x14ac:dyDescent="0.35">
      <c r="A6640" s="118" t="s">
        <v>6414</v>
      </c>
      <c r="B6640" s="118" t="s">
        <v>7157</v>
      </c>
      <c r="C6640" s="118" t="s">
        <v>2662</v>
      </c>
    </row>
    <row r="6641" spans="1:3" x14ac:dyDescent="0.35">
      <c r="A6641" s="118" t="s">
        <v>6415</v>
      </c>
      <c r="B6641" s="118" t="s">
        <v>7157</v>
      </c>
      <c r="C6641" s="118" t="s">
        <v>2662</v>
      </c>
    </row>
    <row r="6642" spans="1:3" x14ac:dyDescent="0.35">
      <c r="A6642" s="118" t="s">
        <v>6416</v>
      </c>
      <c r="B6642" s="118" t="s">
        <v>7157</v>
      </c>
      <c r="C6642" s="118" t="s">
        <v>2662</v>
      </c>
    </row>
    <row r="6643" spans="1:3" x14ac:dyDescent="0.35">
      <c r="A6643" s="118" t="s">
        <v>6417</v>
      </c>
      <c r="B6643" s="118" t="s">
        <v>7157</v>
      </c>
      <c r="C6643" s="118" t="s">
        <v>2662</v>
      </c>
    </row>
    <row r="6644" spans="1:3" x14ac:dyDescent="0.35">
      <c r="A6644" s="118" t="s">
        <v>6418</v>
      </c>
      <c r="B6644" s="118" t="s">
        <v>7157</v>
      </c>
      <c r="C6644" s="118" t="s">
        <v>2662</v>
      </c>
    </row>
    <row r="6645" spans="1:3" x14ac:dyDescent="0.35">
      <c r="A6645" s="118" t="s">
        <v>6419</v>
      </c>
      <c r="B6645" s="118" t="s">
        <v>7157</v>
      </c>
      <c r="C6645" s="118" t="s">
        <v>2662</v>
      </c>
    </row>
    <row r="6646" spans="1:3" x14ac:dyDescent="0.35">
      <c r="A6646" s="118" t="s">
        <v>6420</v>
      </c>
      <c r="B6646" s="118" t="s">
        <v>7157</v>
      </c>
      <c r="C6646" s="118" t="s">
        <v>2662</v>
      </c>
    </row>
    <row r="6647" spans="1:3" x14ac:dyDescent="0.35">
      <c r="A6647" s="118" t="s">
        <v>6421</v>
      </c>
      <c r="B6647" s="118" t="s">
        <v>7157</v>
      </c>
      <c r="C6647" s="118" t="s">
        <v>2662</v>
      </c>
    </row>
    <row r="6648" spans="1:3" x14ac:dyDescent="0.35">
      <c r="A6648" s="118" t="s">
        <v>6422</v>
      </c>
      <c r="B6648" s="118" t="s">
        <v>7157</v>
      </c>
      <c r="C6648" s="118" t="s">
        <v>2662</v>
      </c>
    </row>
    <row r="6649" spans="1:3" x14ac:dyDescent="0.35">
      <c r="A6649" s="118" t="s">
        <v>6423</v>
      </c>
      <c r="B6649" s="118" t="s">
        <v>7157</v>
      </c>
      <c r="C6649" s="118" t="s">
        <v>2662</v>
      </c>
    </row>
    <row r="6650" spans="1:3" x14ac:dyDescent="0.35">
      <c r="A6650" s="118" t="s">
        <v>6424</v>
      </c>
      <c r="B6650" s="118" t="s">
        <v>7157</v>
      </c>
      <c r="C6650" s="118" t="s">
        <v>2662</v>
      </c>
    </row>
    <row r="6651" spans="1:3" x14ac:dyDescent="0.35">
      <c r="A6651" s="118" t="s">
        <v>6425</v>
      </c>
      <c r="B6651" s="118" t="s">
        <v>7157</v>
      </c>
      <c r="C6651" s="118" t="s">
        <v>2662</v>
      </c>
    </row>
    <row r="6652" spans="1:3" x14ac:dyDescent="0.35">
      <c r="A6652" s="118" t="s">
        <v>6426</v>
      </c>
      <c r="B6652" s="118" t="s">
        <v>7157</v>
      </c>
      <c r="C6652" s="118" t="s">
        <v>2662</v>
      </c>
    </row>
    <row r="6653" spans="1:3" x14ac:dyDescent="0.35">
      <c r="A6653" s="118" t="s">
        <v>6427</v>
      </c>
      <c r="B6653" s="118" t="s">
        <v>7157</v>
      </c>
      <c r="C6653" s="118" t="s">
        <v>2662</v>
      </c>
    </row>
    <row r="6654" spans="1:3" x14ac:dyDescent="0.35">
      <c r="A6654" s="118" t="s">
        <v>6428</v>
      </c>
      <c r="B6654" s="118" t="s">
        <v>7157</v>
      </c>
      <c r="C6654" s="118" t="s">
        <v>2662</v>
      </c>
    </row>
    <row r="6655" spans="1:3" x14ac:dyDescent="0.35">
      <c r="A6655" s="118" t="s">
        <v>6429</v>
      </c>
      <c r="B6655" s="118" t="s">
        <v>7157</v>
      </c>
      <c r="C6655" s="118" t="s">
        <v>2662</v>
      </c>
    </row>
    <row r="6656" spans="1:3" x14ac:dyDescent="0.35">
      <c r="A6656" s="118" t="s">
        <v>6430</v>
      </c>
      <c r="B6656" s="118" t="s">
        <v>7157</v>
      </c>
      <c r="C6656" s="118" t="s">
        <v>2662</v>
      </c>
    </row>
    <row r="6657" spans="1:3" x14ac:dyDescent="0.35">
      <c r="A6657" s="118" t="s">
        <v>6431</v>
      </c>
      <c r="B6657" s="118" t="s">
        <v>7157</v>
      </c>
      <c r="C6657" s="118" t="s">
        <v>2662</v>
      </c>
    </row>
    <row r="6658" spans="1:3" x14ac:dyDescent="0.35">
      <c r="A6658" s="118" t="s">
        <v>6432</v>
      </c>
      <c r="B6658" s="118" t="s">
        <v>7157</v>
      </c>
      <c r="C6658" s="118" t="s">
        <v>2662</v>
      </c>
    </row>
    <row r="6659" spans="1:3" x14ac:dyDescent="0.35">
      <c r="A6659" s="118" t="s">
        <v>6433</v>
      </c>
      <c r="B6659" s="118" t="s">
        <v>7157</v>
      </c>
      <c r="C6659" s="118" t="s">
        <v>2662</v>
      </c>
    </row>
    <row r="6660" spans="1:3" x14ac:dyDescent="0.35">
      <c r="A6660" s="118" t="s">
        <v>6434</v>
      </c>
      <c r="B6660" s="118" t="s">
        <v>7157</v>
      </c>
      <c r="C6660" s="118" t="s">
        <v>2662</v>
      </c>
    </row>
    <row r="6661" spans="1:3" x14ac:dyDescent="0.35">
      <c r="A6661" s="118" t="s">
        <v>6435</v>
      </c>
      <c r="B6661" s="118" t="s">
        <v>7157</v>
      </c>
      <c r="C6661" s="118" t="s">
        <v>2662</v>
      </c>
    </row>
    <row r="6662" spans="1:3" x14ac:dyDescent="0.35">
      <c r="A6662" s="118" t="s">
        <v>6436</v>
      </c>
      <c r="B6662" s="118" t="s">
        <v>7157</v>
      </c>
      <c r="C6662" s="118" t="s">
        <v>2662</v>
      </c>
    </row>
    <row r="6663" spans="1:3" x14ac:dyDescent="0.35">
      <c r="A6663" s="118" t="s">
        <v>6437</v>
      </c>
      <c r="B6663" s="118" t="s">
        <v>7157</v>
      </c>
      <c r="C6663" s="118" t="s">
        <v>2662</v>
      </c>
    </row>
    <row r="6664" spans="1:3" x14ac:dyDescent="0.35">
      <c r="A6664" s="118" t="s">
        <v>6438</v>
      </c>
      <c r="B6664" s="118" t="s">
        <v>7157</v>
      </c>
      <c r="C6664" s="118" t="s">
        <v>2662</v>
      </c>
    </row>
    <row r="6665" spans="1:3" x14ac:dyDescent="0.35">
      <c r="A6665" s="118" t="s">
        <v>6439</v>
      </c>
      <c r="B6665" s="118" t="s">
        <v>7157</v>
      </c>
      <c r="C6665" s="118" t="s">
        <v>2662</v>
      </c>
    </row>
    <row r="6666" spans="1:3" x14ac:dyDescent="0.35">
      <c r="A6666" s="118" t="s">
        <v>6440</v>
      </c>
      <c r="B6666" s="118" t="s">
        <v>7157</v>
      </c>
      <c r="C6666" s="118" t="s">
        <v>2662</v>
      </c>
    </row>
    <row r="6667" spans="1:3" x14ac:dyDescent="0.35">
      <c r="A6667" s="118" t="s">
        <v>6441</v>
      </c>
      <c r="B6667" s="118" t="s">
        <v>7157</v>
      </c>
      <c r="C6667" s="118" t="s">
        <v>2662</v>
      </c>
    </row>
    <row r="6668" spans="1:3" x14ac:dyDescent="0.35">
      <c r="A6668" s="118" t="s">
        <v>6442</v>
      </c>
      <c r="B6668" s="118" t="s">
        <v>7157</v>
      </c>
      <c r="C6668" s="118" t="s">
        <v>2662</v>
      </c>
    </row>
    <row r="6669" spans="1:3" x14ac:dyDescent="0.35">
      <c r="A6669" s="118" t="s">
        <v>6443</v>
      </c>
      <c r="B6669" s="118" t="s">
        <v>7157</v>
      </c>
      <c r="C6669" s="118" t="s">
        <v>2662</v>
      </c>
    </row>
    <row r="6670" spans="1:3" x14ac:dyDescent="0.35">
      <c r="A6670" s="118" t="s">
        <v>6444</v>
      </c>
      <c r="B6670" s="118" t="s">
        <v>7157</v>
      </c>
      <c r="C6670" s="118" t="s">
        <v>2662</v>
      </c>
    </row>
    <row r="6671" spans="1:3" x14ac:dyDescent="0.35">
      <c r="A6671" s="118" t="s">
        <v>6445</v>
      </c>
      <c r="B6671" s="118" t="s">
        <v>7157</v>
      </c>
      <c r="C6671" s="118" t="s">
        <v>2662</v>
      </c>
    </row>
    <row r="6672" spans="1:3" x14ac:dyDescent="0.35">
      <c r="A6672" s="118" t="s">
        <v>6446</v>
      </c>
      <c r="B6672" s="118" t="s">
        <v>7157</v>
      </c>
      <c r="C6672" s="118" t="s">
        <v>2662</v>
      </c>
    </row>
    <row r="6673" spans="1:3" x14ac:dyDescent="0.35">
      <c r="A6673" s="118" t="s">
        <v>6447</v>
      </c>
      <c r="B6673" s="118" t="s">
        <v>7157</v>
      </c>
      <c r="C6673" s="118" t="s">
        <v>2662</v>
      </c>
    </row>
    <row r="6674" spans="1:3" x14ac:dyDescent="0.35">
      <c r="A6674" s="118" t="s">
        <v>6448</v>
      </c>
      <c r="B6674" s="118" t="s">
        <v>7157</v>
      </c>
      <c r="C6674" s="118" t="s">
        <v>2662</v>
      </c>
    </row>
    <row r="6675" spans="1:3" x14ac:dyDescent="0.35">
      <c r="A6675" s="118" t="s">
        <v>6449</v>
      </c>
      <c r="B6675" s="118" t="s">
        <v>7157</v>
      </c>
      <c r="C6675" s="118" t="s">
        <v>2662</v>
      </c>
    </row>
    <row r="6676" spans="1:3" x14ac:dyDescent="0.35">
      <c r="A6676" s="118" t="s">
        <v>6450</v>
      </c>
      <c r="B6676" s="118" t="s">
        <v>7157</v>
      </c>
      <c r="C6676" s="118" t="s">
        <v>2662</v>
      </c>
    </row>
    <row r="6677" spans="1:3" x14ac:dyDescent="0.35">
      <c r="A6677" s="118" t="s">
        <v>6451</v>
      </c>
      <c r="B6677" s="118" t="s">
        <v>7157</v>
      </c>
      <c r="C6677" s="118" t="s">
        <v>2662</v>
      </c>
    </row>
    <row r="6678" spans="1:3" x14ac:dyDescent="0.35">
      <c r="A6678" s="118" t="s">
        <v>6452</v>
      </c>
      <c r="B6678" s="118" t="s">
        <v>7157</v>
      </c>
      <c r="C6678" s="118" t="s">
        <v>2662</v>
      </c>
    </row>
    <row r="6679" spans="1:3" x14ac:dyDescent="0.35">
      <c r="A6679" s="118" t="s">
        <v>6453</v>
      </c>
      <c r="B6679" s="118" t="s">
        <v>7157</v>
      </c>
      <c r="C6679" s="118" t="s">
        <v>2662</v>
      </c>
    </row>
    <row r="6680" spans="1:3" x14ac:dyDescent="0.35">
      <c r="A6680" s="118" t="s">
        <v>6454</v>
      </c>
      <c r="B6680" s="118" t="s">
        <v>7157</v>
      </c>
      <c r="C6680" s="118" t="s">
        <v>2662</v>
      </c>
    </row>
    <row r="6681" spans="1:3" x14ac:dyDescent="0.35">
      <c r="A6681" s="118" t="s">
        <v>6455</v>
      </c>
      <c r="B6681" s="118" t="s">
        <v>7157</v>
      </c>
      <c r="C6681" s="118" t="s">
        <v>2662</v>
      </c>
    </row>
    <row r="6682" spans="1:3" x14ac:dyDescent="0.35">
      <c r="A6682" s="118" t="s">
        <v>6456</v>
      </c>
      <c r="B6682" s="118" t="s">
        <v>7157</v>
      </c>
      <c r="C6682" s="118" t="s">
        <v>2662</v>
      </c>
    </row>
    <row r="6683" spans="1:3" x14ac:dyDescent="0.35">
      <c r="A6683" s="118" t="s">
        <v>6457</v>
      </c>
      <c r="B6683" s="118" t="s">
        <v>7157</v>
      </c>
      <c r="C6683" s="118" t="s">
        <v>2662</v>
      </c>
    </row>
    <row r="6684" spans="1:3" x14ac:dyDescent="0.35">
      <c r="A6684" s="118" t="s">
        <v>6458</v>
      </c>
      <c r="B6684" s="118" t="s">
        <v>7157</v>
      </c>
      <c r="C6684" s="118" t="s">
        <v>2662</v>
      </c>
    </row>
    <row r="6685" spans="1:3" x14ac:dyDescent="0.35">
      <c r="A6685" s="118" t="s">
        <v>6459</v>
      </c>
      <c r="B6685" s="118" t="s">
        <v>7157</v>
      </c>
      <c r="C6685" s="118" t="s">
        <v>2662</v>
      </c>
    </row>
    <row r="6686" spans="1:3" x14ac:dyDescent="0.35">
      <c r="A6686" s="118" t="s">
        <v>6460</v>
      </c>
      <c r="B6686" s="118" t="s">
        <v>7157</v>
      </c>
      <c r="C6686" s="118" t="s">
        <v>2662</v>
      </c>
    </row>
    <row r="6687" spans="1:3" x14ac:dyDescent="0.35">
      <c r="A6687" s="118" t="s">
        <v>6461</v>
      </c>
      <c r="B6687" s="118" t="s">
        <v>7157</v>
      </c>
      <c r="C6687" s="118" t="s">
        <v>2662</v>
      </c>
    </row>
    <row r="6688" spans="1:3" x14ac:dyDescent="0.35">
      <c r="A6688" s="118" t="s">
        <v>6462</v>
      </c>
      <c r="B6688" s="118" t="s">
        <v>7157</v>
      </c>
      <c r="C6688" s="118" t="s">
        <v>2662</v>
      </c>
    </row>
    <row r="6689" spans="1:3" x14ac:dyDescent="0.35">
      <c r="A6689" s="118" t="s">
        <v>6463</v>
      </c>
      <c r="B6689" s="118" t="s">
        <v>7157</v>
      </c>
      <c r="C6689" s="118" t="s">
        <v>2662</v>
      </c>
    </row>
    <row r="6690" spans="1:3" x14ac:dyDescent="0.35">
      <c r="A6690" s="118" t="s">
        <v>6464</v>
      </c>
      <c r="B6690" s="118" t="s">
        <v>7157</v>
      </c>
      <c r="C6690" s="118" t="s">
        <v>2662</v>
      </c>
    </row>
    <row r="6691" spans="1:3" x14ac:dyDescent="0.35">
      <c r="A6691" s="118" t="s">
        <v>6465</v>
      </c>
      <c r="B6691" s="118" t="s">
        <v>7157</v>
      </c>
      <c r="C6691" s="118" t="s">
        <v>2662</v>
      </c>
    </row>
    <row r="6692" spans="1:3" x14ac:dyDescent="0.35">
      <c r="A6692" s="118" t="s">
        <v>6466</v>
      </c>
      <c r="B6692" s="118" t="s">
        <v>7157</v>
      </c>
      <c r="C6692" s="118" t="s">
        <v>2662</v>
      </c>
    </row>
    <row r="6693" spans="1:3" x14ac:dyDescent="0.35">
      <c r="A6693" s="118" t="s">
        <v>6467</v>
      </c>
      <c r="B6693" s="118" t="s">
        <v>7157</v>
      </c>
      <c r="C6693" s="118" t="s">
        <v>2662</v>
      </c>
    </row>
    <row r="6694" spans="1:3" x14ac:dyDescent="0.35">
      <c r="A6694" s="118" t="s">
        <v>6468</v>
      </c>
      <c r="B6694" s="118" t="s">
        <v>7157</v>
      </c>
      <c r="C6694" s="118" t="s">
        <v>2662</v>
      </c>
    </row>
    <row r="6695" spans="1:3" x14ac:dyDescent="0.35">
      <c r="A6695" s="118" t="s">
        <v>6469</v>
      </c>
      <c r="B6695" s="118" t="s">
        <v>7157</v>
      </c>
      <c r="C6695" s="118" t="s">
        <v>2662</v>
      </c>
    </row>
    <row r="6696" spans="1:3" x14ac:dyDescent="0.35">
      <c r="A6696" s="118" t="s">
        <v>6470</v>
      </c>
      <c r="B6696" s="118" t="s">
        <v>7157</v>
      </c>
      <c r="C6696" s="118" t="s">
        <v>2662</v>
      </c>
    </row>
    <row r="6697" spans="1:3" x14ac:dyDescent="0.35">
      <c r="A6697" s="118" t="s">
        <v>6471</v>
      </c>
      <c r="B6697" s="118" t="s">
        <v>7157</v>
      </c>
      <c r="C6697" s="118" t="s">
        <v>2662</v>
      </c>
    </row>
    <row r="6698" spans="1:3" x14ac:dyDescent="0.35">
      <c r="A6698" s="118" t="s">
        <v>6472</v>
      </c>
      <c r="B6698" s="118" t="s">
        <v>7157</v>
      </c>
      <c r="C6698" s="118" t="s">
        <v>2662</v>
      </c>
    </row>
    <row r="6699" spans="1:3" x14ac:dyDescent="0.35">
      <c r="A6699" s="118" t="s">
        <v>6473</v>
      </c>
      <c r="B6699" s="118" t="s">
        <v>7157</v>
      </c>
      <c r="C6699" s="118" t="s">
        <v>2662</v>
      </c>
    </row>
    <row r="6700" spans="1:3" x14ac:dyDescent="0.35">
      <c r="A6700" s="118" t="s">
        <v>6474</v>
      </c>
      <c r="B6700" s="118" t="s">
        <v>7157</v>
      </c>
      <c r="C6700" s="118" t="s">
        <v>2662</v>
      </c>
    </row>
    <row r="6701" spans="1:3" x14ac:dyDescent="0.35">
      <c r="A6701" s="118" t="s">
        <v>6475</v>
      </c>
      <c r="B6701" s="118" t="s">
        <v>7157</v>
      </c>
      <c r="C6701" s="118" t="s">
        <v>2662</v>
      </c>
    </row>
    <row r="6702" spans="1:3" x14ac:dyDescent="0.35">
      <c r="A6702" s="118" t="s">
        <v>6476</v>
      </c>
      <c r="B6702" s="118" t="s">
        <v>7157</v>
      </c>
      <c r="C6702" s="118" t="s">
        <v>2662</v>
      </c>
    </row>
    <row r="6703" spans="1:3" x14ac:dyDescent="0.35">
      <c r="A6703" s="118" t="s">
        <v>6477</v>
      </c>
      <c r="B6703" s="118" t="s">
        <v>7157</v>
      </c>
      <c r="C6703" s="118" t="s">
        <v>2662</v>
      </c>
    </row>
    <row r="6704" spans="1:3" x14ac:dyDescent="0.35">
      <c r="A6704" s="118" t="s">
        <v>6478</v>
      </c>
      <c r="B6704" s="118" t="s">
        <v>7157</v>
      </c>
      <c r="C6704" s="118" t="s">
        <v>2662</v>
      </c>
    </row>
    <row r="6705" spans="1:3" x14ac:dyDescent="0.35">
      <c r="A6705" s="118" t="s">
        <v>6479</v>
      </c>
      <c r="B6705" s="118" t="s">
        <v>7157</v>
      </c>
      <c r="C6705" s="118" t="s">
        <v>2662</v>
      </c>
    </row>
    <row r="6706" spans="1:3" x14ac:dyDescent="0.35">
      <c r="A6706" s="118" t="s">
        <v>6480</v>
      </c>
      <c r="B6706" s="118" t="s">
        <v>7157</v>
      </c>
      <c r="C6706" s="118" t="s">
        <v>2662</v>
      </c>
    </row>
    <row r="6707" spans="1:3" x14ac:dyDescent="0.35">
      <c r="A6707" s="118" t="s">
        <v>6481</v>
      </c>
      <c r="B6707" s="118" t="s">
        <v>7157</v>
      </c>
      <c r="C6707" s="118" t="s">
        <v>2662</v>
      </c>
    </row>
    <row r="6708" spans="1:3" x14ac:dyDescent="0.35">
      <c r="A6708" s="118" t="s">
        <v>6482</v>
      </c>
      <c r="B6708" s="118" t="s">
        <v>7157</v>
      </c>
      <c r="C6708" s="118" t="s">
        <v>2662</v>
      </c>
    </row>
    <row r="6709" spans="1:3" x14ac:dyDescent="0.35">
      <c r="A6709" s="118" t="s">
        <v>6483</v>
      </c>
      <c r="B6709" s="118" t="s">
        <v>7157</v>
      </c>
      <c r="C6709" s="118" t="s">
        <v>2662</v>
      </c>
    </row>
    <row r="6710" spans="1:3" x14ac:dyDescent="0.35">
      <c r="A6710" s="118" t="s">
        <v>6484</v>
      </c>
      <c r="B6710" s="118" t="s">
        <v>7157</v>
      </c>
      <c r="C6710" s="118" t="s">
        <v>2662</v>
      </c>
    </row>
    <row r="6711" spans="1:3" x14ac:dyDescent="0.35">
      <c r="A6711" s="118" t="s">
        <v>6485</v>
      </c>
      <c r="B6711" s="118" t="s">
        <v>7157</v>
      </c>
      <c r="C6711" s="118" t="s">
        <v>2662</v>
      </c>
    </row>
    <row r="6712" spans="1:3" x14ac:dyDescent="0.35">
      <c r="A6712" s="118" t="s">
        <v>6486</v>
      </c>
      <c r="B6712" s="118" t="s">
        <v>7157</v>
      </c>
      <c r="C6712" s="118" t="s">
        <v>2662</v>
      </c>
    </row>
    <row r="6713" spans="1:3" x14ac:dyDescent="0.35">
      <c r="A6713" s="118" t="s">
        <v>6487</v>
      </c>
      <c r="B6713" s="118" t="s">
        <v>7157</v>
      </c>
      <c r="C6713" s="118" t="s">
        <v>2662</v>
      </c>
    </row>
    <row r="6714" spans="1:3" x14ac:dyDescent="0.35">
      <c r="A6714" s="118" t="s">
        <v>6488</v>
      </c>
      <c r="B6714" s="118" t="s">
        <v>7157</v>
      </c>
      <c r="C6714" s="118" t="s">
        <v>2662</v>
      </c>
    </row>
    <row r="6715" spans="1:3" x14ac:dyDescent="0.35">
      <c r="A6715" s="118" t="s">
        <v>6489</v>
      </c>
      <c r="B6715" s="118" t="s">
        <v>7157</v>
      </c>
      <c r="C6715" s="118" t="s">
        <v>2662</v>
      </c>
    </row>
    <row r="6716" spans="1:3" x14ac:dyDescent="0.35">
      <c r="A6716" s="118" t="s">
        <v>6490</v>
      </c>
      <c r="B6716" s="118" t="s">
        <v>7157</v>
      </c>
      <c r="C6716" s="118" t="s">
        <v>2662</v>
      </c>
    </row>
    <row r="6717" spans="1:3" x14ac:dyDescent="0.35">
      <c r="A6717" s="118" t="s">
        <v>6491</v>
      </c>
      <c r="B6717" s="118" t="s">
        <v>7157</v>
      </c>
      <c r="C6717" s="118" t="s">
        <v>2662</v>
      </c>
    </row>
    <row r="6718" spans="1:3" x14ac:dyDescent="0.35">
      <c r="A6718" s="118" t="s">
        <v>6492</v>
      </c>
      <c r="B6718" s="118" t="s">
        <v>7157</v>
      </c>
      <c r="C6718" s="118" t="s">
        <v>2662</v>
      </c>
    </row>
    <row r="6719" spans="1:3" x14ac:dyDescent="0.35">
      <c r="A6719" s="118" t="s">
        <v>6493</v>
      </c>
      <c r="B6719" s="118" t="s">
        <v>7157</v>
      </c>
      <c r="C6719" s="118" t="s">
        <v>2662</v>
      </c>
    </row>
    <row r="6720" spans="1:3" x14ac:dyDescent="0.35">
      <c r="A6720" s="118" t="s">
        <v>6494</v>
      </c>
      <c r="B6720" s="118" t="s">
        <v>7157</v>
      </c>
      <c r="C6720" s="118" t="s">
        <v>2662</v>
      </c>
    </row>
    <row r="6721" spans="1:3" x14ac:dyDescent="0.35">
      <c r="A6721" s="118" t="s">
        <v>6495</v>
      </c>
      <c r="B6721" s="118" t="s">
        <v>7157</v>
      </c>
      <c r="C6721" s="118" t="s">
        <v>2662</v>
      </c>
    </row>
    <row r="6722" spans="1:3" x14ac:dyDescent="0.35">
      <c r="A6722" s="118" t="s">
        <v>6496</v>
      </c>
      <c r="B6722" s="118" t="s">
        <v>7157</v>
      </c>
      <c r="C6722" s="118" t="s">
        <v>2662</v>
      </c>
    </row>
    <row r="6723" spans="1:3" x14ac:dyDescent="0.35">
      <c r="A6723" s="118" t="s">
        <v>6497</v>
      </c>
      <c r="B6723" s="118" t="s">
        <v>7157</v>
      </c>
      <c r="C6723" s="118" t="s">
        <v>2662</v>
      </c>
    </row>
    <row r="6724" spans="1:3" x14ac:dyDescent="0.35">
      <c r="A6724" s="118" t="s">
        <v>6498</v>
      </c>
      <c r="B6724" s="118" t="s">
        <v>7157</v>
      </c>
      <c r="C6724" s="118" t="s">
        <v>2662</v>
      </c>
    </row>
    <row r="6725" spans="1:3" x14ac:dyDescent="0.35">
      <c r="A6725" s="118" t="s">
        <v>6499</v>
      </c>
      <c r="B6725" s="118" t="s">
        <v>7157</v>
      </c>
      <c r="C6725" s="118" t="s">
        <v>2662</v>
      </c>
    </row>
    <row r="6726" spans="1:3" x14ac:dyDescent="0.35">
      <c r="A6726" s="118" t="s">
        <v>6500</v>
      </c>
      <c r="B6726" s="118" t="s">
        <v>7157</v>
      </c>
      <c r="C6726" s="118" t="s">
        <v>2662</v>
      </c>
    </row>
    <row r="6727" spans="1:3" x14ac:dyDescent="0.35">
      <c r="A6727" s="118" t="s">
        <v>6501</v>
      </c>
      <c r="B6727" s="118" t="s">
        <v>7157</v>
      </c>
      <c r="C6727" s="118" t="s">
        <v>2662</v>
      </c>
    </row>
    <row r="6728" spans="1:3" x14ac:dyDescent="0.35">
      <c r="A6728" s="118" t="s">
        <v>6502</v>
      </c>
      <c r="B6728" s="118" t="s">
        <v>7157</v>
      </c>
      <c r="C6728" s="118" t="s">
        <v>2662</v>
      </c>
    </row>
    <row r="6729" spans="1:3" x14ac:dyDescent="0.35">
      <c r="A6729" s="118" t="s">
        <v>6503</v>
      </c>
      <c r="B6729" s="118" t="s">
        <v>7157</v>
      </c>
      <c r="C6729" s="118" t="s">
        <v>2662</v>
      </c>
    </row>
    <row r="6730" spans="1:3" x14ac:dyDescent="0.35">
      <c r="A6730" s="118" t="s">
        <v>6504</v>
      </c>
      <c r="B6730" s="118" t="s">
        <v>7157</v>
      </c>
      <c r="C6730" s="118" t="s">
        <v>2662</v>
      </c>
    </row>
    <row r="6731" spans="1:3" x14ac:dyDescent="0.35">
      <c r="A6731" s="118" t="s">
        <v>6505</v>
      </c>
      <c r="B6731" s="118" t="s">
        <v>7157</v>
      </c>
      <c r="C6731" s="118" t="s">
        <v>2662</v>
      </c>
    </row>
    <row r="6732" spans="1:3" x14ac:dyDescent="0.35">
      <c r="A6732" s="118" t="s">
        <v>6506</v>
      </c>
      <c r="B6732" s="118" t="s">
        <v>7157</v>
      </c>
      <c r="C6732" s="118" t="s">
        <v>2662</v>
      </c>
    </row>
    <row r="6733" spans="1:3" x14ac:dyDescent="0.35">
      <c r="A6733" s="118" t="s">
        <v>6507</v>
      </c>
      <c r="B6733" s="118" t="s">
        <v>7157</v>
      </c>
      <c r="C6733" s="118" t="s">
        <v>2662</v>
      </c>
    </row>
    <row r="6734" spans="1:3" x14ac:dyDescent="0.35">
      <c r="A6734" s="118" t="s">
        <v>6508</v>
      </c>
      <c r="B6734" s="118" t="s">
        <v>7157</v>
      </c>
      <c r="C6734" s="118" t="s">
        <v>2662</v>
      </c>
    </row>
    <row r="6735" spans="1:3" x14ac:dyDescent="0.35">
      <c r="A6735" s="118" t="s">
        <v>6509</v>
      </c>
      <c r="B6735" s="118" t="s">
        <v>7157</v>
      </c>
      <c r="C6735" s="118" t="s">
        <v>2662</v>
      </c>
    </row>
    <row r="6736" spans="1:3" x14ac:dyDescent="0.35">
      <c r="A6736" s="118" t="s">
        <v>6510</v>
      </c>
      <c r="B6736" s="118" t="s">
        <v>7157</v>
      </c>
      <c r="C6736" s="118" t="s">
        <v>2662</v>
      </c>
    </row>
    <row r="6737" spans="1:3" x14ac:dyDescent="0.35">
      <c r="A6737" s="118" t="s">
        <v>6511</v>
      </c>
      <c r="B6737" s="118" t="s">
        <v>7157</v>
      </c>
      <c r="C6737" s="118" t="s">
        <v>2662</v>
      </c>
    </row>
    <row r="6738" spans="1:3" x14ac:dyDescent="0.35">
      <c r="A6738" s="118" t="s">
        <v>6512</v>
      </c>
      <c r="B6738" s="118" t="s">
        <v>7157</v>
      </c>
      <c r="C6738" s="118" t="s">
        <v>2662</v>
      </c>
    </row>
    <row r="6739" spans="1:3" x14ac:dyDescent="0.35">
      <c r="A6739" s="118" t="s">
        <v>6513</v>
      </c>
      <c r="B6739" s="118" t="s">
        <v>7157</v>
      </c>
      <c r="C6739" s="118" t="s">
        <v>2662</v>
      </c>
    </row>
    <row r="6740" spans="1:3" x14ac:dyDescent="0.35">
      <c r="A6740" s="118" t="s">
        <v>6514</v>
      </c>
      <c r="B6740" s="118" t="s">
        <v>7157</v>
      </c>
      <c r="C6740" s="118" t="s">
        <v>2662</v>
      </c>
    </row>
    <row r="6741" spans="1:3" x14ac:dyDescent="0.35">
      <c r="A6741" s="118" t="s">
        <v>6515</v>
      </c>
      <c r="B6741" s="118" t="s">
        <v>7157</v>
      </c>
      <c r="C6741" s="118" t="s">
        <v>2662</v>
      </c>
    </row>
    <row r="6742" spans="1:3" x14ac:dyDescent="0.35">
      <c r="A6742" s="118" t="s">
        <v>6516</v>
      </c>
      <c r="B6742" s="118" t="s">
        <v>7157</v>
      </c>
      <c r="C6742" s="118" t="s">
        <v>2662</v>
      </c>
    </row>
    <row r="6743" spans="1:3" x14ac:dyDescent="0.35">
      <c r="A6743" s="118" t="s">
        <v>6517</v>
      </c>
      <c r="B6743" s="118" t="s">
        <v>7157</v>
      </c>
      <c r="C6743" s="118" t="s">
        <v>2662</v>
      </c>
    </row>
    <row r="6744" spans="1:3" x14ac:dyDescent="0.35">
      <c r="A6744" s="118" t="s">
        <v>6518</v>
      </c>
      <c r="B6744" s="118" t="s">
        <v>7157</v>
      </c>
      <c r="C6744" s="118" t="s">
        <v>2662</v>
      </c>
    </row>
    <row r="6745" spans="1:3" x14ac:dyDescent="0.35">
      <c r="A6745" s="118" t="s">
        <v>6519</v>
      </c>
      <c r="B6745" s="118" t="s">
        <v>7157</v>
      </c>
      <c r="C6745" s="118" t="s">
        <v>2662</v>
      </c>
    </row>
    <row r="6746" spans="1:3" x14ac:dyDescent="0.35">
      <c r="A6746" s="118" t="s">
        <v>6520</v>
      </c>
      <c r="B6746" s="118" t="s">
        <v>7157</v>
      </c>
      <c r="C6746" s="118" t="s">
        <v>2662</v>
      </c>
    </row>
    <row r="6747" spans="1:3" x14ac:dyDescent="0.35">
      <c r="A6747" s="118" t="s">
        <v>6521</v>
      </c>
      <c r="B6747" s="118" t="s">
        <v>7157</v>
      </c>
      <c r="C6747" s="118" t="s">
        <v>2662</v>
      </c>
    </row>
    <row r="6748" spans="1:3" x14ac:dyDescent="0.35">
      <c r="A6748" s="118" t="s">
        <v>6522</v>
      </c>
      <c r="B6748" s="118" t="s">
        <v>7157</v>
      </c>
      <c r="C6748" s="118" t="s">
        <v>2662</v>
      </c>
    </row>
    <row r="6749" spans="1:3" x14ac:dyDescent="0.35">
      <c r="A6749" s="118" t="s">
        <v>6523</v>
      </c>
      <c r="B6749" s="118" t="s">
        <v>7157</v>
      </c>
      <c r="C6749" s="118" t="s">
        <v>2662</v>
      </c>
    </row>
    <row r="6750" spans="1:3" x14ac:dyDescent="0.35">
      <c r="A6750" s="118" t="s">
        <v>6524</v>
      </c>
      <c r="B6750" s="118" t="s">
        <v>7157</v>
      </c>
      <c r="C6750" s="118" t="s">
        <v>2662</v>
      </c>
    </row>
    <row r="6751" spans="1:3" x14ac:dyDescent="0.35">
      <c r="A6751" s="118" t="s">
        <v>6525</v>
      </c>
      <c r="B6751" s="118" t="s">
        <v>7157</v>
      </c>
      <c r="C6751" s="118" t="s">
        <v>2662</v>
      </c>
    </row>
    <row r="6752" spans="1:3" x14ac:dyDescent="0.35">
      <c r="A6752" s="118" t="s">
        <v>6526</v>
      </c>
      <c r="B6752" s="118" t="s">
        <v>7157</v>
      </c>
      <c r="C6752" s="118" t="s">
        <v>2662</v>
      </c>
    </row>
    <row r="6753" spans="1:3" x14ac:dyDescent="0.35">
      <c r="A6753" s="118" t="s">
        <v>6527</v>
      </c>
      <c r="B6753" s="118" t="s">
        <v>7157</v>
      </c>
      <c r="C6753" s="118" t="s">
        <v>2662</v>
      </c>
    </row>
    <row r="6754" spans="1:3" x14ac:dyDescent="0.35">
      <c r="A6754" s="118" t="s">
        <v>6528</v>
      </c>
      <c r="B6754" s="118" t="s">
        <v>7157</v>
      </c>
      <c r="C6754" s="118" t="s">
        <v>2662</v>
      </c>
    </row>
    <row r="6755" spans="1:3" x14ac:dyDescent="0.35">
      <c r="A6755" s="118" t="s">
        <v>6529</v>
      </c>
      <c r="B6755" s="118" t="s">
        <v>7157</v>
      </c>
      <c r="C6755" s="118" t="s">
        <v>2662</v>
      </c>
    </row>
    <row r="6756" spans="1:3" x14ac:dyDescent="0.35">
      <c r="A6756" s="118" t="s">
        <v>6530</v>
      </c>
      <c r="B6756" s="118" t="s">
        <v>7157</v>
      </c>
      <c r="C6756" s="118" t="s">
        <v>2662</v>
      </c>
    </row>
    <row r="6757" spans="1:3" x14ac:dyDescent="0.35">
      <c r="A6757" s="118" t="s">
        <v>6531</v>
      </c>
      <c r="B6757" s="118" t="s">
        <v>7157</v>
      </c>
      <c r="C6757" s="118" t="s">
        <v>2662</v>
      </c>
    </row>
    <row r="6758" spans="1:3" x14ac:dyDescent="0.35">
      <c r="A6758" s="118" t="s">
        <v>6532</v>
      </c>
      <c r="B6758" s="118" t="s">
        <v>7157</v>
      </c>
      <c r="C6758" s="118" t="s">
        <v>2662</v>
      </c>
    </row>
    <row r="6759" spans="1:3" x14ac:dyDescent="0.35">
      <c r="A6759" s="118" t="s">
        <v>6533</v>
      </c>
      <c r="B6759" s="118" t="s">
        <v>7157</v>
      </c>
      <c r="C6759" s="118" t="s">
        <v>2662</v>
      </c>
    </row>
    <row r="6760" spans="1:3" x14ac:dyDescent="0.35">
      <c r="A6760" s="118" t="s">
        <v>6534</v>
      </c>
      <c r="B6760" s="118" t="s">
        <v>7157</v>
      </c>
      <c r="C6760" s="118" t="s">
        <v>2662</v>
      </c>
    </row>
    <row r="6761" spans="1:3" x14ac:dyDescent="0.35">
      <c r="A6761" s="118" t="s">
        <v>6535</v>
      </c>
      <c r="B6761" s="118" t="s">
        <v>7157</v>
      </c>
      <c r="C6761" s="118" t="s">
        <v>2662</v>
      </c>
    </row>
    <row r="6762" spans="1:3" x14ac:dyDescent="0.35">
      <c r="A6762" s="118" t="s">
        <v>6536</v>
      </c>
      <c r="B6762" s="118" t="s">
        <v>7157</v>
      </c>
      <c r="C6762" s="118" t="s">
        <v>2662</v>
      </c>
    </row>
    <row r="6763" spans="1:3" x14ac:dyDescent="0.35">
      <c r="A6763" s="118" t="s">
        <v>6537</v>
      </c>
      <c r="B6763" s="118" t="s">
        <v>7157</v>
      </c>
      <c r="C6763" s="118" t="s">
        <v>2662</v>
      </c>
    </row>
    <row r="6764" spans="1:3" x14ac:dyDescent="0.35">
      <c r="A6764" s="118" t="s">
        <v>6538</v>
      </c>
      <c r="B6764" s="118" t="s">
        <v>7157</v>
      </c>
      <c r="C6764" s="118" t="s">
        <v>2662</v>
      </c>
    </row>
    <row r="6765" spans="1:3" x14ac:dyDescent="0.35">
      <c r="A6765" s="118" t="s">
        <v>6539</v>
      </c>
      <c r="B6765" s="118" t="s">
        <v>7157</v>
      </c>
      <c r="C6765" s="118" t="s">
        <v>2662</v>
      </c>
    </row>
    <row r="6766" spans="1:3" x14ac:dyDescent="0.35">
      <c r="A6766" s="118" t="s">
        <v>6540</v>
      </c>
      <c r="B6766" s="118" t="s">
        <v>7157</v>
      </c>
      <c r="C6766" s="118" t="s">
        <v>2662</v>
      </c>
    </row>
    <row r="6767" spans="1:3" x14ac:dyDescent="0.35">
      <c r="A6767" s="118" t="s">
        <v>6541</v>
      </c>
      <c r="B6767" s="118" t="s">
        <v>7157</v>
      </c>
      <c r="C6767" s="118" t="s">
        <v>2662</v>
      </c>
    </row>
    <row r="6768" spans="1:3" x14ac:dyDescent="0.35">
      <c r="A6768" s="118" t="s">
        <v>6542</v>
      </c>
      <c r="B6768" s="118" t="s">
        <v>7157</v>
      </c>
      <c r="C6768" s="118" t="s">
        <v>2662</v>
      </c>
    </row>
    <row r="6769" spans="1:3" x14ac:dyDescent="0.35">
      <c r="A6769" s="118" t="s">
        <v>6543</v>
      </c>
      <c r="B6769" s="118" t="s">
        <v>7157</v>
      </c>
      <c r="C6769" s="118" t="s">
        <v>2662</v>
      </c>
    </row>
    <row r="6770" spans="1:3" x14ac:dyDescent="0.35">
      <c r="A6770" s="118" t="s">
        <v>6544</v>
      </c>
      <c r="B6770" s="118" t="s">
        <v>7157</v>
      </c>
      <c r="C6770" s="118" t="s">
        <v>2662</v>
      </c>
    </row>
    <row r="6771" spans="1:3" x14ac:dyDescent="0.35">
      <c r="A6771" s="118" t="s">
        <v>6545</v>
      </c>
      <c r="B6771" s="118" t="s">
        <v>7157</v>
      </c>
      <c r="C6771" s="118" t="s">
        <v>2662</v>
      </c>
    </row>
    <row r="6772" spans="1:3" x14ac:dyDescent="0.35">
      <c r="A6772" s="118" t="s">
        <v>6546</v>
      </c>
      <c r="B6772" s="118" t="s">
        <v>7157</v>
      </c>
      <c r="C6772" s="118" t="s">
        <v>2662</v>
      </c>
    </row>
    <row r="6773" spans="1:3" x14ac:dyDescent="0.35">
      <c r="A6773" s="118" t="s">
        <v>6547</v>
      </c>
      <c r="B6773" s="118" t="s">
        <v>7157</v>
      </c>
      <c r="C6773" s="118" t="s">
        <v>2662</v>
      </c>
    </row>
    <row r="6774" spans="1:3" x14ac:dyDescent="0.35">
      <c r="A6774" s="118" t="s">
        <v>6548</v>
      </c>
      <c r="B6774" s="118" t="s">
        <v>7157</v>
      </c>
      <c r="C6774" s="118" t="s">
        <v>2662</v>
      </c>
    </row>
    <row r="6775" spans="1:3" x14ac:dyDescent="0.35">
      <c r="A6775" s="118" t="s">
        <v>6549</v>
      </c>
      <c r="B6775" s="118" t="s">
        <v>7157</v>
      </c>
      <c r="C6775" s="118" t="s">
        <v>2662</v>
      </c>
    </row>
    <row r="6776" spans="1:3" x14ac:dyDescent="0.35">
      <c r="A6776" s="118" t="s">
        <v>6550</v>
      </c>
      <c r="B6776" s="118" t="s">
        <v>7157</v>
      </c>
      <c r="C6776" s="118" t="s">
        <v>2662</v>
      </c>
    </row>
    <row r="6777" spans="1:3" x14ac:dyDescent="0.35">
      <c r="A6777" s="118" t="s">
        <v>6551</v>
      </c>
      <c r="B6777" s="118" t="s">
        <v>7157</v>
      </c>
      <c r="C6777" s="118" t="s">
        <v>2662</v>
      </c>
    </row>
    <row r="6778" spans="1:3" x14ac:dyDescent="0.35">
      <c r="A6778" s="118" t="s">
        <v>6552</v>
      </c>
      <c r="B6778" s="118" t="s">
        <v>7157</v>
      </c>
      <c r="C6778" s="118" t="s">
        <v>2662</v>
      </c>
    </row>
    <row r="6779" spans="1:3" x14ac:dyDescent="0.35">
      <c r="A6779" s="118" t="s">
        <v>6553</v>
      </c>
      <c r="B6779" s="118" t="s">
        <v>7157</v>
      </c>
      <c r="C6779" s="118" t="s">
        <v>2662</v>
      </c>
    </row>
    <row r="6780" spans="1:3" x14ac:dyDescent="0.35">
      <c r="A6780" s="118" t="s">
        <v>6554</v>
      </c>
      <c r="B6780" s="118" t="s">
        <v>7157</v>
      </c>
      <c r="C6780" s="118" t="s">
        <v>2662</v>
      </c>
    </row>
    <row r="6781" spans="1:3" x14ac:dyDescent="0.35">
      <c r="A6781" s="118" t="s">
        <v>6555</v>
      </c>
      <c r="B6781" s="118" t="s">
        <v>7157</v>
      </c>
      <c r="C6781" s="118" t="s">
        <v>2662</v>
      </c>
    </row>
    <row r="6782" spans="1:3" x14ac:dyDescent="0.35">
      <c r="A6782" s="118" t="s">
        <v>6556</v>
      </c>
      <c r="B6782" s="118" t="s">
        <v>7157</v>
      </c>
      <c r="C6782" s="118" t="s">
        <v>2662</v>
      </c>
    </row>
    <row r="6783" spans="1:3" x14ac:dyDescent="0.35">
      <c r="A6783" s="118" t="s">
        <v>6557</v>
      </c>
      <c r="B6783" s="118" t="s">
        <v>7157</v>
      </c>
      <c r="C6783" s="118" t="s">
        <v>2662</v>
      </c>
    </row>
    <row r="6784" spans="1:3" x14ac:dyDescent="0.35">
      <c r="A6784" s="118" t="s">
        <v>6558</v>
      </c>
      <c r="B6784" s="118" t="s">
        <v>7157</v>
      </c>
      <c r="C6784" s="118" t="s">
        <v>2662</v>
      </c>
    </row>
    <row r="6785" spans="1:3" x14ac:dyDescent="0.35">
      <c r="A6785" s="118" t="s">
        <v>6559</v>
      </c>
      <c r="B6785" s="118" t="s">
        <v>7157</v>
      </c>
      <c r="C6785" s="118" t="s">
        <v>2662</v>
      </c>
    </row>
    <row r="6786" spans="1:3" x14ac:dyDescent="0.35">
      <c r="A6786" s="118" t="s">
        <v>6560</v>
      </c>
      <c r="B6786" s="118" t="s">
        <v>7157</v>
      </c>
      <c r="C6786" s="118" t="s">
        <v>2662</v>
      </c>
    </row>
    <row r="6787" spans="1:3" x14ac:dyDescent="0.35">
      <c r="A6787" s="118" t="s">
        <v>6561</v>
      </c>
      <c r="B6787" s="118" t="s">
        <v>7157</v>
      </c>
      <c r="C6787" s="118" t="s">
        <v>2662</v>
      </c>
    </row>
    <row r="6788" spans="1:3" x14ac:dyDescent="0.35">
      <c r="A6788" s="118" t="s">
        <v>6562</v>
      </c>
      <c r="B6788" s="118" t="s">
        <v>7157</v>
      </c>
      <c r="C6788" s="118" t="s">
        <v>2662</v>
      </c>
    </row>
    <row r="6789" spans="1:3" x14ac:dyDescent="0.35">
      <c r="A6789" s="118" t="s">
        <v>6563</v>
      </c>
      <c r="B6789" s="118" t="s">
        <v>7157</v>
      </c>
      <c r="C6789" s="118" t="s">
        <v>2662</v>
      </c>
    </row>
    <row r="6790" spans="1:3" x14ac:dyDescent="0.35">
      <c r="A6790" s="118" t="s">
        <v>6564</v>
      </c>
      <c r="B6790" s="118" t="s">
        <v>7157</v>
      </c>
      <c r="C6790" s="118" t="s">
        <v>2662</v>
      </c>
    </row>
    <row r="6791" spans="1:3" x14ac:dyDescent="0.35">
      <c r="A6791" s="118" t="s">
        <v>6565</v>
      </c>
      <c r="B6791" s="118" t="s">
        <v>7157</v>
      </c>
      <c r="C6791" s="118" t="s">
        <v>2662</v>
      </c>
    </row>
    <row r="6792" spans="1:3" x14ac:dyDescent="0.35">
      <c r="A6792" s="118" t="s">
        <v>6566</v>
      </c>
      <c r="B6792" s="118" t="s">
        <v>7157</v>
      </c>
      <c r="C6792" s="118" t="s">
        <v>2662</v>
      </c>
    </row>
    <row r="6793" spans="1:3" x14ac:dyDescent="0.35">
      <c r="A6793" s="118" t="s">
        <v>6567</v>
      </c>
      <c r="B6793" s="118" t="s">
        <v>7157</v>
      </c>
      <c r="C6793" s="118" t="s">
        <v>2662</v>
      </c>
    </row>
    <row r="6794" spans="1:3" x14ac:dyDescent="0.35">
      <c r="A6794" s="118" t="s">
        <v>6568</v>
      </c>
      <c r="B6794" s="118" t="s">
        <v>7157</v>
      </c>
      <c r="C6794" s="118" t="s">
        <v>2662</v>
      </c>
    </row>
    <row r="6795" spans="1:3" x14ac:dyDescent="0.35">
      <c r="A6795" s="118" t="s">
        <v>6569</v>
      </c>
      <c r="B6795" s="118" t="s">
        <v>7157</v>
      </c>
      <c r="C6795" s="118" t="s">
        <v>2662</v>
      </c>
    </row>
    <row r="6796" spans="1:3" x14ac:dyDescent="0.35">
      <c r="A6796" s="118" t="s">
        <v>6570</v>
      </c>
      <c r="B6796" s="118" t="s">
        <v>7157</v>
      </c>
      <c r="C6796" s="118" t="s">
        <v>2662</v>
      </c>
    </row>
    <row r="6797" spans="1:3" x14ac:dyDescent="0.35">
      <c r="A6797" s="118" t="s">
        <v>6571</v>
      </c>
      <c r="B6797" s="118" t="s">
        <v>7157</v>
      </c>
      <c r="C6797" s="118" t="s">
        <v>2662</v>
      </c>
    </row>
    <row r="6798" spans="1:3" x14ac:dyDescent="0.35">
      <c r="A6798" s="118" t="s">
        <v>6572</v>
      </c>
      <c r="B6798" s="118" t="s">
        <v>7157</v>
      </c>
      <c r="C6798" s="118" t="s">
        <v>2662</v>
      </c>
    </row>
    <row r="6799" spans="1:3" x14ac:dyDescent="0.35">
      <c r="A6799" s="118" t="s">
        <v>6573</v>
      </c>
      <c r="B6799" s="118" t="s">
        <v>7157</v>
      </c>
      <c r="C6799" s="118" t="s">
        <v>2662</v>
      </c>
    </row>
    <row r="6800" spans="1:3" x14ac:dyDescent="0.35">
      <c r="A6800" s="118" t="s">
        <v>6574</v>
      </c>
      <c r="B6800" s="118" t="s">
        <v>7157</v>
      </c>
      <c r="C6800" s="118" t="s">
        <v>2662</v>
      </c>
    </row>
    <row r="6801" spans="1:3" x14ac:dyDescent="0.35">
      <c r="A6801" s="118" t="s">
        <v>6575</v>
      </c>
      <c r="B6801" s="118" t="s">
        <v>7157</v>
      </c>
      <c r="C6801" s="118" t="s">
        <v>2662</v>
      </c>
    </row>
    <row r="6802" spans="1:3" x14ac:dyDescent="0.35">
      <c r="A6802" s="118" t="s">
        <v>6576</v>
      </c>
      <c r="B6802" s="118" t="s">
        <v>7157</v>
      </c>
      <c r="C6802" s="118" t="s">
        <v>2662</v>
      </c>
    </row>
    <row r="6803" spans="1:3" x14ac:dyDescent="0.35">
      <c r="A6803" s="118" t="s">
        <v>6577</v>
      </c>
      <c r="B6803" s="118" t="s">
        <v>7157</v>
      </c>
      <c r="C6803" s="118" t="s">
        <v>2662</v>
      </c>
    </row>
    <row r="6804" spans="1:3" x14ac:dyDescent="0.35">
      <c r="A6804" s="118" t="s">
        <v>6578</v>
      </c>
      <c r="B6804" s="118" t="s">
        <v>7157</v>
      </c>
      <c r="C6804" s="118" t="s">
        <v>2662</v>
      </c>
    </row>
    <row r="6805" spans="1:3" x14ac:dyDescent="0.35">
      <c r="A6805" s="118" t="s">
        <v>6579</v>
      </c>
      <c r="B6805" s="118" t="s">
        <v>7157</v>
      </c>
      <c r="C6805" s="118" t="s">
        <v>2662</v>
      </c>
    </row>
    <row r="6806" spans="1:3" x14ac:dyDescent="0.35">
      <c r="A6806" s="118" t="s">
        <v>6580</v>
      </c>
      <c r="B6806" s="118" t="s">
        <v>7157</v>
      </c>
      <c r="C6806" s="118" t="s">
        <v>2662</v>
      </c>
    </row>
    <row r="6807" spans="1:3" x14ac:dyDescent="0.35">
      <c r="A6807" s="118" t="s">
        <v>6581</v>
      </c>
      <c r="B6807" s="118" t="s">
        <v>7157</v>
      </c>
      <c r="C6807" s="118" t="s">
        <v>2662</v>
      </c>
    </row>
    <row r="6808" spans="1:3" x14ac:dyDescent="0.35">
      <c r="A6808" s="118" t="s">
        <v>6582</v>
      </c>
      <c r="B6808" s="118" t="s">
        <v>7157</v>
      </c>
      <c r="C6808" s="118" t="s">
        <v>2662</v>
      </c>
    </row>
    <row r="6809" spans="1:3" x14ac:dyDescent="0.35">
      <c r="A6809" s="118" t="s">
        <v>6583</v>
      </c>
      <c r="B6809" s="118" t="s">
        <v>7157</v>
      </c>
      <c r="C6809" s="118" t="s">
        <v>2662</v>
      </c>
    </row>
    <row r="6810" spans="1:3" x14ac:dyDescent="0.35">
      <c r="A6810" s="118" t="s">
        <v>6584</v>
      </c>
      <c r="B6810" s="118" t="s">
        <v>7157</v>
      </c>
      <c r="C6810" s="118" t="s">
        <v>2662</v>
      </c>
    </row>
    <row r="6811" spans="1:3" x14ac:dyDescent="0.35">
      <c r="A6811" s="118" t="s">
        <v>6585</v>
      </c>
      <c r="B6811" s="118" t="s">
        <v>7157</v>
      </c>
      <c r="C6811" s="118" t="s">
        <v>2662</v>
      </c>
    </row>
    <row r="6812" spans="1:3" x14ac:dyDescent="0.35">
      <c r="A6812" s="118" t="s">
        <v>6586</v>
      </c>
      <c r="B6812" s="118" t="s">
        <v>7157</v>
      </c>
      <c r="C6812" s="118" t="s">
        <v>2662</v>
      </c>
    </row>
    <row r="6813" spans="1:3" x14ac:dyDescent="0.35">
      <c r="A6813" s="118" t="s">
        <v>6587</v>
      </c>
      <c r="B6813" s="118" t="s">
        <v>7157</v>
      </c>
      <c r="C6813" s="118" t="s">
        <v>2662</v>
      </c>
    </row>
    <row r="6814" spans="1:3" x14ac:dyDescent="0.35">
      <c r="A6814" s="118" t="s">
        <v>6588</v>
      </c>
      <c r="B6814" s="118" t="s">
        <v>7157</v>
      </c>
      <c r="C6814" s="118" t="s">
        <v>2662</v>
      </c>
    </row>
    <row r="6815" spans="1:3" x14ac:dyDescent="0.35">
      <c r="A6815" s="118" t="s">
        <v>6589</v>
      </c>
      <c r="B6815" s="118" t="s">
        <v>7157</v>
      </c>
      <c r="C6815" s="118" t="s">
        <v>2662</v>
      </c>
    </row>
    <row r="6816" spans="1:3" x14ac:dyDescent="0.35">
      <c r="A6816" s="118" t="s">
        <v>6590</v>
      </c>
      <c r="B6816" s="118" t="s">
        <v>7157</v>
      </c>
      <c r="C6816" s="118" t="s">
        <v>2662</v>
      </c>
    </row>
    <row r="6817" spans="1:3" x14ac:dyDescent="0.35">
      <c r="A6817" s="118" t="s">
        <v>6591</v>
      </c>
      <c r="B6817" s="118" t="s">
        <v>7157</v>
      </c>
      <c r="C6817" s="118" t="s">
        <v>2662</v>
      </c>
    </row>
    <row r="6818" spans="1:3" x14ac:dyDescent="0.35">
      <c r="A6818" s="118" t="s">
        <v>6592</v>
      </c>
      <c r="B6818" s="118" t="s">
        <v>7157</v>
      </c>
      <c r="C6818" s="118" t="s">
        <v>2662</v>
      </c>
    </row>
    <row r="6819" spans="1:3" x14ac:dyDescent="0.35">
      <c r="A6819" s="118" t="s">
        <v>6593</v>
      </c>
      <c r="B6819" s="118" t="s">
        <v>7157</v>
      </c>
      <c r="C6819" s="118" t="s">
        <v>2662</v>
      </c>
    </row>
    <row r="6820" spans="1:3" x14ac:dyDescent="0.35">
      <c r="A6820" s="118" t="s">
        <v>6594</v>
      </c>
      <c r="B6820" s="118" t="s">
        <v>7157</v>
      </c>
      <c r="C6820" s="118" t="s">
        <v>2662</v>
      </c>
    </row>
    <row r="6821" spans="1:3" x14ac:dyDescent="0.35">
      <c r="A6821" s="118" t="s">
        <v>6595</v>
      </c>
      <c r="B6821" s="118" t="s">
        <v>7157</v>
      </c>
      <c r="C6821" s="118" t="s">
        <v>2662</v>
      </c>
    </row>
    <row r="6822" spans="1:3" x14ac:dyDescent="0.35">
      <c r="A6822" s="118" t="s">
        <v>6596</v>
      </c>
      <c r="B6822" s="118" t="s">
        <v>7171</v>
      </c>
      <c r="C6822" s="118" t="s">
        <v>2662</v>
      </c>
    </row>
    <row r="6823" spans="1:3" x14ac:dyDescent="0.35">
      <c r="A6823" s="118" t="s">
        <v>6597</v>
      </c>
      <c r="B6823" s="118" t="s">
        <v>7171</v>
      </c>
      <c r="C6823" s="118" t="s">
        <v>2662</v>
      </c>
    </row>
    <row r="6824" spans="1:3" x14ac:dyDescent="0.35">
      <c r="A6824" s="118" t="s">
        <v>6598</v>
      </c>
      <c r="B6824" s="118" t="s">
        <v>7157</v>
      </c>
      <c r="C6824" s="118" t="s">
        <v>2662</v>
      </c>
    </row>
    <row r="6825" spans="1:3" x14ac:dyDescent="0.35">
      <c r="A6825" s="118" t="s">
        <v>6599</v>
      </c>
      <c r="B6825" s="118" t="s">
        <v>7157</v>
      </c>
      <c r="C6825" s="118" t="s">
        <v>2662</v>
      </c>
    </row>
    <row r="6826" spans="1:3" x14ac:dyDescent="0.35">
      <c r="A6826" s="118" t="s">
        <v>6600</v>
      </c>
      <c r="B6826" s="118" t="s">
        <v>7157</v>
      </c>
      <c r="C6826" s="118" t="s">
        <v>2662</v>
      </c>
    </row>
    <row r="6827" spans="1:3" x14ac:dyDescent="0.35">
      <c r="A6827" s="118" t="s">
        <v>6601</v>
      </c>
      <c r="B6827" s="118" t="s">
        <v>7157</v>
      </c>
      <c r="C6827" s="118" t="s">
        <v>2662</v>
      </c>
    </row>
    <row r="6828" spans="1:3" x14ac:dyDescent="0.35">
      <c r="A6828" s="118" t="s">
        <v>6602</v>
      </c>
      <c r="B6828" s="118" t="s">
        <v>7157</v>
      </c>
      <c r="C6828" s="118" t="s">
        <v>2662</v>
      </c>
    </row>
    <row r="6829" spans="1:3" x14ac:dyDescent="0.35">
      <c r="A6829" s="118" t="s">
        <v>6603</v>
      </c>
      <c r="B6829" s="118" t="s">
        <v>7157</v>
      </c>
      <c r="C6829" s="118" t="s">
        <v>2662</v>
      </c>
    </row>
    <row r="6830" spans="1:3" x14ac:dyDescent="0.35">
      <c r="A6830" s="118" t="s">
        <v>6604</v>
      </c>
      <c r="B6830" s="118" t="s">
        <v>7157</v>
      </c>
      <c r="C6830" s="118" t="s">
        <v>2662</v>
      </c>
    </row>
    <row r="6831" spans="1:3" x14ac:dyDescent="0.35">
      <c r="A6831" s="118" t="s">
        <v>6605</v>
      </c>
      <c r="B6831" s="118" t="s">
        <v>7157</v>
      </c>
      <c r="C6831" s="118" t="s">
        <v>2662</v>
      </c>
    </row>
    <row r="6832" spans="1:3" x14ac:dyDescent="0.35">
      <c r="A6832" s="118" t="s">
        <v>6606</v>
      </c>
      <c r="B6832" s="118" t="s">
        <v>7157</v>
      </c>
      <c r="C6832" s="118" t="s">
        <v>2662</v>
      </c>
    </row>
    <row r="6833" spans="1:3" x14ac:dyDescent="0.35">
      <c r="A6833" s="118" t="s">
        <v>6607</v>
      </c>
      <c r="B6833" s="118" t="s">
        <v>7157</v>
      </c>
      <c r="C6833" s="118" t="s">
        <v>2662</v>
      </c>
    </row>
    <row r="6834" spans="1:3" x14ac:dyDescent="0.35">
      <c r="A6834" s="118" t="s">
        <v>6608</v>
      </c>
      <c r="B6834" s="118" t="s">
        <v>7157</v>
      </c>
      <c r="C6834" s="118" t="s">
        <v>2662</v>
      </c>
    </row>
    <row r="6835" spans="1:3" x14ac:dyDescent="0.35">
      <c r="A6835" s="118" t="s">
        <v>6609</v>
      </c>
      <c r="B6835" s="118" t="s">
        <v>7157</v>
      </c>
      <c r="C6835" s="118" t="s">
        <v>2662</v>
      </c>
    </row>
    <row r="6836" spans="1:3" x14ac:dyDescent="0.35">
      <c r="A6836" s="118" t="s">
        <v>6610</v>
      </c>
      <c r="B6836" s="118" t="s">
        <v>7157</v>
      </c>
      <c r="C6836" s="118" t="s">
        <v>2662</v>
      </c>
    </row>
    <row r="6837" spans="1:3" x14ac:dyDescent="0.35">
      <c r="A6837" s="118" t="s">
        <v>6611</v>
      </c>
      <c r="B6837" s="118" t="s">
        <v>7157</v>
      </c>
      <c r="C6837" s="118" t="s">
        <v>2662</v>
      </c>
    </row>
    <row r="6838" spans="1:3" x14ac:dyDescent="0.35">
      <c r="A6838" s="118" t="s">
        <v>6612</v>
      </c>
      <c r="B6838" s="118" t="s">
        <v>7157</v>
      </c>
      <c r="C6838" s="118" t="s">
        <v>2662</v>
      </c>
    </row>
    <row r="6839" spans="1:3" x14ac:dyDescent="0.35">
      <c r="A6839" s="118" t="s">
        <v>6613</v>
      </c>
      <c r="B6839" s="118" t="s">
        <v>7157</v>
      </c>
      <c r="C6839" s="118" t="s">
        <v>2662</v>
      </c>
    </row>
    <row r="6840" spans="1:3" x14ac:dyDescent="0.35">
      <c r="A6840" s="118" t="s">
        <v>6614</v>
      </c>
      <c r="B6840" s="118" t="s">
        <v>7157</v>
      </c>
      <c r="C6840" s="118" t="s">
        <v>2662</v>
      </c>
    </row>
    <row r="6841" spans="1:3" x14ac:dyDescent="0.35">
      <c r="A6841" s="118" t="s">
        <v>6615</v>
      </c>
      <c r="B6841" s="118" t="s">
        <v>7157</v>
      </c>
      <c r="C6841" s="118" t="s">
        <v>2662</v>
      </c>
    </row>
    <row r="6842" spans="1:3" x14ac:dyDescent="0.35">
      <c r="A6842" s="118" t="s">
        <v>6616</v>
      </c>
      <c r="B6842" s="118" t="s">
        <v>7157</v>
      </c>
      <c r="C6842" s="118" t="s">
        <v>2662</v>
      </c>
    </row>
    <row r="6843" spans="1:3" x14ac:dyDescent="0.35">
      <c r="A6843" s="118" t="s">
        <v>6617</v>
      </c>
      <c r="B6843" s="118" t="s">
        <v>7157</v>
      </c>
      <c r="C6843" s="118" t="s">
        <v>2662</v>
      </c>
    </row>
    <row r="6844" spans="1:3" x14ac:dyDescent="0.35">
      <c r="A6844" s="118" t="s">
        <v>6618</v>
      </c>
      <c r="B6844" s="118" t="s">
        <v>7157</v>
      </c>
      <c r="C6844" s="118" t="s">
        <v>2662</v>
      </c>
    </row>
    <row r="6845" spans="1:3" x14ac:dyDescent="0.35">
      <c r="A6845" s="118" t="s">
        <v>6619</v>
      </c>
      <c r="B6845" s="118" t="s">
        <v>7157</v>
      </c>
      <c r="C6845" s="118" t="s">
        <v>2662</v>
      </c>
    </row>
    <row r="6846" spans="1:3" x14ac:dyDescent="0.35">
      <c r="A6846" s="118" t="s">
        <v>6620</v>
      </c>
      <c r="B6846" s="118" t="s">
        <v>7157</v>
      </c>
      <c r="C6846" s="118" t="s">
        <v>2662</v>
      </c>
    </row>
    <row r="6847" spans="1:3" x14ac:dyDescent="0.35">
      <c r="A6847" s="118" t="s">
        <v>6621</v>
      </c>
      <c r="B6847" s="118" t="s">
        <v>7157</v>
      </c>
      <c r="C6847" s="118" t="s">
        <v>2662</v>
      </c>
    </row>
    <row r="6848" spans="1:3" x14ac:dyDescent="0.35">
      <c r="A6848" s="118" t="s">
        <v>6622</v>
      </c>
      <c r="B6848" s="118" t="s">
        <v>7157</v>
      </c>
      <c r="C6848" s="118" t="s">
        <v>2662</v>
      </c>
    </row>
    <row r="6849" spans="1:3" x14ac:dyDescent="0.35">
      <c r="A6849" s="118" t="s">
        <v>6623</v>
      </c>
      <c r="B6849" s="118" t="s">
        <v>7157</v>
      </c>
      <c r="C6849" s="118" t="s">
        <v>2662</v>
      </c>
    </row>
    <row r="6850" spans="1:3" x14ac:dyDescent="0.35">
      <c r="A6850" s="118" t="s">
        <v>6624</v>
      </c>
      <c r="B6850" s="118" t="s">
        <v>7157</v>
      </c>
      <c r="C6850" s="118" t="s">
        <v>2662</v>
      </c>
    </row>
    <row r="6851" spans="1:3" x14ac:dyDescent="0.35">
      <c r="A6851" s="118" t="s">
        <v>6625</v>
      </c>
      <c r="B6851" s="118" t="s">
        <v>7157</v>
      </c>
      <c r="C6851" s="118" t="s">
        <v>2662</v>
      </c>
    </row>
    <row r="6852" spans="1:3" x14ac:dyDescent="0.35">
      <c r="A6852" s="118" t="s">
        <v>6626</v>
      </c>
      <c r="B6852" s="118" t="s">
        <v>7157</v>
      </c>
      <c r="C6852" s="118" t="s">
        <v>2662</v>
      </c>
    </row>
    <row r="6853" spans="1:3" x14ac:dyDescent="0.35">
      <c r="A6853" s="118" t="s">
        <v>6627</v>
      </c>
      <c r="B6853" s="118" t="s">
        <v>7157</v>
      </c>
      <c r="C6853" s="118" t="s">
        <v>2662</v>
      </c>
    </row>
    <row r="6854" spans="1:3" x14ac:dyDescent="0.35">
      <c r="A6854" s="118" t="s">
        <v>6628</v>
      </c>
      <c r="B6854" s="118" t="s">
        <v>7157</v>
      </c>
      <c r="C6854" s="118" t="s">
        <v>2662</v>
      </c>
    </row>
    <row r="6855" spans="1:3" x14ac:dyDescent="0.35">
      <c r="A6855" s="118" t="s">
        <v>6629</v>
      </c>
      <c r="B6855" s="118" t="s">
        <v>7157</v>
      </c>
      <c r="C6855" s="118" t="s">
        <v>2662</v>
      </c>
    </row>
    <row r="6856" spans="1:3" x14ac:dyDescent="0.35">
      <c r="A6856" s="118" t="s">
        <v>6630</v>
      </c>
      <c r="B6856" s="118" t="s">
        <v>7157</v>
      </c>
      <c r="C6856" s="118" t="s">
        <v>2662</v>
      </c>
    </row>
    <row r="6857" spans="1:3" x14ac:dyDescent="0.35">
      <c r="A6857" s="118" t="s">
        <v>6631</v>
      </c>
      <c r="B6857" s="118" t="s">
        <v>7157</v>
      </c>
      <c r="C6857" s="118" t="s">
        <v>2662</v>
      </c>
    </row>
    <row r="6858" spans="1:3" x14ac:dyDescent="0.35">
      <c r="A6858" s="118" t="s">
        <v>6632</v>
      </c>
      <c r="B6858" s="118" t="s">
        <v>7157</v>
      </c>
      <c r="C6858" s="118" t="s">
        <v>2662</v>
      </c>
    </row>
    <row r="6859" spans="1:3" x14ac:dyDescent="0.35">
      <c r="A6859" s="118" t="s">
        <v>6633</v>
      </c>
      <c r="B6859" s="118" t="s">
        <v>7157</v>
      </c>
      <c r="C6859" s="118" t="s">
        <v>2662</v>
      </c>
    </row>
    <row r="6860" spans="1:3" x14ac:dyDescent="0.35">
      <c r="A6860" s="118" t="s">
        <v>6634</v>
      </c>
      <c r="B6860" s="118" t="s">
        <v>7157</v>
      </c>
      <c r="C6860" s="118" t="s">
        <v>2662</v>
      </c>
    </row>
    <row r="6861" spans="1:3" x14ac:dyDescent="0.35">
      <c r="A6861" s="118" t="s">
        <v>6635</v>
      </c>
      <c r="B6861" s="118" t="s">
        <v>7157</v>
      </c>
      <c r="C6861" s="118" t="s">
        <v>2662</v>
      </c>
    </row>
    <row r="6862" spans="1:3" x14ac:dyDescent="0.35">
      <c r="A6862" s="118" t="s">
        <v>6636</v>
      </c>
      <c r="B6862" s="118" t="s">
        <v>7157</v>
      </c>
      <c r="C6862" s="118" t="s">
        <v>2662</v>
      </c>
    </row>
    <row r="6863" spans="1:3" x14ac:dyDescent="0.35">
      <c r="A6863" s="118" t="s">
        <v>6637</v>
      </c>
      <c r="B6863" s="118" t="s">
        <v>7157</v>
      </c>
      <c r="C6863" s="118" t="s">
        <v>2662</v>
      </c>
    </row>
    <row r="6864" spans="1:3" x14ac:dyDescent="0.35">
      <c r="A6864" s="118" t="s">
        <v>6638</v>
      </c>
      <c r="B6864" s="118" t="s">
        <v>7157</v>
      </c>
      <c r="C6864" s="118" t="s">
        <v>2662</v>
      </c>
    </row>
    <row r="6865" spans="1:3" x14ac:dyDescent="0.35">
      <c r="A6865" s="118" t="s">
        <v>6639</v>
      </c>
      <c r="B6865" s="118" t="s">
        <v>7157</v>
      </c>
      <c r="C6865" s="118" t="s">
        <v>2662</v>
      </c>
    </row>
    <row r="6866" spans="1:3" x14ac:dyDescent="0.35">
      <c r="A6866" s="118" t="s">
        <v>6640</v>
      </c>
      <c r="B6866" s="118" t="s">
        <v>7157</v>
      </c>
      <c r="C6866" s="118" t="s">
        <v>2662</v>
      </c>
    </row>
    <row r="6867" spans="1:3" x14ac:dyDescent="0.35">
      <c r="A6867" s="118" t="s">
        <v>6641</v>
      </c>
      <c r="B6867" s="118" t="s">
        <v>7157</v>
      </c>
      <c r="C6867" s="118" t="s">
        <v>2662</v>
      </c>
    </row>
    <row r="6868" spans="1:3" x14ac:dyDescent="0.35">
      <c r="A6868" s="118" t="s">
        <v>6642</v>
      </c>
      <c r="B6868" s="118" t="s">
        <v>7171</v>
      </c>
      <c r="C6868" s="118" t="s">
        <v>2662</v>
      </c>
    </row>
    <row r="6869" spans="1:3" x14ac:dyDescent="0.35">
      <c r="A6869" s="118" t="s">
        <v>6643</v>
      </c>
      <c r="B6869" s="118" t="s">
        <v>7157</v>
      </c>
      <c r="C6869" s="118" t="s">
        <v>2662</v>
      </c>
    </row>
    <row r="6870" spans="1:3" x14ac:dyDescent="0.35">
      <c r="A6870" s="118" t="s">
        <v>6644</v>
      </c>
      <c r="B6870" s="118" t="s">
        <v>7157</v>
      </c>
      <c r="C6870" s="118" t="s">
        <v>2662</v>
      </c>
    </row>
    <row r="6871" spans="1:3" x14ac:dyDescent="0.35">
      <c r="A6871" s="118" t="s">
        <v>6645</v>
      </c>
      <c r="B6871" s="118" t="s">
        <v>7157</v>
      </c>
      <c r="C6871" s="118" t="s">
        <v>2662</v>
      </c>
    </row>
    <row r="6872" spans="1:3" x14ac:dyDescent="0.35">
      <c r="A6872" s="118" t="s">
        <v>6646</v>
      </c>
      <c r="B6872" s="118" t="s">
        <v>7157</v>
      </c>
      <c r="C6872" s="118" t="s">
        <v>2662</v>
      </c>
    </row>
    <row r="6873" spans="1:3" x14ac:dyDescent="0.35">
      <c r="A6873" s="118" t="s">
        <v>6647</v>
      </c>
      <c r="B6873" s="118" t="s">
        <v>7157</v>
      </c>
      <c r="C6873" s="118" t="s">
        <v>2662</v>
      </c>
    </row>
    <row r="6874" spans="1:3" x14ac:dyDescent="0.35">
      <c r="A6874" s="118" t="s">
        <v>6648</v>
      </c>
      <c r="B6874" s="118" t="s">
        <v>7157</v>
      </c>
      <c r="C6874" s="118" t="s">
        <v>2662</v>
      </c>
    </row>
    <row r="6875" spans="1:3" x14ac:dyDescent="0.35">
      <c r="A6875" s="118" t="s">
        <v>6649</v>
      </c>
      <c r="B6875" s="118" t="s">
        <v>7157</v>
      </c>
      <c r="C6875" s="118" t="s">
        <v>2662</v>
      </c>
    </row>
    <row r="6876" spans="1:3" x14ac:dyDescent="0.35">
      <c r="A6876" s="118" t="s">
        <v>6650</v>
      </c>
      <c r="B6876" s="118" t="s">
        <v>7157</v>
      </c>
      <c r="C6876" s="118" t="s">
        <v>2662</v>
      </c>
    </row>
    <row r="6877" spans="1:3" x14ac:dyDescent="0.35">
      <c r="A6877" s="118" t="s">
        <v>6651</v>
      </c>
      <c r="B6877" s="118" t="s">
        <v>7157</v>
      </c>
      <c r="C6877" s="118" t="s">
        <v>2662</v>
      </c>
    </row>
    <row r="6878" spans="1:3" x14ac:dyDescent="0.35">
      <c r="A6878" s="118" t="s">
        <v>6652</v>
      </c>
      <c r="B6878" s="118" t="s">
        <v>7157</v>
      </c>
      <c r="C6878" s="118" t="s">
        <v>2662</v>
      </c>
    </row>
    <row r="6879" spans="1:3" x14ac:dyDescent="0.35">
      <c r="A6879" s="118" t="s">
        <v>6653</v>
      </c>
      <c r="B6879" s="118" t="s">
        <v>7157</v>
      </c>
      <c r="C6879" s="118" t="s">
        <v>2662</v>
      </c>
    </row>
    <row r="6880" spans="1:3" x14ac:dyDescent="0.35">
      <c r="A6880" s="118" t="s">
        <v>6654</v>
      </c>
      <c r="B6880" s="118" t="s">
        <v>7157</v>
      </c>
      <c r="C6880" s="118" t="s">
        <v>2662</v>
      </c>
    </row>
    <row r="6881" spans="1:3" x14ac:dyDescent="0.35">
      <c r="A6881" s="118" t="s">
        <v>6655</v>
      </c>
      <c r="B6881" s="118" t="s">
        <v>7157</v>
      </c>
      <c r="C6881" s="118" t="s">
        <v>2662</v>
      </c>
    </row>
    <row r="6882" spans="1:3" x14ac:dyDescent="0.35">
      <c r="A6882" s="118" t="s">
        <v>6656</v>
      </c>
      <c r="B6882" s="118" t="s">
        <v>7157</v>
      </c>
      <c r="C6882" s="118" t="s">
        <v>2662</v>
      </c>
    </row>
    <row r="6883" spans="1:3" x14ac:dyDescent="0.35">
      <c r="A6883" s="118" t="s">
        <v>6657</v>
      </c>
      <c r="B6883" s="118" t="s">
        <v>7157</v>
      </c>
      <c r="C6883" s="118" t="s">
        <v>2662</v>
      </c>
    </row>
    <row r="6884" spans="1:3" x14ac:dyDescent="0.35">
      <c r="A6884" s="118" t="s">
        <v>6658</v>
      </c>
      <c r="B6884" s="118" t="s">
        <v>7157</v>
      </c>
      <c r="C6884" s="118" t="s">
        <v>2662</v>
      </c>
    </row>
    <row r="6885" spans="1:3" x14ac:dyDescent="0.35">
      <c r="A6885" s="118" t="s">
        <v>6659</v>
      </c>
      <c r="B6885" s="118" t="s">
        <v>7157</v>
      </c>
      <c r="C6885" s="118" t="s">
        <v>2662</v>
      </c>
    </row>
    <row r="6886" spans="1:3" x14ac:dyDescent="0.35">
      <c r="A6886" s="118" t="s">
        <v>6660</v>
      </c>
      <c r="B6886" s="118" t="s">
        <v>7157</v>
      </c>
      <c r="C6886" s="118" t="s">
        <v>2662</v>
      </c>
    </row>
    <row r="6887" spans="1:3" x14ac:dyDescent="0.35">
      <c r="A6887" s="118" t="s">
        <v>6661</v>
      </c>
      <c r="B6887" s="118" t="s">
        <v>7157</v>
      </c>
      <c r="C6887" s="118" t="s">
        <v>2662</v>
      </c>
    </row>
    <row r="6888" spans="1:3" x14ac:dyDescent="0.35">
      <c r="A6888" s="118" t="s">
        <v>6662</v>
      </c>
      <c r="B6888" s="118" t="s">
        <v>7157</v>
      </c>
      <c r="C6888" s="118" t="s">
        <v>2662</v>
      </c>
    </row>
    <row r="6889" spans="1:3" x14ac:dyDescent="0.35">
      <c r="A6889" s="118" t="s">
        <v>6663</v>
      </c>
      <c r="B6889" s="118" t="s">
        <v>7157</v>
      </c>
      <c r="C6889" s="118" t="s">
        <v>2662</v>
      </c>
    </row>
    <row r="6890" spans="1:3" x14ac:dyDescent="0.35">
      <c r="A6890" s="118" t="s">
        <v>6664</v>
      </c>
      <c r="B6890" s="118" t="s">
        <v>7157</v>
      </c>
      <c r="C6890" s="118" t="s">
        <v>2662</v>
      </c>
    </row>
    <row r="6891" spans="1:3" x14ac:dyDescent="0.35">
      <c r="A6891" s="118" t="s">
        <v>6665</v>
      </c>
      <c r="B6891" s="118" t="s">
        <v>7157</v>
      </c>
      <c r="C6891" s="118" t="s">
        <v>2662</v>
      </c>
    </row>
    <row r="6892" spans="1:3" x14ac:dyDescent="0.35">
      <c r="A6892" s="118" t="s">
        <v>6666</v>
      </c>
      <c r="B6892" s="118" t="s">
        <v>7157</v>
      </c>
      <c r="C6892" s="118" t="s">
        <v>2662</v>
      </c>
    </row>
    <row r="6893" spans="1:3" x14ac:dyDescent="0.35">
      <c r="A6893" s="118" t="s">
        <v>6667</v>
      </c>
      <c r="B6893" s="118" t="s">
        <v>7157</v>
      </c>
      <c r="C6893" s="118" t="s">
        <v>2662</v>
      </c>
    </row>
    <row r="6894" spans="1:3" x14ac:dyDescent="0.35">
      <c r="A6894" s="118" t="s">
        <v>6668</v>
      </c>
      <c r="B6894" s="118" t="s">
        <v>7157</v>
      </c>
      <c r="C6894" s="118" t="s">
        <v>2662</v>
      </c>
    </row>
    <row r="6895" spans="1:3" x14ac:dyDescent="0.35">
      <c r="A6895" s="118" t="s">
        <v>6669</v>
      </c>
      <c r="B6895" s="118" t="s">
        <v>7157</v>
      </c>
      <c r="C6895" s="118" t="s">
        <v>2662</v>
      </c>
    </row>
    <row r="6896" spans="1:3" x14ac:dyDescent="0.35">
      <c r="A6896" s="118" t="s">
        <v>6670</v>
      </c>
      <c r="B6896" s="118" t="s">
        <v>7157</v>
      </c>
      <c r="C6896" s="118" t="s">
        <v>2662</v>
      </c>
    </row>
    <row r="6897" spans="1:3" x14ac:dyDescent="0.35">
      <c r="A6897" s="118" t="s">
        <v>6671</v>
      </c>
      <c r="B6897" s="118" t="s">
        <v>7157</v>
      </c>
      <c r="C6897" s="118" t="s">
        <v>2662</v>
      </c>
    </row>
    <row r="6898" spans="1:3" x14ac:dyDescent="0.35">
      <c r="A6898" s="118" t="s">
        <v>6672</v>
      </c>
      <c r="B6898" s="118" t="s">
        <v>7157</v>
      </c>
      <c r="C6898" s="118" t="s">
        <v>2662</v>
      </c>
    </row>
    <row r="6899" spans="1:3" x14ac:dyDescent="0.35">
      <c r="A6899" s="118" t="s">
        <v>6673</v>
      </c>
      <c r="B6899" s="118" t="s">
        <v>7157</v>
      </c>
      <c r="C6899" s="118" t="s">
        <v>2662</v>
      </c>
    </row>
    <row r="6900" spans="1:3" x14ac:dyDescent="0.35">
      <c r="A6900" s="118" t="s">
        <v>6674</v>
      </c>
      <c r="B6900" s="118" t="s">
        <v>7157</v>
      </c>
      <c r="C6900" s="118" t="s">
        <v>2662</v>
      </c>
    </row>
    <row r="6901" spans="1:3" x14ac:dyDescent="0.35">
      <c r="A6901" s="118" t="s">
        <v>6675</v>
      </c>
      <c r="B6901" s="118" t="s">
        <v>7157</v>
      </c>
      <c r="C6901" s="118" t="s">
        <v>2662</v>
      </c>
    </row>
    <row r="6902" spans="1:3" x14ac:dyDescent="0.35">
      <c r="A6902" s="118" t="s">
        <v>6676</v>
      </c>
      <c r="B6902" s="118" t="s">
        <v>7157</v>
      </c>
      <c r="C6902" s="118" t="s">
        <v>2662</v>
      </c>
    </row>
    <row r="6903" spans="1:3" x14ac:dyDescent="0.35">
      <c r="A6903" s="118" t="s">
        <v>6677</v>
      </c>
      <c r="B6903" s="118" t="s">
        <v>7157</v>
      </c>
      <c r="C6903" s="118" t="s">
        <v>2662</v>
      </c>
    </row>
    <row r="6904" spans="1:3" x14ac:dyDescent="0.35">
      <c r="A6904" s="118" t="s">
        <v>6678</v>
      </c>
      <c r="B6904" s="118" t="s">
        <v>7171</v>
      </c>
      <c r="C6904" s="118" t="s">
        <v>2662</v>
      </c>
    </row>
    <row r="6905" spans="1:3" x14ac:dyDescent="0.35">
      <c r="A6905" s="118" t="s">
        <v>6679</v>
      </c>
      <c r="B6905" s="118" t="s">
        <v>7157</v>
      </c>
      <c r="C6905" s="118" t="s">
        <v>2662</v>
      </c>
    </row>
    <row r="6906" spans="1:3" x14ac:dyDescent="0.35">
      <c r="A6906" s="118" t="s">
        <v>6680</v>
      </c>
      <c r="B6906" s="118" t="s">
        <v>7157</v>
      </c>
      <c r="C6906" s="118" t="s">
        <v>2662</v>
      </c>
    </row>
    <row r="6907" spans="1:3" x14ac:dyDescent="0.35">
      <c r="A6907" s="118" t="s">
        <v>6681</v>
      </c>
      <c r="B6907" s="118" t="s">
        <v>7157</v>
      </c>
      <c r="C6907" s="118" t="s">
        <v>2662</v>
      </c>
    </row>
    <row r="6908" spans="1:3" x14ac:dyDescent="0.35">
      <c r="A6908" s="118" t="s">
        <v>6682</v>
      </c>
      <c r="B6908" s="118" t="s">
        <v>7157</v>
      </c>
      <c r="C6908" s="118" t="s">
        <v>2662</v>
      </c>
    </row>
    <row r="6909" spans="1:3" x14ac:dyDescent="0.35">
      <c r="A6909" s="118" t="s">
        <v>6683</v>
      </c>
      <c r="B6909" s="118" t="s">
        <v>7164</v>
      </c>
      <c r="C6909" s="118"/>
    </row>
    <row r="6910" spans="1:3" x14ac:dyDescent="0.35">
      <c r="A6910" s="118" t="s">
        <v>6684</v>
      </c>
      <c r="B6910" s="118" t="s">
        <v>7164</v>
      </c>
      <c r="C6910" s="118"/>
    </row>
    <row r="6911" spans="1:3" x14ac:dyDescent="0.35">
      <c r="A6911" s="118" t="s">
        <v>6685</v>
      </c>
      <c r="B6911" s="118" t="s">
        <v>7164</v>
      </c>
      <c r="C6911" s="118"/>
    </row>
    <row r="6912" spans="1:3" x14ac:dyDescent="0.35">
      <c r="A6912" s="118" t="s">
        <v>6686</v>
      </c>
      <c r="B6912" s="118" t="s">
        <v>7164</v>
      </c>
      <c r="C6912" s="118"/>
    </row>
    <row r="6913" spans="1:3" x14ac:dyDescent="0.35">
      <c r="A6913" s="118" t="s">
        <v>6687</v>
      </c>
      <c r="B6913" s="118" t="s">
        <v>7164</v>
      </c>
      <c r="C6913" s="118"/>
    </row>
    <row r="6914" spans="1:3" x14ac:dyDescent="0.35">
      <c r="A6914" s="118" t="s">
        <v>6688</v>
      </c>
      <c r="B6914" s="118" t="s">
        <v>7164</v>
      </c>
      <c r="C6914" s="118"/>
    </row>
    <row r="6915" spans="1:3" x14ac:dyDescent="0.35">
      <c r="A6915" s="118" t="s">
        <v>6689</v>
      </c>
      <c r="B6915" s="118" t="s">
        <v>7164</v>
      </c>
      <c r="C6915" s="118"/>
    </row>
    <row r="6916" spans="1:3" x14ac:dyDescent="0.35">
      <c r="A6916" s="118" t="s">
        <v>6690</v>
      </c>
      <c r="B6916" s="118" t="s">
        <v>7164</v>
      </c>
      <c r="C6916" s="118" t="s">
        <v>1411</v>
      </c>
    </row>
    <row r="6917" spans="1:3" x14ac:dyDescent="0.35">
      <c r="A6917" s="118" t="s">
        <v>6691</v>
      </c>
      <c r="B6917" s="118" t="s">
        <v>7164</v>
      </c>
      <c r="C6917" s="118"/>
    </row>
    <row r="6918" spans="1:3" x14ac:dyDescent="0.35">
      <c r="A6918" s="118" t="s">
        <v>6692</v>
      </c>
      <c r="B6918" s="118" t="s">
        <v>7164</v>
      </c>
      <c r="C6918" s="118"/>
    </row>
    <row r="6919" spans="1:3" x14ac:dyDescent="0.35">
      <c r="A6919" s="118" t="s">
        <v>6693</v>
      </c>
      <c r="B6919" s="118" t="s">
        <v>7164</v>
      </c>
      <c r="C6919" s="118"/>
    </row>
    <row r="6920" spans="1:3" x14ac:dyDescent="0.35">
      <c r="A6920" s="118" t="s">
        <v>6694</v>
      </c>
      <c r="B6920" s="118" t="s">
        <v>7164</v>
      </c>
      <c r="C6920" s="118"/>
    </row>
    <row r="6921" spans="1:3" x14ac:dyDescent="0.35">
      <c r="A6921" s="118" t="s">
        <v>6695</v>
      </c>
      <c r="B6921" s="118" t="s">
        <v>7164</v>
      </c>
      <c r="C6921" s="118"/>
    </row>
    <row r="6922" spans="1:3" x14ac:dyDescent="0.35">
      <c r="A6922" s="118" t="s">
        <v>6696</v>
      </c>
      <c r="B6922" s="118" t="s">
        <v>7164</v>
      </c>
      <c r="C6922" s="118"/>
    </row>
    <row r="6923" spans="1:3" x14ac:dyDescent="0.35">
      <c r="A6923" s="118" t="s">
        <v>6697</v>
      </c>
      <c r="B6923" s="118" t="s">
        <v>7164</v>
      </c>
      <c r="C6923" s="118"/>
    </row>
    <row r="6924" spans="1:3" x14ac:dyDescent="0.35">
      <c r="A6924" s="118" t="s">
        <v>6698</v>
      </c>
      <c r="B6924" s="118" t="s">
        <v>7164</v>
      </c>
      <c r="C6924" s="118"/>
    </row>
    <row r="6925" spans="1:3" x14ac:dyDescent="0.35">
      <c r="A6925" s="118" t="s">
        <v>6699</v>
      </c>
      <c r="B6925" s="118" t="s">
        <v>7164</v>
      </c>
      <c r="C6925" s="118"/>
    </row>
    <row r="6926" spans="1:3" x14ac:dyDescent="0.35">
      <c r="A6926" s="118" t="s">
        <v>6700</v>
      </c>
      <c r="B6926" s="118" t="s">
        <v>7164</v>
      </c>
      <c r="C6926" s="118"/>
    </row>
    <row r="6927" spans="1:3" x14ac:dyDescent="0.35">
      <c r="A6927" s="118" t="s">
        <v>6701</v>
      </c>
      <c r="B6927" s="118" t="s">
        <v>7164</v>
      </c>
      <c r="C6927" s="118"/>
    </row>
    <row r="6928" spans="1:3" x14ac:dyDescent="0.35">
      <c r="A6928" s="118" t="s">
        <v>6702</v>
      </c>
      <c r="B6928" s="118" t="s">
        <v>7164</v>
      </c>
      <c r="C6928" s="118"/>
    </row>
    <row r="6929" spans="1:3" x14ac:dyDescent="0.35">
      <c r="A6929" s="118" t="s">
        <v>6703</v>
      </c>
      <c r="B6929" s="118" t="s">
        <v>7164</v>
      </c>
      <c r="C6929" s="118"/>
    </row>
    <row r="6930" spans="1:3" x14ac:dyDescent="0.35">
      <c r="A6930" s="118" t="s">
        <v>6704</v>
      </c>
      <c r="B6930" s="118" t="s">
        <v>7164</v>
      </c>
      <c r="C6930" s="118"/>
    </row>
    <row r="6931" spans="1:3" x14ac:dyDescent="0.35">
      <c r="A6931" s="118" t="s">
        <v>6705</v>
      </c>
      <c r="B6931" s="118" t="s">
        <v>7164</v>
      </c>
      <c r="C6931" s="118"/>
    </row>
    <row r="6932" spans="1:3" x14ac:dyDescent="0.35">
      <c r="A6932" s="118" t="s">
        <v>6706</v>
      </c>
      <c r="B6932" s="118" t="s">
        <v>7164</v>
      </c>
      <c r="C6932" s="118"/>
    </row>
    <row r="6933" spans="1:3" x14ac:dyDescent="0.35">
      <c r="A6933" s="118" t="s">
        <v>6707</v>
      </c>
      <c r="B6933" s="118" t="s">
        <v>7164</v>
      </c>
      <c r="C6933" s="118"/>
    </row>
    <row r="6934" spans="1:3" x14ac:dyDescent="0.35">
      <c r="A6934" s="118" t="s">
        <v>6708</v>
      </c>
      <c r="B6934" s="118" t="s">
        <v>7164</v>
      </c>
      <c r="C6934" s="118"/>
    </row>
    <row r="6935" spans="1:3" x14ac:dyDescent="0.35">
      <c r="A6935" s="118" t="s">
        <v>6709</v>
      </c>
      <c r="B6935" s="118" t="s">
        <v>7164</v>
      </c>
      <c r="C6935" s="118"/>
    </row>
    <row r="6936" spans="1:3" x14ac:dyDescent="0.35">
      <c r="A6936" s="118" t="s">
        <v>6710</v>
      </c>
      <c r="B6936" s="118" t="s">
        <v>7164</v>
      </c>
      <c r="C6936" s="118"/>
    </row>
    <row r="6937" spans="1:3" x14ac:dyDescent="0.35">
      <c r="A6937" s="118" t="s">
        <v>6711</v>
      </c>
      <c r="B6937" s="118" t="s">
        <v>7164</v>
      </c>
      <c r="C6937" s="118"/>
    </row>
    <row r="6938" spans="1:3" x14ac:dyDescent="0.35">
      <c r="A6938" s="118" t="s">
        <v>6712</v>
      </c>
      <c r="B6938" s="118" t="s">
        <v>7164</v>
      </c>
      <c r="C6938" s="118"/>
    </row>
    <row r="6939" spans="1:3" x14ac:dyDescent="0.35">
      <c r="A6939" s="118" t="s">
        <v>6713</v>
      </c>
      <c r="B6939" s="118" t="s">
        <v>7164</v>
      </c>
      <c r="C6939" s="118"/>
    </row>
    <row r="6940" spans="1:3" x14ac:dyDescent="0.35">
      <c r="A6940" s="118" t="s">
        <v>6714</v>
      </c>
      <c r="B6940" s="118" t="s">
        <v>7164</v>
      </c>
      <c r="C6940" s="118"/>
    </row>
    <row r="6941" spans="1:3" x14ac:dyDescent="0.35">
      <c r="A6941" s="118" t="s">
        <v>6715</v>
      </c>
      <c r="B6941" s="118" t="s">
        <v>7164</v>
      </c>
      <c r="C6941" s="118"/>
    </row>
    <row r="6942" spans="1:3" x14ac:dyDescent="0.35">
      <c r="A6942" s="118" t="s">
        <v>6716</v>
      </c>
      <c r="B6942" s="118" t="s">
        <v>7164</v>
      </c>
      <c r="C6942" s="118"/>
    </row>
    <row r="6943" spans="1:3" x14ac:dyDescent="0.35">
      <c r="A6943" s="118" t="s">
        <v>6717</v>
      </c>
      <c r="B6943" s="118" t="s">
        <v>7164</v>
      </c>
      <c r="C6943" s="118"/>
    </row>
    <row r="6944" spans="1:3" x14ac:dyDescent="0.35">
      <c r="A6944" s="118" t="s">
        <v>6718</v>
      </c>
      <c r="B6944" s="118" t="s">
        <v>7164</v>
      </c>
      <c r="C6944" s="118"/>
    </row>
    <row r="6945" spans="1:3" x14ac:dyDescent="0.35">
      <c r="A6945" s="118" t="s">
        <v>6719</v>
      </c>
      <c r="B6945" s="118" t="s">
        <v>7164</v>
      </c>
      <c r="C6945" s="118"/>
    </row>
    <row r="6946" spans="1:3" x14ac:dyDescent="0.35">
      <c r="A6946" s="118" t="s">
        <v>6720</v>
      </c>
      <c r="B6946" s="118" t="s">
        <v>7164</v>
      </c>
      <c r="C6946" s="118"/>
    </row>
    <row r="6947" spans="1:3" x14ac:dyDescent="0.35">
      <c r="A6947" s="118" t="s">
        <v>6721</v>
      </c>
      <c r="B6947" s="118" t="s">
        <v>7164</v>
      </c>
      <c r="C6947" s="118"/>
    </row>
    <row r="6948" spans="1:3" x14ac:dyDescent="0.35">
      <c r="A6948" s="118" t="s">
        <v>6722</v>
      </c>
      <c r="B6948" s="118" t="s">
        <v>7164</v>
      </c>
      <c r="C6948" s="118"/>
    </row>
    <row r="6949" spans="1:3" x14ac:dyDescent="0.35">
      <c r="A6949" s="118" t="s">
        <v>6723</v>
      </c>
      <c r="B6949" s="118" t="s">
        <v>7164</v>
      </c>
      <c r="C6949" s="118"/>
    </row>
    <row r="6950" spans="1:3" x14ac:dyDescent="0.35">
      <c r="A6950" s="118" t="s">
        <v>6724</v>
      </c>
      <c r="B6950" s="118" t="s">
        <v>7164</v>
      </c>
      <c r="C6950" s="118"/>
    </row>
    <row r="6951" spans="1:3" x14ac:dyDescent="0.35">
      <c r="A6951" s="118" t="s">
        <v>6725</v>
      </c>
      <c r="B6951" s="118" t="s">
        <v>7164</v>
      </c>
      <c r="C6951" s="118"/>
    </row>
    <row r="6952" spans="1:3" x14ac:dyDescent="0.35">
      <c r="A6952" s="118" t="s">
        <v>6726</v>
      </c>
      <c r="B6952" s="118" t="s">
        <v>7164</v>
      </c>
      <c r="C6952" s="118"/>
    </row>
    <row r="6953" spans="1:3" x14ac:dyDescent="0.35">
      <c r="A6953" s="118" t="s">
        <v>6727</v>
      </c>
      <c r="B6953" s="118" t="s">
        <v>7164</v>
      </c>
      <c r="C6953" s="118"/>
    </row>
    <row r="6954" spans="1:3" x14ac:dyDescent="0.35">
      <c r="A6954" s="118" t="s">
        <v>6728</v>
      </c>
      <c r="B6954" s="118" t="s">
        <v>7164</v>
      </c>
      <c r="C6954" s="118"/>
    </row>
    <row r="6955" spans="1:3" x14ac:dyDescent="0.35">
      <c r="A6955" s="118" t="s">
        <v>6729</v>
      </c>
      <c r="B6955" s="118" t="s">
        <v>7164</v>
      </c>
      <c r="C6955" s="118"/>
    </row>
    <row r="6956" spans="1:3" x14ac:dyDescent="0.35">
      <c r="A6956" s="118" t="s">
        <v>6730</v>
      </c>
      <c r="B6956" s="118" t="s">
        <v>7164</v>
      </c>
      <c r="C6956" s="118"/>
    </row>
    <row r="6957" spans="1:3" x14ac:dyDescent="0.35">
      <c r="A6957" s="118" t="s">
        <v>6731</v>
      </c>
      <c r="B6957" s="118" t="s">
        <v>7164</v>
      </c>
      <c r="C6957" s="118"/>
    </row>
    <row r="6958" spans="1:3" x14ac:dyDescent="0.35">
      <c r="A6958" s="118" t="s">
        <v>6732</v>
      </c>
      <c r="B6958" s="118" t="s">
        <v>7164</v>
      </c>
      <c r="C6958" s="118"/>
    </row>
    <row r="6959" spans="1:3" x14ac:dyDescent="0.35">
      <c r="A6959" s="118" t="s">
        <v>6733</v>
      </c>
      <c r="B6959" s="118" t="s">
        <v>7164</v>
      </c>
      <c r="C6959" s="118"/>
    </row>
    <row r="6960" spans="1:3" x14ac:dyDescent="0.35">
      <c r="A6960" s="118" t="s">
        <v>6734</v>
      </c>
      <c r="B6960" s="118" t="s">
        <v>7164</v>
      </c>
      <c r="C6960" s="118"/>
    </row>
    <row r="6961" spans="1:3" x14ac:dyDescent="0.35">
      <c r="A6961" s="118" t="s">
        <v>6735</v>
      </c>
      <c r="B6961" s="118" t="s">
        <v>7164</v>
      </c>
      <c r="C6961" s="118"/>
    </row>
    <row r="6962" spans="1:3" x14ac:dyDescent="0.35">
      <c r="A6962" s="118" t="s">
        <v>6736</v>
      </c>
      <c r="B6962" s="118" t="s">
        <v>7164</v>
      </c>
      <c r="C6962" s="118"/>
    </row>
    <row r="6963" spans="1:3" x14ac:dyDescent="0.35">
      <c r="A6963" s="118" t="s">
        <v>6737</v>
      </c>
      <c r="B6963" s="118" t="s">
        <v>7164</v>
      </c>
      <c r="C6963" s="118"/>
    </row>
    <row r="6964" spans="1:3" x14ac:dyDescent="0.35">
      <c r="A6964" s="118" t="s">
        <v>6738</v>
      </c>
      <c r="B6964" s="118" t="s">
        <v>7164</v>
      </c>
      <c r="C6964" s="118"/>
    </row>
    <row r="6965" spans="1:3" x14ac:dyDescent="0.35">
      <c r="A6965" s="118" t="s">
        <v>6739</v>
      </c>
      <c r="B6965" s="118" t="s">
        <v>7164</v>
      </c>
      <c r="C6965" s="118"/>
    </row>
    <row r="6966" spans="1:3" x14ac:dyDescent="0.35">
      <c r="A6966" s="118" t="s">
        <v>6740</v>
      </c>
      <c r="B6966" s="118" t="s">
        <v>7164</v>
      </c>
      <c r="C6966" s="118"/>
    </row>
    <row r="6967" spans="1:3" x14ac:dyDescent="0.35">
      <c r="A6967" s="118" t="s">
        <v>6741</v>
      </c>
      <c r="B6967" s="118" t="s">
        <v>7164</v>
      </c>
      <c r="C6967" s="118"/>
    </row>
    <row r="6968" spans="1:3" x14ac:dyDescent="0.35">
      <c r="A6968" s="118" t="s">
        <v>6742</v>
      </c>
      <c r="B6968" s="118" t="s">
        <v>7164</v>
      </c>
      <c r="C6968" s="118"/>
    </row>
    <row r="6969" spans="1:3" x14ac:dyDescent="0.35">
      <c r="A6969" s="118" t="s">
        <v>6743</v>
      </c>
      <c r="B6969" s="118" t="s">
        <v>7164</v>
      </c>
      <c r="C6969" s="118"/>
    </row>
    <row r="6970" spans="1:3" x14ac:dyDescent="0.35">
      <c r="A6970" s="118" t="s">
        <v>6744</v>
      </c>
      <c r="B6970" s="118" t="s">
        <v>7164</v>
      </c>
      <c r="C6970" s="118"/>
    </row>
    <row r="6971" spans="1:3" x14ac:dyDescent="0.35">
      <c r="A6971" s="118" t="s">
        <v>6745</v>
      </c>
      <c r="B6971" s="118" t="s">
        <v>7164</v>
      </c>
      <c r="C6971" s="118"/>
    </row>
    <row r="6972" spans="1:3" x14ac:dyDescent="0.35">
      <c r="A6972" s="118" t="s">
        <v>6746</v>
      </c>
      <c r="B6972" s="118" t="s">
        <v>7164</v>
      </c>
      <c r="C6972" s="118"/>
    </row>
    <row r="6973" spans="1:3" x14ac:dyDescent="0.35">
      <c r="A6973" s="118" t="s">
        <v>6747</v>
      </c>
      <c r="B6973" s="118" t="s">
        <v>7164</v>
      </c>
      <c r="C6973" s="118"/>
    </row>
    <row r="6974" spans="1:3" x14ac:dyDescent="0.35">
      <c r="A6974" s="118" t="s">
        <v>6748</v>
      </c>
      <c r="B6974" s="118" t="s">
        <v>7164</v>
      </c>
      <c r="C6974" s="118"/>
    </row>
    <row r="6975" spans="1:3" x14ac:dyDescent="0.35">
      <c r="A6975" s="118" t="s">
        <v>6749</v>
      </c>
      <c r="B6975" s="118" t="s">
        <v>7164</v>
      </c>
      <c r="C6975" s="118"/>
    </row>
    <row r="6976" spans="1:3" x14ac:dyDescent="0.35">
      <c r="A6976" s="118" t="s">
        <v>6750</v>
      </c>
      <c r="B6976" s="118" t="s">
        <v>7164</v>
      </c>
      <c r="C6976" s="118"/>
    </row>
    <row r="6977" spans="1:3" x14ac:dyDescent="0.35">
      <c r="A6977" s="118" t="s">
        <v>6751</v>
      </c>
      <c r="B6977" s="118" t="s">
        <v>7164</v>
      </c>
      <c r="C6977" s="118"/>
    </row>
    <row r="6978" spans="1:3" x14ac:dyDescent="0.35">
      <c r="A6978" s="118" t="s">
        <v>6752</v>
      </c>
      <c r="B6978" s="118" t="s">
        <v>7164</v>
      </c>
      <c r="C6978" s="118"/>
    </row>
    <row r="6979" spans="1:3" x14ac:dyDescent="0.35">
      <c r="A6979" s="118" t="s">
        <v>6753</v>
      </c>
      <c r="B6979" s="118" t="s">
        <v>7164</v>
      </c>
      <c r="C6979" s="118"/>
    </row>
    <row r="6980" spans="1:3" x14ac:dyDescent="0.35">
      <c r="A6980" s="118" t="s">
        <v>6754</v>
      </c>
      <c r="B6980" s="118" t="s">
        <v>7164</v>
      </c>
      <c r="C6980" s="118"/>
    </row>
    <row r="6981" spans="1:3" x14ac:dyDescent="0.35">
      <c r="A6981" s="118" t="s">
        <v>6755</v>
      </c>
      <c r="B6981" s="118" t="s">
        <v>7164</v>
      </c>
      <c r="C6981" s="118"/>
    </row>
    <row r="6982" spans="1:3" x14ac:dyDescent="0.35">
      <c r="A6982" s="118" t="s">
        <v>6756</v>
      </c>
      <c r="B6982" s="118" t="s">
        <v>7164</v>
      </c>
      <c r="C6982" s="118"/>
    </row>
    <row r="6983" spans="1:3" x14ac:dyDescent="0.35">
      <c r="A6983" s="118" t="s">
        <v>6757</v>
      </c>
      <c r="B6983" s="118" t="s">
        <v>7164</v>
      </c>
      <c r="C6983" s="118"/>
    </row>
    <row r="6984" spans="1:3" x14ac:dyDescent="0.35">
      <c r="A6984" s="118" t="s">
        <v>6758</v>
      </c>
      <c r="B6984" s="118" t="s">
        <v>7164</v>
      </c>
      <c r="C6984" s="118"/>
    </row>
    <row r="6985" spans="1:3" x14ac:dyDescent="0.35">
      <c r="A6985" s="118" t="s">
        <v>6759</v>
      </c>
      <c r="B6985" s="118" t="s">
        <v>7164</v>
      </c>
      <c r="C6985" s="118"/>
    </row>
    <row r="6986" spans="1:3" x14ac:dyDescent="0.35">
      <c r="A6986" s="118" t="s">
        <v>6760</v>
      </c>
      <c r="B6986" s="118" t="s">
        <v>7164</v>
      </c>
      <c r="C6986" s="118"/>
    </row>
    <row r="6987" spans="1:3" x14ac:dyDescent="0.35">
      <c r="A6987" s="118" t="s">
        <v>6761</v>
      </c>
      <c r="B6987" s="118" t="s">
        <v>7164</v>
      </c>
      <c r="C6987" s="118"/>
    </row>
    <row r="6988" spans="1:3" x14ac:dyDescent="0.35">
      <c r="A6988" s="118" t="s">
        <v>6762</v>
      </c>
      <c r="B6988" s="118" t="s">
        <v>7164</v>
      </c>
      <c r="C6988" s="118"/>
    </row>
    <row r="6989" spans="1:3" x14ac:dyDescent="0.35">
      <c r="A6989" s="118" t="s">
        <v>6763</v>
      </c>
      <c r="B6989" s="118" t="s">
        <v>7164</v>
      </c>
      <c r="C6989" s="118"/>
    </row>
    <row r="6990" spans="1:3" x14ac:dyDescent="0.35">
      <c r="A6990" s="118" t="s">
        <v>6764</v>
      </c>
      <c r="B6990" s="118" t="s">
        <v>7164</v>
      </c>
      <c r="C6990" s="118"/>
    </row>
    <row r="6991" spans="1:3" x14ac:dyDescent="0.35">
      <c r="A6991" s="118" t="s">
        <v>6765</v>
      </c>
      <c r="B6991" s="118" t="s">
        <v>7164</v>
      </c>
      <c r="C6991" s="118"/>
    </row>
    <row r="6992" spans="1:3" x14ac:dyDescent="0.35">
      <c r="A6992" s="118" t="s">
        <v>6766</v>
      </c>
      <c r="B6992" s="118" t="s">
        <v>7164</v>
      </c>
      <c r="C6992" s="118"/>
    </row>
    <row r="6993" spans="1:3" x14ac:dyDescent="0.35">
      <c r="A6993" s="118" t="s">
        <v>6767</v>
      </c>
      <c r="B6993" s="118" t="s">
        <v>7164</v>
      </c>
      <c r="C6993" s="118"/>
    </row>
    <row r="6994" spans="1:3" x14ac:dyDescent="0.35">
      <c r="A6994" s="118" t="s">
        <v>6768</v>
      </c>
      <c r="B6994" s="118" t="s">
        <v>7164</v>
      </c>
      <c r="C6994" s="118"/>
    </row>
    <row r="6995" spans="1:3" x14ac:dyDescent="0.35">
      <c r="A6995" s="118" t="s">
        <v>6769</v>
      </c>
      <c r="B6995" s="118" t="s">
        <v>7164</v>
      </c>
      <c r="C6995" s="118"/>
    </row>
    <row r="6996" spans="1:3" x14ac:dyDescent="0.35">
      <c r="A6996" s="118" t="s">
        <v>6770</v>
      </c>
      <c r="B6996" s="118" t="s">
        <v>7164</v>
      </c>
      <c r="C6996" s="118"/>
    </row>
    <row r="6997" spans="1:3" x14ac:dyDescent="0.35">
      <c r="A6997" s="118" t="s">
        <v>6771</v>
      </c>
      <c r="B6997" s="118" t="s">
        <v>7164</v>
      </c>
      <c r="C6997" s="118"/>
    </row>
    <row r="6998" spans="1:3" x14ac:dyDescent="0.35">
      <c r="A6998" s="118" t="s">
        <v>6772</v>
      </c>
      <c r="B6998" s="118" t="s">
        <v>7164</v>
      </c>
      <c r="C6998" s="118"/>
    </row>
    <row r="6999" spans="1:3" x14ac:dyDescent="0.35">
      <c r="A6999" s="118" t="s">
        <v>6773</v>
      </c>
      <c r="B6999" s="118" t="s">
        <v>7164</v>
      </c>
      <c r="C6999" s="118"/>
    </row>
    <row r="7000" spans="1:3" x14ac:dyDescent="0.35">
      <c r="A7000" s="118" t="s">
        <v>6774</v>
      </c>
      <c r="B7000" s="118" t="s">
        <v>7164</v>
      </c>
      <c r="C7000" s="118"/>
    </row>
    <row r="7001" spans="1:3" x14ac:dyDescent="0.35">
      <c r="A7001" s="118" t="s">
        <v>6775</v>
      </c>
      <c r="B7001" s="118" t="s">
        <v>7164</v>
      </c>
      <c r="C7001" s="118"/>
    </row>
    <row r="7002" spans="1:3" x14ac:dyDescent="0.35">
      <c r="A7002" s="118" t="s">
        <v>6776</v>
      </c>
      <c r="B7002" s="118" t="s">
        <v>7164</v>
      </c>
      <c r="C7002" s="118"/>
    </row>
    <row r="7003" spans="1:3" x14ac:dyDescent="0.35">
      <c r="A7003" s="118" t="s">
        <v>6777</v>
      </c>
      <c r="B7003" s="118" t="s">
        <v>7164</v>
      </c>
      <c r="C7003" s="118"/>
    </row>
    <row r="7004" spans="1:3" x14ac:dyDescent="0.35">
      <c r="A7004" s="118" t="s">
        <v>6778</v>
      </c>
      <c r="B7004" s="118" t="s">
        <v>7164</v>
      </c>
      <c r="C7004" s="118"/>
    </row>
    <row r="7005" spans="1:3" x14ac:dyDescent="0.35">
      <c r="A7005" s="118" t="s">
        <v>6779</v>
      </c>
      <c r="B7005" s="118" t="s">
        <v>7164</v>
      </c>
      <c r="C7005" s="118"/>
    </row>
    <row r="7006" spans="1:3" x14ac:dyDescent="0.35">
      <c r="A7006" s="118" t="s">
        <v>6780</v>
      </c>
      <c r="B7006" s="118" t="s">
        <v>7164</v>
      </c>
      <c r="C7006" s="118"/>
    </row>
    <row r="7007" spans="1:3" x14ac:dyDescent="0.35">
      <c r="A7007" s="118" t="s">
        <v>6781</v>
      </c>
      <c r="B7007" s="118" t="s">
        <v>7164</v>
      </c>
      <c r="C7007" s="118"/>
    </row>
    <row r="7008" spans="1:3" x14ac:dyDescent="0.35">
      <c r="A7008" s="118" t="s">
        <v>6782</v>
      </c>
      <c r="B7008" s="118" t="s">
        <v>7164</v>
      </c>
      <c r="C7008" s="118"/>
    </row>
    <row r="7009" spans="1:3" x14ac:dyDescent="0.35">
      <c r="A7009" s="118" t="s">
        <v>6783</v>
      </c>
      <c r="B7009" s="118" t="s">
        <v>7164</v>
      </c>
      <c r="C7009" s="118"/>
    </row>
    <row r="7010" spans="1:3" x14ac:dyDescent="0.35">
      <c r="A7010" s="118" t="s">
        <v>6784</v>
      </c>
      <c r="B7010" s="118" t="s">
        <v>7164</v>
      </c>
      <c r="C7010" s="118"/>
    </row>
    <row r="7011" spans="1:3" x14ac:dyDescent="0.35">
      <c r="A7011" s="118" t="s">
        <v>6785</v>
      </c>
      <c r="B7011" s="118" t="s">
        <v>7164</v>
      </c>
      <c r="C7011" s="118"/>
    </row>
    <row r="7012" spans="1:3" x14ac:dyDescent="0.35">
      <c r="A7012" s="118" t="s">
        <v>6786</v>
      </c>
      <c r="B7012" s="118" t="s">
        <v>7164</v>
      </c>
      <c r="C7012" s="118"/>
    </row>
    <row r="7013" spans="1:3" x14ac:dyDescent="0.35">
      <c r="A7013" s="118" t="s">
        <v>6787</v>
      </c>
      <c r="B7013" s="118" t="s">
        <v>7164</v>
      </c>
      <c r="C7013" s="118"/>
    </row>
    <row r="7014" spans="1:3" x14ac:dyDescent="0.35">
      <c r="A7014" s="118" t="s">
        <v>6788</v>
      </c>
      <c r="B7014" s="118" t="s">
        <v>7164</v>
      </c>
      <c r="C7014" s="118"/>
    </row>
    <row r="7015" spans="1:3" x14ac:dyDescent="0.35">
      <c r="A7015" s="118" t="s">
        <v>6789</v>
      </c>
      <c r="B7015" s="118" t="s">
        <v>7164</v>
      </c>
      <c r="C7015" s="118"/>
    </row>
    <row r="7016" spans="1:3" x14ac:dyDescent="0.35">
      <c r="A7016" s="118" t="s">
        <v>6790</v>
      </c>
      <c r="B7016" s="118" t="s">
        <v>7164</v>
      </c>
      <c r="C7016" s="118"/>
    </row>
    <row r="7017" spans="1:3" x14ac:dyDescent="0.35">
      <c r="A7017" s="118" t="s">
        <v>6791</v>
      </c>
      <c r="B7017" s="118" t="s">
        <v>7164</v>
      </c>
      <c r="C7017" s="118"/>
    </row>
    <row r="7018" spans="1:3" x14ac:dyDescent="0.35">
      <c r="A7018" s="118" t="s">
        <v>6792</v>
      </c>
      <c r="B7018" s="118" t="s">
        <v>7164</v>
      </c>
      <c r="C7018" s="118"/>
    </row>
    <row r="7019" spans="1:3" x14ac:dyDescent="0.35">
      <c r="A7019" s="118" t="s">
        <v>6793</v>
      </c>
      <c r="B7019" s="118" t="s">
        <v>7164</v>
      </c>
      <c r="C7019" s="118"/>
    </row>
    <row r="7020" spans="1:3" x14ac:dyDescent="0.35">
      <c r="A7020" s="118" t="s">
        <v>6794</v>
      </c>
      <c r="B7020" s="118" t="s">
        <v>7164</v>
      </c>
      <c r="C7020" s="118"/>
    </row>
    <row r="7021" spans="1:3" x14ac:dyDescent="0.35">
      <c r="A7021" s="118" t="s">
        <v>6795</v>
      </c>
      <c r="B7021" s="118" t="s">
        <v>7164</v>
      </c>
      <c r="C7021" s="118"/>
    </row>
    <row r="7022" spans="1:3" x14ac:dyDescent="0.35">
      <c r="A7022" s="118" t="s">
        <v>6796</v>
      </c>
      <c r="B7022" s="118" t="s">
        <v>7164</v>
      </c>
      <c r="C7022" s="118"/>
    </row>
    <row r="7023" spans="1:3" x14ac:dyDescent="0.35">
      <c r="A7023" s="118" t="s">
        <v>6797</v>
      </c>
      <c r="B7023" s="118" t="s">
        <v>7164</v>
      </c>
      <c r="C7023" s="118"/>
    </row>
    <row r="7024" spans="1:3" x14ac:dyDescent="0.35">
      <c r="A7024" s="118" t="s">
        <v>6798</v>
      </c>
      <c r="B7024" s="118" t="s">
        <v>7164</v>
      </c>
      <c r="C7024" s="118"/>
    </row>
    <row r="7025" spans="1:3" x14ac:dyDescent="0.35">
      <c r="A7025" s="118" t="s">
        <v>6799</v>
      </c>
      <c r="B7025" s="118" t="s">
        <v>7164</v>
      </c>
      <c r="C7025" s="118"/>
    </row>
    <row r="7026" spans="1:3" x14ac:dyDescent="0.35">
      <c r="A7026" s="118" t="s">
        <v>6800</v>
      </c>
      <c r="B7026" s="118" t="s">
        <v>7164</v>
      </c>
      <c r="C7026" s="118"/>
    </row>
    <row r="7027" spans="1:3" x14ac:dyDescent="0.35">
      <c r="A7027" s="118" t="s">
        <v>6801</v>
      </c>
      <c r="B7027" s="118" t="s">
        <v>7164</v>
      </c>
      <c r="C7027" s="118"/>
    </row>
    <row r="7028" spans="1:3" x14ac:dyDescent="0.35">
      <c r="A7028" s="118" t="s">
        <v>6802</v>
      </c>
      <c r="B7028" s="118" t="s">
        <v>7164</v>
      </c>
      <c r="C7028" s="118"/>
    </row>
    <row r="7029" spans="1:3" x14ac:dyDescent="0.35">
      <c r="A7029" s="118" t="s">
        <v>6803</v>
      </c>
      <c r="B7029" s="118" t="s">
        <v>7164</v>
      </c>
      <c r="C7029" s="118"/>
    </row>
    <row r="7030" spans="1:3" x14ac:dyDescent="0.35">
      <c r="A7030" s="118" t="s">
        <v>6804</v>
      </c>
      <c r="B7030" s="118" t="s">
        <v>7164</v>
      </c>
      <c r="C7030" s="118"/>
    </row>
    <row r="7031" spans="1:3" x14ac:dyDescent="0.35">
      <c r="A7031" s="118" t="s">
        <v>6805</v>
      </c>
      <c r="B7031" s="118" t="s">
        <v>7164</v>
      </c>
      <c r="C7031" s="118"/>
    </row>
    <row r="7032" spans="1:3" x14ac:dyDescent="0.35">
      <c r="A7032" s="118" t="s">
        <v>6806</v>
      </c>
      <c r="B7032" s="118" t="s">
        <v>7164</v>
      </c>
      <c r="C7032" s="118"/>
    </row>
    <row r="7033" spans="1:3" x14ac:dyDescent="0.35">
      <c r="A7033" s="118" t="s">
        <v>6807</v>
      </c>
      <c r="B7033" s="118" t="s">
        <v>7164</v>
      </c>
      <c r="C7033" s="118"/>
    </row>
    <row r="7034" spans="1:3" x14ac:dyDescent="0.35">
      <c r="A7034" s="118" t="s">
        <v>6808</v>
      </c>
      <c r="B7034" s="118" t="s">
        <v>7164</v>
      </c>
      <c r="C7034" s="118"/>
    </row>
    <row r="7035" spans="1:3" x14ac:dyDescent="0.35">
      <c r="A7035" s="118" t="s">
        <v>6809</v>
      </c>
      <c r="B7035" s="118" t="s">
        <v>7164</v>
      </c>
      <c r="C7035" s="118"/>
    </row>
    <row r="7036" spans="1:3" x14ac:dyDescent="0.35">
      <c r="A7036" s="118" t="s">
        <v>6810</v>
      </c>
      <c r="B7036" s="118" t="s">
        <v>7164</v>
      </c>
      <c r="C7036" s="118"/>
    </row>
    <row r="7037" spans="1:3" x14ac:dyDescent="0.35">
      <c r="A7037" s="118" t="s">
        <v>6811</v>
      </c>
      <c r="B7037" s="118" t="s">
        <v>7164</v>
      </c>
      <c r="C7037" s="118"/>
    </row>
    <row r="7038" spans="1:3" x14ac:dyDescent="0.35">
      <c r="A7038" s="118" t="s">
        <v>6812</v>
      </c>
      <c r="B7038" s="118" t="s">
        <v>7164</v>
      </c>
      <c r="C7038" s="118"/>
    </row>
    <row r="7039" spans="1:3" x14ac:dyDescent="0.35">
      <c r="A7039" s="118" t="s">
        <v>6813</v>
      </c>
      <c r="B7039" s="118" t="s">
        <v>7164</v>
      </c>
      <c r="C7039" s="118"/>
    </row>
    <row r="7040" spans="1:3" x14ac:dyDescent="0.35">
      <c r="A7040" s="118" t="s">
        <v>6814</v>
      </c>
      <c r="B7040" s="118" t="s">
        <v>7164</v>
      </c>
      <c r="C7040" s="118"/>
    </row>
    <row r="7041" spans="1:3" x14ac:dyDescent="0.35">
      <c r="A7041" s="118" t="s">
        <v>6815</v>
      </c>
      <c r="B7041" s="118" t="s">
        <v>7164</v>
      </c>
      <c r="C7041" s="118"/>
    </row>
    <row r="7042" spans="1:3" x14ac:dyDescent="0.35">
      <c r="A7042" s="118" t="s">
        <v>6816</v>
      </c>
      <c r="B7042" s="118" t="s">
        <v>7164</v>
      </c>
      <c r="C7042" s="118"/>
    </row>
    <row r="7043" spans="1:3" x14ac:dyDescent="0.35">
      <c r="A7043" s="118" t="s">
        <v>6817</v>
      </c>
      <c r="B7043" s="118" t="s">
        <v>7164</v>
      </c>
      <c r="C7043" s="118"/>
    </row>
    <row r="7044" spans="1:3" x14ac:dyDescent="0.35">
      <c r="A7044" s="118" t="s">
        <v>6818</v>
      </c>
      <c r="B7044" s="118" t="s">
        <v>7164</v>
      </c>
      <c r="C7044" s="118"/>
    </row>
    <row r="7045" spans="1:3" x14ac:dyDescent="0.35">
      <c r="A7045" s="118" t="s">
        <v>6819</v>
      </c>
      <c r="B7045" s="118" t="s">
        <v>7164</v>
      </c>
      <c r="C7045" s="118"/>
    </row>
    <row r="7046" spans="1:3" x14ac:dyDescent="0.35">
      <c r="A7046" s="118" t="s">
        <v>6820</v>
      </c>
      <c r="B7046" s="118" t="s">
        <v>7164</v>
      </c>
      <c r="C7046" s="118"/>
    </row>
    <row r="7047" spans="1:3" x14ac:dyDescent="0.35">
      <c r="A7047" s="118" t="s">
        <v>6821</v>
      </c>
      <c r="B7047" s="118" t="s">
        <v>7164</v>
      </c>
      <c r="C7047" s="118"/>
    </row>
    <row r="7048" spans="1:3" x14ac:dyDescent="0.35">
      <c r="A7048" s="118" t="s">
        <v>6822</v>
      </c>
      <c r="B7048" s="118" t="s">
        <v>7164</v>
      </c>
      <c r="C7048" s="118"/>
    </row>
    <row r="7049" spans="1:3" x14ac:dyDescent="0.35">
      <c r="A7049" s="118" t="s">
        <v>6823</v>
      </c>
      <c r="B7049" s="118" t="s">
        <v>7164</v>
      </c>
      <c r="C7049" s="118"/>
    </row>
    <row r="7050" spans="1:3" x14ac:dyDescent="0.35">
      <c r="A7050" s="118" t="s">
        <v>6824</v>
      </c>
      <c r="B7050" s="118" t="s">
        <v>7164</v>
      </c>
      <c r="C7050" s="118" t="s">
        <v>1411</v>
      </c>
    </row>
    <row r="7051" spans="1:3" x14ac:dyDescent="0.35">
      <c r="A7051" s="118" t="s">
        <v>6825</v>
      </c>
      <c r="B7051" s="118" t="s">
        <v>7165</v>
      </c>
      <c r="C7051" s="118" t="s">
        <v>1411</v>
      </c>
    </row>
    <row r="7052" spans="1:3" x14ac:dyDescent="0.35">
      <c r="A7052" s="118" t="s">
        <v>6826</v>
      </c>
      <c r="B7052" s="118" t="s">
        <v>7165</v>
      </c>
      <c r="C7052" s="118" t="s">
        <v>4134</v>
      </c>
    </row>
    <row r="7053" spans="1:3" x14ac:dyDescent="0.35">
      <c r="A7053" s="118" t="s">
        <v>6827</v>
      </c>
      <c r="B7053" s="118" t="s">
        <v>7165</v>
      </c>
      <c r="C7053" s="118" t="s">
        <v>4134</v>
      </c>
    </row>
    <row r="7054" spans="1:3" x14ac:dyDescent="0.35">
      <c r="A7054" s="118" t="s">
        <v>6828</v>
      </c>
      <c r="B7054" s="118" t="s">
        <v>7165</v>
      </c>
      <c r="C7054" s="118" t="s">
        <v>4134</v>
      </c>
    </row>
    <row r="7055" spans="1:3" x14ac:dyDescent="0.35">
      <c r="A7055" s="118" t="s">
        <v>6829</v>
      </c>
      <c r="B7055" s="118" t="s">
        <v>7165</v>
      </c>
      <c r="C7055" s="118" t="s">
        <v>4134</v>
      </c>
    </row>
    <row r="7056" spans="1:3" x14ac:dyDescent="0.35">
      <c r="A7056" s="118" t="s">
        <v>6830</v>
      </c>
      <c r="B7056" s="118" t="s">
        <v>7165</v>
      </c>
      <c r="C7056" s="118" t="s">
        <v>4134</v>
      </c>
    </row>
    <row r="7057" spans="1:3" x14ac:dyDescent="0.35">
      <c r="A7057" s="118" t="s">
        <v>6831</v>
      </c>
      <c r="B7057" s="118" t="s">
        <v>7165</v>
      </c>
      <c r="C7057" s="118" t="s">
        <v>4134</v>
      </c>
    </row>
    <row r="7058" spans="1:3" x14ac:dyDescent="0.35">
      <c r="A7058" s="118" t="s">
        <v>6832</v>
      </c>
      <c r="B7058" s="118" t="s">
        <v>7165</v>
      </c>
      <c r="C7058" s="118" t="s">
        <v>4134</v>
      </c>
    </row>
    <row r="7059" spans="1:3" x14ac:dyDescent="0.35">
      <c r="A7059" s="118" t="s">
        <v>6833</v>
      </c>
      <c r="B7059" s="118" t="s">
        <v>7165</v>
      </c>
      <c r="C7059" s="118" t="s">
        <v>4134</v>
      </c>
    </row>
    <row r="7060" spans="1:3" x14ac:dyDescent="0.35">
      <c r="A7060" s="118" t="s">
        <v>6834</v>
      </c>
      <c r="B7060" s="118" t="s">
        <v>7165</v>
      </c>
      <c r="C7060" s="118" t="s">
        <v>4134</v>
      </c>
    </row>
    <row r="7061" spans="1:3" x14ac:dyDescent="0.35">
      <c r="A7061" s="118" t="s">
        <v>6835</v>
      </c>
      <c r="B7061" s="118" t="s">
        <v>7165</v>
      </c>
      <c r="C7061" s="118" t="s">
        <v>4134</v>
      </c>
    </row>
    <row r="7062" spans="1:3" x14ac:dyDescent="0.35">
      <c r="A7062" s="118" t="s">
        <v>6836</v>
      </c>
      <c r="B7062" s="118" t="s">
        <v>7165</v>
      </c>
      <c r="C7062" s="118" t="s">
        <v>4134</v>
      </c>
    </row>
    <row r="7063" spans="1:3" x14ac:dyDescent="0.35">
      <c r="A7063" s="118" t="s">
        <v>6837</v>
      </c>
      <c r="B7063" s="118" t="s">
        <v>7165</v>
      </c>
      <c r="C7063" s="118" t="s">
        <v>4134</v>
      </c>
    </row>
    <row r="7064" spans="1:3" x14ac:dyDescent="0.35">
      <c r="A7064" s="118" t="s">
        <v>6838</v>
      </c>
      <c r="B7064" s="118" t="s">
        <v>7165</v>
      </c>
      <c r="C7064" s="118" t="s">
        <v>4134</v>
      </c>
    </row>
    <row r="7065" spans="1:3" x14ac:dyDescent="0.35">
      <c r="A7065" s="118" t="s">
        <v>6839</v>
      </c>
      <c r="B7065" s="118" t="s">
        <v>7165</v>
      </c>
      <c r="C7065" s="118" t="s">
        <v>4134</v>
      </c>
    </row>
    <row r="7066" spans="1:3" x14ac:dyDescent="0.35">
      <c r="A7066" s="118" t="s">
        <v>6840</v>
      </c>
      <c r="B7066" s="118" t="s">
        <v>7165</v>
      </c>
      <c r="C7066" s="118" t="s">
        <v>4134</v>
      </c>
    </row>
    <row r="7067" spans="1:3" x14ac:dyDescent="0.35">
      <c r="A7067" s="118" t="s">
        <v>6841</v>
      </c>
      <c r="B7067" s="118" t="s">
        <v>7165</v>
      </c>
      <c r="C7067" s="118" t="s">
        <v>2662</v>
      </c>
    </row>
    <row r="7068" spans="1:3" x14ac:dyDescent="0.35">
      <c r="A7068" s="118" t="s">
        <v>6842</v>
      </c>
      <c r="B7068" s="118" t="s">
        <v>7165</v>
      </c>
      <c r="C7068" s="118" t="s">
        <v>2662</v>
      </c>
    </row>
    <row r="7069" spans="1:3" x14ac:dyDescent="0.35">
      <c r="A7069" s="118" t="s">
        <v>6843</v>
      </c>
      <c r="B7069" s="118" t="s">
        <v>7165</v>
      </c>
      <c r="C7069" s="118" t="s">
        <v>4134</v>
      </c>
    </row>
    <row r="7070" spans="1:3" x14ac:dyDescent="0.35">
      <c r="A7070" s="118" t="s">
        <v>6844</v>
      </c>
      <c r="B7070" s="118" t="s">
        <v>7171</v>
      </c>
      <c r="C7070" s="118"/>
    </row>
    <row r="7071" spans="1:3" x14ac:dyDescent="0.35">
      <c r="A7071" s="118" t="s">
        <v>6845</v>
      </c>
      <c r="B7071" s="118" t="s">
        <v>7171</v>
      </c>
      <c r="C7071" s="118"/>
    </row>
    <row r="7072" spans="1:3" x14ac:dyDescent="0.35">
      <c r="A7072" s="118" t="s">
        <v>6846</v>
      </c>
      <c r="B7072" s="118" t="s">
        <v>7171</v>
      </c>
      <c r="C7072" s="118"/>
    </row>
    <row r="7073" spans="1:3" x14ac:dyDescent="0.35">
      <c r="A7073" s="118" t="s">
        <v>6847</v>
      </c>
      <c r="B7073" s="118" t="s">
        <v>7165</v>
      </c>
      <c r="C7073" s="118" t="s">
        <v>2662</v>
      </c>
    </row>
    <row r="7074" spans="1:3" x14ac:dyDescent="0.35">
      <c r="A7074" s="118" t="s">
        <v>6848</v>
      </c>
      <c r="B7074" s="118" t="s">
        <v>7165</v>
      </c>
      <c r="C7074" s="118" t="s">
        <v>2662</v>
      </c>
    </row>
    <row r="7075" spans="1:3" x14ac:dyDescent="0.35">
      <c r="A7075" s="118" t="s">
        <v>6849</v>
      </c>
      <c r="B7075" s="118" t="s">
        <v>7165</v>
      </c>
      <c r="C7075" s="118" t="s">
        <v>2662</v>
      </c>
    </row>
    <row r="7076" spans="1:3" x14ac:dyDescent="0.35">
      <c r="A7076" s="118" t="s">
        <v>6850</v>
      </c>
      <c r="B7076" s="118" t="s">
        <v>7165</v>
      </c>
      <c r="C7076" s="118" t="s">
        <v>2662</v>
      </c>
    </row>
    <row r="7077" spans="1:3" x14ac:dyDescent="0.35">
      <c r="A7077" s="118" t="s">
        <v>6851</v>
      </c>
      <c r="B7077" s="118" t="s">
        <v>7165</v>
      </c>
      <c r="C7077" s="118" t="s">
        <v>2662</v>
      </c>
    </row>
    <row r="7078" spans="1:3" x14ac:dyDescent="0.35">
      <c r="A7078" s="118" t="s">
        <v>6852</v>
      </c>
      <c r="B7078" s="118" t="s">
        <v>7165</v>
      </c>
      <c r="C7078" s="118" t="s">
        <v>2662</v>
      </c>
    </row>
    <row r="7079" spans="1:3" x14ac:dyDescent="0.35">
      <c r="A7079" s="118" t="s">
        <v>6853</v>
      </c>
      <c r="B7079" s="118" t="s">
        <v>7165</v>
      </c>
      <c r="C7079" s="118" t="s">
        <v>2662</v>
      </c>
    </row>
    <row r="7080" spans="1:3" x14ac:dyDescent="0.35">
      <c r="A7080" s="118" t="s">
        <v>6854</v>
      </c>
      <c r="B7080" s="118" t="s">
        <v>7165</v>
      </c>
      <c r="C7080" s="118" t="s">
        <v>2662</v>
      </c>
    </row>
    <row r="7081" spans="1:3" x14ac:dyDescent="0.35">
      <c r="A7081" s="118" t="s">
        <v>6855</v>
      </c>
      <c r="B7081" s="118" t="s">
        <v>7165</v>
      </c>
      <c r="C7081" s="118" t="s">
        <v>2662</v>
      </c>
    </row>
    <row r="7082" spans="1:3" x14ac:dyDescent="0.35">
      <c r="A7082" s="118" t="s">
        <v>6856</v>
      </c>
      <c r="B7082" s="118" t="s">
        <v>7165</v>
      </c>
      <c r="C7082" s="118" t="s">
        <v>2662</v>
      </c>
    </row>
    <row r="7083" spans="1:3" x14ac:dyDescent="0.35">
      <c r="A7083" s="118" t="s">
        <v>6857</v>
      </c>
      <c r="B7083" s="118" t="s">
        <v>7165</v>
      </c>
      <c r="C7083" s="118" t="s">
        <v>2662</v>
      </c>
    </row>
    <row r="7084" spans="1:3" x14ac:dyDescent="0.35">
      <c r="A7084" s="118" t="s">
        <v>6858</v>
      </c>
      <c r="B7084" s="118" t="s">
        <v>7165</v>
      </c>
      <c r="C7084" s="118" t="s">
        <v>2662</v>
      </c>
    </row>
    <row r="7085" spans="1:3" x14ac:dyDescent="0.35">
      <c r="A7085" s="118" t="s">
        <v>6859</v>
      </c>
      <c r="B7085" s="118" t="s">
        <v>7165</v>
      </c>
      <c r="C7085" s="118" t="s">
        <v>2662</v>
      </c>
    </row>
    <row r="7086" spans="1:3" x14ac:dyDescent="0.35">
      <c r="A7086" s="118" t="s">
        <v>6860</v>
      </c>
      <c r="B7086" s="118" t="s">
        <v>7165</v>
      </c>
      <c r="C7086" s="118" t="s">
        <v>1411</v>
      </c>
    </row>
    <row r="7087" spans="1:3" x14ac:dyDescent="0.35">
      <c r="A7087" s="118" t="s">
        <v>6861</v>
      </c>
      <c r="B7087" s="118" t="s">
        <v>7165</v>
      </c>
      <c r="C7087" s="118" t="s">
        <v>1411</v>
      </c>
    </row>
    <row r="7088" spans="1:3" x14ac:dyDescent="0.35">
      <c r="A7088" s="118" t="s">
        <v>6862</v>
      </c>
      <c r="B7088" s="118" t="s">
        <v>7165</v>
      </c>
      <c r="C7088" s="118" t="s">
        <v>1411</v>
      </c>
    </row>
    <row r="7089" spans="1:3" x14ac:dyDescent="0.35">
      <c r="A7089" s="118" t="s">
        <v>6863</v>
      </c>
      <c r="B7089" s="118" t="s">
        <v>7165</v>
      </c>
      <c r="C7089" s="118" t="s">
        <v>1411</v>
      </c>
    </row>
    <row r="7090" spans="1:3" x14ac:dyDescent="0.35">
      <c r="A7090" s="118" t="s">
        <v>6864</v>
      </c>
      <c r="B7090" s="118" t="s">
        <v>7165</v>
      </c>
      <c r="C7090" s="118" t="s">
        <v>1411</v>
      </c>
    </row>
    <row r="7091" spans="1:3" x14ac:dyDescent="0.35">
      <c r="A7091" s="118" t="s">
        <v>6865</v>
      </c>
      <c r="B7091" s="118" t="s">
        <v>7165</v>
      </c>
      <c r="C7091" s="118" t="s">
        <v>1411</v>
      </c>
    </row>
    <row r="7092" spans="1:3" x14ac:dyDescent="0.35">
      <c r="A7092" s="118" t="s">
        <v>6866</v>
      </c>
      <c r="B7092" s="118" t="s">
        <v>7165</v>
      </c>
      <c r="C7092" s="118" t="s">
        <v>1411</v>
      </c>
    </row>
    <row r="7093" spans="1:3" x14ac:dyDescent="0.35">
      <c r="A7093" s="118" t="s">
        <v>6867</v>
      </c>
      <c r="B7093" s="118" t="s">
        <v>7165</v>
      </c>
      <c r="C7093" s="118" t="s">
        <v>1411</v>
      </c>
    </row>
    <row r="7094" spans="1:3" x14ac:dyDescent="0.35">
      <c r="A7094" s="118" t="s">
        <v>6868</v>
      </c>
      <c r="B7094" s="118" t="s">
        <v>7165</v>
      </c>
      <c r="C7094" s="118" t="s">
        <v>1411</v>
      </c>
    </row>
    <row r="7095" spans="1:3" x14ac:dyDescent="0.35">
      <c r="A7095" s="118" t="s">
        <v>6869</v>
      </c>
      <c r="B7095" s="118" t="s">
        <v>7165</v>
      </c>
      <c r="C7095" s="118" t="s">
        <v>1411</v>
      </c>
    </row>
    <row r="7096" spans="1:3" x14ac:dyDescent="0.35">
      <c r="A7096" s="118" t="s">
        <v>6870</v>
      </c>
      <c r="B7096" s="118" t="s">
        <v>7165</v>
      </c>
      <c r="C7096" s="118" t="s">
        <v>1411</v>
      </c>
    </row>
    <row r="7097" spans="1:3" x14ac:dyDescent="0.35">
      <c r="A7097" s="118" t="s">
        <v>6871</v>
      </c>
      <c r="B7097" s="118" t="s">
        <v>7165</v>
      </c>
      <c r="C7097" s="118" t="s">
        <v>1411</v>
      </c>
    </row>
    <row r="7098" spans="1:3" x14ac:dyDescent="0.35">
      <c r="A7098" s="118" t="s">
        <v>6872</v>
      </c>
      <c r="B7098" s="118" t="s">
        <v>7165</v>
      </c>
      <c r="C7098" s="118" t="s">
        <v>1411</v>
      </c>
    </row>
    <row r="7099" spans="1:3" x14ac:dyDescent="0.35">
      <c r="A7099" s="118" t="s">
        <v>6873</v>
      </c>
      <c r="B7099" s="118" t="s">
        <v>7165</v>
      </c>
      <c r="C7099" s="118" t="s">
        <v>1411</v>
      </c>
    </row>
    <row r="7100" spans="1:3" x14ac:dyDescent="0.35">
      <c r="A7100" s="118" t="s">
        <v>6874</v>
      </c>
      <c r="B7100" s="118" t="s">
        <v>7165</v>
      </c>
      <c r="C7100" s="118" t="s">
        <v>1411</v>
      </c>
    </row>
    <row r="7101" spans="1:3" x14ac:dyDescent="0.35">
      <c r="A7101" s="118" t="s">
        <v>6875</v>
      </c>
      <c r="B7101" s="118" t="s">
        <v>7165</v>
      </c>
      <c r="C7101" s="118" t="s">
        <v>1411</v>
      </c>
    </row>
    <row r="7102" spans="1:3" x14ac:dyDescent="0.35">
      <c r="A7102" s="118" t="s">
        <v>6876</v>
      </c>
      <c r="B7102" s="118" t="s">
        <v>7165</v>
      </c>
      <c r="C7102" s="118" t="s">
        <v>1411</v>
      </c>
    </row>
    <row r="7103" spans="1:3" x14ac:dyDescent="0.35">
      <c r="A7103" s="118" t="s">
        <v>6877</v>
      </c>
      <c r="B7103" s="118" t="s">
        <v>7165</v>
      </c>
      <c r="C7103" s="118" t="s">
        <v>1411</v>
      </c>
    </row>
    <row r="7104" spans="1:3" x14ac:dyDescent="0.35">
      <c r="A7104" s="118" t="s">
        <v>6878</v>
      </c>
      <c r="B7104" s="118" t="s">
        <v>7165</v>
      </c>
      <c r="C7104" s="118" t="s">
        <v>4134</v>
      </c>
    </row>
    <row r="7105" spans="1:3" x14ac:dyDescent="0.35">
      <c r="A7105" s="118" t="s">
        <v>6879</v>
      </c>
      <c r="B7105" s="118" t="s">
        <v>7165</v>
      </c>
      <c r="C7105" s="118" t="s">
        <v>4134</v>
      </c>
    </row>
    <row r="7106" spans="1:3" x14ac:dyDescent="0.35">
      <c r="A7106" s="118" t="s">
        <v>6880</v>
      </c>
      <c r="B7106" s="118" t="s">
        <v>7165</v>
      </c>
      <c r="C7106" s="118" t="s">
        <v>4134</v>
      </c>
    </row>
    <row r="7107" spans="1:3" x14ac:dyDescent="0.35">
      <c r="A7107" s="118" t="s">
        <v>6881</v>
      </c>
      <c r="B7107" s="118" t="s">
        <v>7165</v>
      </c>
      <c r="C7107" s="118" t="s">
        <v>4134</v>
      </c>
    </row>
    <row r="7108" spans="1:3" x14ac:dyDescent="0.35">
      <c r="A7108" s="118" t="s">
        <v>6882</v>
      </c>
      <c r="B7108" s="118" t="s">
        <v>7165</v>
      </c>
      <c r="C7108" s="118" t="s">
        <v>4134</v>
      </c>
    </row>
    <row r="7109" spans="1:3" x14ac:dyDescent="0.35">
      <c r="A7109" s="118" t="s">
        <v>6883</v>
      </c>
      <c r="B7109" s="118" t="s">
        <v>7165</v>
      </c>
      <c r="C7109" s="118" t="s">
        <v>4134</v>
      </c>
    </row>
    <row r="7110" spans="1:3" x14ac:dyDescent="0.35">
      <c r="A7110" s="118" t="s">
        <v>6884</v>
      </c>
      <c r="B7110" s="118" t="s">
        <v>7165</v>
      </c>
      <c r="C7110" s="118" t="s">
        <v>4134</v>
      </c>
    </row>
    <row r="7111" spans="1:3" x14ac:dyDescent="0.35">
      <c r="A7111" s="118" t="s">
        <v>6885</v>
      </c>
      <c r="B7111" s="118" t="s">
        <v>7165</v>
      </c>
      <c r="C7111" s="118" t="s">
        <v>4134</v>
      </c>
    </row>
    <row r="7112" spans="1:3" x14ac:dyDescent="0.35">
      <c r="A7112" s="118" t="s">
        <v>6886</v>
      </c>
      <c r="B7112" s="118" t="s">
        <v>7165</v>
      </c>
      <c r="C7112" s="118" t="s">
        <v>4134</v>
      </c>
    </row>
    <row r="7113" spans="1:3" x14ac:dyDescent="0.35">
      <c r="A7113" s="118" t="s">
        <v>6887</v>
      </c>
      <c r="B7113" s="118" t="s">
        <v>7165</v>
      </c>
      <c r="C7113" s="118" t="s">
        <v>4134</v>
      </c>
    </row>
    <row r="7114" spans="1:3" x14ac:dyDescent="0.35">
      <c r="A7114" s="118" t="s">
        <v>6888</v>
      </c>
      <c r="B7114" s="118" t="s">
        <v>7165</v>
      </c>
      <c r="C7114" s="118" t="s">
        <v>4134</v>
      </c>
    </row>
    <row r="7115" spans="1:3" x14ac:dyDescent="0.35">
      <c r="A7115" s="118" t="s">
        <v>6889</v>
      </c>
      <c r="B7115" s="118" t="s">
        <v>7165</v>
      </c>
      <c r="C7115" s="118" t="s">
        <v>2662</v>
      </c>
    </row>
    <row r="7116" spans="1:3" x14ac:dyDescent="0.35">
      <c r="A7116" s="118" t="s">
        <v>6890</v>
      </c>
      <c r="B7116" s="118" t="s">
        <v>7161</v>
      </c>
      <c r="C7116" s="118" t="s">
        <v>4134</v>
      </c>
    </row>
    <row r="7117" spans="1:3" x14ac:dyDescent="0.35">
      <c r="A7117" s="118" t="s">
        <v>6891</v>
      </c>
      <c r="B7117" s="118" t="s">
        <v>7161</v>
      </c>
      <c r="C7117" s="118" t="s">
        <v>4134</v>
      </c>
    </row>
    <row r="7118" spans="1:3" x14ac:dyDescent="0.35">
      <c r="A7118" s="118" t="s">
        <v>6892</v>
      </c>
      <c r="B7118" s="118" t="s">
        <v>7161</v>
      </c>
      <c r="C7118" s="118" t="s">
        <v>4134</v>
      </c>
    </row>
    <row r="7119" spans="1:3" x14ac:dyDescent="0.35">
      <c r="A7119" s="118" t="s">
        <v>6893</v>
      </c>
      <c r="B7119" s="118" t="s">
        <v>7165</v>
      </c>
      <c r="C7119" s="118" t="s">
        <v>4134</v>
      </c>
    </row>
    <row r="7120" spans="1:3" x14ac:dyDescent="0.35">
      <c r="A7120" s="118" t="s">
        <v>6894</v>
      </c>
      <c r="B7120" s="118" t="s">
        <v>7165</v>
      </c>
      <c r="C7120" s="118" t="s">
        <v>4134</v>
      </c>
    </row>
    <row r="7121" spans="1:3" x14ac:dyDescent="0.35">
      <c r="A7121" s="118" t="s">
        <v>6895</v>
      </c>
      <c r="B7121" s="118" t="s">
        <v>7165</v>
      </c>
      <c r="C7121" s="118" t="s">
        <v>4134</v>
      </c>
    </row>
    <row r="7122" spans="1:3" x14ac:dyDescent="0.35">
      <c r="A7122" s="118" t="s">
        <v>6896</v>
      </c>
      <c r="B7122" s="118" t="s">
        <v>7165</v>
      </c>
      <c r="C7122" s="118" t="s">
        <v>4134</v>
      </c>
    </row>
    <row r="7123" spans="1:3" x14ac:dyDescent="0.35">
      <c r="A7123" s="118" t="s">
        <v>6897</v>
      </c>
      <c r="B7123" s="118" t="s">
        <v>7165</v>
      </c>
      <c r="C7123" s="118" t="s">
        <v>4134</v>
      </c>
    </row>
    <row r="7124" spans="1:3" x14ac:dyDescent="0.35">
      <c r="A7124" s="118" t="s">
        <v>6898</v>
      </c>
      <c r="B7124" s="118" t="s">
        <v>7165</v>
      </c>
      <c r="C7124" s="118" t="s">
        <v>4134</v>
      </c>
    </row>
    <row r="7125" spans="1:3" x14ac:dyDescent="0.35">
      <c r="A7125" s="118" t="s">
        <v>6899</v>
      </c>
      <c r="B7125" s="118" t="s">
        <v>7165</v>
      </c>
      <c r="C7125" s="118" t="s">
        <v>4134</v>
      </c>
    </row>
    <row r="7126" spans="1:3" x14ac:dyDescent="0.35">
      <c r="A7126" s="118" t="s">
        <v>6900</v>
      </c>
      <c r="B7126" s="118" t="s">
        <v>7165</v>
      </c>
      <c r="C7126" s="118" t="s">
        <v>4134</v>
      </c>
    </row>
    <row r="7127" spans="1:3" x14ac:dyDescent="0.35">
      <c r="A7127" s="118" t="s">
        <v>6901</v>
      </c>
      <c r="B7127" s="118" t="s">
        <v>7165</v>
      </c>
      <c r="C7127" s="118" t="s">
        <v>4134</v>
      </c>
    </row>
    <row r="7128" spans="1:3" x14ac:dyDescent="0.35">
      <c r="A7128" s="118" t="s">
        <v>6902</v>
      </c>
      <c r="B7128" s="118" t="s">
        <v>7165</v>
      </c>
      <c r="C7128" s="118" t="s">
        <v>2662</v>
      </c>
    </row>
    <row r="7129" spans="1:3" x14ac:dyDescent="0.35">
      <c r="A7129" s="118" t="s">
        <v>6903</v>
      </c>
      <c r="B7129" s="118" t="s">
        <v>7165</v>
      </c>
      <c r="C7129" s="118" t="s">
        <v>2662</v>
      </c>
    </row>
    <row r="7130" spans="1:3" x14ac:dyDescent="0.35">
      <c r="A7130" s="118" t="s">
        <v>6904</v>
      </c>
      <c r="B7130" s="118" t="s">
        <v>7165</v>
      </c>
      <c r="C7130" s="118" t="s">
        <v>2662</v>
      </c>
    </row>
    <row r="7131" spans="1:3" x14ac:dyDescent="0.35">
      <c r="A7131" s="118" t="s">
        <v>6905</v>
      </c>
      <c r="B7131" s="118" t="s">
        <v>7165</v>
      </c>
      <c r="C7131" s="118" t="s">
        <v>2662</v>
      </c>
    </row>
    <row r="7132" spans="1:3" x14ac:dyDescent="0.35">
      <c r="A7132" s="118" t="s">
        <v>6906</v>
      </c>
      <c r="B7132" s="118" t="s">
        <v>7165</v>
      </c>
      <c r="C7132" s="118" t="s">
        <v>2662</v>
      </c>
    </row>
    <row r="7133" spans="1:3" x14ac:dyDescent="0.35">
      <c r="A7133" s="118" t="s">
        <v>6907</v>
      </c>
      <c r="B7133" s="118" t="s">
        <v>7165</v>
      </c>
      <c r="C7133" s="118" t="s">
        <v>2662</v>
      </c>
    </row>
    <row r="7134" spans="1:3" x14ac:dyDescent="0.35">
      <c r="A7134" s="118" t="s">
        <v>6908</v>
      </c>
      <c r="B7134" s="118" t="s">
        <v>7165</v>
      </c>
      <c r="C7134" s="118" t="s">
        <v>2662</v>
      </c>
    </row>
    <row r="7135" spans="1:3" x14ac:dyDescent="0.35">
      <c r="A7135" s="118" t="s">
        <v>6909</v>
      </c>
      <c r="B7135" s="118" t="s">
        <v>7165</v>
      </c>
      <c r="C7135" s="118" t="s">
        <v>2662</v>
      </c>
    </row>
    <row r="7136" spans="1:3" x14ac:dyDescent="0.35">
      <c r="A7136" s="118" t="s">
        <v>6910</v>
      </c>
      <c r="B7136" s="118" t="s">
        <v>7165</v>
      </c>
      <c r="C7136" s="118" t="s">
        <v>2662</v>
      </c>
    </row>
    <row r="7137" spans="1:3" x14ac:dyDescent="0.35">
      <c r="A7137" s="118" t="s">
        <v>6911</v>
      </c>
      <c r="B7137" s="118" t="s">
        <v>7165</v>
      </c>
      <c r="C7137" s="118" t="s">
        <v>2662</v>
      </c>
    </row>
    <row r="7138" spans="1:3" x14ac:dyDescent="0.35">
      <c r="A7138" s="118" t="s">
        <v>6912</v>
      </c>
      <c r="B7138" s="118" t="s">
        <v>7165</v>
      </c>
      <c r="C7138" s="118" t="s">
        <v>2662</v>
      </c>
    </row>
    <row r="7139" spans="1:3" x14ac:dyDescent="0.35">
      <c r="A7139" s="118" t="s">
        <v>6913</v>
      </c>
      <c r="B7139" s="118" t="s">
        <v>7165</v>
      </c>
      <c r="C7139" s="118" t="s">
        <v>2662</v>
      </c>
    </row>
    <row r="7140" spans="1:3" x14ac:dyDescent="0.35">
      <c r="A7140" s="118" t="s">
        <v>6914</v>
      </c>
      <c r="B7140" s="118" t="s">
        <v>7165</v>
      </c>
      <c r="C7140" s="118" t="s">
        <v>2662</v>
      </c>
    </row>
    <row r="7141" spans="1:3" x14ac:dyDescent="0.35">
      <c r="A7141" s="118" t="s">
        <v>6915</v>
      </c>
      <c r="B7141" s="118" t="s">
        <v>7165</v>
      </c>
      <c r="C7141" s="118" t="s">
        <v>2662</v>
      </c>
    </row>
    <row r="7142" spans="1:3" x14ac:dyDescent="0.35">
      <c r="A7142" s="118" t="s">
        <v>6916</v>
      </c>
      <c r="B7142" s="118" t="s">
        <v>7157</v>
      </c>
      <c r="C7142" s="118" t="s">
        <v>1411</v>
      </c>
    </row>
    <row r="7143" spans="1:3" x14ac:dyDescent="0.35">
      <c r="A7143" s="118" t="s">
        <v>6917</v>
      </c>
      <c r="B7143" s="118" t="s">
        <v>7165</v>
      </c>
      <c r="C7143" s="118" t="s">
        <v>1411</v>
      </c>
    </row>
    <row r="7144" spans="1:3" x14ac:dyDescent="0.35">
      <c r="A7144" s="118" t="s">
        <v>6918</v>
      </c>
      <c r="B7144" s="118" t="s">
        <v>7199</v>
      </c>
      <c r="C7144" s="118" t="s">
        <v>882</v>
      </c>
    </row>
    <row r="7145" spans="1:3" x14ac:dyDescent="0.35">
      <c r="A7145" s="118" t="s">
        <v>6919</v>
      </c>
      <c r="B7145" s="118" t="s">
        <v>7199</v>
      </c>
      <c r="C7145" s="118" t="s">
        <v>2662</v>
      </c>
    </row>
    <row r="7146" spans="1:3" x14ac:dyDescent="0.35">
      <c r="A7146" s="118" t="s">
        <v>6920</v>
      </c>
      <c r="B7146" s="118" t="s">
        <v>7199</v>
      </c>
      <c r="C7146" s="118" t="s">
        <v>4134</v>
      </c>
    </row>
    <row r="7147" spans="1:3" x14ac:dyDescent="0.35">
      <c r="A7147" s="118" t="s">
        <v>6921</v>
      </c>
      <c r="B7147" s="118" t="s">
        <v>7157</v>
      </c>
      <c r="C7147" s="118" t="s">
        <v>882</v>
      </c>
    </row>
    <row r="7148" spans="1:3" x14ac:dyDescent="0.35">
      <c r="A7148" s="118" t="s">
        <v>6922</v>
      </c>
      <c r="B7148" s="118" t="s">
        <v>7157</v>
      </c>
      <c r="C7148" s="118" t="s">
        <v>882</v>
      </c>
    </row>
    <row r="7149" spans="1:3" x14ac:dyDescent="0.35">
      <c r="A7149" s="118" t="s">
        <v>6923</v>
      </c>
      <c r="B7149" s="118" t="s">
        <v>7157</v>
      </c>
      <c r="C7149" s="118" t="s">
        <v>882</v>
      </c>
    </row>
    <row r="7150" spans="1:3" x14ac:dyDescent="0.35">
      <c r="A7150" s="118" t="s">
        <v>6924</v>
      </c>
      <c r="B7150" s="118" t="s">
        <v>7157</v>
      </c>
      <c r="C7150" s="118" t="s">
        <v>1411</v>
      </c>
    </row>
    <row r="7151" spans="1:3" x14ac:dyDescent="0.35">
      <c r="A7151" s="118" t="s">
        <v>6925</v>
      </c>
      <c r="B7151" s="118" t="s">
        <v>7157</v>
      </c>
      <c r="C7151" s="118" t="s">
        <v>882</v>
      </c>
    </row>
    <row r="7152" spans="1:3" x14ac:dyDescent="0.35">
      <c r="A7152" s="118" t="s">
        <v>6926</v>
      </c>
      <c r="B7152" s="118" t="s">
        <v>7157</v>
      </c>
      <c r="C7152" s="118" t="s">
        <v>882</v>
      </c>
    </row>
    <row r="7153" spans="1:3" x14ac:dyDescent="0.35">
      <c r="A7153" s="118" t="s">
        <v>6927</v>
      </c>
      <c r="B7153" s="118" t="s">
        <v>7169</v>
      </c>
      <c r="C7153" s="118" t="s">
        <v>882</v>
      </c>
    </row>
    <row r="7154" spans="1:3" x14ac:dyDescent="0.35">
      <c r="A7154" s="118" t="s">
        <v>6928</v>
      </c>
      <c r="B7154" s="118" t="s">
        <v>7157</v>
      </c>
      <c r="C7154" s="118" t="s">
        <v>882</v>
      </c>
    </row>
    <row r="7155" spans="1:3" x14ac:dyDescent="0.35">
      <c r="A7155" s="118" t="s">
        <v>6929</v>
      </c>
      <c r="B7155" s="118" t="s">
        <v>7159</v>
      </c>
      <c r="C7155" s="118" t="s">
        <v>4134</v>
      </c>
    </row>
    <row r="7156" spans="1:3" x14ac:dyDescent="0.35">
      <c r="A7156" s="118" t="s">
        <v>6930</v>
      </c>
      <c r="B7156" s="118" t="s">
        <v>7157</v>
      </c>
      <c r="C7156" s="118" t="s">
        <v>4134</v>
      </c>
    </row>
    <row r="7157" spans="1:3" x14ac:dyDescent="0.35">
      <c r="A7157" s="118" t="s">
        <v>6931</v>
      </c>
      <c r="B7157" s="118" t="s">
        <v>7165</v>
      </c>
      <c r="C7157" s="118" t="s">
        <v>2662</v>
      </c>
    </row>
    <row r="7158" spans="1:3" x14ac:dyDescent="0.35">
      <c r="A7158" s="118" t="s">
        <v>6932</v>
      </c>
      <c r="B7158" s="118" t="s">
        <v>7165</v>
      </c>
      <c r="C7158" s="118" t="s">
        <v>2662</v>
      </c>
    </row>
    <row r="7159" spans="1:3" x14ac:dyDescent="0.35">
      <c r="A7159" s="118" t="s">
        <v>6933</v>
      </c>
      <c r="B7159" s="118" t="s">
        <v>7157</v>
      </c>
      <c r="C7159" s="118" t="s">
        <v>2662</v>
      </c>
    </row>
    <row r="7160" spans="1:3" x14ac:dyDescent="0.35">
      <c r="A7160" s="118" t="s">
        <v>6934</v>
      </c>
      <c r="B7160" s="118" t="s">
        <v>7166</v>
      </c>
      <c r="C7160" s="118" t="s">
        <v>882</v>
      </c>
    </row>
    <row r="7161" spans="1:3" x14ac:dyDescent="0.35">
      <c r="A7161" s="118" t="s">
        <v>6935</v>
      </c>
      <c r="B7161" s="118" t="s">
        <v>7157</v>
      </c>
      <c r="C7161" s="118" t="s">
        <v>882</v>
      </c>
    </row>
    <row r="7162" spans="1:3" x14ac:dyDescent="0.35">
      <c r="A7162" s="118" t="s">
        <v>6936</v>
      </c>
      <c r="B7162" s="118" t="s">
        <v>7161</v>
      </c>
      <c r="C7162" s="118" t="s">
        <v>2662</v>
      </c>
    </row>
    <row r="7163" spans="1:3" x14ac:dyDescent="0.35">
      <c r="A7163" s="118" t="s">
        <v>6937</v>
      </c>
      <c r="B7163" s="118" t="s">
        <v>7157</v>
      </c>
      <c r="C7163" s="118" t="s">
        <v>2662</v>
      </c>
    </row>
    <row r="7164" spans="1:3" x14ac:dyDescent="0.35">
      <c r="A7164" s="118" t="s">
        <v>6938</v>
      </c>
      <c r="B7164" s="118" t="s">
        <v>7157</v>
      </c>
      <c r="C7164" s="118" t="s">
        <v>1411</v>
      </c>
    </row>
    <row r="7165" spans="1:3" x14ac:dyDescent="0.35">
      <c r="A7165" s="118" t="s">
        <v>6939</v>
      </c>
      <c r="B7165" s="118" t="s">
        <v>7157</v>
      </c>
      <c r="C7165" s="118" t="s">
        <v>4134</v>
      </c>
    </row>
    <row r="7166" spans="1:3" x14ac:dyDescent="0.35">
      <c r="A7166" s="118" t="s">
        <v>6940</v>
      </c>
      <c r="B7166" s="118" t="s">
        <v>7157</v>
      </c>
      <c r="C7166" s="118" t="s">
        <v>4134</v>
      </c>
    </row>
    <row r="7167" spans="1:3" x14ac:dyDescent="0.35">
      <c r="A7167" s="118" t="s">
        <v>6941</v>
      </c>
      <c r="B7167" s="118" t="s">
        <v>7157</v>
      </c>
      <c r="C7167" s="118" t="s">
        <v>4134</v>
      </c>
    </row>
    <row r="7168" spans="1:3" x14ac:dyDescent="0.35">
      <c r="A7168" s="118" t="s">
        <v>6942</v>
      </c>
      <c r="B7168" s="118" t="s">
        <v>7157</v>
      </c>
      <c r="C7168" s="118" t="s">
        <v>2662</v>
      </c>
    </row>
    <row r="7169" spans="1:3" x14ac:dyDescent="0.35">
      <c r="A7169" s="118" t="s">
        <v>6943</v>
      </c>
      <c r="B7169" s="118" t="s">
        <v>7157</v>
      </c>
      <c r="C7169" s="118" t="s">
        <v>2662</v>
      </c>
    </row>
    <row r="7170" spans="1:3" x14ac:dyDescent="0.35">
      <c r="A7170" s="118" t="s">
        <v>6944</v>
      </c>
      <c r="B7170" s="118" t="s">
        <v>7157</v>
      </c>
      <c r="C7170" s="118" t="s">
        <v>2662</v>
      </c>
    </row>
    <row r="7171" spans="1:3" x14ac:dyDescent="0.35">
      <c r="A7171" s="118" t="s">
        <v>6945</v>
      </c>
      <c r="B7171" s="118" t="s">
        <v>7169</v>
      </c>
      <c r="C7171" s="118" t="s">
        <v>882</v>
      </c>
    </row>
    <row r="7172" spans="1:3" x14ac:dyDescent="0.35">
      <c r="A7172" s="118" t="s">
        <v>6946</v>
      </c>
      <c r="B7172" s="118" t="s">
        <v>7157</v>
      </c>
      <c r="C7172" s="118" t="s">
        <v>882</v>
      </c>
    </row>
    <row r="7173" spans="1:3" x14ac:dyDescent="0.35">
      <c r="A7173" s="118" t="s">
        <v>6947</v>
      </c>
      <c r="B7173" s="118" t="s">
        <v>7161</v>
      </c>
      <c r="C7173" s="118" t="s">
        <v>4134</v>
      </c>
    </row>
    <row r="7174" spans="1:3" x14ac:dyDescent="0.35">
      <c r="A7174" s="118" t="s">
        <v>6948</v>
      </c>
      <c r="B7174" s="118" t="s">
        <v>7157</v>
      </c>
      <c r="C7174" s="118" t="s">
        <v>4134</v>
      </c>
    </row>
    <row r="7175" spans="1:3" x14ac:dyDescent="0.35">
      <c r="A7175" s="118" t="s">
        <v>6949</v>
      </c>
      <c r="B7175" s="118" t="s">
        <v>7157</v>
      </c>
      <c r="C7175" s="118" t="s">
        <v>4134</v>
      </c>
    </row>
    <row r="7176" spans="1:3" x14ac:dyDescent="0.35">
      <c r="A7176" s="118" t="s">
        <v>6950</v>
      </c>
      <c r="B7176" s="118" t="s">
        <v>7157</v>
      </c>
      <c r="C7176" s="118" t="s">
        <v>2662</v>
      </c>
    </row>
    <row r="7177" spans="1:3" x14ac:dyDescent="0.35">
      <c r="A7177" s="118" t="s">
        <v>6951</v>
      </c>
      <c r="B7177" s="118" t="s">
        <v>7157</v>
      </c>
      <c r="C7177" s="118" t="s">
        <v>1411</v>
      </c>
    </row>
    <row r="7178" spans="1:3" x14ac:dyDescent="0.35">
      <c r="A7178" s="118" t="s">
        <v>6952</v>
      </c>
      <c r="B7178" s="118" t="s">
        <v>7157</v>
      </c>
      <c r="C7178" s="118" t="s">
        <v>1411</v>
      </c>
    </row>
    <row r="7179" spans="1:3" x14ac:dyDescent="0.35">
      <c r="A7179" s="118" t="s">
        <v>6953</v>
      </c>
      <c r="B7179" s="118" t="s">
        <v>7171</v>
      </c>
      <c r="C7179" s="118"/>
    </row>
    <row r="7180" spans="1:3" x14ac:dyDescent="0.35">
      <c r="A7180" s="118" t="s">
        <v>6954</v>
      </c>
      <c r="B7180" s="118" t="s">
        <v>7159</v>
      </c>
      <c r="C7180" s="118" t="s">
        <v>882</v>
      </c>
    </row>
    <row r="7181" spans="1:3" x14ac:dyDescent="0.35">
      <c r="A7181" s="118" t="s">
        <v>6955</v>
      </c>
      <c r="B7181" s="118" t="s">
        <v>7168</v>
      </c>
      <c r="C7181" s="118" t="s">
        <v>882</v>
      </c>
    </row>
    <row r="7182" spans="1:3" x14ac:dyDescent="0.35">
      <c r="A7182" s="118" t="s">
        <v>6956</v>
      </c>
      <c r="B7182" s="118" t="s">
        <v>7157</v>
      </c>
      <c r="C7182" s="118" t="s">
        <v>4134</v>
      </c>
    </row>
    <row r="7183" spans="1:3" x14ac:dyDescent="0.35">
      <c r="A7183" s="118" t="s">
        <v>6957</v>
      </c>
      <c r="B7183" s="118" t="s">
        <v>7185</v>
      </c>
      <c r="C7183" s="118" t="s">
        <v>4134</v>
      </c>
    </row>
    <row r="7184" spans="1:3" x14ac:dyDescent="0.35">
      <c r="A7184" s="118" t="s">
        <v>6958</v>
      </c>
      <c r="B7184" s="118" t="s">
        <v>7157</v>
      </c>
      <c r="C7184" s="118" t="s">
        <v>4134</v>
      </c>
    </row>
    <row r="7185" spans="1:3" x14ac:dyDescent="0.35">
      <c r="A7185" s="118" t="s">
        <v>6959</v>
      </c>
      <c r="B7185" s="118" t="s">
        <v>7161</v>
      </c>
      <c r="C7185" s="118" t="s">
        <v>2662</v>
      </c>
    </row>
    <row r="7186" spans="1:3" x14ac:dyDescent="0.35">
      <c r="A7186" s="118" t="s">
        <v>6960</v>
      </c>
      <c r="B7186" s="118" t="s">
        <v>7161</v>
      </c>
      <c r="C7186" s="118" t="s">
        <v>1411</v>
      </c>
    </row>
    <row r="7187" spans="1:3" x14ac:dyDescent="0.35">
      <c r="A7187" s="118" t="s">
        <v>6961</v>
      </c>
      <c r="B7187" s="118" t="s">
        <v>7157</v>
      </c>
      <c r="C7187" s="118" t="s">
        <v>1411</v>
      </c>
    </row>
    <row r="7188" spans="1:3" x14ac:dyDescent="0.35">
      <c r="A7188" s="118" t="s">
        <v>6962</v>
      </c>
      <c r="B7188" s="118" t="s">
        <v>7157</v>
      </c>
      <c r="C7188" s="118" t="s">
        <v>2662</v>
      </c>
    </row>
    <row r="7189" spans="1:3" x14ac:dyDescent="0.35">
      <c r="A7189" s="118" t="s">
        <v>6963</v>
      </c>
      <c r="B7189" s="118" t="s">
        <v>7159</v>
      </c>
      <c r="C7189" s="118" t="s">
        <v>882</v>
      </c>
    </row>
    <row r="7190" spans="1:3" x14ac:dyDescent="0.35">
      <c r="A7190" s="118" t="s">
        <v>6964</v>
      </c>
      <c r="B7190" s="118" t="s">
        <v>7161</v>
      </c>
      <c r="C7190" s="118" t="s">
        <v>2662</v>
      </c>
    </row>
    <row r="7191" spans="1:3" x14ac:dyDescent="0.35">
      <c r="A7191" s="118" t="s">
        <v>6965</v>
      </c>
      <c r="B7191" s="118" t="s">
        <v>7157</v>
      </c>
      <c r="C7191" s="118" t="s">
        <v>2662</v>
      </c>
    </row>
    <row r="7192" spans="1:3" x14ac:dyDescent="0.35">
      <c r="A7192" s="118" t="s">
        <v>6966</v>
      </c>
      <c r="B7192" s="118" t="s">
        <v>7157</v>
      </c>
      <c r="C7192" s="118" t="s">
        <v>4134</v>
      </c>
    </row>
    <row r="7193" spans="1:3" x14ac:dyDescent="0.35">
      <c r="A7193" s="118" t="s">
        <v>6967</v>
      </c>
      <c r="B7193" s="118" t="s">
        <v>7164</v>
      </c>
      <c r="C7193" s="118"/>
    </row>
    <row r="7194" spans="1:3" x14ac:dyDescent="0.35">
      <c r="A7194" s="118" t="s">
        <v>6968</v>
      </c>
      <c r="B7194" s="118" t="s">
        <v>7161</v>
      </c>
      <c r="C7194" s="118" t="s">
        <v>2662</v>
      </c>
    </row>
    <row r="7195" spans="1:3" x14ac:dyDescent="0.35">
      <c r="A7195" s="118" t="s">
        <v>6969</v>
      </c>
      <c r="B7195" s="118" t="s">
        <v>7157</v>
      </c>
      <c r="C7195" s="118" t="s">
        <v>2662</v>
      </c>
    </row>
    <row r="7196" spans="1:3" x14ac:dyDescent="0.35">
      <c r="A7196" s="118" t="s">
        <v>6970</v>
      </c>
      <c r="B7196" s="118" t="s">
        <v>7157</v>
      </c>
      <c r="C7196" s="118" t="s">
        <v>2662</v>
      </c>
    </row>
    <row r="7197" spans="1:3" x14ac:dyDescent="0.35">
      <c r="A7197" s="118" t="s">
        <v>6971</v>
      </c>
      <c r="B7197" s="118" t="s">
        <v>7157</v>
      </c>
      <c r="C7197" s="118" t="s">
        <v>882</v>
      </c>
    </row>
    <row r="7198" spans="1:3" x14ac:dyDescent="0.35">
      <c r="A7198" s="118" t="s">
        <v>6972</v>
      </c>
      <c r="B7198" s="118" t="s">
        <v>7157</v>
      </c>
      <c r="C7198" s="118" t="s">
        <v>2662</v>
      </c>
    </row>
    <row r="7199" spans="1:3" x14ac:dyDescent="0.35">
      <c r="A7199" s="118" t="s">
        <v>6973</v>
      </c>
      <c r="B7199" s="118" t="s">
        <v>7157</v>
      </c>
      <c r="C7199" s="118" t="s">
        <v>1411</v>
      </c>
    </row>
    <row r="7200" spans="1:3" x14ac:dyDescent="0.35">
      <c r="A7200" s="118" t="s">
        <v>6974</v>
      </c>
      <c r="B7200" s="118" t="s">
        <v>7198</v>
      </c>
      <c r="C7200" s="118" t="s">
        <v>4134</v>
      </c>
    </row>
    <row r="7201" spans="1:3" x14ac:dyDescent="0.35">
      <c r="A7201" s="118" t="s">
        <v>6975</v>
      </c>
      <c r="B7201" s="118" t="s">
        <v>7157</v>
      </c>
      <c r="C7201" s="118" t="s">
        <v>1411</v>
      </c>
    </row>
    <row r="7202" spans="1:3" x14ac:dyDescent="0.35">
      <c r="A7202" s="118" t="s">
        <v>6976</v>
      </c>
      <c r="B7202" s="118" t="s">
        <v>7161</v>
      </c>
      <c r="C7202" s="118" t="s">
        <v>1411</v>
      </c>
    </row>
    <row r="7203" spans="1:3" x14ac:dyDescent="0.35">
      <c r="A7203" s="118" t="s">
        <v>6977</v>
      </c>
      <c r="B7203" s="118" t="s">
        <v>7157</v>
      </c>
      <c r="C7203" s="118" t="s">
        <v>1411</v>
      </c>
    </row>
    <row r="7204" spans="1:3" x14ac:dyDescent="0.35">
      <c r="A7204" s="118" t="s">
        <v>6978</v>
      </c>
      <c r="B7204" s="118" t="s">
        <v>7159</v>
      </c>
      <c r="C7204" s="118" t="s">
        <v>882</v>
      </c>
    </row>
    <row r="7205" spans="1:3" x14ac:dyDescent="0.35">
      <c r="A7205" s="118" t="s">
        <v>6979</v>
      </c>
      <c r="B7205" s="118" t="s">
        <v>7161</v>
      </c>
      <c r="C7205" s="118" t="s">
        <v>2662</v>
      </c>
    </row>
    <row r="7206" spans="1:3" x14ac:dyDescent="0.35">
      <c r="A7206" s="118" t="s">
        <v>6980</v>
      </c>
      <c r="B7206" s="118" t="s">
        <v>7161</v>
      </c>
      <c r="C7206" s="118" t="s">
        <v>2662</v>
      </c>
    </row>
    <row r="7207" spans="1:3" x14ac:dyDescent="0.35">
      <c r="A7207" s="118" t="s">
        <v>6981</v>
      </c>
      <c r="B7207" s="118" t="s">
        <v>7157</v>
      </c>
      <c r="C7207" s="118" t="s">
        <v>2662</v>
      </c>
    </row>
    <row r="7208" spans="1:3" x14ac:dyDescent="0.35">
      <c r="A7208" s="118" t="s">
        <v>6982</v>
      </c>
      <c r="B7208" s="118" t="s">
        <v>7157</v>
      </c>
      <c r="C7208" s="118" t="s">
        <v>2662</v>
      </c>
    </row>
    <row r="7209" spans="1:3" x14ac:dyDescent="0.35">
      <c r="A7209" s="118" t="s">
        <v>6983</v>
      </c>
      <c r="B7209" s="118" t="s">
        <v>7165</v>
      </c>
      <c r="C7209" s="118" t="s">
        <v>1411</v>
      </c>
    </row>
    <row r="7210" spans="1:3" x14ac:dyDescent="0.35">
      <c r="A7210" s="118" t="s">
        <v>6984</v>
      </c>
      <c r="B7210" s="118" t="s">
        <v>7165</v>
      </c>
      <c r="C7210" s="118" t="s">
        <v>1411</v>
      </c>
    </row>
    <row r="7211" spans="1:3" x14ac:dyDescent="0.35">
      <c r="A7211" s="118" t="s">
        <v>6985</v>
      </c>
      <c r="B7211" s="118" t="s">
        <v>7165</v>
      </c>
      <c r="C7211" s="118" t="s">
        <v>1411</v>
      </c>
    </row>
    <row r="7212" spans="1:3" x14ac:dyDescent="0.35">
      <c r="A7212" s="118" t="s">
        <v>6986</v>
      </c>
      <c r="B7212" s="118" t="s">
        <v>7164</v>
      </c>
      <c r="C7212" s="118"/>
    </row>
    <row r="7213" spans="1:3" x14ac:dyDescent="0.35">
      <c r="A7213" s="118" t="s">
        <v>6987</v>
      </c>
      <c r="B7213" s="118" t="s">
        <v>7157</v>
      </c>
      <c r="C7213" s="118" t="s">
        <v>1411</v>
      </c>
    </row>
    <row r="7214" spans="1:3" x14ac:dyDescent="0.35">
      <c r="A7214" s="118" t="s">
        <v>6988</v>
      </c>
      <c r="B7214" s="118" t="s">
        <v>7157</v>
      </c>
      <c r="C7214" s="118" t="s">
        <v>1411</v>
      </c>
    </row>
    <row r="7215" spans="1:3" x14ac:dyDescent="0.35">
      <c r="A7215" s="118" t="s">
        <v>6989</v>
      </c>
      <c r="B7215" s="118" t="s">
        <v>7157</v>
      </c>
      <c r="C7215" s="118" t="s">
        <v>882</v>
      </c>
    </row>
    <row r="7216" spans="1:3" x14ac:dyDescent="0.35">
      <c r="A7216" s="118" t="s">
        <v>6990</v>
      </c>
      <c r="B7216" s="118" t="s">
        <v>7161</v>
      </c>
      <c r="C7216" s="118" t="s">
        <v>2662</v>
      </c>
    </row>
    <row r="7217" spans="1:3" x14ac:dyDescent="0.35">
      <c r="A7217" s="118" t="s">
        <v>6991</v>
      </c>
      <c r="B7217" s="118" t="s">
        <v>7157</v>
      </c>
      <c r="C7217" s="118" t="s">
        <v>2662</v>
      </c>
    </row>
    <row r="7218" spans="1:3" x14ac:dyDescent="0.35">
      <c r="A7218" s="118" t="s">
        <v>6992</v>
      </c>
      <c r="B7218" s="118" t="s">
        <v>7164</v>
      </c>
      <c r="C7218" s="118"/>
    </row>
    <row r="7219" spans="1:3" x14ac:dyDescent="0.35">
      <c r="A7219" s="118" t="s">
        <v>6993</v>
      </c>
      <c r="B7219" s="118" t="s">
        <v>7164</v>
      </c>
      <c r="C7219" s="118"/>
    </row>
    <row r="7220" spans="1:3" x14ac:dyDescent="0.35">
      <c r="A7220" s="118" t="s">
        <v>6994</v>
      </c>
      <c r="B7220" s="118" t="s">
        <v>7164</v>
      </c>
      <c r="C7220" s="118"/>
    </row>
    <row r="7221" spans="1:3" x14ac:dyDescent="0.35">
      <c r="A7221" s="118" t="s">
        <v>6995</v>
      </c>
      <c r="B7221" s="118" t="s">
        <v>7168</v>
      </c>
      <c r="C7221" s="118" t="s">
        <v>4134</v>
      </c>
    </row>
    <row r="7222" spans="1:3" x14ac:dyDescent="0.35">
      <c r="A7222" s="118" t="s">
        <v>6996</v>
      </c>
      <c r="B7222" s="118" t="s">
        <v>7157</v>
      </c>
      <c r="C7222" s="118" t="s">
        <v>2662</v>
      </c>
    </row>
    <row r="7223" spans="1:3" x14ac:dyDescent="0.35">
      <c r="A7223" s="118" t="s">
        <v>6997</v>
      </c>
      <c r="B7223" s="118" t="s">
        <v>7161</v>
      </c>
      <c r="C7223" s="118" t="s">
        <v>2662</v>
      </c>
    </row>
    <row r="7224" spans="1:3" x14ac:dyDescent="0.35">
      <c r="A7224" s="118" t="s">
        <v>6998</v>
      </c>
      <c r="B7224" s="118" t="s">
        <v>7157</v>
      </c>
      <c r="C7224" s="118" t="s">
        <v>2662</v>
      </c>
    </row>
    <row r="7225" spans="1:3" x14ac:dyDescent="0.35">
      <c r="A7225" s="118" t="s">
        <v>6999</v>
      </c>
      <c r="B7225" s="118" t="s">
        <v>7165</v>
      </c>
      <c r="C7225" s="118" t="s">
        <v>2662</v>
      </c>
    </row>
    <row r="7226" spans="1:3" x14ac:dyDescent="0.35">
      <c r="A7226" s="118" t="s">
        <v>7000</v>
      </c>
      <c r="B7226" s="118" t="s">
        <v>7157</v>
      </c>
      <c r="C7226" s="118" t="s">
        <v>2662</v>
      </c>
    </row>
    <row r="7227" spans="1:3" x14ac:dyDescent="0.35">
      <c r="A7227" s="118" t="s">
        <v>7001</v>
      </c>
      <c r="B7227" s="118" t="s">
        <v>7157</v>
      </c>
      <c r="C7227" s="118" t="s">
        <v>4134</v>
      </c>
    </row>
    <row r="7228" spans="1:3" x14ac:dyDescent="0.35">
      <c r="A7228" s="118" t="s">
        <v>7002</v>
      </c>
      <c r="B7228" s="118" t="s">
        <v>7157</v>
      </c>
      <c r="C7228" s="118" t="s">
        <v>1411</v>
      </c>
    </row>
    <row r="7229" spans="1:3" x14ac:dyDescent="0.35">
      <c r="A7229" s="118" t="s">
        <v>7003</v>
      </c>
      <c r="B7229" s="118" t="s">
        <v>7157</v>
      </c>
      <c r="C7229" s="118" t="s">
        <v>2662</v>
      </c>
    </row>
    <row r="7230" spans="1:3" x14ac:dyDescent="0.35">
      <c r="A7230" s="118" t="s">
        <v>7004</v>
      </c>
      <c r="B7230" s="118" t="s">
        <v>7161</v>
      </c>
      <c r="C7230" s="118" t="s">
        <v>4134</v>
      </c>
    </row>
    <row r="7231" spans="1:3" x14ac:dyDescent="0.35">
      <c r="A7231" s="118" t="s">
        <v>7005</v>
      </c>
      <c r="B7231" s="118" t="s">
        <v>7157</v>
      </c>
      <c r="C7231" s="118" t="s">
        <v>4134</v>
      </c>
    </row>
    <row r="7232" spans="1:3" x14ac:dyDescent="0.35">
      <c r="A7232" s="118" t="s">
        <v>7006</v>
      </c>
      <c r="B7232" s="118" t="s">
        <v>7157</v>
      </c>
      <c r="C7232" s="118" t="s">
        <v>4134</v>
      </c>
    </row>
    <row r="7233" spans="1:3" x14ac:dyDescent="0.35">
      <c r="A7233" s="118" t="s">
        <v>7007</v>
      </c>
      <c r="B7233" s="118" t="s">
        <v>7159</v>
      </c>
      <c r="C7233" s="118" t="s">
        <v>4134</v>
      </c>
    </row>
    <row r="7234" spans="1:3" x14ac:dyDescent="0.35">
      <c r="A7234" s="118" t="s">
        <v>7008</v>
      </c>
      <c r="B7234" s="118" t="s">
        <v>7159</v>
      </c>
      <c r="C7234" s="118" t="s">
        <v>4134</v>
      </c>
    </row>
    <row r="7235" spans="1:3" x14ac:dyDescent="0.35">
      <c r="A7235" s="118" t="s">
        <v>7009</v>
      </c>
      <c r="B7235" s="118" t="s">
        <v>7165</v>
      </c>
      <c r="C7235" s="118" t="s">
        <v>4134</v>
      </c>
    </row>
    <row r="7236" spans="1:3" x14ac:dyDescent="0.35">
      <c r="A7236" s="118" t="s">
        <v>7010</v>
      </c>
      <c r="B7236" s="118" t="s">
        <v>7161</v>
      </c>
      <c r="C7236" s="118" t="s">
        <v>4134</v>
      </c>
    </row>
    <row r="7237" spans="1:3" x14ac:dyDescent="0.35">
      <c r="A7237" s="118" t="s">
        <v>7011</v>
      </c>
      <c r="B7237" s="118" t="s">
        <v>7157</v>
      </c>
      <c r="C7237" s="118" t="s">
        <v>4134</v>
      </c>
    </row>
    <row r="7238" spans="1:3" x14ac:dyDescent="0.35">
      <c r="A7238" s="118" t="s">
        <v>7012</v>
      </c>
      <c r="B7238" s="118" t="s">
        <v>7165</v>
      </c>
      <c r="C7238" s="118" t="s">
        <v>2662</v>
      </c>
    </row>
    <row r="7239" spans="1:3" x14ac:dyDescent="0.35">
      <c r="A7239" s="118" t="s">
        <v>7013</v>
      </c>
      <c r="B7239" s="118" t="s">
        <v>7157</v>
      </c>
      <c r="C7239" s="118" t="s">
        <v>2662</v>
      </c>
    </row>
    <row r="7240" spans="1:3" x14ac:dyDescent="0.35">
      <c r="A7240" s="118" t="s">
        <v>7014</v>
      </c>
      <c r="B7240" s="118" t="s">
        <v>7157</v>
      </c>
      <c r="C7240" s="118" t="s">
        <v>2662</v>
      </c>
    </row>
    <row r="7241" spans="1:3" x14ac:dyDescent="0.35">
      <c r="A7241" s="118" t="s">
        <v>7015</v>
      </c>
      <c r="B7241" s="118" t="s">
        <v>7157</v>
      </c>
      <c r="C7241" s="118" t="s">
        <v>4134</v>
      </c>
    </row>
    <row r="7242" spans="1:3" x14ac:dyDescent="0.35">
      <c r="A7242" s="118" t="s">
        <v>7016</v>
      </c>
      <c r="B7242" s="118" t="s">
        <v>7165</v>
      </c>
      <c r="C7242" s="118" t="s">
        <v>4134</v>
      </c>
    </row>
    <row r="7243" spans="1:3" x14ac:dyDescent="0.35">
      <c r="A7243" s="118" t="s">
        <v>7017</v>
      </c>
      <c r="B7243" s="118" t="s">
        <v>7159</v>
      </c>
      <c r="C7243" s="118" t="s">
        <v>4134</v>
      </c>
    </row>
    <row r="7244" spans="1:3" x14ac:dyDescent="0.35">
      <c r="A7244" s="118" t="s">
        <v>7018</v>
      </c>
      <c r="B7244" s="118" t="s">
        <v>7172</v>
      </c>
      <c r="C7244" s="118" t="s">
        <v>4134</v>
      </c>
    </row>
    <row r="7245" spans="1:3" x14ac:dyDescent="0.35">
      <c r="A7245" s="118" t="s">
        <v>7019</v>
      </c>
      <c r="B7245" s="118" t="s">
        <v>7172</v>
      </c>
      <c r="C7245" s="118" t="s">
        <v>4134</v>
      </c>
    </row>
    <row r="7246" spans="1:3" x14ac:dyDescent="0.35">
      <c r="A7246" s="118" t="s">
        <v>7020</v>
      </c>
      <c r="B7246" s="118" t="s">
        <v>7172</v>
      </c>
      <c r="C7246" s="118" t="s">
        <v>4134</v>
      </c>
    </row>
    <row r="7247" spans="1:3" x14ac:dyDescent="0.35">
      <c r="A7247" s="118" t="s">
        <v>7021</v>
      </c>
      <c r="B7247" s="118" t="s">
        <v>7157</v>
      </c>
      <c r="C7247" s="118" t="s">
        <v>2662</v>
      </c>
    </row>
    <row r="7248" spans="1:3" x14ac:dyDescent="0.35">
      <c r="A7248" s="118" t="s">
        <v>7022</v>
      </c>
      <c r="B7248" s="118" t="s">
        <v>7180</v>
      </c>
      <c r="C7248" s="118" t="s">
        <v>4134</v>
      </c>
    </row>
    <row r="7249" spans="1:3" x14ac:dyDescent="0.35">
      <c r="A7249" s="118" t="s">
        <v>7023</v>
      </c>
      <c r="B7249" s="118" t="s">
        <v>7177</v>
      </c>
      <c r="C7249" s="118"/>
    </row>
    <row r="7250" spans="1:3" x14ac:dyDescent="0.35">
      <c r="A7250" s="118" t="s">
        <v>7024</v>
      </c>
      <c r="B7250" s="118" t="s">
        <v>7173</v>
      </c>
      <c r="C7250" s="118" t="s">
        <v>4134</v>
      </c>
    </row>
    <row r="7251" spans="1:3" x14ac:dyDescent="0.35">
      <c r="A7251" s="118" t="s">
        <v>7025</v>
      </c>
      <c r="B7251" s="118" t="s">
        <v>7161</v>
      </c>
      <c r="C7251" s="118" t="s">
        <v>4134</v>
      </c>
    </row>
    <row r="7252" spans="1:3" x14ac:dyDescent="0.35">
      <c r="A7252" s="118" t="s">
        <v>7026</v>
      </c>
      <c r="B7252" s="118" t="s">
        <v>7161</v>
      </c>
      <c r="C7252" s="118" t="s">
        <v>4134</v>
      </c>
    </row>
    <row r="7253" spans="1:3" x14ac:dyDescent="0.35">
      <c r="A7253" s="118" t="s">
        <v>7027</v>
      </c>
      <c r="B7253" s="118" t="s">
        <v>7157</v>
      </c>
      <c r="C7253" s="118" t="s">
        <v>4134</v>
      </c>
    </row>
    <row r="7254" spans="1:3" x14ac:dyDescent="0.35">
      <c r="A7254" s="118" t="s">
        <v>7028</v>
      </c>
      <c r="B7254" s="118" t="s">
        <v>7157</v>
      </c>
      <c r="C7254" s="118" t="s">
        <v>4134</v>
      </c>
    </row>
    <row r="7255" spans="1:3" x14ac:dyDescent="0.35">
      <c r="A7255" s="118" t="s">
        <v>7029</v>
      </c>
      <c r="B7255" s="118" t="s">
        <v>7157</v>
      </c>
      <c r="C7255" s="118" t="s">
        <v>4134</v>
      </c>
    </row>
    <row r="7256" spans="1:3" x14ac:dyDescent="0.35">
      <c r="A7256" s="118" t="s">
        <v>7030</v>
      </c>
      <c r="B7256" s="118" t="s">
        <v>7157</v>
      </c>
      <c r="C7256" s="118" t="s">
        <v>4134</v>
      </c>
    </row>
    <row r="7257" spans="1:3" x14ac:dyDescent="0.35">
      <c r="A7257" s="118" t="s">
        <v>7031</v>
      </c>
      <c r="B7257" s="118" t="s">
        <v>7157</v>
      </c>
      <c r="C7257" s="118" t="s">
        <v>4134</v>
      </c>
    </row>
    <row r="7258" spans="1:3" x14ac:dyDescent="0.35">
      <c r="A7258" s="118" t="s">
        <v>7032</v>
      </c>
      <c r="B7258" s="118" t="s">
        <v>7157</v>
      </c>
      <c r="C7258" s="118" t="s">
        <v>4134</v>
      </c>
    </row>
    <row r="7259" spans="1:3" x14ac:dyDescent="0.35">
      <c r="A7259" s="118" t="s">
        <v>7033</v>
      </c>
      <c r="B7259" s="118" t="s">
        <v>7157</v>
      </c>
      <c r="C7259" s="118" t="s">
        <v>4134</v>
      </c>
    </row>
    <row r="7260" spans="1:3" x14ac:dyDescent="0.35">
      <c r="A7260" s="118" t="s">
        <v>7034</v>
      </c>
      <c r="B7260" s="118" t="s">
        <v>7157</v>
      </c>
      <c r="C7260" s="118" t="s">
        <v>4134</v>
      </c>
    </row>
    <row r="7261" spans="1:3" x14ac:dyDescent="0.35">
      <c r="A7261" s="118" t="s">
        <v>7035</v>
      </c>
      <c r="B7261" s="118" t="s">
        <v>7157</v>
      </c>
      <c r="C7261" s="118" t="s">
        <v>4134</v>
      </c>
    </row>
    <row r="7262" spans="1:3" x14ac:dyDescent="0.35">
      <c r="A7262" s="118" t="s">
        <v>7036</v>
      </c>
      <c r="B7262" s="118" t="s">
        <v>7157</v>
      </c>
      <c r="C7262" s="118" t="s">
        <v>4134</v>
      </c>
    </row>
    <row r="7263" spans="1:3" x14ac:dyDescent="0.35">
      <c r="A7263" s="118" t="s">
        <v>7037</v>
      </c>
      <c r="B7263" s="118" t="s">
        <v>7157</v>
      </c>
      <c r="C7263" s="118" t="s">
        <v>4134</v>
      </c>
    </row>
    <row r="7264" spans="1:3" x14ac:dyDescent="0.35">
      <c r="A7264" s="118" t="s">
        <v>7038</v>
      </c>
      <c r="B7264" s="118" t="s">
        <v>7157</v>
      </c>
      <c r="C7264" s="118" t="s">
        <v>4134</v>
      </c>
    </row>
    <row r="7265" spans="1:3" x14ac:dyDescent="0.35">
      <c r="A7265" s="118" t="s">
        <v>7039</v>
      </c>
      <c r="B7265" s="118" t="s">
        <v>7157</v>
      </c>
      <c r="C7265" s="118" t="s">
        <v>4134</v>
      </c>
    </row>
    <row r="7266" spans="1:3" x14ac:dyDescent="0.35">
      <c r="A7266" s="118" t="s">
        <v>7040</v>
      </c>
      <c r="B7266" s="118" t="s">
        <v>7157</v>
      </c>
      <c r="C7266" s="118" t="s">
        <v>4134</v>
      </c>
    </row>
    <row r="7267" spans="1:3" x14ac:dyDescent="0.35">
      <c r="A7267" s="118" t="s">
        <v>7041</v>
      </c>
      <c r="B7267" s="118" t="s">
        <v>7157</v>
      </c>
      <c r="C7267" s="118" t="s">
        <v>4134</v>
      </c>
    </row>
    <row r="7268" spans="1:3" x14ac:dyDescent="0.35">
      <c r="A7268" s="118" t="s">
        <v>7042</v>
      </c>
      <c r="B7268" s="118" t="s">
        <v>7157</v>
      </c>
      <c r="C7268" s="118" t="s">
        <v>4134</v>
      </c>
    </row>
    <row r="7269" spans="1:3" x14ac:dyDescent="0.35">
      <c r="A7269" s="118" t="s">
        <v>7043</v>
      </c>
      <c r="B7269" s="118" t="s">
        <v>7157</v>
      </c>
      <c r="C7269" s="118" t="s">
        <v>4134</v>
      </c>
    </row>
    <row r="7270" spans="1:3" x14ac:dyDescent="0.35">
      <c r="A7270" s="118" t="s">
        <v>7044</v>
      </c>
      <c r="B7270" s="118" t="s">
        <v>7157</v>
      </c>
      <c r="C7270" s="118" t="s">
        <v>4134</v>
      </c>
    </row>
    <row r="7271" spans="1:3" x14ac:dyDescent="0.35">
      <c r="A7271" s="118" t="s">
        <v>7045</v>
      </c>
      <c r="B7271" s="118" t="s">
        <v>7157</v>
      </c>
      <c r="C7271" s="118" t="s">
        <v>4134</v>
      </c>
    </row>
    <row r="7272" spans="1:3" x14ac:dyDescent="0.35">
      <c r="A7272" s="118" t="s">
        <v>7046</v>
      </c>
      <c r="B7272" s="118" t="s">
        <v>7157</v>
      </c>
      <c r="C7272" s="118" t="s">
        <v>4134</v>
      </c>
    </row>
    <row r="7273" spans="1:3" x14ac:dyDescent="0.35">
      <c r="A7273" s="118" t="s">
        <v>7047</v>
      </c>
      <c r="B7273" s="118" t="s">
        <v>7157</v>
      </c>
      <c r="C7273" s="118" t="s">
        <v>4134</v>
      </c>
    </row>
    <row r="7274" spans="1:3" x14ac:dyDescent="0.35">
      <c r="A7274" s="118" t="s">
        <v>7048</v>
      </c>
      <c r="B7274" s="118" t="s">
        <v>7157</v>
      </c>
      <c r="C7274" s="118" t="s">
        <v>4134</v>
      </c>
    </row>
    <row r="7275" spans="1:3" x14ac:dyDescent="0.35">
      <c r="A7275" s="118" t="s">
        <v>7049</v>
      </c>
      <c r="B7275" s="118" t="s">
        <v>7157</v>
      </c>
      <c r="C7275" s="118" t="s">
        <v>4134</v>
      </c>
    </row>
    <row r="7276" spans="1:3" x14ac:dyDescent="0.35">
      <c r="A7276" s="118" t="s">
        <v>7050</v>
      </c>
      <c r="B7276" s="118" t="s">
        <v>7157</v>
      </c>
      <c r="C7276" s="118" t="s">
        <v>4134</v>
      </c>
    </row>
    <row r="7277" spans="1:3" x14ac:dyDescent="0.35">
      <c r="A7277" s="118" t="s">
        <v>7051</v>
      </c>
      <c r="B7277" s="118" t="s">
        <v>7181</v>
      </c>
      <c r="C7277" s="118" t="s">
        <v>4134</v>
      </c>
    </row>
    <row r="7278" spans="1:3" x14ac:dyDescent="0.35">
      <c r="A7278" s="118" t="s">
        <v>7052</v>
      </c>
      <c r="B7278" s="118" t="s">
        <v>7159</v>
      </c>
      <c r="C7278" s="118" t="s">
        <v>882</v>
      </c>
    </row>
    <row r="7279" spans="1:3" x14ac:dyDescent="0.35">
      <c r="A7279" s="118" t="s">
        <v>7053</v>
      </c>
      <c r="B7279" s="118" t="s">
        <v>7170</v>
      </c>
      <c r="C7279" s="118" t="s">
        <v>882</v>
      </c>
    </row>
    <row r="7280" spans="1:3" x14ac:dyDescent="0.35">
      <c r="A7280" s="118" t="s">
        <v>7054</v>
      </c>
      <c r="B7280" s="118" t="s">
        <v>7171</v>
      </c>
      <c r="C7280" s="118"/>
    </row>
    <row r="7281" spans="1:3" x14ac:dyDescent="0.35">
      <c r="A7281" s="118" t="s">
        <v>7055</v>
      </c>
      <c r="B7281" s="118" t="s">
        <v>7161</v>
      </c>
      <c r="C7281" s="118" t="s">
        <v>2662</v>
      </c>
    </row>
    <row r="7282" spans="1:3" x14ac:dyDescent="0.35">
      <c r="A7282" s="118" t="s">
        <v>7056</v>
      </c>
      <c r="B7282" s="118" t="s">
        <v>7157</v>
      </c>
      <c r="C7282" s="118" t="s">
        <v>2662</v>
      </c>
    </row>
    <row r="7283" spans="1:3" x14ac:dyDescent="0.35">
      <c r="A7283" s="118" t="s">
        <v>7057</v>
      </c>
      <c r="B7283" s="118" t="s">
        <v>7157</v>
      </c>
      <c r="C7283" s="118" t="s">
        <v>2662</v>
      </c>
    </row>
    <row r="7284" spans="1:3" x14ac:dyDescent="0.35">
      <c r="A7284" s="118" t="s">
        <v>7058</v>
      </c>
      <c r="B7284" s="118" t="s">
        <v>7171</v>
      </c>
      <c r="C7284" s="118"/>
    </row>
    <row r="7285" spans="1:3" x14ac:dyDescent="0.35">
      <c r="A7285" s="118" t="s">
        <v>7059</v>
      </c>
      <c r="B7285" s="118" t="s">
        <v>7161</v>
      </c>
      <c r="C7285" s="118" t="s">
        <v>2662</v>
      </c>
    </row>
    <row r="7286" spans="1:3" x14ac:dyDescent="0.35">
      <c r="A7286" s="118" t="s">
        <v>7060</v>
      </c>
      <c r="B7286" s="118" t="s">
        <v>7157</v>
      </c>
      <c r="C7286" s="118" t="s">
        <v>2662</v>
      </c>
    </row>
    <row r="7287" spans="1:3" x14ac:dyDescent="0.35">
      <c r="A7287" s="118" t="s">
        <v>7061</v>
      </c>
      <c r="B7287" s="118" t="s">
        <v>7157</v>
      </c>
      <c r="C7287" s="118" t="s">
        <v>2662</v>
      </c>
    </row>
    <row r="7288" spans="1:3" x14ac:dyDescent="0.35">
      <c r="A7288" s="118" t="s">
        <v>7062</v>
      </c>
      <c r="B7288" s="118" t="s">
        <v>7157</v>
      </c>
      <c r="C7288" s="118" t="s">
        <v>1411</v>
      </c>
    </row>
    <row r="7289" spans="1:3" x14ac:dyDescent="0.35">
      <c r="A7289" s="118" t="s">
        <v>7063</v>
      </c>
      <c r="B7289" s="118" t="s">
        <v>7161</v>
      </c>
      <c r="C7289" s="118" t="s">
        <v>1411</v>
      </c>
    </row>
    <row r="7290" spans="1:3" x14ac:dyDescent="0.35">
      <c r="A7290" s="118" t="s">
        <v>7064</v>
      </c>
      <c r="B7290" s="118" t="s">
        <v>7157</v>
      </c>
      <c r="C7290" s="118" t="s">
        <v>1411</v>
      </c>
    </row>
    <row r="7291" spans="1:3" x14ac:dyDescent="0.35">
      <c r="A7291" s="118" t="s">
        <v>7065</v>
      </c>
      <c r="B7291" s="118" t="s">
        <v>7157</v>
      </c>
      <c r="C7291" s="118" t="s">
        <v>1411</v>
      </c>
    </row>
    <row r="7292" spans="1:3" x14ac:dyDescent="0.35">
      <c r="A7292" s="118" t="s">
        <v>7066</v>
      </c>
      <c r="B7292" s="118" t="s">
        <v>7157</v>
      </c>
      <c r="C7292" s="118" t="s">
        <v>1411</v>
      </c>
    </row>
    <row r="7293" spans="1:3" x14ac:dyDescent="0.35">
      <c r="A7293" s="118" t="s">
        <v>7067</v>
      </c>
      <c r="B7293" s="118" t="s">
        <v>7157</v>
      </c>
      <c r="C7293" s="118" t="s">
        <v>4134</v>
      </c>
    </row>
    <row r="7294" spans="1:3" x14ac:dyDescent="0.35">
      <c r="A7294" s="118" t="s">
        <v>7068</v>
      </c>
      <c r="B7294" s="118" t="s">
        <v>7157</v>
      </c>
      <c r="C7294" s="118" t="s">
        <v>2662</v>
      </c>
    </row>
    <row r="7295" spans="1:3" x14ac:dyDescent="0.35">
      <c r="A7295" s="118" t="s">
        <v>7069</v>
      </c>
      <c r="B7295" s="118" t="s">
        <v>7157</v>
      </c>
      <c r="C7295" s="118" t="s">
        <v>882</v>
      </c>
    </row>
    <row r="7296" spans="1:3" x14ac:dyDescent="0.35">
      <c r="A7296" s="118" t="s">
        <v>7070</v>
      </c>
      <c r="B7296" s="118" t="s">
        <v>7160</v>
      </c>
      <c r="C7296" s="118"/>
    </row>
    <row r="7297" spans="1:3" x14ac:dyDescent="0.35">
      <c r="A7297" s="118" t="s">
        <v>7071</v>
      </c>
      <c r="B7297" s="118" t="s">
        <v>7157</v>
      </c>
      <c r="C7297" s="118" t="s">
        <v>1411</v>
      </c>
    </row>
    <row r="7298" spans="1:3" x14ac:dyDescent="0.35">
      <c r="A7298" s="118" t="s">
        <v>7072</v>
      </c>
      <c r="B7298" s="118" t="s">
        <v>7159</v>
      </c>
      <c r="C7298" s="118" t="s">
        <v>4134</v>
      </c>
    </row>
    <row r="7299" spans="1:3" x14ac:dyDescent="0.35">
      <c r="A7299" s="118" t="s">
        <v>7073</v>
      </c>
      <c r="B7299" s="118" t="s">
        <v>7161</v>
      </c>
      <c r="C7299" s="118" t="s">
        <v>2662</v>
      </c>
    </row>
    <row r="7300" spans="1:3" x14ac:dyDescent="0.35">
      <c r="A7300" s="118" t="s">
        <v>7074</v>
      </c>
      <c r="B7300" s="118" t="s">
        <v>7157</v>
      </c>
      <c r="C7300" s="118" t="s">
        <v>2662</v>
      </c>
    </row>
    <row r="7301" spans="1:3" x14ac:dyDescent="0.35">
      <c r="A7301" s="118" t="s">
        <v>7075</v>
      </c>
      <c r="B7301" s="118" t="s">
        <v>7157</v>
      </c>
      <c r="C7301" s="118" t="s">
        <v>1411</v>
      </c>
    </row>
    <row r="7302" spans="1:3" x14ac:dyDescent="0.35">
      <c r="A7302" s="118" t="s">
        <v>7076</v>
      </c>
      <c r="B7302" s="118" t="s">
        <v>7157</v>
      </c>
      <c r="C7302" s="118" t="s">
        <v>2662</v>
      </c>
    </row>
    <row r="7303" spans="1:3" x14ac:dyDescent="0.35">
      <c r="A7303" s="118" t="s">
        <v>7077</v>
      </c>
      <c r="B7303" s="118" t="s">
        <v>7165</v>
      </c>
      <c r="C7303" s="118" t="s">
        <v>1411</v>
      </c>
    </row>
    <row r="7304" spans="1:3" x14ac:dyDescent="0.35">
      <c r="A7304" s="118" t="s">
        <v>7078</v>
      </c>
      <c r="B7304" s="118" t="s">
        <v>7157</v>
      </c>
      <c r="C7304" s="118" t="s">
        <v>4134</v>
      </c>
    </row>
    <row r="7305" spans="1:3" x14ac:dyDescent="0.35">
      <c r="A7305" s="118" t="s">
        <v>7079</v>
      </c>
      <c r="B7305" s="118" t="s">
        <v>7159</v>
      </c>
      <c r="C7305" s="118" t="s">
        <v>4134</v>
      </c>
    </row>
    <row r="7306" spans="1:3" x14ac:dyDescent="0.35">
      <c r="A7306" s="118" t="s">
        <v>7080</v>
      </c>
      <c r="B7306" s="118" t="s">
        <v>7160</v>
      </c>
      <c r="C7306" s="118" t="s">
        <v>4134</v>
      </c>
    </row>
    <row r="7307" spans="1:3" x14ac:dyDescent="0.35">
      <c r="A7307" s="118" t="s">
        <v>7081</v>
      </c>
      <c r="B7307" s="118" t="s">
        <v>7161</v>
      </c>
      <c r="C7307" s="118" t="s">
        <v>4134</v>
      </c>
    </row>
    <row r="7308" spans="1:3" x14ac:dyDescent="0.35">
      <c r="A7308" s="118" t="s">
        <v>7082</v>
      </c>
      <c r="B7308" s="118" t="s">
        <v>7157</v>
      </c>
      <c r="C7308" s="118" t="s">
        <v>4134</v>
      </c>
    </row>
    <row r="7309" spans="1:3" x14ac:dyDescent="0.35">
      <c r="A7309" s="118" t="s">
        <v>7083</v>
      </c>
      <c r="B7309" s="118" t="s">
        <v>7157</v>
      </c>
      <c r="C7309" s="118" t="s">
        <v>1411</v>
      </c>
    </row>
    <row r="7310" spans="1:3" x14ac:dyDescent="0.35">
      <c r="A7310" s="118" t="s">
        <v>7084</v>
      </c>
      <c r="B7310" s="118" t="s">
        <v>7157</v>
      </c>
      <c r="C7310" s="118" t="s">
        <v>2662</v>
      </c>
    </row>
    <row r="7311" spans="1:3" x14ac:dyDescent="0.35">
      <c r="A7311" s="118" t="s">
        <v>7085</v>
      </c>
      <c r="B7311" s="118" t="s">
        <v>7157</v>
      </c>
      <c r="C7311" s="118" t="s">
        <v>2662</v>
      </c>
    </row>
    <row r="7312" spans="1:3" x14ac:dyDescent="0.35">
      <c r="A7312" s="118" t="s">
        <v>7086</v>
      </c>
      <c r="B7312" s="118" t="s">
        <v>7171</v>
      </c>
      <c r="C7312" s="118"/>
    </row>
    <row r="7313" spans="1:3" x14ac:dyDescent="0.35">
      <c r="A7313" s="118" t="s">
        <v>7087</v>
      </c>
      <c r="B7313" s="118" t="s">
        <v>7157</v>
      </c>
      <c r="C7313" s="118" t="s">
        <v>1411</v>
      </c>
    </row>
    <row r="7314" spans="1:3" x14ac:dyDescent="0.35">
      <c r="A7314" s="118" t="s">
        <v>7088</v>
      </c>
      <c r="B7314" s="118" t="s">
        <v>7161</v>
      </c>
      <c r="C7314" s="118" t="s">
        <v>4134</v>
      </c>
    </row>
    <row r="7315" spans="1:3" x14ac:dyDescent="0.35">
      <c r="A7315" s="118" t="s">
        <v>7089</v>
      </c>
      <c r="B7315" s="118" t="s">
        <v>7169</v>
      </c>
      <c r="C7315" s="118" t="s">
        <v>1411</v>
      </c>
    </row>
    <row r="7316" spans="1:3" x14ac:dyDescent="0.35">
      <c r="A7316" s="118" t="s">
        <v>7090</v>
      </c>
      <c r="B7316" s="118" t="s">
        <v>7157</v>
      </c>
      <c r="C7316" s="118" t="s">
        <v>1411</v>
      </c>
    </row>
    <row r="7317" spans="1:3" x14ac:dyDescent="0.35">
      <c r="A7317" s="118" t="s">
        <v>7091</v>
      </c>
      <c r="B7317" s="118" t="s">
        <v>7166</v>
      </c>
      <c r="C7317" s="118" t="s">
        <v>882</v>
      </c>
    </row>
    <row r="7318" spans="1:3" x14ac:dyDescent="0.35">
      <c r="A7318" s="118" t="s">
        <v>7092</v>
      </c>
      <c r="B7318" s="118" t="s">
        <v>7172</v>
      </c>
      <c r="C7318" s="118" t="s">
        <v>882</v>
      </c>
    </row>
    <row r="7319" spans="1:3" x14ac:dyDescent="0.35">
      <c r="A7319" s="118" t="s">
        <v>7093</v>
      </c>
      <c r="B7319" s="118" t="s">
        <v>7160</v>
      </c>
      <c r="C7319" s="118" t="s">
        <v>4134</v>
      </c>
    </row>
    <row r="7320" spans="1:3" x14ac:dyDescent="0.35">
      <c r="A7320" s="118" t="s">
        <v>7094</v>
      </c>
      <c r="B7320" s="118" t="s">
        <v>7157</v>
      </c>
      <c r="C7320" s="118" t="s">
        <v>1411</v>
      </c>
    </row>
    <row r="7321" spans="1:3" x14ac:dyDescent="0.35">
      <c r="A7321" s="118" t="s">
        <v>7095</v>
      </c>
      <c r="B7321" s="118" t="s">
        <v>7157</v>
      </c>
      <c r="C7321" s="118" t="s">
        <v>1411</v>
      </c>
    </row>
    <row r="7322" spans="1:3" x14ac:dyDescent="0.35">
      <c r="A7322" s="118" t="s">
        <v>7096</v>
      </c>
      <c r="B7322" s="118" t="s">
        <v>7171</v>
      </c>
      <c r="C7322" s="118"/>
    </row>
    <row r="7323" spans="1:3" x14ac:dyDescent="0.35">
      <c r="A7323" s="118" t="s">
        <v>7097</v>
      </c>
      <c r="B7323" s="118" t="s">
        <v>7171</v>
      </c>
      <c r="C7323" s="118"/>
    </row>
    <row r="7324" spans="1:3" x14ac:dyDescent="0.35">
      <c r="A7324" s="118" t="s">
        <v>7098</v>
      </c>
      <c r="B7324" s="118" t="s">
        <v>7159</v>
      </c>
      <c r="C7324" s="118" t="s">
        <v>4134</v>
      </c>
    </row>
    <row r="7325" spans="1:3" x14ac:dyDescent="0.35">
      <c r="A7325" s="118" t="s">
        <v>7099</v>
      </c>
      <c r="B7325" s="118" t="s">
        <v>7161</v>
      </c>
      <c r="C7325" s="118" t="s">
        <v>882</v>
      </c>
    </row>
    <row r="7326" spans="1:3" x14ac:dyDescent="0.35">
      <c r="A7326" s="118" t="s">
        <v>7100</v>
      </c>
      <c r="B7326" s="118" t="s">
        <v>7171</v>
      </c>
      <c r="C7326" s="118"/>
    </row>
    <row r="7327" spans="1:3" x14ac:dyDescent="0.35">
      <c r="A7327" s="118" t="s">
        <v>7101</v>
      </c>
      <c r="B7327" s="118" t="s">
        <v>7164</v>
      </c>
      <c r="C7327" s="118"/>
    </row>
    <row r="7328" spans="1:3" x14ac:dyDescent="0.35">
      <c r="A7328" s="118" t="s">
        <v>7102</v>
      </c>
      <c r="B7328" s="118" t="s">
        <v>7161</v>
      </c>
      <c r="C7328" s="118" t="s">
        <v>4134</v>
      </c>
    </row>
    <row r="7329" spans="1:3" x14ac:dyDescent="0.35">
      <c r="A7329" s="118" t="s">
        <v>7103</v>
      </c>
      <c r="B7329" s="118" t="s">
        <v>7157</v>
      </c>
      <c r="C7329" s="118" t="s">
        <v>4134</v>
      </c>
    </row>
    <row r="7330" spans="1:3" x14ac:dyDescent="0.35">
      <c r="A7330" s="118" t="s">
        <v>7104</v>
      </c>
      <c r="B7330" s="118" t="s">
        <v>7171</v>
      </c>
      <c r="C7330" s="118"/>
    </row>
    <row r="7331" spans="1:3" x14ac:dyDescent="0.35">
      <c r="A7331" s="118" t="s">
        <v>7105</v>
      </c>
      <c r="B7331" s="118" t="s">
        <v>7159</v>
      </c>
      <c r="C7331" s="118" t="s">
        <v>2662</v>
      </c>
    </row>
    <row r="7332" spans="1:3" x14ac:dyDescent="0.35">
      <c r="A7332" s="118" t="s">
        <v>7106</v>
      </c>
      <c r="B7332" s="118" t="s">
        <v>7159</v>
      </c>
      <c r="C7332" s="118" t="s">
        <v>1411</v>
      </c>
    </row>
    <row r="7333" spans="1:3" x14ac:dyDescent="0.35">
      <c r="A7333" s="118" t="s">
        <v>7107</v>
      </c>
      <c r="B7333" s="118" t="s">
        <v>7161</v>
      </c>
      <c r="C7333" s="118" t="s">
        <v>2662</v>
      </c>
    </row>
    <row r="7334" spans="1:3" x14ac:dyDescent="0.35">
      <c r="A7334" s="118" t="s">
        <v>7108</v>
      </c>
      <c r="B7334" s="118" t="s">
        <v>7157</v>
      </c>
      <c r="C7334" s="118" t="s">
        <v>2662</v>
      </c>
    </row>
    <row r="7335" spans="1:3" x14ac:dyDescent="0.35">
      <c r="A7335" s="118" t="s">
        <v>7109</v>
      </c>
      <c r="B7335" s="118" t="s">
        <v>7157</v>
      </c>
      <c r="C7335" s="118" t="s">
        <v>1411</v>
      </c>
    </row>
    <row r="7336" spans="1:3" x14ac:dyDescent="0.35">
      <c r="A7336" s="118" t="s">
        <v>7110</v>
      </c>
      <c r="B7336" s="118" t="s">
        <v>7171</v>
      </c>
      <c r="C7336" s="118"/>
    </row>
    <row r="7337" spans="1:3" x14ac:dyDescent="0.35">
      <c r="A7337" s="118" t="s">
        <v>7111</v>
      </c>
      <c r="B7337" s="118" t="s">
        <v>7165</v>
      </c>
      <c r="C7337" s="118" t="s">
        <v>2662</v>
      </c>
    </row>
    <row r="7338" spans="1:3" x14ac:dyDescent="0.35">
      <c r="A7338" s="118" t="s">
        <v>7112</v>
      </c>
      <c r="B7338" s="118" t="s">
        <v>7196</v>
      </c>
      <c r="C7338" s="118" t="s">
        <v>882</v>
      </c>
    </row>
    <row r="7339" spans="1:3" x14ac:dyDescent="0.35">
      <c r="A7339" s="118" t="s">
        <v>7113</v>
      </c>
      <c r="B7339" s="118" t="s">
        <v>7157</v>
      </c>
      <c r="C7339" s="118" t="s">
        <v>4134</v>
      </c>
    </row>
    <row r="7340" spans="1:3" x14ac:dyDescent="0.35">
      <c r="A7340" s="118" t="s">
        <v>7114</v>
      </c>
      <c r="B7340" s="118" t="s">
        <v>7164</v>
      </c>
      <c r="C7340" s="118"/>
    </row>
    <row r="7341" spans="1:3" x14ac:dyDescent="0.35">
      <c r="A7341" s="118" t="s">
        <v>7115</v>
      </c>
      <c r="B7341" s="118" t="s">
        <v>7164</v>
      </c>
      <c r="C7341" s="118"/>
    </row>
    <row r="7342" spans="1:3" x14ac:dyDescent="0.35">
      <c r="A7342" s="118" t="s">
        <v>7116</v>
      </c>
      <c r="B7342" s="118" t="s">
        <v>7157</v>
      </c>
      <c r="C7342" s="118" t="s">
        <v>4134</v>
      </c>
    </row>
    <row r="7343" spans="1:3" x14ac:dyDescent="0.35">
      <c r="A7343" s="118" t="s">
        <v>7117</v>
      </c>
      <c r="B7343" s="118" t="s">
        <v>7157</v>
      </c>
      <c r="C7343" s="118" t="s">
        <v>1411</v>
      </c>
    </row>
    <row r="7344" spans="1:3" x14ac:dyDescent="0.35">
      <c r="A7344" s="118" t="s">
        <v>7118</v>
      </c>
      <c r="B7344" s="118" t="s">
        <v>7157</v>
      </c>
      <c r="C7344" s="118" t="s">
        <v>1411</v>
      </c>
    </row>
    <row r="7345" spans="1:3" x14ac:dyDescent="0.35">
      <c r="A7345" s="118" t="s">
        <v>7119</v>
      </c>
      <c r="B7345" s="118" t="s">
        <v>7180</v>
      </c>
      <c r="C7345" s="118" t="s">
        <v>2662</v>
      </c>
    </row>
    <row r="7346" spans="1:3" x14ac:dyDescent="0.35">
      <c r="A7346" s="118" t="s">
        <v>7120</v>
      </c>
      <c r="B7346" s="118" t="s">
        <v>7196</v>
      </c>
      <c r="C7346" s="118" t="s">
        <v>4134</v>
      </c>
    </row>
    <row r="7347" spans="1:3" x14ac:dyDescent="0.35">
      <c r="A7347" s="118" t="s">
        <v>7121</v>
      </c>
      <c r="B7347" s="118" t="s">
        <v>7157</v>
      </c>
      <c r="C7347" s="118" t="s">
        <v>4134</v>
      </c>
    </row>
    <row r="7348" spans="1:3" x14ac:dyDescent="0.35">
      <c r="A7348" s="118" t="s">
        <v>7660</v>
      </c>
      <c r="B7348" s="118" t="s">
        <v>7158</v>
      </c>
      <c r="C7348" s="118"/>
    </row>
    <row r="7349" spans="1:3" x14ac:dyDescent="0.35">
      <c r="A7349" s="118" t="s">
        <v>7122</v>
      </c>
      <c r="B7349" s="118" t="s">
        <v>7157</v>
      </c>
      <c r="C7349" s="118" t="s">
        <v>4134</v>
      </c>
    </row>
    <row r="7350" spans="1:3" x14ac:dyDescent="0.35">
      <c r="A7350" s="118" t="s">
        <v>7661</v>
      </c>
      <c r="B7350" s="118" t="s">
        <v>7158</v>
      </c>
      <c r="C7350" s="118" t="s">
        <v>4134</v>
      </c>
    </row>
    <row r="7351" spans="1:3" x14ac:dyDescent="0.35">
      <c r="A7351" s="118" t="s">
        <v>7662</v>
      </c>
      <c r="B7351" s="118" t="s">
        <v>7158</v>
      </c>
      <c r="C7351" s="118" t="s">
        <v>4134</v>
      </c>
    </row>
    <row r="7352" spans="1:3" x14ac:dyDescent="0.35">
      <c r="A7352" s="118" t="s">
        <v>7663</v>
      </c>
      <c r="B7352" s="118" t="s">
        <v>7158</v>
      </c>
      <c r="C7352" s="118" t="s">
        <v>4134</v>
      </c>
    </row>
    <row r="7353" spans="1:3" x14ac:dyDescent="0.35">
      <c r="A7353" s="118" t="s">
        <v>7664</v>
      </c>
      <c r="B7353" s="118" t="s">
        <v>7158</v>
      </c>
      <c r="C7353" s="118" t="s">
        <v>4134</v>
      </c>
    </row>
    <row r="7354" spans="1:3" x14ac:dyDescent="0.35">
      <c r="A7354" s="118" t="s">
        <v>7123</v>
      </c>
      <c r="B7354" s="118" t="s">
        <v>7157</v>
      </c>
      <c r="C7354" s="118" t="s">
        <v>2662</v>
      </c>
    </row>
    <row r="7355" spans="1:3" x14ac:dyDescent="0.35">
      <c r="A7355" s="118" t="s">
        <v>7124</v>
      </c>
      <c r="B7355" s="118" t="s">
        <v>7171</v>
      </c>
      <c r="C7355" s="118"/>
    </row>
    <row r="7356" spans="1:3" x14ac:dyDescent="0.35">
      <c r="A7356" s="118" t="s">
        <v>7125</v>
      </c>
      <c r="B7356" s="118" t="s">
        <v>7165</v>
      </c>
      <c r="C7356" s="118" t="s">
        <v>4134</v>
      </c>
    </row>
    <row r="7357" spans="1:3" x14ac:dyDescent="0.35">
      <c r="A7357" s="118" t="s">
        <v>7126</v>
      </c>
      <c r="B7357" s="118" t="s">
        <v>7157</v>
      </c>
      <c r="C7357" s="118" t="s">
        <v>4134</v>
      </c>
    </row>
    <row r="7358" spans="1:3" x14ac:dyDescent="0.35">
      <c r="A7358" s="118" t="s">
        <v>7127</v>
      </c>
      <c r="B7358" s="118" t="s">
        <v>7171</v>
      </c>
      <c r="C7358" s="118" t="s">
        <v>2662</v>
      </c>
    </row>
    <row r="7359" spans="1:3" x14ac:dyDescent="0.35">
      <c r="A7359" s="118" t="s">
        <v>7128</v>
      </c>
      <c r="B7359" s="118" t="s">
        <v>7161</v>
      </c>
      <c r="C7359" s="118" t="s">
        <v>4134</v>
      </c>
    </row>
    <row r="7360" spans="1:3" x14ac:dyDescent="0.35">
      <c r="A7360" s="118" t="s">
        <v>7129</v>
      </c>
      <c r="B7360" s="118" t="s">
        <v>7196</v>
      </c>
      <c r="C7360" s="118" t="s">
        <v>4134</v>
      </c>
    </row>
    <row r="7361" spans="1:3" x14ac:dyDescent="0.35">
      <c r="A7361" s="118" t="s">
        <v>7130</v>
      </c>
      <c r="B7361" s="118" t="s">
        <v>7157</v>
      </c>
      <c r="C7361" s="118" t="s">
        <v>882</v>
      </c>
    </row>
    <row r="7362" spans="1:3" x14ac:dyDescent="0.35">
      <c r="A7362" s="118" t="s">
        <v>7131</v>
      </c>
      <c r="B7362" s="118" t="s">
        <v>7164</v>
      </c>
      <c r="C7362" s="118" t="s">
        <v>1411</v>
      </c>
    </row>
    <row r="7363" spans="1:3" x14ac:dyDescent="0.35">
      <c r="A7363" s="118" t="s">
        <v>7132</v>
      </c>
      <c r="B7363" s="118" t="s">
        <v>7162</v>
      </c>
      <c r="C7363" s="118"/>
    </row>
    <row r="7364" spans="1:3" x14ac:dyDescent="0.35">
      <c r="A7364" s="118" t="s">
        <v>7133</v>
      </c>
      <c r="B7364" s="118" t="s">
        <v>7159</v>
      </c>
      <c r="C7364" s="118" t="s">
        <v>4134</v>
      </c>
    </row>
    <row r="7365" spans="1:3" x14ac:dyDescent="0.35">
      <c r="A7365" s="118" t="s">
        <v>7134</v>
      </c>
      <c r="B7365" s="118" t="s">
        <v>7157</v>
      </c>
      <c r="C7365" s="118" t="s">
        <v>4134</v>
      </c>
    </row>
    <row r="7366" spans="1:3" x14ac:dyDescent="0.35">
      <c r="A7366" s="118" t="s">
        <v>7135</v>
      </c>
      <c r="B7366" s="118" t="s">
        <v>7157</v>
      </c>
      <c r="C7366" s="118" t="s">
        <v>1411</v>
      </c>
    </row>
    <row r="7367" spans="1:3" x14ac:dyDescent="0.35">
      <c r="A7367" s="118" t="s">
        <v>7136</v>
      </c>
      <c r="B7367" s="118" t="s">
        <v>7161</v>
      </c>
      <c r="C7367" s="118" t="s">
        <v>4134</v>
      </c>
    </row>
    <row r="7368" spans="1:3" x14ac:dyDescent="0.35">
      <c r="A7368" s="118" t="s">
        <v>7137</v>
      </c>
      <c r="B7368" s="118" t="s">
        <v>7157</v>
      </c>
      <c r="C7368" s="118" t="s">
        <v>1411</v>
      </c>
    </row>
    <row r="7369" spans="1:3" x14ac:dyDescent="0.35">
      <c r="A7369" s="118" t="s">
        <v>7138</v>
      </c>
      <c r="B7369" s="118" t="s">
        <v>7162</v>
      </c>
      <c r="C7369" s="118" t="s">
        <v>882</v>
      </c>
    </row>
    <row r="7370" spans="1:3" x14ac:dyDescent="0.35">
      <c r="A7370" s="118" t="s">
        <v>7139</v>
      </c>
      <c r="B7370" s="118" t="s">
        <v>7157</v>
      </c>
      <c r="C7370" s="118" t="s">
        <v>882</v>
      </c>
    </row>
    <row r="7371" spans="1:3" x14ac:dyDescent="0.35">
      <c r="A7371" s="118" t="s">
        <v>7140</v>
      </c>
      <c r="B7371" s="118" t="s">
        <v>7165</v>
      </c>
      <c r="C7371" s="118" t="s">
        <v>1411</v>
      </c>
    </row>
    <row r="7372" spans="1:3" x14ac:dyDescent="0.35">
      <c r="A7372" s="118" t="s">
        <v>7141</v>
      </c>
      <c r="B7372" s="118" t="s">
        <v>7180</v>
      </c>
      <c r="C7372" s="118" t="s">
        <v>4134</v>
      </c>
    </row>
    <row r="7373" spans="1:3" x14ac:dyDescent="0.35">
      <c r="A7373" s="118" t="s">
        <v>7142</v>
      </c>
      <c r="B7373" s="118" t="s">
        <v>7157</v>
      </c>
      <c r="C7373" s="118" t="s">
        <v>1411</v>
      </c>
    </row>
    <row r="7374" spans="1:3" x14ac:dyDescent="0.35">
      <c r="A7374" s="118" t="s">
        <v>7143</v>
      </c>
      <c r="B7374" s="118" t="s">
        <v>7169</v>
      </c>
      <c r="C7374" s="118" t="s">
        <v>2662</v>
      </c>
    </row>
    <row r="7375" spans="1:3" x14ac:dyDescent="0.35">
      <c r="A7375" s="118" t="s">
        <v>7144</v>
      </c>
      <c r="B7375" s="118" t="s">
        <v>7157</v>
      </c>
      <c r="C7375" s="118" t="s">
        <v>2662</v>
      </c>
    </row>
    <row r="7376" spans="1:3" x14ac:dyDescent="0.35">
      <c r="A7376" s="118" t="s">
        <v>7145</v>
      </c>
      <c r="B7376" s="118" t="s">
        <v>7159</v>
      </c>
      <c r="C7376" s="118" t="s">
        <v>4134</v>
      </c>
    </row>
  </sheetData>
  <sheetProtection selectLockedCells="1"/>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97"/>
  <sheetViews>
    <sheetView workbookViewId="0">
      <selection activeCell="B4" sqref="B4"/>
    </sheetView>
  </sheetViews>
  <sheetFormatPr defaultColWidth="9.1796875" defaultRowHeight="14.5" x14ac:dyDescent="0.35"/>
  <cols>
    <col min="1" max="1" width="18.26953125" style="60" customWidth="1"/>
    <col min="2" max="2" width="40.1796875" style="44" bestFit="1" customWidth="1"/>
    <col min="3" max="3" width="45.26953125" style="44" bestFit="1" customWidth="1"/>
    <col min="4" max="4" width="44.26953125" style="44" bestFit="1" customWidth="1"/>
    <col min="5" max="9" width="9.1796875" style="44"/>
    <col min="10" max="11" width="33.54296875"/>
    <col min="12" max="13" width="52.453125" style="104" customWidth="1"/>
    <col min="14" max="16384" width="9.1796875" style="44"/>
  </cols>
  <sheetData>
    <row r="1" spans="1:4" ht="40.5" customHeight="1" thickBot="1" x14ac:dyDescent="0.4">
      <c r="A1" s="140" t="s">
        <v>7252</v>
      </c>
      <c r="B1" s="141"/>
      <c r="C1" s="142"/>
      <c r="D1" s="143"/>
    </row>
    <row r="2" spans="1:4" ht="52.5" customHeight="1" thickBot="1" x14ac:dyDescent="0.4">
      <c r="A2" s="144" t="s">
        <v>7293</v>
      </c>
      <c r="B2" s="145"/>
      <c r="C2" s="146"/>
      <c r="D2" s="147"/>
    </row>
    <row r="3" spans="1:4" ht="15" thickBot="1" x14ac:dyDescent="0.4">
      <c r="A3" s="105" t="s">
        <v>7250</v>
      </c>
      <c r="B3" s="105" t="s">
        <v>7316</v>
      </c>
      <c r="C3" s="105" t="s">
        <v>7414</v>
      </c>
      <c r="D3" s="105" t="s">
        <v>7243</v>
      </c>
    </row>
    <row r="4" spans="1:4" x14ac:dyDescent="0.35">
      <c r="A4" s="115">
        <v>23</v>
      </c>
      <c r="B4" s="101" t="s">
        <v>7391</v>
      </c>
      <c r="C4" s="101" t="s">
        <v>7389</v>
      </c>
      <c r="D4" s="101" t="s">
        <v>7415</v>
      </c>
    </row>
    <row r="5" spans="1:4" x14ac:dyDescent="0.35">
      <c r="A5" s="101">
        <v>23</v>
      </c>
      <c r="B5" s="101" t="s">
        <v>7392</v>
      </c>
      <c r="C5" s="101" t="s">
        <v>7389</v>
      </c>
      <c r="D5" s="101" t="s">
        <v>7416</v>
      </c>
    </row>
    <row r="6" spans="1:4" x14ac:dyDescent="0.35">
      <c r="A6" s="101">
        <v>23</v>
      </c>
      <c r="B6" s="101" t="s">
        <v>7413</v>
      </c>
      <c r="C6" s="101" t="s">
        <v>7389</v>
      </c>
      <c r="D6" s="102"/>
    </row>
    <row r="7" spans="1:4" x14ac:dyDescent="0.35">
      <c r="A7" s="102">
        <v>25</v>
      </c>
      <c r="B7" s="102" t="s">
        <v>7317</v>
      </c>
      <c r="C7" s="102" t="s">
        <v>432</v>
      </c>
      <c r="D7" s="102"/>
    </row>
    <row r="8" spans="1:4" x14ac:dyDescent="0.35">
      <c r="A8" s="102">
        <v>31</v>
      </c>
      <c r="B8" s="102" t="s">
        <v>7318</v>
      </c>
      <c r="C8" s="102" t="s">
        <v>542</v>
      </c>
      <c r="D8" s="102"/>
    </row>
    <row r="9" spans="1:4" x14ac:dyDescent="0.35">
      <c r="A9" s="102">
        <v>32</v>
      </c>
      <c r="B9" s="102" t="s">
        <v>7319</v>
      </c>
      <c r="C9" s="102" t="s">
        <v>543</v>
      </c>
      <c r="D9" s="102"/>
    </row>
    <row r="10" spans="1:4" x14ac:dyDescent="0.35">
      <c r="A10" s="102">
        <v>745</v>
      </c>
      <c r="B10" s="102" t="s">
        <v>7320</v>
      </c>
      <c r="C10" s="102" t="s">
        <v>587</v>
      </c>
      <c r="D10" s="102"/>
    </row>
    <row r="11" spans="1:4" x14ac:dyDescent="0.35">
      <c r="A11" s="102">
        <v>43</v>
      </c>
      <c r="B11" s="102" t="s">
        <v>7321</v>
      </c>
      <c r="C11" s="102" t="s">
        <v>630</v>
      </c>
      <c r="D11" s="102" t="s">
        <v>7251</v>
      </c>
    </row>
    <row r="12" spans="1:4" x14ac:dyDescent="0.35">
      <c r="A12" s="102">
        <v>44</v>
      </c>
      <c r="B12" s="102" t="s">
        <v>7322</v>
      </c>
      <c r="C12" s="102" t="s">
        <v>640</v>
      </c>
      <c r="D12" s="102"/>
    </row>
    <row r="13" spans="1:4" x14ac:dyDescent="0.35">
      <c r="A13" s="102">
        <v>47</v>
      </c>
      <c r="B13" s="102" t="s">
        <v>7323</v>
      </c>
      <c r="C13" s="102" t="s">
        <v>677</v>
      </c>
      <c r="D13" s="102"/>
    </row>
    <row r="14" spans="1:4" x14ac:dyDescent="0.35">
      <c r="A14" s="102">
        <v>200172</v>
      </c>
      <c r="B14" s="102" t="s">
        <v>7324</v>
      </c>
      <c r="C14" s="102" t="s">
        <v>694</v>
      </c>
      <c r="D14" s="102"/>
    </row>
    <row r="15" spans="1:4" x14ac:dyDescent="0.35">
      <c r="A15" s="102">
        <v>51</v>
      </c>
      <c r="B15" s="102" t="s">
        <v>7393</v>
      </c>
      <c r="C15" s="102" t="s">
        <v>722</v>
      </c>
      <c r="D15" s="102"/>
    </row>
    <row r="16" spans="1:4" x14ac:dyDescent="0.35">
      <c r="A16" s="102">
        <v>51</v>
      </c>
      <c r="B16" s="102" t="s">
        <v>7394</v>
      </c>
      <c r="C16" s="102" t="s">
        <v>722</v>
      </c>
      <c r="D16" s="102"/>
    </row>
    <row r="17" spans="1:4" x14ac:dyDescent="0.35">
      <c r="A17" s="102">
        <v>54</v>
      </c>
      <c r="B17" s="102" t="s">
        <v>7325</v>
      </c>
      <c r="C17" s="102" t="s">
        <v>727</v>
      </c>
      <c r="D17" s="102"/>
    </row>
    <row r="18" spans="1:4" x14ac:dyDescent="0.35">
      <c r="A18" s="102">
        <v>3093</v>
      </c>
      <c r="B18" s="102" t="s">
        <v>7326</v>
      </c>
      <c r="C18" s="102" t="s">
        <v>760</v>
      </c>
      <c r="D18" s="102"/>
    </row>
    <row r="19" spans="1:4" x14ac:dyDescent="0.35">
      <c r="A19" s="102">
        <v>200672</v>
      </c>
      <c r="B19" s="102" t="s">
        <v>7327</v>
      </c>
      <c r="C19" s="102" t="s">
        <v>761</v>
      </c>
      <c r="D19" s="102" t="s">
        <v>7228</v>
      </c>
    </row>
    <row r="20" spans="1:4" x14ac:dyDescent="0.35">
      <c r="A20" s="102">
        <v>69</v>
      </c>
      <c r="B20" s="102" t="s">
        <v>7328</v>
      </c>
      <c r="C20" s="102" t="s">
        <v>851</v>
      </c>
      <c r="D20" s="102"/>
    </row>
    <row r="21" spans="1:4" x14ac:dyDescent="0.35">
      <c r="A21" s="102">
        <v>71</v>
      </c>
      <c r="B21" s="102" t="s">
        <v>7329</v>
      </c>
      <c r="C21" s="102" t="s">
        <v>863</v>
      </c>
      <c r="D21" s="102"/>
    </row>
    <row r="22" spans="1:4" x14ac:dyDescent="0.35">
      <c r="A22" s="102">
        <v>110</v>
      </c>
      <c r="B22" s="102" t="s">
        <v>7330</v>
      </c>
      <c r="C22" s="102" t="s">
        <v>947</v>
      </c>
      <c r="D22" s="102"/>
    </row>
    <row r="23" spans="1:4" x14ac:dyDescent="0.35">
      <c r="A23" s="102">
        <v>113</v>
      </c>
      <c r="B23" s="102" t="s">
        <v>7331</v>
      </c>
      <c r="C23" s="102" t="s">
        <v>951</v>
      </c>
      <c r="D23" s="102"/>
    </row>
    <row r="24" spans="1:4" x14ac:dyDescent="0.35">
      <c r="A24" s="102">
        <v>115</v>
      </c>
      <c r="B24" s="102" t="s">
        <v>7395</v>
      </c>
      <c r="C24" s="102" t="s">
        <v>3969</v>
      </c>
      <c r="D24" s="102" t="s">
        <v>7242</v>
      </c>
    </row>
    <row r="25" spans="1:4" x14ac:dyDescent="0.35">
      <c r="A25" s="102">
        <v>115</v>
      </c>
      <c r="B25" s="102" t="s">
        <v>7396</v>
      </c>
      <c r="C25" s="102" t="s">
        <v>3969</v>
      </c>
      <c r="D25" s="102"/>
    </row>
    <row r="26" spans="1:4" x14ac:dyDescent="0.35">
      <c r="A26" s="102">
        <v>116</v>
      </c>
      <c r="B26" s="102" t="s">
        <v>7332</v>
      </c>
      <c r="C26" s="102" t="s">
        <v>961</v>
      </c>
      <c r="D26" s="102"/>
    </row>
    <row r="27" spans="1:4" x14ac:dyDescent="0.35">
      <c r="A27" s="102">
        <v>119</v>
      </c>
      <c r="B27" s="102" t="s">
        <v>7333</v>
      </c>
      <c r="C27" s="102" t="s">
        <v>988</v>
      </c>
      <c r="D27" s="102"/>
    </row>
    <row r="28" spans="1:4" x14ac:dyDescent="0.35">
      <c r="A28" s="102">
        <v>147</v>
      </c>
      <c r="B28" s="102" t="s">
        <v>7334</v>
      </c>
      <c r="C28" s="102" t="s">
        <v>1112</v>
      </c>
      <c r="D28" s="102"/>
    </row>
    <row r="29" spans="1:4" x14ac:dyDescent="0.35">
      <c r="A29" s="102">
        <v>200351</v>
      </c>
      <c r="B29" s="102" t="s">
        <v>7335</v>
      </c>
      <c r="C29" s="102" t="s">
        <v>1166</v>
      </c>
      <c r="D29" s="102" t="s">
        <v>7229</v>
      </c>
    </row>
    <row r="30" spans="1:4" x14ac:dyDescent="0.35">
      <c r="A30" s="102">
        <v>200891</v>
      </c>
      <c r="B30" s="102" t="s">
        <v>7336</v>
      </c>
      <c r="C30" s="102" t="s">
        <v>1184</v>
      </c>
      <c r="D30" s="102" t="s">
        <v>7230</v>
      </c>
    </row>
    <row r="31" spans="1:4" x14ac:dyDescent="0.35">
      <c r="A31" s="102">
        <v>200585</v>
      </c>
      <c r="B31" s="102" t="s">
        <v>7337</v>
      </c>
      <c r="C31" s="102" t="s">
        <v>1192</v>
      </c>
      <c r="D31" s="102"/>
    </row>
    <row r="32" spans="1:4" x14ac:dyDescent="0.35">
      <c r="A32" s="102">
        <v>3026</v>
      </c>
      <c r="B32" s="102" t="s">
        <v>7338</v>
      </c>
      <c r="C32" s="102" t="s">
        <v>1193</v>
      </c>
      <c r="D32" s="102"/>
    </row>
    <row r="33" spans="1:4" x14ac:dyDescent="0.35">
      <c r="A33" s="102">
        <v>162</v>
      </c>
      <c r="B33" s="102" t="s">
        <v>7339</v>
      </c>
      <c r="C33" s="102" t="s">
        <v>1233</v>
      </c>
      <c r="D33" s="102" t="s">
        <v>7244</v>
      </c>
    </row>
    <row r="34" spans="1:4" x14ac:dyDescent="0.35">
      <c r="A34" s="102">
        <v>169</v>
      </c>
      <c r="B34" s="102" t="s">
        <v>7340</v>
      </c>
      <c r="C34" s="102" t="s">
        <v>1272</v>
      </c>
      <c r="D34" s="102"/>
    </row>
    <row r="35" spans="1:4" x14ac:dyDescent="0.35">
      <c r="A35" s="102">
        <v>200681</v>
      </c>
      <c r="B35" s="102" t="s">
        <v>7341</v>
      </c>
      <c r="C35" s="102" t="s">
        <v>1275</v>
      </c>
      <c r="D35" s="102"/>
    </row>
    <row r="36" spans="1:4" x14ac:dyDescent="0.35">
      <c r="A36" s="102">
        <v>200702</v>
      </c>
      <c r="B36" s="102" t="s">
        <v>7342</v>
      </c>
      <c r="C36" s="102" t="s">
        <v>1364</v>
      </c>
      <c r="D36" s="102"/>
    </row>
    <row r="37" spans="1:4" x14ac:dyDescent="0.35">
      <c r="A37" s="102">
        <v>757</v>
      </c>
      <c r="B37" s="102" t="s">
        <v>7343</v>
      </c>
      <c r="C37" s="102" t="s">
        <v>1404</v>
      </c>
      <c r="D37" s="102"/>
    </row>
    <row r="38" spans="1:4" x14ac:dyDescent="0.35">
      <c r="A38" s="102">
        <v>211</v>
      </c>
      <c r="B38" s="102" t="s">
        <v>7344</v>
      </c>
      <c r="C38" s="102" t="s">
        <v>1526</v>
      </c>
      <c r="D38" s="102"/>
    </row>
    <row r="39" spans="1:4" x14ac:dyDescent="0.35">
      <c r="A39" s="102">
        <v>212</v>
      </c>
      <c r="B39" s="102" t="s">
        <v>7345</v>
      </c>
      <c r="C39" s="102" t="s">
        <v>1534</v>
      </c>
      <c r="D39" s="102"/>
    </row>
    <row r="40" spans="1:4" x14ac:dyDescent="0.35">
      <c r="A40" s="102">
        <v>1133</v>
      </c>
      <c r="B40" s="102" t="s">
        <v>7346</v>
      </c>
      <c r="C40" s="102" t="s">
        <v>1546</v>
      </c>
      <c r="D40" s="102"/>
    </row>
    <row r="41" spans="1:4" x14ac:dyDescent="0.35">
      <c r="A41" s="102">
        <v>202377</v>
      </c>
      <c r="B41" s="102" t="s">
        <v>7347</v>
      </c>
      <c r="C41" s="102" t="s">
        <v>2001</v>
      </c>
      <c r="D41" s="102"/>
    </row>
    <row r="42" spans="1:4" x14ac:dyDescent="0.35">
      <c r="A42" s="102">
        <v>236</v>
      </c>
      <c r="B42" s="102" t="s">
        <v>7348</v>
      </c>
      <c r="C42" s="102" t="s">
        <v>2062</v>
      </c>
      <c r="D42" s="102"/>
    </row>
    <row r="43" spans="1:4" x14ac:dyDescent="0.35">
      <c r="A43" s="102">
        <v>200571</v>
      </c>
      <c r="B43" s="102" t="s">
        <v>7349</v>
      </c>
      <c r="C43" s="102" t="s">
        <v>2093</v>
      </c>
      <c r="D43" s="102" t="s">
        <v>7232</v>
      </c>
    </row>
    <row r="44" spans="1:4" x14ac:dyDescent="0.35">
      <c r="A44" s="102">
        <v>3067</v>
      </c>
      <c r="B44" s="102" t="s">
        <v>7350</v>
      </c>
      <c r="C44" s="102" t="s">
        <v>2094</v>
      </c>
      <c r="D44" s="102"/>
    </row>
    <row r="45" spans="1:4" x14ac:dyDescent="0.35">
      <c r="A45" s="102">
        <v>247</v>
      </c>
      <c r="B45" s="102" t="s">
        <v>7397</v>
      </c>
      <c r="C45" s="102" t="s">
        <v>2116</v>
      </c>
      <c r="D45" s="102" t="s">
        <v>7249</v>
      </c>
    </row>
    <row r="46" spans="1:4" x14ac:dyDescent="0.35">
      <c r="A46" s="102">
        <v>247</v>
      </c>
      <c r="B46" s="102" t="s">
        <v>7398</v>
      </c>
      <c r="C46" s="102" t="s">
        <v>2116</v>
      </c>
      <c r="D46" s="102"/>
    </row>
    <row r="47" spans="1:4" x14ac:dyDescent="0.35">
      <c r="A47" s="102">
        <v>247</v>
      </c>
      <c r="B47" s="102" t="s">
        <v>7399</v>
      </c>
      <c r="C47" s="102" t="s">
        <v>2116</v>
      </c>
      <c r="D47" s="102"/>
    </row>
    <row r="48" spans="1:4" x14ac:dyDescent="0.35">
      <c r="A48" s="102">
        <v>200142</v>
      </c>
      <c r="B48" s="102" t="s">
        <v>7351</v>
      </c>
      <c r="C48" s="102" t="s">
        <v>2154</v>
      </c>
      <c r="D48" s="102"/>
    </row>
    <row r="49" spans="1:4" x14ac:dyDescent="0.35">
      <c r="A49" s="102">
        <v>200531</v>
      </c>
      <c r="B49" s="102" t="s">
        <v>7352</v>
      </c>
      <c r="C49" s="102" t="s">
        <v>2194</v>
      </c>
      <c r="D49" s="102"/>
    </row>
    <row r="50" spans="1:4" x14ac:dyDescent="0.35">
      <c r="A50" s="102">
        <v>1175</v>
      </c>
      <c r="B50" s="102" t="s">
        <v>7353</v>
      </c>
      <c r="C50" s="102" t="s">
        <v>2273</v>
      </c>
      <c r="D50" s="102"/>
    </row>
    <row r="51" spans="1:4" x14ac:dyDescent="0.35">
      <c r="A51" s="102">
        <v>200281</v>
      </c>
      <c r="B51" s="102" t="s">
        <v>7354</v>
      </c>
      <c r="C51" s="102" t="s">
        <v>2275</v>
      </c>
      <c r="D51" s="102"/>
    </row>
    <row r="52" spans="1:4" x14ac:dyDescent="0.35">
      <c r="A52" s="102">
        <v>3063</v>
      </c>
      <c r="B52" s="102" t="s">
        <v>7355</v>
      </c>
      <c r="C52" s="102" t="s">
        <v>2277</v>
      </c>
      <c r="D52" s="102"/>
    </row>
    <row r="53" spans="1:4" x14ac:dyDescent="0.35">
      <c r="A53" s="102">
        <v>762</v>
      </c>
      <c r="B53" s="102" t="s">
        <v>7356</v>
      </c>
      <c r="C53" s="102" t="s">
        <v>2289</v>
      </c>
      <c r="D53" s="102" t="s">
        <v>7234</v>
      </c>
    </row>
    <row r="54" spans="1:4" x14ac:dyDescent="0.35">
      <c r="A54" s="102">
        <v>200191</v>
      </c>
      <c r="B54" s="102" t="s">
        <v>7357</v>
      </c>
      <c r="C54" s="102" t="s">
        <v>2504</v>
      </c>
      <c r="D54" s="102"/>
    </row>
    <row r="55" spans="1:4" x14ac:dyDescent="0.35">
      <c r="A55" s="102">
        <v>55</v>
      </c>
      <c r="B55" s="102" t="s">
        <v>7358</v>
      </c>
      <c r="C55" s="102" t="s">
        <v>734</v>
      </c>
      <c r="D55" s="102" t="s">
        <v>7245</v>
      </c>
    </row>
    <row r="56" spans="1:4" x14ac:dyDescent="0.35">
      <c r="A56" s="102">
        <v>392</v>
      </c>
      <c r="B56" s="102" t="s">
        <v>7359</v>
      </c>
      <c r="C56" s="102" t="s">
        <v>2642</v>
      </c>
      <c r="D56" s="102"/>
    </row>
    <row r="57" spans="1:4" x14ac:dyDescent="0.35">
      <c r="A57" s="102">
        <v>398</v>
      </c>
      <c r="B57" s="102" t="s">
        <v>7400</v>
      </c>
      <c r="C57" s="102" t="s">
        <v>2664</v>
      </c>
      <c r="D57" s="102"/>
    </row>
    <row r="58" spans="1:4" x14ac:dyDescent="0.35">
      <c r="A58" s="102">
        <v>398</v>
      </c>
      <c r="B58" s="102" t="s">
        <v>7401</v>
      </c>
      <c r="C58" s="102" t="s">
        <v>2664</v>
      </c>
      <c r="D58" s="102"/>
    </row>
    <row r="59" spans="1:4" x14ac:dyDescent="0.35">
      <c r="A59" s="102">
        <v>399</v>
      </c>
      <c r="B59" s="102" t="s">
        <v>7360</v>
      </c>
      <c r="C59" s="102" t="s">
        <v>2672</v>
      </c>
      <c r="D59" s="102"/>
    </row>
    <row r="60" spans="1:4" x14ac:dyDescent="0.35">
      <c r="A60" s="102">
        <v>405</v>
      </c>
      <c r="B60" s="102" t="s">
        <v>7361</v>
      </c>
      <c r="C60" s="102" t="s">
        <v>2715</v>
      </c>
      <c r="D60" s="102"/>
    </row>
    <row r="61" spans="1:4" x14ac:dyDescent="0.35">
      <c r="A61" s="102">
        <v>409</v>
      </c>
      <c r="B61" s="102" t="s">
        <v>7402</v>
      </c>
      <c r="C61" s="102" t="s">
        <v>2746</v>
      </c>
      <c r="D61" s="102" t="s">
        <v>7235</v>
      </c>
    </row>
    <row r="62" spans="1:4" x14ac:dyDescent="0.35">
      <c r="A62" s="102">
        <v>409</v>
      </c>
      <c r="B62" s="102" t="s">
        <v>7403</v>
      </c>
      <c r="C62" s="102" t="s">
        <v>2746</v>
      </c>
      <c r="D62" s="102"/>
    </row>
    <row r="63" spans="1:4" x14ac:dyDescent="0.35">
      <c r="A63" s="102">
        <v>410</v>
      </c>
      <c r="B63" s="102" t="s">
        <v>7404</v>
      </c>
      <c r="C63" s="102" t="s">
        <v>2752</v>
      </c>
      <c r="D63" s="102"/>
    </row>
    <row r="64" spans="1:4" x14ac:dyDescent="0.35">
      <c r="A64" s="102">
        <v>410</v>
      </c>
      <c r="B64" s="102" t="s">
        <v>7405</v>
      </c>
      <c r="C64" s="102" t="s">
        <v>2752</v>
      </c>
      <c r="D64" s="102"/>
    </row>
    <row r="65" spans="1:4" x14ac:dyDescent="0.35">
      <c r="A65" s="102">
        <v>429</v>
      </c>
      <c r="B65" s="102" t="s">
        <v>7362</v>
      </c>
      <c r="C65" s="102" t="s">
        <v>2890</v>
      </c>
      <c r="D65" s="102"/>
    </row>
    <row r="66" spans="1:4" x14ac:dyDescent="0.35">
      <c r="A66" s="102">
        <v>431</v>
      </c>
      <c r="B66" s="102" t="s">
        <v>7363</v>
      </c>
      <c r="C66" s="102" t="s">
        <v>2896</v>
      </c>
      <c r="D66" s="102"/>
    </row>
    <row r="67" spans="1:4" x14ac:dyDescent="0.35">
      <c r="A67" s="102">
        <v>200022</v>
      </c>
      <c r="B67" s="102" t="s">
        <v>7364</v>
      </c>
      <c r="C67" s="102" t="s">
        <v>2952</v>
      </c>
      <c r="D67" s="102"/>
    </row>
    <row r="68" spans="1:4" x14ac:dyDescent="0.35">
      <c r="A68" s="102">
        <v>467</v>
      </c>
      <c r="B68" s="102" t="s">
        <v>7406</v>
      </c>
      <c r="C68" s="102" t="s">
        <v>1433</v>
      </c>
      <c r="D68" s="102" t="s">
        <v>7247</v>
      </c>
    </row>
    <row r="69" spans="1:4" x14ac:dyDescent="0.35">
      <c r="A69" s="102">
        <v>467</v>
      </c>
      <c r="B69" s="102" t="s">
        <v>7407</v>
      </c>
      <c r="C69" s="102" t="s">
        <v>1433</v>
      </c>
      <c r="D69" s="102"/>
    </row>
    <row r="70" spans="1:4" x14ac:dyDescent="0.35">
      <c r="A70" s="102">
        <v>21086</v>
      </c>
      <c r="B70" s="102" t="s">
        <v>7365</v>
      </c>
      <c r="C70" s="102" t="s">
        <v>3096</v>
      </c>
      <c r="D70" s="102" t="s">
        <v>7231</v>
      </c>
    </row>
    <row r="71" spans="1:4" x14ac:dyDescent="0.35">
      <c r="A71" s="102">
        <v>180481</v>
      </c>
      <c r="B71" s="102" t="s">
        <v>7366</v>
      </c>
      <c r="C71" s="102" t="s">
        <v>3121</v>
      </c>
      <c r="D71" s="102" t="s">
        <v>7236</v>
      </c>
    </row>
    <row r="72" spans="1:4" x14ac:dyDescent="0.35">
      <c r="A72" s="102">
        <v>483</v>
      </c>
      <c r="B72" s="102" t="s">
        <v>7367</v>
      </c>
      <c r="C72" s="102" t="s">
        <v>3143</v>
      </c>
      <c r="D72" s="102"/>
    </row>
    <row r="73" spans="1:4" x14ac:dyDescent="0.35">
      <c r="A73" s="102">
        <v>669</v>
      </c>
      <c r="B73" s="102" t="s">
        <v>7368</v>
      </c>
      <c r="C73" s="102" t="s">
        <v>3187</v>
      </c>
      <c r="D73" s="102"/>
    </row>
    <row r="74" spans="1:4" x14ac:dyDescent="0.35">
      <c r="A74" s="102">
        <v>491</v>
      </c>
      <c r="B74" s="102" t="s">
        <v>7408</v>
      </c>
      <c r="C74" s="102" t="s">
        <v>3190</v>
      </c>
      <c r="D74" s="102" t="s">
        <v>7246</v>
      </c>
    </row>
    <row r="75" spans="1:4" x14ac:dyDescent="0.35">
      <c r="A75" s="102">
        <v>180492</v>
      </c>
      <c r="B75" s="102" t="s">
        <v>7369</v>
      </c>
      <c r="C75" s="102" t="s">
        <v>3017</v>
      </c>
      <c r="D75" s="102" t="s">
        <v>3016</v>
      </c>
    </row>
    <row r="76" spans="1:4" x14ac:dyDescent="0.35">
      <c r="A76" s="102">
        <v>496</v>
      </c>
      <c r="B76" s="102" t="s">
        <v>7370</v>
      </c>
      <c r="C76" s="102" t="s">
        <v>3206</v>
      </c>
      <c r="D76" s="102"/>
    </row>
    <row r="77" spans="1:4" x14ac:dyDescent="0.35">
      <c r="A77" s="102">
        <v>787</v>
      </c>
      <c r="B77" s="102" t="s">
        <v>7371</v>
      </c>
      <c r="C77" s="102" t="s">
        <v>3541</v>
      </c>
      <c r="D77" s="102"/>
    </row>
    <row r="78" spans="1:4" x14ac:dyDescent="0.35">
      <c r="A78" s="102">
        <v>518</v>
      </c>
      <c r="B78" s="102" t="s">
        <v>7372</v>
      </c>
      <c r="C78" s="102" t="s">
        <v>3559</v>
      </c>
      <c r="D78" s="102"/>
    </row>
    <row r="79" spans="1:4" x14ac:dyDescent="0.35">
      <c r="A79" s="102">
        <v>543</v>
      </c>
      <c r="B79" s="102" t="s">
        <v>7373</v>
      </c>
      <c r="C79" s="102" t="s">
        <v>3686</v>
      </c>
      <c r="D79" s="102"/>
    </row>
    <row r="80" spans="1:4" x14ac:dyDescent="0.35">
      <c r="A80" s="102">
        <v>549</v>
      </c>
      <c r="B80" s="102" t="s">
        <v>7374</v>
      </c>
      <c r="C80" s="102" t="s">
        <v>3715</v>
      </c>
      <c r="D80" s="102"/>
    </row>
    <row r="81" spans="1:4" x14ac:dyDescent="0.35">
      <c r="A81" s="102">
        <v>553</v>
      </c>
      <c r="B81" s="102" t="s">
        <v>7375</v>
      </c>
      <c r="C81" s="102" t="s">
        <v>3725</v>
      </c>
      <c r="D81" s="102"/>
    </row>
    <row r="82" spans="1:4" x14ac:dyDescent="0.35">
      <c r="A82" s="102">
        <v>554</v>
      </c>
      <c r="B82" s="102" t="s">
        <v>7376</v>
      </c>
      <c r="C82" s="102" t="s">
        <v>3726</v>
      </c>
      <c r="D82" s="102"/>
    </row>
    <row r="83" spans="1:4" x14ac:dyDescent="0.35">
      <c r="A83" s="102">
        <v>788</v>
      </c>
      <c r="B83" s="102" t="s">
        <v>7377</v>
      </c>
      <c r="C83" s="102" t="s">
        <v>3734</v>
      </c>
      <c r="D83" s="102"/>
    </row>
    <row r="84" spans="1:4" x14ac:dyDescent="0.35">
      <c r="A84" s="102">
        <v>562</v>
      </c>
      <c r="B84" s="102" t="s">
        <v>7378</v>
      </c>
      <c r="C84" s="102" t="s">
        <v>3799</v>
      </c>
      <c r="D84" s="102"/>
    </row>
    <row r="85" spans="1:4" x14ac:dyDescent="0.35">
      <c r="A85" s="102">
        <v>790</v>
      </c>
      <c r="B85" s="102" t="s">
        <v>7379</v>
      </c>
      <c r="C85" s="102" t="s">
        <v>3862</v>
      </c>
      <c r="D85" s="102"/>
    </row>
    <row r="86" spans="1:4" x14ac:dyDescent="0.35">
      <c r="A86" s="102">
        <v>200422</v>
      </c>
      <c r="B86" s="102" t="s">
        <v>7409</v>
      </c>
      <c r="C86" s="102" t="s">
        <v>3889</v>
      </c>
      <c r="D86" s="102" t="s">
        <v>7237</v>
      </c>
    </row>
    <row r="87" spans="1:4" x14ac:dyDescent="0.35">
      <c r="A87" s="102">
        <v>200422</v>
      </c>
      <c r="B87" s="102" t="s">
        <v>7410</v>
      </c>
      <c r="C87" s="102" t="s">
        <v>3889</v>
      </c>
      <c r="D87" s="102"/>
    </row>
    <row r="88" spans="1:4" x14ac:dyDescent="0.35">
      <c r="A88" s="102">
        <v>585</v>
      </c>
      <c r="B88" s="102" t="s">
        <v>7380</v>
      </c>
      <c r="C88" s="102" t="s">
        <v>3975</v>
      </c>
      <c r="D88" s="102" t="s">
        <v>7238</v>
      </c>
    </row>
    <row r="89" spans="1:4" x14ac:dyDescent="0.35">
      <c r="A89" s="102">
        <v>791</v>
      </c>
      <c r="B89" s="102" t="s">
        <v>7381</v>
      </c>
      <c r="C89" s="102" t="s">
        <v>3999</v>
      </c>
      <c r="D89" s="102"/>
    </row>
    <row r="90" spans="1:4" x14ac:dyDescent="0.35">
      <c r="A90" s="102">
        <v>202342</v>
      </c>
      <c r="B90" s="102" t="s">
        <v>7382</v>
      </c>
      <c r="C90" s="102" t="s">
        <v>4071</v>
      </c>
      <c r="D90" s="102"/>
    </row>
    <row r="91" spans="1:4" x14ac:dyDescent="0.35">
      <c r="A91" s="102">
        <v>603</v>
      </c>
      <c r="B91" s="102" t="s">
        <v>7383</v>
      </c>
      <c r="C91" s="102" t="s">
        <v>4118</v>
      </c>
      <c r="D91" s="102" t="s">
        <v>7239</v>
      </c>
    </row>
    <row r="92" spans="1:4" x14ac:dyDescent="0.35">
      <c r="A92" s="102">
        <v>615</v>
      </c>
      <c r="B92" s="102" t="s">
        <v>7384</v>
      </c>
      <c r="C92" s="102" t="s">
        <v>4181</v>
      </c>
      <c r="D92" s="102" t="s">
        <v>7248</v>
      </c>
    </row>
    <row r="93" spans="1:4" x14ac:dyDescent="0.35">
      <c r="A93" s="102">
        <v>858</v>
      </c>
      <c r="B93" s="102" t="s">
        <v>7385</v>
      </c>
      <c r="C93" s="102" t="s">
        <v>7007</v>
      </c>
      <c r="D93" s="102" t="s">
        <v>7233</v>
      </c>
    </row>
    <row r="94" spans="1:4" x14ac:dyDescent="0.35">
      <c r="A94" s="102">
        <v>640</v>
      </c>
      <c r="B94" s="102" t="s">
        <v>7411</v>
      </c>
      <c r="C94" s="102" t="s">
        <v>7020</v>
      </c>
      <c r="D94" s="102" t="s">
        <v>7240</v>
      </c>
    </row>
    <row r="95" spans="1:4" x14ac:dyDescent="0.35">
      <c r="A95" s="102">
        <v>640</v>
      </c>
      <c r="B95" s="102" t="s">
        <v>7412</v>
      </c>
      <c r="C95" s="102" t="s">
        <v>7020</v>
      </c>
      <c r="D95" s="102"/>
    </row>
    <row r="96" spans="1:4" x14ac:dyDescent="0.35">
      <c r="A96" s="102">
        <v>648</v>
      </c>
      <c r="B96" s="102" t="s">
        <v>7386</v>
      </c>
      <c r="C96" s="102" t="s">
        <v>7079</v>
      </c>
      <c r="D96" s="102"/>
    </row>
    <row r="97" spans="1:4" ht="15" thickBot="1" x14ac:dyDescent="0.4">
      <c r="A97" s="103">
        <v>651</v>
      </c>
      <c r="B97" s="103" t="s">
        <v>7387</v>
      </c>
      <c r="C97" s="103" t="s">
        <v>7098</v>
      </c>
      <c r="D97" s="103" t="s">
        <v>7241</v>
      </c>
    </row>
  </sheetData>
  <mergeCells count="2">
    <mergeCell ref="A1:D1"/>
    <mergeCell ref="A2:D2"/>
  </mergeCells>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150"/>
  <sheetViews>
    <sheetView zoomScaleNormal="100" workbookViewId="0"/>
  </sheetViews>
  <sheetFormatPr defaultColWidth="9.1796875" defaultRowHeight="14.5" x14ac:dyDescent="0.35"/>
  <cols>
    <col min="2" max="2" width="51.7265625" customWidth="1"/>
    <col min="5" max="5" width="67" customWidth="1"/>
    <col min="7" max="7" width="12.453125" customWidth="1"/>
    <col min="8" max="8" width="13.54296875" customWidth="1"/>
  </cols>
  <sheetData>
    <row r="1" spans="1:10" ht="23.5" x14ac:dyDescent="0.55000000000000004">
      <c r="B1" s="175" t="s">
        <v>7203</v>
      </c>
      <c r="C1" s="175"/>
      <c r="D1" s="175"/>
      <c r="E1" s="175"/>
      <c r="F1" s="174" t="s">
        <v>7220</v>
      </c>
      <c r="G1" s="174"/>
      <c r="H1" s="174"/>
      <c r="I1" s="39"/>
    </row>
    <row r="2" spans="1:10" ht="23.25" customHeight="1" thickBot="1" x14ac:dyDescent="0.5">
      <c r="A2" s="176" t="s">
        <v>7204</v>
      </c>
      <c r="B2" s="176"/>
      <c r="C2" s="176"/>
      <c r="D2" s="176"/>
      <c r="E2" s="176"/>
      <c r="F2" s="176"/>
      <c r="G2" s="176"/>
      <c r="H2" s="176"/>
    </row>
    <row r="3" spans="1:10" ht="23.25" customHeight="1" x14ac:dyDescent="0.5">
      <c r="A3" s="177" t="s">
        <v>7207</v>
      </c>
      <c r="B3" s="178"/>
      <c r="C3" s="178"/>
      <c r="D3" s="178"/>
      <c r="E3" s="178"/>
      <c r="F3" s="178"/>
      <c r="G3" s="178"/>
      <c r="H3" s="179"/>
    </row>
    <row r="4" spans="1:10" ht="24" customHeight="1" x14ac:dyDescent="0.35">
      <c r="A4" s="180" t="s">
        <v>7227</v>
      </c>
      <c r="B4" s="181"/>
      <c r="C4" s="181"/>
      <c r="D4" s="181"/>
      <c r="E4" s="181"/>
      <c r="F4" s="181"/>
      <c r="G4" s="181"/>
      <c r="H4" s="182"/>
      <c r="J4" s="60"/>
    </row>
    <row r="5" spans="1:10" ht="24" customHeight="1" x14ac:dyDescent="0.35">
      <c r="A5" s="156" t="s">
        <v>7267</v>
      </c>
      <c r="B5" s="157"/>
      <c r="C5" s="157"/>
      <c r="D5" s="157"/>
      <c r="E5" s="157"/>
      <c r="F5" s="157"/>
      <c r="G5" s="157"/>
      <c r="H5" s="158"/>
      <c r="J5" s="60"/>
    </row>
    <row r="6" spans="1:10" ht="24" customHeight="1" x14ac:dyDescent="0.35">
      <c r="A6" s="156" t="s">
        <v>7263</v>
      </c>
      <c r="B6" s="157"/>
      <c r="C6" s="157"/>
      <c r="D6" s="157"/>
      <c r="E6" s="157"/>
      <c r="F6" s="157"/>
      <c r="G6" s="157"/>
      <c r="H6" s="158"/>
      <c r="J6" s="60"/>
    </row>
    <row r="7" spans="1:10" ht="48" customHeight="1" x14ac:dyDescent="0.35">
      <c r="A7" s="148" t="s">
        <v>7264</v>
      </c>
      <c r="B7" s="149"/>
      <c r="C7" s="149"/>
      <c r="D7" s="149"/>
      <c r="E7" s="149"/>
      <c r="F7" s="149"/>
      <c r="G7" s="149"/>
      <c r="H7" s="150"/>
      <c r="J7" s="60"/>
    </row>
    <row r="8" spans="1:10" s="37" customFormat="1" ht="32.25" customHeight="1" x14ac:dyDescent="0.35">
      <c r="A8" s="148" t="s">
        <v>7266</v>
      </c>
      <c r="B8" s="149"/>
      <c r="C8" s="149"/>
      <c r="D8" s="149"/>
      <c r="E8" s="149"/>
      <c r="F8" s="149"/>
      <c r="G8" s="149"/>
      <c r="H8" s="150"/>
      <c r="J8" s="60"/>
    </row>
    <row r="9" spans="1:10" ht="24" customHeight="1" x14ac:dyDescent="0.35">
      <c r="A9" s="148" t="s">
        <v>7215</v>
      </c>
      <c r="B9" s="149"/>
      <c r="C9" s="149"/>
      <c r="D9" s="149"/>
      <c r="E9" s="149"/>
      <c r="F9" s="149"/>
      <c r="G9" s="149"/>
      <c r="H9" s="150"/>
    </row>
    <row r="10" spans="1:10" ht="24" customHeight="1" x14ac:dyDescent="0.35">
      <c r="A10" s="151" t="s">
        <v>7268</v>
      </c>
      <c r="B10" s="152"/>
      <c r="C10" s="152"/>
      <c r="D10" s="152"/>
      <c r="E10" s="152"/>
      <c r="F10" s="152"/>
      <c r="G10" s="152"/>
      <c r="H10" s="153"/>
    </row>
    <row r="11" spans="1:10" ht="24" customHeight="1" x14ac:dyDescent="0.35">
      <c r="A11" s="151" t="s">
        <v>7205</v>
      </c>
      <c r="B11" s="152"/>
      <c r="C11" s="152"/>
      <c r="D11" s="152"/>
      <c r="E11" s="152"/>
      <c r="F11" s="152"/>
      <c r="G11" s="152"/>
      <c r="H11" s="153"/>
    </row>
    <row r="12" spans="1:10" ht="40.5" customHeight="1" x14ac:dyDescent="0.35">
      <c r="A12" s="148" t="s">
        <v>7287</v>
      </c>
      <c r="B12" s="149"/>
      <c r="C12" s="149"/>
      <c r="D12" s="149"/>
      <c r="E12" s="149"/>
      <c r="F12" s="149"/>
      <c r="G12" s="149"/>
      <c r="H12" s="150"/>
    </row>
    <row r="13" spans="1:10" ht="24" customHeight="1" x14ac:dyDescent="0.35">
      <c r="A13" s="151" t="s">
        <v>7218</v>
      </c>
      <c r="B13" s="152"/>
      <c r="C13" s="152"/>
      <c r="D13" s="152"/>
      <c r="E13" s="152"/>
      <c r="F13" s="152"/>
      <c r="G13" s="152"/>
      <c r="H13" s="153"/>
    </row>
    <row r="14" spans="1:10" ht="24" customHeight="1" x14ac:dyDescent="0.35">
      <c r="A14" s="151" t="s">
        <v>7269</v>
      </c>
      <c r="B14" s="152"/>
      <c r="C14" s="152"/>
      <c r="D14" s="152"/>
      <c r="E14" s="152"/>
      <c r="F14" s="152"/>
      <c r="G14" s="152"/>
      <c r="H14" s="153"/>
    </row>
    <row r="15" spans="1:10" ht="24" customHeight="1" x14ac:dyDescent="0.35">
      <c r="A15" s="151" t="s">
        <v>7270</v>
      </c>
      <c r="B15" s="152"/>
      <c r="C15" s="152"/>
      <c r="D15" s="152"/>
      <c r="E15" s="152"/>
      <c r="F15" s="152"/>
      <c r="G15" s="152"/>
      <c r="H15" s="153"/>
    </row>
    <row r="16" spans="1:10" ht="24" customHeight="1" x14ac:dyDescent="0.35">
      <c r="A16" s="151" t="s">
        <v>7214</v>
      </c>
      <c r="B16" s="152"/>
      <c r="C16" s="152"/>
      <c r="D16" s="152"/>
      <c r="E16" s="152"/>
      <c r="F16" s="152"/>
      <c r="G16" s="152"/>
      <c r="H16" s="153"/>
    </row>
    <row r="17" spans="1:15" ht="51.75" customHeight="1" x14ac:dyDescent="0.35">
      <c r="A17" s="148" t="s">
        <v>7288</v>
      </c>
      <c r="B17" s="149"/>
      <c r="C17" s="149"/>
      <c r="D17" s="149"/>
      <c r="E17" s="149"/>
      <c r="F17" s="149"/>
      <c r="G17" s="149"/>
      <c r="H17" s="150"/>
    </row>
    <row r="18" spans="1:15" ht="38.25" customHeight="1" x14ac:dyDescent="0.35">
      <c r="A18" s="148" t="s">
        <v>7289</v>
      </c>
      <c r="B18" s="149"/>
      <c r="C18" s="149"/>
      <c r="D18" s="149"/>
      <c r="E18" s="149"/>
      <c r="F18" s="149"/>
      <c r="G18" s="149"/>
      <c r="H18" s="150"/>
    </row>
    <row r="19" spans="1:15" ht="34.5" customHeight="1" x14ac:dyDescent="0.35">
      <c r="A19" s="148" t="s">
        <v>7206</v>
      </c>
      <c r="B19" s="149"/>
      <c r="C19" s="149"/>
      <c r="D19" s="149"/>
      <c r="E19" s="149"/>
      <c r="F19" s="149"/>
      <c r="G19" s="149"/>
      <c r="H19" s="150"/>
    </row>
    <row r="20" spans="1:15" ht="63" customHeight="1" x14ac:dyDescent="0.35">
      <c r="A20" s="156" t="s">
        <v>7216</v>
      </c>
      <c r="B20" s="157"/>
      <c r="C20" s="157"/>
      <c r="D20" s="157"/>
      <c r="E20" s="157"/>
      <c r="F20" s="157"/>
      <c r="G20" s="157"/>
      <c r="H20" s="158"/>
    </row>
    <row r="21" spans="1:15" ht="42.75" customHeight="1" x14ac:dyDescent="0.35">
      <c r="A21" s="156" t="s">
        <v>7286</v>
      </c>
      <c r="B21" s="157"/>
      <c r="C21" s="157"/>
      <c r="D21" s="157"/>
      <c r="E21" s="157"/>
      <c r="F21" s="157"/>
      <c r="G21" s="157"/>
      <c r="H21" s="158"/>
    </row>
    <row r="22" spans="1:15" ht="24" customHeight="1" x14ac:dyDescent="0.35">
      <c r="A22" s="159" t="s">
        <v>7271</v>
      </c>
      <c r="B22" s="160"/>
      <c r="C22" s="160"/>
      <c r="D22" s="160"/>
      <c r="E22" s="160"/>
      <c r="F22" s="160"/>
      <c r="G22" s="160"/>
      <c r="H22" s="161"/>
    </row>
    <row r="23" spans="1:15" ht="24" customHeight="1" x14ac:dyDescent="0.35">
      <c r="A23" s="162" t="s">
        <v>7217</v>
      </c>
      <c r="B23" s="163"/>
      <c r="C23" s="163"/>
      <c r="D23" s="163"/>
      <c r="E23" s="163"/>
      <c r="F23" s="163"/>
      <c r="G23" s="163"/>
      <c r="H23" s="164"/>
    </row>
    <row r="24" spans="1:15" ht="39" customHeight="1" x14ac:dyDescent="0.35">
      <c r="A24" s="148" t="s">
        <v>7272</v>
      </c>
      <c r="B24" s="149"/>
      <c r="C24" s="149"/>
      <c r="D24" s="149"/>
      <c r="E24" s="149"/>
      <c r="F24" s="149"/>
      <c r="G24" s="149"/>
      <c r="H24" s="150"/>
    </row>
    <row r="25" spans="1:15" ht="48" customHeight="1" x14ac:dyDescent="0.35">
      <c r="A25" s="148" t="s">
        <v>7285</v>
      </c>
      <c r="B25" s="149"/>
      <c r="C25" s="149"/>
      <c r="D25" s="149"/>
      <c r="E25" s="149"/>
      <c r="F25" s="149"/>
      <c r="G25" s="149"/>
      <c r="H25" s="150"/>
    </row>
    <row r="26" spans="1:15" ht="46.5" customHeight="1" x14ac:dyDescent="0.35">
      <c r="A26" s="148" t="s">
        <v>7300</v>
      </c>
      <c r="B26" s="149"/>
      <c r="C26" s="149"/>
      <c r="D26" s="149"/>
      <c r="E26" s="149"/>
      <c r="F26" s="149"/>
      <c r="G26" s="149"/>
      <c r="H26" s="150"/>
    </row>
    <row r="27" spans="1:15" ht="16" thickBot="1" x14ac:dyDescent="0.4">
      <c r="A27" s="32"/>
      <c r="B27" s="32"/>
      <c r="C27" s="32"/>
      <c r="D27" s="32"/>
      <c r="E27" s="32"/>
      <c r="F27" s="32"/>
      <c r="G27" s="32"/>
      <c r="H27" s="32"/>
    </row>
    <row r="28" spans="1:15" ht="21" x14ac:dyDescent="0.5">
      <c r="A28" s="25"/>
      <c r="B28" s="28" t="s">
        <v>7200</v>
      </c>
      <c r="C28" s="26"/>
      <c r="D28" s="26"/>
      <c r="E28" s="26"/>
      <c r="F28" s="26"/>
      <c r="G28" s="26"/>
      <c r="H28" s="19"/>
    </row>
    <row r="29" spans="1:15" ht="45" customHeight="1" x14ac:dyDescent="0.35">
      <c r="A29" s="21"/>
      <c r="B29" s="168" t="s">
        <v>7290</v>
      </c>
      <c r="C29" s="168"/>
      <c r="D29" s="168"/>
      <c r="E29" s="168"/>
      <c r="F29" s="168"/>
      <c r="G29" s="168"/>
      <c r="H29" s="29"/>
      <c r="I29" s="14"/>
      <c r="J29" s="14"/>
      <c r="K29" s="14"/>
      <c r="L29" s="14"/>
      <c r="M29" s="14"/>
      <c r="N29" s="14"/>
      <c r="O29" s="14"/>
    </row>
    <row r="30" spans="1:15" ht="24" customHeight="1" x14ac:dyDescent="0.35">
      <c r="A30" s="21"/>
      <c r="B30" s="168"/>
      <c r="C30" s="168"/>
      <c r="D30" s="168"/>
      <c r="E30" s="168"/>
      <c r="F30" s="168"/>
      <c r="G30" s="168"/>
      <c r="H30" s="29"/>
      <c r="I30" s="14"/>
      <c r="J30" s="14"/>
      <c r="K30" s="14"/>
      <c r="L30" s="14"/>
      <c r="M30" s="14"/>
      <c r="N30" s="14"/>
      <c r="O30" s="14"/>
    </row>
    <row r="31" spans="1:15" ht="46.5" x14ac:dyDescent="0.35">
      <c r="A31" s="21"/>
      <c r="B31" s="31" t="s">
        <v>7291</v>
      </c>
      <c r="C31" s="36"/>
      <c r="D31" s="36"/>
      <c r="E31" s="31" t="s">
        <v>7212</v>
      </c>
      <c r="F31" s="36"/>
      <c r="G31" s="36"/>
      <c r="H31" s="29"/>
      <c r="I31" s="14"/>
      <c r="J31" s="14"/>
      <c r="K31" s="14"/>
      <c r="L31" s="14"/>
      <c r="M31" s="14"/>
      <c r="N31" s="14"/>
      <c r="O31" s="14"/>
    </row>
    <row r="32" spans="1:15" ht="15" thickBot="1" x14ac:dyDescent="0.4">
      <c r="A32" s="21"/>
      <c r="H32" s="20"/>
    </row>
    <row r="33" spans="1:8" x14ac:dyDescent="0.35">
      <c r="A33" s="21"/>
      <c r="B33" s="169" t="s">
        <v>7148</v>
      </c>
      <c r="E33" s="169" t="s">
        <v>7148</v>
      </c>
      <c r="H33" s="20"/>
    </row>
    <row r="34" spans="1:8" x14ac:dyDescent="0.35">
      <c r="A34" s="21"/>
      <c r="B34" s="170"/>
      <c r="E34" s="170"/>
      <c r="H34" s="20"/>
    </row>
    <row r="35" spans="1:8" ht="15" thickBot="1" x14ac:dyDescent="0.4">
      <c r="A35" s="21"/>
      <c r="B35" s="171"/>
      <c r="E35" s="172"/>
      <c r="H35" s="20"/>
    </row>
    <row r="36" spans="1:8" ht="15" thickTop="1" x14ac:dyDescent="0.35">
      <c r="A36" s="21"/>
      <c r="B36" s="3" t="s">
        <v>2278</v>
      </c>
      <c r="E36" s="24" t="s">
        <v>7201</v>
      </c>
      <c r="H36" s="20"/>
    </row>
    <row r="37" spans="1:8" x14ac:dyDescent="0.35">
      <c r="A37" s="21"/>
      <c r="B37" s="3" t="s">
        <v>2278</v>
      </c>
      <c r="E37" s="16" t="s">
        <v>493</v>
      </c>
      <c r="H37" s="20"/>
    </row>
    <row r="38" spans="1:8" x14ac:dyDescent="0.35">
      <c r="A38" s="21"/>
      <c r="E38" s="16" t="s">
        <v>494</v>
      </c>
      <c r="H38" s="20"/>
    </row>
    <row r="39" spans="1:8" x14ac:dyDescent="0.35">
      <c r="A39" s="21"/>
      <c r="E39" s="16" t="s">
        <v>513</v>
      </c>
      <c r="H39" s="20"/>
    </row>
    <row r="40" spans="1:8" x14ac:dyDescent="0.35">
      <c r="A40" s="21"/>
      <c r="E40" s="16" t="s">
        <v>1820</v>
      </c>
      <c r="H40" s="20"/>
    </row>
    <row r="41" spans="1:8" x14ac:dyDescent="0.35">
      <c r="A41" s="21"/>
      <c r="E41" s="16" t="s">
        <v>1821</v>
      </c>
      <c r="H41" s="20"/>
    </row>
    <row r="42" spans="1:8" x14ac:dyDescent="0.35">
      <c r="A42" s="21"/>
      <c r="E42" s="16" t="s">
        <v>1822</v>
      </c>
      <c r="H42" s="20"/>
    </row>
    <row r="43" spans="1:8" x14ac:dyDescent="0.35">
      <c r="A43" s="21"/>
      <c r="E43" s="16" t="s">
        <v>1823</v>
      </c>
      <c r="H43" s="20"/>
    </row>
    <row r="44" spans="1:8" x14ac:dyDescent="0.35">
      <c r="A44" s="21"/>
      <c r="E44" s="16" t="s">
        <v>223</v>
      </c>
      <c r="H44" s="20"/>
    </row>
    <row r="45" spans="1:8" x14ac:dyDescent="0.35">
      <c r="A45" s="21"/>
      <c r="E45" s="16" t="s">
        <v>224</v>
      </c>
      <c r="H45" s="20"/>
    </row>
    <row r="46" spans="1:8" x14ac:dyDescent="0.35">
      <c r="A46" s="21"/>
      <c r="E46" s="16" t="s">
        <v>235</v>
      </c>
      <c r="H46" s="20"/>
    </row>
    <row r="47" spans="1:8" x14ac:dyDescent="0.35">
      <c r="A47" s="21"/>
      <c r="E47" s="16" t="s">
        <v>236</v>
      </c>
      <c r="H47" s="20"/>
    </row>
    <row r="48" spans="1:8" x14ac:dyDescent="0.35">
      <c r="A48" s="21"/>
      <c r="E48" s="16" t="s">
        <v>237</v>
      </c>
      <c r="H48" s="20"/>
    </row>
    <row r="49" spans="1:8" x14ac:dyDescent="0.35">
      <c r="A49" s="21"/>
      <c r="B49" s="3"/>
      <c r="E49" s="16" t="s">
        <v>238</v>
      </c>
      <c r="H49" s="20"/>
    </row>
    <row r="50" spans="1:8" x14ac:dyDescent="0.35">
      <c r="A50" s="21"/>
      <c r="B50" s="3"/>
      <c r="E50" s="16" t="s">
        <v>239</v>
      </c>
      <c r="H50" s="20"/>
    </row>
    <row r="51" spans="1:8" x14ac:dyDescent="0.35">
      <c r="A51" s="21"/>
      <c r="B51" s="3"/>
      <c r="E51" s="16" t="s">
        <v>240</v>
      </c>
      <c r="H51" s="20"/>
    </row>
    <row r="52" spans="1:8" x14ac:dyDescent="0.35">
      <c r="A52" s="21"/>
      <c r="B52" s="3"/>
      <c r="E52" s="16" t="s">
        <v>241</v>
      </c>
      <c r="H52" s="20"/>
    </row>
    <row r="53" spans="1:8" x14ac:dyDescent="0.35">
      <c r="A53" s="21"/>
      <c r="B53" s="3"/>
      <c r="E53" s="16" t="s">
        <v>242</v>
      </c>
      <c r="H53" s="20"/>
    </row>
    <row r="54" spans="1:8" x14ac:dyDescent="0.35">
      <c r="A54" s="21"/>
      <c r="B54" s="3"/>
      <c r="E54" s="16" t="s">
        <v>389</v>
      </c>
      <c r="H54" s="20"/>
    </row>
    <row r="55" spans="1:8" x14ac:dyDescent="0.35">
      <c r="A55" s="21"/>
      <c r="B55" s="3"/>
      <c r="E55" s="17" t="s">
        <v>2275</v>
      </c>
      <c r="H55" s="20"/>
    </row>
    <row r="56" spans="1:8" x14ac:dyDescent="0.35">
      <c r="A56" s="21"/>
      <c r="B56" s="3"/>
      <c r="E56" s="17" t="s">
        <v>2276</v>
      </c>
      <c r="H56" s="20"/>
    </row>
    <row r="57" spans="1:8" x14ac:dyDescent="0.35">
      <c r="A57" s="21"/>
      <c r="B57" s="3"/>
      <c r="E57" s="17" t="s">
        <v>2277</v>
      </c>
      <c r="H57" s="20"/>
    </row>
    <row r="58" spans="1:8" x14ac:dyDescent="0.35">
      <c r="A58" s="21"/>
      <c r="B58" s="3"/>
      <c r="E58" s="17" t="s">
        <v>2278</v>
      </c>
      <c r="H58" s="20"/>
    </row>
    <row r="59" spans="1:8" x14ac:dyDescent="0.35">
      <c r="A59" s="21"/>
      <c r="B59" s="3"/>
      <c r="E59" s="17" t="s">
        <v>2279</v>
      </c>
      <c r="H59" s="20"/>
    </row>
    <row r="60" spans="1:8" x14ac:dyDescent="0.35">
      <c r="A60" s="21"/>
      <c r="B60" s="3"/>
      <c r="E60" s="17" t="s">
        <v>2280</v>
      </c>
      <c r="H60" s="20"/>
    </row>
    <row r="61" spans="1:8" x14ac:dyDescent="0.35">
      <c r="A61" s="21"/>
      <c r="B61" s="3"/>
      <c r="E61" s="17" t="s">
        <v>2281</v>
      </c>
      <c r="H61" s="20"/>
    </row>
    <row r="62" spans="1:8" x14ac:dyDescent="0.35">
      <c r="A62" s="21"/>
      <c r="B62" s="3"/>
      <c r="E62" s="17" t="s">
        <v>2282</v>
      </c>
      <c r="H62" s="20"/>
    </row>
    <row r="63" spans="1:8" x14ac:dyDescent="0.35">
      <c r="A63" s="21"/>
      <c r="B63" s="3"/>
      <c r="E63" s="17" t="s">
        <v>2283</v>
      </c>
      <c r="H63" s="20"/>
    </row>
    <row r="64" spans="1:8" x14ac:dyDescent="0.35">
      <c r="A64" s="21"/>
      <c r="B64" s="3"/>
      <c r="E64" s="17" t="s">
        <v>2284</v>
      </c>
      <c r="H64" s="20"/>
    </row>
    <row r="65" spans="1:23" x14ac:dyDescent="0.35">
      <c r="A65" s="21"/>
      <c r="B65" s="3"/>
      <c r="E65" s="17" t="s">
        <v>2285</v>
      </c>
      <c r="H65" s="20"/>
    </row>
    <row r="66" spans="1:23" x14ac:dyDescent="0.35">
      <c r="A66" s="21"/>
      <c r="B66" s="3"/>
      <c r="E66" s="17" t="s">
        <v>2286</v>
      </c>
      <c r="H66" s="20"/>
    </row>
    <row r="67" spans="1:23" x14ac:dyDescent="0.35">
      <c r="A67" s="21"/>
      <c r="E67" s="17" t="s">
        <v>2287</v>
      </c>
      <c r="H67" s="20"/>
    </row>
    <row r="68" spans="1:23" x14ac:dyDescent="0.35">
      <c r="A68" s="21"/>
      <c r="E68" s="17" t="s">
        <v>2288</v>
      </c>
      <c r="H68" s="20"/>
    </row>
    <row r="69" spans="1:23" x14ac:dyDescent="0.35">
      <c r="A69" s="21"/>
      <c r="E69" s="17" t="s">
        <v>2289</v>
      </c>
      <c r="H69" s="20"/>
    </row>
    <row r="70" spans="1:23" x14ac:dyDescent="0.35">
      <c r="A70" s="21"/>
      <c r="E70" s="17" t="s">
        <v>3012</v>
      </c>
      <c r="H70" s="20"/>
    </row>
    <row r="71" spans="1:23" x14ac:dyDescent="0.35">
      <c r="A71" s="21"/>
      <c r="E71" s="17" t="s">
        <v>4056</v>
      </c>
      <c r="H71" s="20"/>
    </row>
    <row r="72" spans="1:23" ht="15" thickBot="1" x14ac:dyDescent="0.4">
      <c r="A72" s="21"/>
      <c r="E72" s="18" t="s">
        <v>6920</v>
      </c>
      <c r="H72" s="20"/>
    </row>
    <row r="73" spans="1:23" ht="39.75" customHeight="1" thickBot="1" x14ac:dyDescent="0.4">
      <c r="A73" s="165" t="s">
        <v>7292</v>
      </c>
      <c r="B73" s="166"/>
      <c r="C73" s="166"/>
      <c r="D73" s="166"/>
      <c r="E73" s="166"/>
      <c r="F73" s="166"/>
      <c r="G73" s="166"/>
      <c r="H73" s="167"/>
    </row>
    <row r="75" spans="1:23" ht="15" thickBot="1" x14ac:dyDescent="0.4"/>
    <row r="76" spans="1:23" x14ac:dyDescent="0.35">
      <c r="A76" s="25"/>
      <c r="B76" s="26"/>
      <c r="C76" s="26"/>
      <c r="D76" s="26"/>
      <c r="E76" s="26"/>
      <c r="F76" s="26"/>
      <c r="G76" s="26"/>
      <c r="H76" s="26"/>
      <c r="I76" s="26"/>
      <c r="J76" s="26"/>
      <c r="K76" s="26"/>
      <c r="L76" s="26"/>
      <c r="M76" s="26"/>
      <c r="N76" s="26"/>
      <c r="O76" s="26"/>
      <c r="P76" s="26"/>
      <c r="Q76" s="26"/>
      <c r="R76" s="26"/>
      <c r="S76" s="26"/>
      <c r="T76" s="26"/>
      <c r="U76" s="26"/>
      <c r="V76" s="26"/>
      <c r="W76" s="19"/>
    </row>
    <row r="77" spans="1:23" ht="21" x14ac:dyDescent="0.5">
      <c r="A77" s="21"/>
      <c r="B77" s="50" t="s">
        <v>7273</v>
      </c>
      <c r="W77" s="20"/>
    </row>
    <row r="78" spans="1:23" x14ac:dyDescent="0.35">
      <c r="A78" s="21"/>
      <c r="W78" s="20"/>
    </row>
    <row r="79" spans="1:23" ht="43.5" x14ac:dyDescent="0.35">
      <c r="A79" s="21"/>
      <c r="B79" s="52" t="s">
        <v>7274</v>
      </c>
      <c r="W79" s="20"/>
    </row>
    <row r="80" spans="1:23" x14ac:dyDescent="0.35">
      <c r="A80" s="21"/>
      <c r="B80" s="44"/>
      <c r="W80" s="20"/>
    </row>
    <row r="81" spans="1:23" x14ac:dyDescent="0.35">
      <c r="A81" s="21"/>
      <c r="B81" s="44"/>
      <c r="C81" s="35"/>
      <c r="D81" s="35"/>
      <c r="E81" s="35"/>
      <c r="F81" s="35"/>
      <c r="G81" s="35"/>
      <c r="W81" s="20"/>
    </row>
    <row r="82" spans="1:23" ht="43.5" x14ac:dyDescent="0.35">
      <c r="A82" s="21"/>
      <c r="B82" s="51" t="s">
        <v>7276</v>
      </c>
      <c r="W82" s="20"/>
    </row>
    <row r="83" spans="1:23" ht="43.5" x14ac:dyDescent="0.35">
      <c r="A83" s="21"/>
      <c r="B83" s="52" t="s">
        <v>7275</v>
      </c>
      <c r="W83" s="20"/>
    </row>
    <row r="84" spans="1:23" x14ac:dyDescent="0.35">
      <c r="A84" s="21"/>
      <c r="B84" s="44"/>
      <c r="W84" s="20"/>
    </row>
    <row r="85" spans="1:23" x14ac:dyDescent="0.35">
      <c r="A85" s="21"/>
      <c r="B85" s="44"/>
      <c r="W85" s="20"/>
    </row>
    <row r="86" spans="1:23" x14ac:dyDescent="0.35">
      <c r="A86" s="21"/>
      <c r="B86" s="44"/>
      <c r="W86" s="20"/>
    </row>
    <row r="87" spans="1:23" ht="58" x14ac:dyDescent="0.35">
      <c r="A87" s="21"/>
      <c r="B87" s="51" t="s">
        <v>7284</v>
      </c>
      <c r="W87" s="20"/>
    </row>
    <row r="88" spans="1:23" x14ac:dyDescent="0.35">
      <c r="A88" s="21"/>
      <c r="B88" s="44"/>
      <c r="W88" s="20"/>
    </row>
    <row r="89" spans="1:23" x14ac:dyDescent="0.35">
      <c r="A89" s="21"/>
      <c r="B89" s="44"/>
      <c r="W89" s="20"/>
    </row>
    <row r="90" spans="1:23" x14ac:dyDescent="0.35">
      <c r="A90" s="21"/>
      <c r="B90" s="44"/>
      <c r="W90" s="20"/>
    </row>
    <row r="91" spans="1:23" ht="72.5" x14ac:dyDescent="0.35">
      <c r="A91" s="21"/>
      <c r="B91" s="51" t="s">
        <v>7277</v>
      </c>
      <c r="W91" s="20"/>
    </row>
    <row r="92" spans="1:23" x14ac:dyDescent="0.35">
      <c r="A92" s="21"/>
      <c r="B92" s="51"/>
      <c r="W92" s="20"/>
    </row>
    <row r="93" spans="1:23" ht="43.5" x14ac:dyDescent="0.35">
      <c r="A93" s="21"/>
      <c r="B93" s="51" t="s">
        <v>7283</v>
      </c>
      <c r="W93" s="20"/>
    </row>
    <row r="94" spans="1:23" x14ac:dyDescent="0.35">
      <c r="A94" s="21"/>
      <c r="B94" s="58"/>
      <c r="W94" s="20"/>
    </row>
    <row r="95" spans="1:23" x14ac:dyDescent="0.35">
      <c r="A95" s="21"/>
      <c r="B95" s="59"/>
      <c r="W95" s="20"/>
    </row>
    <row r="96" spans="1:23" x14ac:dyDescent="0.35">
      <c r="A96" s="21"/>
      <c r="B96" s="59"/>
      <c r="W96" s="20"/>
    </row>
    <row r="97" spans="1:23" ht="48" customHeight="1" x14ac:dyDescent="0.35">
      <c r="A97" s="21"/>
      <c r="B97" s="52" t="s">
        <v>7278</v>
      </c>
      <c r="W97" s="20"/>
    </row>
    <row r="98" spans="1:23" ht="29" x14ac:dyDescent="0.35">
      <c r="A98" s="21"/>
      <c r="B98" s="51" t="s">
        <v>7279</v>
      </c>
      <c r="W98" s="20"/>
    </row>
    <row r="99" spans="1:23" x14ac:dyDescent="0.35">
      <c r="A99" s="21"/>
      <c r="B99" s="59"/>
      <c r="W99" s="20"/>
    </row>
    <row r="100" spans="1:23" x14ac:dyDescent="0.35">
      <c r="A100" s="21"/>
      <c r="B100" s="59"/>
      <c r="W100" s="20"/>
    </row>
    <row r="101" spans="1:23" x14ac:dyDescent="0.35">
      <c r="B101" s="59"/>
      <c r="W101" s="20"/>
    </row>
    <row r="102" spans="1:23" x14ac:dyDescent="0.35">
      <c r="B102" s="59"/>
      <c r="W102" s="20"/>
    </row>
    <row r="103" spans="1:23" ht="29" x14ac:dyDescent="0.35">
      <c r="B103" s="51" t="s">
        <v>7280</v>
      </c>
      <c r="W103" s="20"/>
    </row>
    <row r="104" spans="1:23" x14ac:dyDescent="0.35">
      <c r="B104" s="59"/>
      <c r="W104" s="20"/>
    </row>
    <row r="105" spans="1:23" ht="58" x14ac:dyDescent="0.35">
      <c r="B105" s="51" t="s">
        <v>7281</v>
      </c>
      <c r="W105" s="20"/>
    </row>
    <row r="106" spans="1:23" x14ac:dyDescent="0.35">
      <c r="B106" s="44"/>
      <c r="W106" s="20"/>
    </row>
    <row r="107" spans="1:23" ht="15" thickBot="1" x14ac:dyDescent="0.4">
      <c r="A107" s="22"/>
      <c r="B107" s="27"/>
      <c r="C107" s="27"/>
      <c r="D107" s="27"/>
      <c r="E107" s="27"/>
      <c r="F107" s="27"/>
      <c r="G107" s="27"/>
      <c r="H107" s="27"/>
      <c r="I107" s="27"/>
      <c r="J107" s="27"/>
      <c r="K107" s="27"/>
      <c r="L107" s="27"/>
      <c r="M107" s="27"/>
      <c r="N107" s="27"/>
      <c r="O107" s="27"/>
      <c r="P107" s="27"/>
      <c r="Q107" s="27"/>
      <c r="R107" s="27"/>
      <c r="S107" s="27"/>
      <c r="T107" s="27"/>
      <c r="U107" s="27"/>
      <c r="V107" s="27"/>
      <c r="W107" s="23"/>
    </row>
    <row r="108" spans="1:23" ht="21" x14ac:dyDescent="0.5">
      <c r="A108" s="25"/>
      <c r="B108" s="53" t="s">
        <v>7295</v>
      </c>
      <c r="C108" s="26"/>
      <c r="D108" s="26"/>
      <c r="E108" s="26"/>
      <c r="F108" s="26"/>
      <c r="G108" s="26"/>
      <c r="H108" s="26"/>
      <c r="I108" s="26"/>
      <c r="J108" s="26"/>
      <c r="K108" s="26"/>
      <c r="L108" s="26"/>
      <c r="M108" s="26"/>
      <c r="N108" s="26"/>
      <c r="O108" s="26"/>
      <c r="P108" s="26"/>
      <c r="Q108" s="26"/>
      <c r="R108" s="26"/>
      <c r="S108" s="26"/>
      <c r="T108" s="26"/>
      <c r="U108" s="26"/>
      <c r="V108" s="26"/>
      <c r="W108" s="19"/>
    </row>
    <row r="109" spans="1:23" x14ac:dyDescent="0.35">
      <c r="A109" s="21"/>
      <c r="W109" s="20"/>
    </row>
    <row r="110" spans="1:23" ht="67.5" customHeight="1" x14ac:dyDescent="0.35">
      <c r="A110" s="21"/>
      <c r="B110" s="155" t="s">
        <v>7299</v>
      </c>
      <c r="C110" s="155"/>
      <c r="D110" s="155"/>
      <c r="E110" s="155"/>
      <c r="F110" s="155"/>
      <c r="G110" s="155"/>
      <c r="H110" s="56"/>
      <c r="I110" s="56"/>
      <c r="W110" s="20"/>
    </row>
    <row r="111" spans="1:23" ht="18" customHeight="1" x14ac:dyDescent="0.35">
      <c r="A111" s="21"/>
      <c r="B111" s="155"/>
      <c r="C111" s="155"/>
      <c r="D111" s="155"/>
      <c r="E111" s="155"/>
      <c r="F111" s="155"/>
      <c r="G111" s="155"/>
      <c r="H111" s="56"/>
      <c r="I111" s="56"/>
      <c r="W111" s="20"/>
    </row>
    <row r="112" spans="1:23" ht="18" customHeight="1" x14ac:dyDescent="0.35">
      <c r="A112" s="21"/>
      <c r="B112" s="155"/>
      <c r="C112" s="155"/>
      <c r="D112" s="155"/>
      <c r="E112" s="155"/>
      <c r="F112" s="155"/>
      <c r="G112" s="155"/>
      <c r="W112" s="20"/>
    </row>
    <row r="113" spans="1:23" ht="15.5" x14ac:dyDescent="0.35">
      <c r="A113" s="21"/>
      <c r="B113" s="57"/>
      <c r="C113" s="57"/>
      <c r="D113" s="57"/>
      <c r="E113" s="57"/>
      <c r="F113" s="57"/>
      <c r="G113" s="57"/>
      <c r="W113" s="20"/>
    </row>
    <row r="114" spans="1:23" ht="15.5" x14ac:dyDescent="0.35">
      <c r="A114" s="21"/>
      <c r="B114" s="57"/>
      <c r="C114" s="57"/>
      <c r="D114" s="57"/>
      <c r="E114" s="57"/>
      <c r="F114" s="57"/>
      <c r="G114" s="57"/>
      <c r="W114" s="20"/>
    </row>
    <row r="115" spans="1:23" ht="15.5" x14ac:dyDescent="0.35">
      <c r="A115" s="21"/>
      <c r="B115" s="57"/>
      <c r="C115" s="57"/>
      <c r="D115" s="57"/>
      <c r="E115" s="57"/>
      <c r="F115" s="57"/>
      <c r="G115" s="57"/>
      <c r="W115" s="20"/>
    </row>
    <row r="116" spans="1:23" x14ac:dyDescent="0.35">
      <c r="A116" s="21"/>
      <c r="B116" s="154" t="s">
        <v>7213</v>
      </c>
      <c r="C116" s="154"/>
      <c r="D116" s="154"/>
      <c r="E116" s="154"/>
      <c r="F116" s="154"/>
      <c r="G116" s="154"/>
      <c r="H116" s="154"/>
      <c r="I116" s="154"/>
      <c r="J116" s="154"/>
      <c r="K116" s="154"/>
      <c r="L116" s="154"/>
      <c r="M116" s="154"/>
      <c r="N116" s="154"/>
      <c r="W116" s="20"/>
    </row>
    <row r="117" spans="1:23" x14ac:dyDescent="0.35">
      <c r="A117" s="21"/>
      <c r="W117" s="20"/>
    </row>
    <row r="118" spans="1:23" ht="30" customHeight="1" x14ac:dyDescent="0.35">
      <c r="A118" s="21"/>
      <c r="B118" s="173" t="s">
        <v>7297</v>
      </c>
      <c r="C118" s="173"/>
      <c r="D118" s="173"/>
      <c r="E118" s="173"/>
      <c r="F118" s="173"/>
      <c r="G118" s="173"/>
      <c r="H118" s="173"/>
      <c r="I118" s="173"/>
      <c r="J118" s="173"/>
      <c r="K118" s="173"/>
      <c r="L118" s="173"/>
      <c r="M118" s="173"/>
      <c r="N118" s="173"/>
      <c r="W118" s="20"/>
    </row>
    <row r="119" spans="1:23" x14ac:dyDescent="0.35">
      <c r="A119" s="21"/>
      <c r="W119" s="20"/>
    </row>
    <row r="120" spans="1:23" x14ac:dyDescent="0.35">
      <c r="A120" s="21"/>
      <c r="W120" s="20"/>
    </row>
    <row r="121" spans="1:23" x14ac:dyDescent="0.35">
      <c r="A121" s="21"/>
      <c r="W121" s="20"/>
    </row>
    <row r="122" spans="1:23" x14ac:dyDescent="0.35">
      <c r="A122" s="21"/>
      <c r="W122" s="20"/>
    </row>
    <row r="123" spans="1:23" x14ac:dyDescent="0.35">
      <c r="A123" s="21"/>
      <c r="W123" s="20"/>
    </row>
    <row r="124" spans="1:23" x14ac:dyDescent="0.35">
      <c r="A124" s="21"/>
      <c r="W124" s="20"/>
    </row>
    <row r="125" spans="1:23" x14ac:dyDescent="0.35">
      <c r="A125" s="21"/>
      <c r="W125" s="20"/>
    </row>
    <row r="126" spans="1:23" x14ac:dyDescent="0.35">
      <c r="A126" s="21"/>
      <c r="W126" s="20"/>
    </row>
    <row r="127" spans="1:23" x14ac:dyDescent="0.35">
      <c r="A127" s="21"/>
      <c r="W127" s="20"/>
    </row>
    <row r="128" spans="1:23" x14ac:dyDescent="0.35">
      <c r="A128" s="21"/>
      <c r="W128" s="20"/>
    </row>
    <row r="129" spans="1:23" x14ac:dyDescent="0.35">
      <c r="A129" s="21"/>
      <c r="W129" s="20"/>
    </row>
    <row r="130" spans="1:23" x14ac:dyDescent="0.35">
      <c r="A130" s="21"/>
      <c r="W130" s="20"/>
    </row>
    <row r="131" spans="1:23" x14ac:dyDescent="0.35">
      <c r="A131" s="21"/>
      <c r="W131" s="20"/>
    </row>
    <row r="132" spans="1:23" x14ac:dyDescent="0.35">
      <c r="A132" s="21"/>
      <c r="W132" s="20"/>
    </row>
    <row r="133" spans="1:23" ht="64.5" customHeight="1" x14ac:dyDescent="0.35">
      <c r="A133" s="21"/>
      <c r="B133" t="s">
        <v>7296</v>
      </c>
      <c r="W133" s="20"/>
    </row>
    <row r="134" spans="1:23" x14ac:dyDescent="0.35">
      <c r="A134" s="21"/>
      <c r="B134" s="154" t="s">
        <v>7298</v>
      </c>
      <c r="C134" s="154"/>
      <c r="D134" s="154"/>
      <c r="E134" s="154"/>
      <c r="F134" s="154"/>
      <c r="G134" s="154"/>
      <c r="H134" s="154"/>
      <c r="I134" s="154"/>
      <c r="J134" s="154"/>
      <c r="K134" s="154"/>
      <c r="L134" s="154"/>
      <c r="M134" s="154"/>
      <c r="N134" s="154"/>
      <c r="O134" s="154"/>
      <c r="P134" s="154"/>
      <c r="Q134" s="154"/>
      <c r="R134" s="154"/>
      <c r="S134" s="154"/>
      <c r="W134" s="20"/>
    </row>
    <row r="135" spans="1:23" x14ac:dyDescent="0.35">
      <c r="A135" s="21"/>
      <c r="B135" s="154" t="s">
        <v>7282</v>
      </c>
      <c r="C135" s="154"/>
      <c r="D135" s="154"/>
      <c r="E135" s="154"/>
      <c r="F135" s="154"/>
      <c r="G135" s="154"/>
      <c r="H135" s="154"/>
      <c r="I135" s="154"/>
      <c r="J135" s="154"/>
      <c r="K135" s="154"/>
      <c r="L135" s="154"/>
      <c r="M135" s="154"/>
      <c r="N135" s="154"/>
      <c r="O135" s="154"/>
      <c r="P135" s="154"/>
      <c r="Q135" s="154"/>
      <c r="R135" s="154"/>
      <c r="S135" s="154"/>
      <c r="W135" s="20"/>
    </row>
    <row r="136" spans="1:23" x14ac:dyDescent="0.35">
      <c r="A136" s="21"/>
      <c r="W136" s="20"/>
    </row>
    <row r="137" spans="1:23" x14ac:dyDescent="0.35">
      <c r="A137" s="21"/>
      <c r="W137" s="20"/>
    </row>
    <row r="138" spans="1:23" x14ac:dyDescent="0.35">
      <c r="A138" s="21"/>
      <c r="W138" s="20"/>
    </row>
    <row r="139" spans="1:23" x14ac:dyDescent="0.35">
      <c r="A139" s="21"/>
      <c r="W139" s="20"/>
    </row>
    <row r="140" spans="1:23" x14ac:dyDescent="0.35">
      <c r="A140" s="21"/>
      <c r="W140" s="20"/>
    </row>
    <row r="141" spans="1:23" x14ac:dyDescent="0.35">
      <c r="A141" s="21"/>
      <c r="W141" s="20"/>
    </row>
    <row r="142" spans="1:23" x14ac:dyDescent="0.35">
      <c r="A142" s="21"/>
      <c r="W142" s="20"/>
    </row>
    <row r="143" spans="1:23" x14ac:dyDescent="0.35">
      <c r="A143" s="21"/>
      <c r="W143" s="20"/>
    </row>
    <row r="144" spans="1:23" x14ac:dyDescent="0.35">
      <c r="A144" s="21"/>
      <c r="W144" s="20"/>
    </row>
    <row r="145" spans="1:23" x14ac:dyDescent="0.35">
      <c r="A145" s="21"/>
      <c r="W145" s="20"/>
    </row>
    <row r="146" spans="1:23" x14ac:dyDescent="0.35">
      <c r="A146" s="21"/>
      <c r="W146" s="20"/>
    </row>
    <row r="147" spans="1:23" x14ac:dyDescent="0.35">
      <c r="A147" s="21"/>
      <c r="W147" s="20"/>
    </row>
    <row r="148" spans="1:23" x14ac:dyDescent="0.35">
      <c r="A148" s="21"/>
      <c r="W148" s="20"/>
    </row>
    <row r="149" spans="1:23" x14ac:dyDescent="0.35">
      <c r="A149" s="21"/>
      <c r="W149" s="20"/>
    </row>
    <row r="150" spans="1:23" ht="15" thickBot="1" x14ac:dyDescent="0.4">
      <c r="A150" s="22"/>
      <c r="B150" s="27"/>
      <c r="C150" s="27"/>
      <c r="D150" s="27"/>
      <c r="E150" s="27"/>
      <c r="F150" s="27"/>
      <c r="G150" s="27"/>
      <c r="H150" s="27"/>
      <c r="I150" s="27"/>
      <c r="J150" s="27"/>
      <c r="K150" s="27"/>
      <c r="L150" s="27"/>
      <c r="M150" s="27"/>
      <c r="N150" s="27"/>
      <c r="O150" s="27"/>
      <c r="P150" s="27"/>
      <c r="Q150" s="27"/>
      <c r="R150" s="27"/>
      <c r="S150" s="27"/>
      <c r="T150" s="27"/>
      <c r="U150" s="27"/>
      <c r="V150" s="27"/>
      <c r="W150" s="23"/>
    </row>
  </sheetData>
  <sheetProtection algorithmName="SHA-512" hashValue="eABh6JE91uKuOF6YwJTkbae6m4SkSJik6ej4bmvTWMr6OeKF9/ISJP8ePZHBlA0hxOQ3fy8xSpRAdhsRTeQdXw==" saltValue="oyE750M8qJeKARbfP2wzdQ==" spinCount="100000" sheet="1" objects="1" scenarios="1"/>
  <mergeCells count="36">
    <mergeCell ref="A5:H5"/>
    <mergeCell ref="A6:H6"/>
    <mergeCell ref="F1:H1"/>
    <mergeCell ref="B116:N116"/>
    <mergeCell ref="A14:H14"/>
    <mergeCell ref="B1:E1"/>
    <mergeCell ref="A2:H2"/>
    <mergeCell ref="A3:H3"/>
    <mergeCell ref="A4:H4"/>
    <mergeCell ref="A8:H8"/>
    <mergeCell ref="A9:H9"/>
    <mergeCell ref="A10:H10"/>
    <mergeCell ref="A11:H11"/>
    <mergeCell ref="A12:H12"/>
    <mergeCell ref="A13:H13"/>
    <mergeCell ref="A24:H24"/>
    <mergeCell ref="B135:S135"/>
    <mergeCell ref="A73:H73"/>
    <mergeCell ref="B29:G30"/>
    <mergeCell ref="B33:B35"/>
    <mergeCell ref="E33:E35"/>
    <mergeCell ref="B118:N118"/>
    <mergeCell ref="A26:H26"/>
    <mergeCell ref="A15:H15"/>
    <mergeCell ref="A17:H17"/>
    <mergeCell ref="A7:H7"/>
    <mergeCell ref="B134:S134"/>
    <mergeCell ref="A16:H16"/>
    <mergeCell ref="A18:H18"/>
    <mergeCell ref="A19:H19"/>
    <mergeCell ref="B110:G112"/>
    <mergeCell ref="A21:H21"/>
    <mergeCell ref="A22:H22"/>
    <mergeCell ref="A23:H23"/>
    <mergeCell ref="A25:H25"/>
    <mergeCell ref="A20:H20"/>
  </mergeCells>
  <hyperlinks>
    <hyperlink ref="F1:H1" r:id="rId1" display="https://secure.gbrmpa.gov.au/EMC/" xr:uid="{00000000-0004-0000-0400-000000000000}"/>
  </hyperlinks>
  <pageMargins left="0.7" right="0.7" top="0.75" bottom="0.75" header="0.3" footer="0.3"/>
  <pageSetup paperSize="9" scale="48" orientation="portrait" horizontalDpi="1200" verticalDpi="1200"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2"/>
  <sheetViews>
    <sheetView workbookViewId="0">
      <selection sqref="A1:L1"/>
    </sheetView>
  </sheetViews>
  <sheetFormatPr defaultColWidth="9.1796875" defaultRowHeight="14.5" x14ac:dyDescent="0.35"/>
  <cols>
    <col min="1" max="16384" width="9.1796875" style="44"/>
  </cols>
  <sheetData>
    <row r="1" spans="1:12" ht="23.5" x14ac:dyDescent="0.35">
      <c r="A1" s="183" t="s">
        <v>7417</v>
      </c>
      <c r="B1" s="183"/>
      <c r="C1" s="183"/>
      <c r="D1" s="183"/>
      <c r="E1" s="183"/>
      <c r="F1" s="183"/>
      <c r="G1" s="183"/>
      <c r="H1" s="183"/>
      <c r="I1" s="183"/>
      <c r="J1" s="183"/>
      <c r="K1" s="183"/>
      <c r="L1" s="183"/>
    </row>
    <row r="2" spans="1:12" x14ac:dyDescent="0.35">
      <c r="E2" s="54"/>
    </row>
    <row r="3" spans="1:12" s="109" customFormat="1" ht="18.5" x14ac:dyDescent="0.45">
      <c r="A3" s="108" t="s">
        <v>7418</v>
      </c>
    </row>
    <row r="4" spans="1:12" x14ac:dyDescent="0.35">
      <c r="A4" s="110" t="s">
        <v>7419</v>
      </c>
    </row>
    <row r="5" spans="1:12" x14ac:dyDescent="0.35">
      <c r="A5" s="110" t="s">
        <v>7420</v>
      </c>
    </row>
    <row r="6" spans="1:12" ht="16.5" x14ac:dyDescent="0.35">
      <c r="A6" s="110" t="s">
        <v>7421</v>
      </c>
    </row>
    <row r="7" spans="1:12" x14ac:dyDescent="0.35">
      <c r="A7" s="110" t="s">
        <v>7422</v>
      </c>
    </row>
    <row r="8" spans="1:12" x14ac:dyDescent="0.35">
      <c r="A8" s="54"/>
    </row>
    <row r="9" spans="1:12" s="109" customFormat="1" ht="18.5" x14ac:dyDescent="0.45">
      <c r="A9" s="108" t="s">
        <v>7423</v>
      </c>
    </row>
    <row r="10" spans="1:12" x14ac:dyDescent="0.35">
      <c r="A10" s="44" t="s">
        <v>7424</v>
      </c>
    </row>
    <row r="12" spans="1:12" x14ac:dyDescent="0.35">
      <c r="A12" s="111" t="s">
        <v>7425</v>
      </c>
    </row>
    <row r="13" spans="1:12" x14ac:dyDescent="0.35">
      <c r="A13" s="111" t="s">
        <v>7426</v>
      </c>
    </row>
    <row r="14" spans="1:12" x14ac:dyDescent="0.35">
      <c r="A14" s="54"/>
    </row>
    <row r="15" spans="1:12" s="109" customFormat="1" ht="18.5" x14ac:dyDescent="0.45">
      <c r="A15" s="108" t="s">
        <v>7427</v>
      </c>
    </row>
    <row r="16" spans="1:12" x14ac:dyDescent="0.35">
      <c r="A16" s="111" t="s">
        <v>7428</v>
      </c>
    </row>
    <row r="17" spans="1:1" x14ac:dyDescent="0.35">
      <c r="A17" s="111" t="s">
        <v>7429</v>
      </c>
    </row>
    <row r="18" spans="1:1" x14ac:dyDescent="0.35">
      <c r="A18" s="111" t="s">
        <v>7430</v>
      </c>
    </row>
    <row r="19" spans="1:1" x14ac:dyDescent="0.35">
      <c r="A19" s="111" t="s">
        <v>7431</v>
      </c>
    </row>
    <row r="20" spans="1:1" ht="15.5" x14ac:dyDescent="0.35">
      <c r="A20" s="112"/>
    </row>
    <row r="21" spans="1:1" s="109" customFormat="1" ht="18.5" x14ac:dyDescent="0.45">
      <c r="A21" s="108" t="s">
        <v>7432</v>
      </c>
    </row>
    <row r="22" spans="1:1" x14ac:dyDescent="0.35">
      <c r="A22" s="111" t="s">
        <v>7433</v>
      </c>
    </row>
    <row r="23" spans="1:1" x14ac:dyDescent="0.35">
      <c r="A23" s="54"/>
    </row>
    <row r="24" spans="1:1" s="109" customFormat="1" ht="18.5" x14ac:dyDescent="0.45">
      <c r="A24" s="108" t="s">
        <v>7434</v>
      </c>
    </row>
    <row r="25" spans="1:1" x14ac:dyDescent="0.35">
      <c r="A25" s="111" t="s">
        <v>7435</v>
      </c>
    </row>
    <row r="26" spans="1:1" x14ac:dyDescent="0.35">
      <c r="A26" s="111" t="s">
        <v>7436</v>
      </c>
    </row>
    <row r="27" spans="1:1" x14ac:dyDescent="0.35">
      <c r="A27" s="111" t="s">
        <v>7437</v>
      </c>
    </row>
    <row r="28" spans="1:1" x14ac:dyDescent="0.35">
      <c r="A28" s="54"/>
    </row>
    <row r="29" spans="1:1" s="109" customFormat="1" ht="18.5" x14ac:dyDescent="0.45">
      <c r="A29" s="108" t="s">
        <v>7438</v>
      </c>
    </row>
    <row r="30" spans="1:1" x14ac:dyDescent="0.35">
      <c r="A30" s="111" t="s">
        <v>7439</v>
      </c>
    </row>
    <row r="31" spans="1:1" ht="15.5" x14ac:dyDescent="0.35">
      <c r="A31" s="113" t="s">
        <v>7440</v>
      </c>
    </row>
    <row r="32" spans="1:1" ht="15.5" x14ac:dyDescent="0.35">
      <c r="A32" s="114" t="s">
        <v>7441</v>
      </c>
    </row>
  </sheetData>
  <sheetProtection algorithmName="SHA-256" hashValue="m168vupH5ybaMFGnDmRF3+y1Ol4f6BSKRDXrcqTPpV4=" saltValue="ERPrW+jff17r0qJVWZz5QQ==" spinCount="100000" sheet="1" objects="1" scenarios="1" selectLockedCells="1"/>
  <mergeCells count="1">
    <mergeCell ref="A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58"/>
  <sheetViews>
    <sheetView workbookViewId="0"/>
  </sheetViews>
  <sheetFormatPr defaultRowHeight="14.5" x14ac:dyDescent="0.35"/>
  <cols>
    <col min="3" max="3" width="51.7265625" customWidth="1"/>
    <col min="6" max="6" width="67" customWidth="1"/>
  </cols>
  <sheetData>
    <row r="1" spans="1:9" ht="23.5" x14ac:dyDescent="0.55000000000000004">
      <c r="C1" s="175" t="s">
        <v>7262</v>
      </c>
      <c r="D1" s="175"/>
      <c r="E1" s="175"/>
      <c r="F1" s="175"/>
    </row>
    <row r="2" spans="1:9" ht="45" customHeight="1" x14ac:dyDescent="0.35">
      <c r="A2" s="168" t="s">
        <v>7307</v>
      </c>
      <c r="B2" s="168"/>
      <c r="C2" s="168"/>
      <c r="D2" s="168"/>
      <c r="E2" s="168"/>
      <c r="F2" s="168"/>
    </row>
    <row r="3" spans="1:9" ht="20.25" customHeight="1" x14ac:dyDescent="0.35">
      <c r="B3" s="184" t="s">
        <v>7303</v>
      </c>
      <c r="C3" s="184"/>
      <c r="I3" s="54"/>
    </row>
    <row r="4" spans="1:9" ht="20.25" customHeight="1" x14ac:dyDescent="0.35">
      <c r="B4" s="184" t="s">
        <v>7304</v>
      </c>
      <c r="C4" s="184"/>
      <c r="F4" s="54"/>
    </row>
    <row r="5" spans="1:9" ht="20.25" customHeight="1" x14ac:dyDescent="0.35">
      <c r="B5" s="184" t="s">
        <v>7305</v>
      </c>
      <c r="C5" s="184"/>
      <c r="F5" s="54"/>
    </row>
    <row r="6" spans="1:9" x14ac:dyDescent="0.35">
      <c r="B6" s="54"/>
    </row>
    <row r="7" spans="1:9" x14ac:dyDescent="0.35">
      <c r="B7" s="54" t="s">
        <v>7302</v>
      </c>
    </row>
    <row r="8" spans="1:9" x14ac:dyDescent="0.35">
      <c r="B8" s="55"/>
    </row>
    <row r="9" spans="1:9" x14ac:dyDescent="0.35">
      <c r="B9" s="55"/>
    </row>
    <row r="10" spans="1:9" x14ac:dyDescent="0.35">
      <c r="B10" s="55"/>
    </row>
    <row r="11" spans="1:9" x14ac:dyDescent="0.35">
      <c r="B11" s="55"/>
    </row>
    <row r="12" spans="1:9" x14ac:dyDescent="0.35">
      <c r="B12" s="55"/>
    </row>
    <row r="13" spans="1:9" x14ac:dyDescent="0.35">
      <c r="B13" s="55"/>
    </row>
    <row r="14" spans="1:9" x14ac:dyDescent="0.35">
      <c r="B14" s="55"/>
    </row>
    <row r="15" spans="1:9" x14ac:dyDescent="0.35">
      <c r="B15" s="55"/>
    </row>
    <row r="16" spans="1:9" x14ac:dyDescent="0.35">
      <c r="B16" s="55"/>
    </row>
    <row r="17" spans="2:2" x14ac:dyDescent="0.35">
      <c r="B17" s="55"/>
    </row>
    <row r="18" spans="2:2" x14ac:dyDescent="0.35">
      <c r="B18" s="54" t="s">
        <v>7301</v>
      </c>
    </row>
    <row r="19" spans="2:2" x14ac:dyDescent="0.35">
      <c r="B19" s="55"/>
    </row>
    <row r="20" spans="2:2" x14ac:dyDescent="0.35">
      <c r="B20" s="55"/>
    </row>
    <row r="21" spans="2:2" x14ac:dyDescent="0.35">
      <c r="B21" s="55"/>
    </row>
    <row r="22" spans="2:2" x14ac:dyDescent="0.35">
      <c r="B22" s="55"/>
    </row>
    <row r="23" spans="2:2" x14ac:dyDescent="0.35">
      <c r="B23" s="55"/>
    </row>
    <row r="24" spans="2:2" x14ac:dyDescent="0.35">
      <c r="B24" s="55"/>
    </row>
    <row r="25" spans="2:2" x14ac:dyDescent="0.35">
      <c r="B25" s="55"/>
    </row>
    <row r="26" spans="2:2" x14ac:dyDescent="0.35">
      <c r="B26" s="55"/>
    </row>
    <row r="27" spans="2:2" x14ac:dyDescent="0.35">
      <c r="B27" s="55"/>
    </row>
    <row r="28" spans="2:2" x14ac:dyDescent="0.35">
      <c r="B28" s="55"/>
    </row>
    <row r="29" spans="2:2" x14ac:dyDescent="0.35">
      <c r="B29" s="54" t="s">
        <v>7306</v>
      </c>
    </row>
    <row r="30" spans="2:2" x14ac:dyDescent="0.35">
      <c r="B30" s="54" t="s">
        <v>7259</v>
      </c>
    </row>
    <row r="31" spans="2:2" x14ac:dyDescent="0.35">
      <c r="B31" s="54"/>
    </row>
    <row r="32" spans="2:2" x14ac:dyDescent="0.35">
      <c r="B32" s="54"/>
    </row>
    <row r="33" spans="2:2" x14ac:dyDescent="0.35">
      <c r="B33" s="54"/>
    </row>
    <row r="34" spans="2:2" x14ac:dyDescent="0.35">
      <c r="B34" s="54"/>
    </row>
    <row r="35" spans="2:2" x14ac:dyDescent="0.35">
      <c r="B35" s="54"/>
    </row>
    <row r="36" spans="2:2" x14ac:dyDescent="0.35">
      <c r="B36" s="54"/>
    </row>
    <row r="37" spans="2:2" x14ac:dyDescent="0.35">
      <c r="B37" s="54"/>
    </row>
    <row r="38" spans="2:2" x14ac:dyDescent="0.35">
      <c r="B38" s="54"/>
    </row>
    <row r="39" spans="2:2" x14ac:dyDescent="0.35">
      <c r="B39" s="54"/>
    </row>
    <row r="40" spans="2:2" x14ac:dyDescent="0.35">
      <c r="B40" s="54"/>
    </row>
    <row r="41" spans="2:2" x14ac:dyDescent="0.35">
      <c r="B41" s="54"/>
    </row>
    <row r="42" spans="2:2" x14ac:dyDescent="0.35">
      <c r="B42" s="54"/>
    </row>
    <row r="43" spans="2:2" x14ac:dyDescent="0.35">
      <c r="B43" s="54"/>
    </row>
    <row r="44" spans="2:2" x14ac:dyDescent="0.35">
      <c r="B44" s="54"/>
    </row>
    <row r="45" spans="2:2" x14ac:dyDescent="0.35">
      <c r="B45" s="54"/>
    </row>
    <row r="46" spans="2:2" x14ac:dyDescent="0.35">
      <c r="B46" s="54"/>
    </row>
    <row r="47" spans="2:2" x14ac:dyDescent="0.35">
      <c r="B47" s="54" t="s">
        <v>7260</v>
      </c>
    </row>
    <row r="48" spans="2:2" x14ac:dyDescent="0.35">
      <c r="B48" s="54" t="s">
        <v>7261</v>
      </c>
    </row>
    <row r="49" spans="2:17" x14ac:dyDescent="0.35">
      <c r="B49" s="55"/>
    </row>
    <row r="56" spans="2:17" x14ac:dyDescent="0.35">
      <c r="Q56" s="54"/>
    </row>
    <row r="57" spans="2:17" x14ac:dyDescent="0.35">
      <c r="Q57" s="54"/>
    </row>
    <row r="58" spans="2:17" x14ac:dyDescent="0.35">
      <c r="Q58" s="54"/>
    </row>
  </sheetData>
  <sheetProtection algorithmName="SHA-256" hashValue="HuPPOne/W3hMrhQ/xbv7WVFuWvStM5ebxP1US4wiPs0=" saltValue="BJk5WRgBAD5VoDrpxAKd1A==" spinCount="100000" sheet="1" objects="1" scenarios="1" selectLockedCells="1"/>
  <mergeCells count="5">
    <mergeCell ref="C1:F1"/>
    <mergeCell ref="A2:F2"/>
    <mergeCell ref="B3:C3"/>
    <mergeCell ref="B4:C4"/>
    <mergeCell ref="B5:C5"/>
  </mergeCells>
  <pageMargins left="0.7" right="0.7" top="0.75" bottom="0.75" header="0.3" footer="0.3"/>
  <pageSetup paperSize="9"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39"/>
  <sheetViews>
    <sheetView workbookViewId="0">
      <selection activeCell="F13" sqref="F13"/>
    </sheetView>
  </sheetViews>
  <sheetFormatPr defaultRowHeight="14.5" x14ac:dyDescent="0.35"/>
  <cols>
    <col min="2" max="2" width="51.7265625" customWidth="1"/>
    <col min="5" max="5" width="67" customWidth="1"/>
    <col min="7" max="7" width="12.453125" customWidth="1"/>
    <col min="8" max="8" width="13.54296875" customWidth="1"/>
  </cols>
  <sheetData>
    <row r="1" spans="1:15" ht="23.5" x14ac:dyDescent="0.55000000000000004">
      <c r="A1" s="25"/>
      <c r="B1" s="185" t="s">
        <v>7219</v>
      </c>
      <c r="C1" s="185"/>
      <c r="D1" s="185"/>
      <c r="E1" s="185"/>
      <c r="F1" s="26"/>
      <c r="G1" s="26"/>
      <c r="H1" s="19"/>
      <c r="I1" s="26"/>
    </row>
    <row r="2" spans="1:15" ht="34.5" customHeight="1" x14ac:dyDescent="0.35">
      <c r="A2" s="188" t="s">
        <v>7294</v>
      </c>
      <c r="B2" s="168"/>
      <c r="C2" s="168"/>
      <c r="D2" s="168"/>
      <c r="E2" s="168"/>
      <c r="F2" s="168"/>
      <c r="G2" s="168"/>
      <c r="H2" s="189"/>
      <c r="I2" s="15"/>
      <c r="J2" s="15"/>
      <c r="K2" s="15"/>
      <c r="L2" s="15"/>
      <c r="M2" s="15"/>
      <c r="N2" s="15"/>
      <c r="O2" s="15"/>
    </row>
    <row r="3" spans="1:15" ht="69" customHeight="1" x14ac:dyDescent="0.35">
      <c r="A3" s="188"/>
      <c r="B3" s="168"/>
      <c r="C3" s="168"/>
      <c r="D3" s="168"/>
      <c r="E3" s="168"/>
      <c r="F3" s="168"/>
      <c r="G3" s="168"/>
      <c r="H3" s="189"/>
      <c r="I3" s="15"/>
      <c r="J3" s="15"/>
      <c r="K3" s="15"/>
      <c r="L3" s="15"/>
      <c r="M3" s="15"/>
      <c r="N3" s="15"/>
      <c r="O3" s="15"/>
    </row>
    <row r="4" spans="1:15" ht="30" customHeight="1" x14ac:dyDescent="0.35">
      <c r="A4" s="21"/>
      <c r="D4" s="187" t="s">
        <v>7202</v>
      </c>
      <c r="E4" s="187"/>
      <c r="H4" s="20"/>
    </row>
    <row r="5" spans="1:15" x14ac:dyDescent="0.35">
      <c r="A5" s="21"/>
      <c r="H5" s="20"/>
    </row>
    <row r="6" spans="1:15" x14ac:dyDescent="0.35">
      <c r="A6" s="21"/>
      <c r="H6" s="20"/>
    </row>
    <row r="7" spans="1:15" x14ac:dyDescent="0.35">
      <c r="A7" s="21"/>
      <c r="H7" s="20"/>
    </row>
    <row r="8" spans="1:15" x14ac:dyDescent="0.35">
      <c r="A8" s="21"/>
      <c r="H8" s="20"/>
    </row>
    <row r="9" spans="1:15" x14ac:dyDescent="0.35">
      <c r="A9" s="21"/>
      <c r="H9" s="20"/>
    </row>
    <row r="10" spans="1:15" x14ac:dyDescent="0.35">
      <c r="A10" s="21"/>
      <c r="H10" s="20"/>
    </row>
    <row r="11" spans="1:15" x14ac:dyDescent="0.35">
      <c r="A11" s="21"/>
      <c r="H11" s="20"/>
    </row>
    <row r="12" spans="1:15" x14ac:dyDescent="0.35">
      <c r="A12" s="21"/>
      <c r="H12" s="20"/>
    </row>
    <row r="13" spans="1:15" x14ac:dyDescent="0.35">
      <c r="A13" s="21"/>
      <c r="H13" s="20"/>
    </row>
    <row r="14" spans="1:15" x14ac:dyDescent="0.35">
      <c r="A14" s="21"/>
      <c r="H14" s="20"/>
    </row>
    <row r="15" spans="1:15" x14ac:dyDescent="0.35">
      <c r="A15" s="21"/>
      <c r="H15" s="20"/>
    </row>
    <row r="16" spans="1:15" x14ac:dyDescent="0.35">
      <c r="A16" s="21"/>
      <c r="H16" s="20"/>
    </row>
    <row r="17" spans="1:8" x14ac:dyDescent="0.35">
      <c r="A17" s="21"/>
      <c r="H17" s="20"/>
    </row>
    <row r="18" spans="1:8" x14ac:dyDescent="0.35">
      <c r="A18" s="21"/>
      <c r="H18" s="20"/>
    </row>
    <row r="19" spans="1:8" x14ac:dyDescent="0.35">
      <c r="A19" s="21"/>
      <c r="H19" s="20"/>
    </row>
    <row r="20" spans="1:8" x14ac:dyDescent="0.35">
      <c r="A20" s="21"/>
      <c r="H20" s="20"/>
    </row>
    <row r="21" spans="1:8" x14ac:dyDescent="0.35">
      <c r="A21" s="21"/>
      <c r="H21" s="20"/>
    </row>
    <row r="22" spans="1:8" x14ac:dyDescent="0.35">
      <c r="A22" s="21"/>
      <c r="H22" s="20"/>
    </row>
    <row r="23" spans="1:8" x14ac:dyDescent="0.35">
      <c r="A23" s="21"/>
      <c r="H23" s="20"/>
    </row>
    <row r="24" spans="1:8" x14ac:dyDescent="0.35">
      <c r="A24" s="21"/>
      <c r="H24" s="20"/>
    </row>
    <row r="25" spans="1:8" x14ac:dyDescent="0.35">
      <c r="A25" s="21"/>
      <c r="H25" s="20"/>
    </row>
    <row r="26" spans="1:8" x14ac:dyDescent="0.35">
      <c r="A26" s="21"/>
      <c r="H26" s="20"/>
    </row>
    <row r="27" spans="1:8" x14ac:dyDescent="0.35">
      <c r="A27" s="21"/>
      <c r="H27" s="20"/>
    </row>
    <row r="28" spans="1:8" x14ac:dyDescent="0.35">
      <c r="A28" s="21"/>
      <c r="H28" s="20"/>
    </row>
    <row r="29" spans="1:8" x14ac:dyDescent="0.35">
      <c r="A29" s="21"/>
      <c r="H29" s="20"/>
    </row>
    <row r="30" spans="1:8" x14ac:dyDescent="0.35">
      <c r="A30" s="21"/>
      <c r="H30" s="20"/>
    </row>
    <row r="31" spans="1:8" x14ac:dyDescent="0.35">
      <c r="A31" s="21"/>
      <c r="H31" s="20"/>
    </row>
    <row r="32" spans="1:8" x14ac:dyDescent="0.35">
      <c r="A32" s="21"/>
      <c r="H32" s="20"/>
    </row>
    <row r="33" spans="1:8" x14ac:dyDescent="0.35">
      <c r="A33" s="21"/>
      <c r="H33" s="20"/>
    </row>
    <row r="34" spans="1:8" x14ac:dyDescent="0.35">
      <c r="A34" s="21"/>
      <c r="H34" s="20"/>
    </row>
    <row r="35" spans="1:8" x14ac:dyDescent="0.35">
      <c r="A35" s="21"/>
      <c r="H35" s="20"/>
    </row>
    <row r="36" spans="1:8" ht="18.5" x14ac:dyDescent="0.45">
      <c r="A36" s="21"/>
      <c r="B36" s="30" t="s">
        <v>7265</v>
      </c>
      <c r="H36" s="20"/>
    </row>
    <row r="37" spans="1:8" ht="31.5" customHeight="1" x14ac:dyDescent="0.35">
      <c r="A37" s="34" t="s">
        <v>7210</v>
      </c>
      <c r="B37" s="168" t="s">
        <v>7208</v>
      </c>
      <c r="C37" s="168"/>
      <c r="D37" s="168"/>
      <c r="E37" s="168"/>
      <c r="H37" s="20"/>
    </row>
    <row r="38" spans="1:8" ht="41.25" customHeight="1" x14ac:dyDescent="0.35">
      <c r="A38" s="34" t="s">
        <v>7211</v>
      </c>
      <c r="B38" s="186" t="s">
        <v>7209</v>
      </c>
      <c r="C38" s="186"/>
      <c r="D38" s="186"/>
      <c r="E38" s="186"/>
      <c r="H38" s="20"/>
    </row>
    <row r="39" spans="1:8" ht="15" thickBot="1" x14ac:dyDescent="0.4">
      <c r="A39" s="22"/>
      <c r="B39" s="27"/>
      <c r="C39" s="27"/>
      <c r="D39" s="27"/>
      <c r="E39" s="27"/>
      <c r="F39" s="27"/>
      <c r="G39" s="27"/>
      <c r="H39" s="23"/>
    </row>
  </sheetData>
  <sheetProtection algorithmName="SHA-256" hashValue="Fw43atcJvbXgZTx5zGY2Z35cKcw2m+uaX2iKh70JPGA=" saltValue="C9/xDHhh5+7mwtZtedRP/A==" spinCount="100000" sheet="1" objects="1" scenarios="1" selectLockedCells="1"/>
  <mergeCells count="5">
    <mergeCell ref="B1:E1"/>
    <mergeCell ref="B38:E38"/>
    <mergeCell ref="B37:E37"/>
    <mergeCell ref="D4:E4"/>
    <mergeCell ref="A2:H3"/>
  </mergeCells>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C58F6038BE664AA31686F1ABFAEBBB" ma:contentTypeVersion="59" ma:contentTypeDescription="Create a new document." ma:contentTypeScope="" ma:versionID="b2a26e98c90b9ccb6f446600792958bc">
  <xsd:schema xmlns:xsd="http://www.w3.org/2001/XMLSchema" xmlns:xs="http://www.w3.org/2001/XMLSchema" xmlns:p="http://schemas.microsoft.com/office/2006/metadata/properties" xmlns:ns2="b189a516-5fe8-4399-bc75-193f59a6ea08" xmlns:ns3="http://schemas.microsoft.com/sharepoint/v3/fields" xmlns:ns4="0bd20c0a-9b6c-469d-a334-965f08115f9b" targetNamespace="http://schemas.microsoft.com/office/2006/metadata/properties" ma:root="true" ma:fieldsID="056bafd952c34a4cd241832fe2b4814a" ns2:_="" ns3:_="" ns4:_="">
    <xsd:import namespace="b189a516-5fe8-4399-bc75-193f59a6ea08"/>
    <xsd:import namespace="http://schemas.microsoft.com/sharepoint/v3/fields"/>
    <xsd:import namespace="0bd20c0a-9b6c-469d-a334-965f08115f9b"/>
    <xsd:element name="properties">
      <xsd:complexType>
        <xsd:sequence>
          <xsd:element name="documentManagement">
            <xsd:complexType>
              <xsd:all>
                <xsd:element ref="ns2:Topic" minOccurs="0"/>
                <xsd:element ref="ns2:Sub-topic" minOccurs="0"/>
                <xsd:element ref="ns2:Document_x0020_Type" minOccurs="0"/>
                <xsd:element ref="ns2:Type_x0020_of_x0020_Template" minOccurs="0"/>
                <xsd:element ref="ns2:Assessment_x0020_type" minOccurs="0"/>
                <xsd:element ref="ns2:Publicly_x0020_available" minOccurs="0"/>
                <xsd:element ref="ns3:_Status" minOccurs="0"/>
                <xsd:element ref="ns2:Approved_x0020_date" minOccurs="0"/>
                <xsd:element ref="ns2:Approval_x0020_type" minOccurs="0"/>
                <xsd:element ref="ns2:Review_x0020_due" minOccurs="0"/>
                <xsd:element ref="ns4:OldDocIDValue" minOccurs="0"/>
                <xsd:element ref="ns4:Reviewers" minOccurs="0"/>
                <xsd:element ref="ns4:Review_x0020_button" minOccurs="0"/>
                <xsd:element ref="ns4:Approvers" minOccurs="0"/>
                <xsd:element ref="ns4:MediaServiceMetadata" minOccurs="0"/>
                <xsd:element ref="ns4:MediaServiceFastMetadata" minOccurs="0"/>
                <xsd:element ref="ns4:MediaServiceAutoKeyPoints" minOccurs="0"/>
                <xsd:element ref="ns4:MediaServiceKeyPoints" minOccurs="0"/>
                <xsd:element ref="ns4:Approval_x0020_button" minOccurs="0"/>
                <xsd:element ref="ns4:FlowID" minOccurs="0"/>
                <xsd:element ref="ns2:Approver_x0020_Comments" minOccurs="0"/>
                <xsd:element ref="ns4:MediaServiceObjectDetectorVersions" minOccurs="0"/>
                <xsd:element ref="ns4:RMSlinked_x003f_" minOccurs="0"/>
                <xsd:element ref="ns2:DMS_UniqueItemID" minOccurs="0"/>
                <xsd:element ref="ns4:MediaServiceSearchProperties" minOccurs="0"/>
                <xsd:element ref="ns4:Archived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89a516-5fe8-4399-bc75-193f59a6ea08" elementFormDefault="qualified">
    <xsd:import namespace="http://schemas.microsoft.com/office/2006/documentManagement/types"/>
    <xsd:import namespace="http://schemas.microsoft.com/office/infopath/2007/PartnerControls"/>
    <xsd:element name="Topic" ma:index="2" nillable="true" ma:displayName="Topic" ma:format="Dropdown" ma:internalName="Topic">
      <xsd:complexType>
        <xsd:complexContent>
          <xsd:extension base="dms:MultiChoice">
            <xsd:sequence>
              <xsd:element name="Value" maxOccurs="unbounded" minOccurs="0" nillable="true">
                <xsd:simpleType>
                  <xsd:restriction base="dms:Choice">
                    <xsd:enumeration value="Assessment"/>
                    <xsd:enumeration value="Systems"/>
                    <xsd:enumeration value="Compliance"/>
                    <xsd:enumeration value="EMC"/>
                  </xsd:restriction>
                </xsd:simpleType>
              </xsd:element>
            </xsd:sequence>
          </xsd:extension>
        </xsd:complexContent>
      </xsd:complexType>
    </xsd:element>
    <xsd:element name="Sub-topic" ma:index="3" nillable="true" ma:displayName="Sub-topic" ma:format="Dropdown" ma:internalName="Sub_x002d_topic">
      <xsd:complexType>
        <xsd:complexContent>
          <xsd:extension base="dms:MultiChoice">
            <xsd:sequence>
              <xsd:element name="Value" maxOccurs="unbounded" minOccurs="0" nillable="true">
                <xsd:simpleType>
                  <xsd:restriction base="dms:Choice">
                    <xsd:enumeration value="Barge"/>
                    <xsd:enumeration value="Calculators and fees"/>
                    <xsd:enumeration value="Compulsory Pilotage"/>
                    <xsd:enumeration value="COTS/Drupella"/>
                    <xsd:enumeration value="Cruise Ship"/>
                    <xsd:enumeration value="Cultural Referrals"/>
                    <xsd:enumeration value="Customer Service"/>
                    <xsd:enumeration value="Education"/>
                    <xsd:enumeration value="Facility"/>
                    <xsd:enumeration value="Filming"/>
                    <xsd:enumeration value="Harvest Fishery"/>
                    <xsd:enumeration value="Mooring"/>
                    <xsd:enumeration value="Native Title/Future Act Notifications"/>
                    <xsd:enumeration value="Other"/>
                    <xsd:enumeration value="Post permit requirements"/>
                    <xsd:enumeration value="Research"/>
                    <xsd:enumeration value="Surrender"/>
                    <xsd:enumeration value="Tourism"/>
                    <xsd:enumeration value="Traditional Owners"/>
                    <xsd:enumeration value="Training"/>
                    <xsd:enumeration value="Transfer"/>
                    <xsd:enumeration value="TUMRA"/>
                    <xsd:enumeration value="Variation, Reissue, Split, Merge"/>
                  </xsd:restriction>
                </xsd:simpleType>
              </xsd:element>
            </xsd:sequence>
          </xsd:extension>
        </xsd:complexContent>
      </xsd:complexType>
    </xsd:element>
    <xsd:element name="Document_x0020_Type" ma:index="4" nillable="true" ma:displayName="Document Type" ma:format="Dropdown" ma:internalName="Document_x0020_Type" ma:readOnly="false">
      <xsd:simpleType>
        <xsd:restriction base="dms:Choice">
          <xsd:enumeration value="Form"/>
          <xsd:enumeration value="Procedure"/>
          <xsd:enumeration value="Manual"/>
          <xsd:enumeration value="Guideline"/>
          <xsd:enumeration value="Fact sheet"/>
          <xsd:enumeration value="Template"/>
          <xsd:enumeration value="Checklist"/>
        </xsd:restriction>
      </xsd:simpleType>
    </xsd:element>
    <xsd:element name="Type_x0020_of_x0020_Template" ma:index="5" nillable="true" ma:displayName="Type of Template" ma:format="Dropdown" ma:internalName="Type_x0020_of_x0020_Template">
      <xsd:simpleType>
        <xsd:restriction base="dms:Choice">
          <xsd:enumeration value="Advisory letter"/>
          <xsd:enumeration value="Assessment"/>
          <xsd:enumeration value="Assessment cover"/>
          <xsd:enumeration value="Cover letter"/>
          <xsd:enumeration value="Example"/>
          <xsd:enumeration value="FINFO"/>
          <xsd:enumeration value="Letter"/>
          <xsd:enumeration value="Minute"/>
          <xsd:enumeration value="Permit"/>
          <xsd:enumeration value="Reminder"/>
          <xsd:enumeration value="Report"/>
        </xsd:restriction>
      </xsd:simpleType>
    </xsd:element>
    <xsd:element name="Assessment_x0020_type" ma:index="6" nillable="true" ma:displayName="Assessment type" ma:format="Dropdown" ma:internalName="Assessment_x0020_type">
      <xsd:complexType>
        <xsd:complexContent>
          <xsd:extension base="dms:MultiChoice">
            <xsd:sequence>
              <xsd:element name="Value" maxOccurs="unbounded" minOccurs="0" nillable="true">
                <xsd:simpleType>
                  <xsd:restriction base="dms:Choice">
                    <xsd:enumeration value="Routine"/>
                    <xsd:enumeration value="Tailored"/>
                    <xsd:enumeration value="PIP"/>
                    <xsd:enumeration value="PER"/>
                    <xsd:enumeration value="EIS"/>
                  </xsd:restriction>
                </xsd:simpleType>
              </xsd:element>
            </xsd:sequence>
          </xsd:extension>
        </xsd:complexContent>
      </xsd:complexType>
    </xsd:element>
    <xsd:element name="Publicly_x0020_available" ma:index="7" nillable="true" ma:displayName="Publicly available" ma:format="Dropdown" ma:internalName="Publicly_x0020_available">
      <xsd:simpleType>
        <xsd:restriction base="dms:Choice">
          <xsd:enumeration value="No - internal only"/>
          <xsd:enumeration value="No - okay for external release"/>
          <xsd:enumeration value="Yes - publicly available"/>
        </xsd:restriction>
      </xsd:simpleType>
    </xsd:element>
    <xsd:element name="Approved_x0020_date" ma:index="9" nillable="true" ma:displayName="Approved date" ma:format="DateOnly" ma:internalName="Approved_x0020_date">
      <xsd:simpleType>
        <xsd:restriction base="dms:DateTime"/>
      </xsd:simpleType>
    </xsd:element>
    <xsd:element name="Approval_x0020_type" ma:index="10" nillable="true" ma:displayName="Approval type" ma:format="Dropdown" ma:internalName="Approval_x0020_type">
      <xsd:simpleType>
        <xsd:restriction base="dms:Choice">
          <xsd:enumeration value="Joint"/>
          <xsd:enumeration value="State only"/>
          <xsd:enumeration value="Commonwealth only"/>
        </xsd:restriction>
      </xsd:simpleType>
    </xsd:element>
    <xsd:element name="Review_x0020_due" ma:index="11" nillable="true" ma:displayName="Review due" ma:format="DateOnly" ma:internalName="Review_x0020_due">
      <xsd:simpleType>
        <xsd:restriction base="dms:DateTime"/>
      </xsd:simpleType>
    </xsd:element>
    <xsd:element name="Approver_x0020_Comments" ma:index="28" nillable="true" ma:displayName="Approver Comments" ma:internalName="Approver_x0020_Comments">
      <xsd:simpleType>
        <xsd:restriction base="dms:Note">
          <xsd:maxLength value="255"/>
        </xsd:restriction>
      </xsd:simpleType>
    </xsd:element>
    <xsd:element name="DMS_UniqueItemID" ma:index="31" nillable="true" ma:displayName="Unique Item Id" ma:internalName="DMS_UniqueItem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8" nillable="true" ma:displayName="Status" ma:default="Draft" ma:format="Dropdown" ma:internalName="_Status">
      <xsd:simpleType>
        <xsd:restriction base="dms:Choice">
          <xsd:enumeration value="Approved"/>
          <xsd:enumeration value="Archived"/>
          <xsd:enumeration value="Changes required"/>
          <xsd:enumeration value="Draft"/>
          <xsd:enumeration value="Rejected"/>
          <xsd:enumeration value="Reviewed"/>
          <xsd:enumeration value="Under review"/>
          <xsd:enumeration value="Under approval"/>
        </xsd:restriction>
      </xsd:simpleType>
    </xsd:element>
  </xsd:schema>
  <xsd:schema xmlns:xsd="http://www.w3.org/2001/XMLSchema" xmlns:xs="http://www.w3.org/2001/XMLSchema" xmlns:dms="http://schemas.microsoft.com/office/2006/documentManagement/types" xmlns:pc="http://schemas.microsoft.com/office/infopath/2007/PartnerControls" targetNamespace="0bd20c0a-9b6c-469d-a334-965f08115f9b" elementFormDefault="qualified">
    <xsd:import namespace="http://schemas.microsoft.com/office/2006/documentManagement/types"/>
    <xsd:import namespace="http://schemas.microsoft.com/office/infopath/2007/PartnerControls"/>
    <xsd:element name="OldDocIDValue" ma:index="12" nillable="true" ma:displayName="OldDocIDValue" ma:format="Dropdown" ma:internalName="OldDocIDValue">
      <xsd:simpleType>
        <xsd:restriction base="dms:Text">
          <xsd:maxLength value="255"/>
        </xsd:restriction>
      </xsd:simpleType>
    </xsd:element>
    <xsd:element name="Reviewers" ma:index="13" nillable="true" ma:displayName="Reviewers" ma:hidden="true" ma:list="UserInfo" ma:SearchPeopleOnly="false" ma:SharePointGroup="0" ma:internalName="Reviewers"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view_x0020_button" ma:index="14" nillable="true" ma:displayName="Review button" ma:hidden="true" ma:internalName="Review_x0020_button" ma:readOnly="false">
      <xsd:simpleType>
        <xsd:restriction base="dms:Text">
          <xsd:maxLength value="255"/>
        </xsd:restriction>
      </xsd:simpleType>
    </xsd:element>
    <xsd:element name="Approvers" ma:index="15" nillable="true" ma:displayName="Approvers" ma:hidden="true" ma:list="UserInfo" ma:SearchPeopleOnly="false" ma:SharePointGroup="0" ma:internalName="Approvers"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Approval_x0020_button" ma:index="26" nillable="true" ma:displayName="Approval button" ma:hidden="true" ma:internalName="Approval_x0020_button">
      <xsd:simpleType>
        <xsd:restriction base="dms:Text">
          <xsd:maxLength value="255"/>
        </xsd:restriction>
      </xsd:simpleType>
    </xsd:element>
    <xsd:element name="FlowID" ma:index="27" nillable="true" ma:displayName="FlowID" ma:hidden="true" ma:internalName="FlowID" ma:readOnly="false">
      <xsd:simpleType>
        <xsd:restriction base="dms:Text">
          <xsd:maxLength value="255"/>
        </xsd:restriction>
      </xsd:simpleType>
    </xsd:element>
    <xsd:element name="MediaServiceObjectDetectorVersions" ma:index="29" nillable="true" ma:displayName="MediaServiceObjectDetectorVersions" ma:hidden="true" ma:indexed="true" ma:internalName="MediaServiceObjectDetectorVersions" ma:readOnly="true">
      <xsd:simpleType>
        <xsd:restriction base="dms:Text"/>
      </xsd:simpleType>
    </xsd:element>
    <xsd:element name="RMSlinked_x003f_" ma:index="30" nillable="true" ma:displayName="RMS linked? " ma:default="0" ma:description="This document is integrated with the Reef Management System (RMS). Changing this document may affect automation processes within RMS. Any changes to the document must be approved by the Systems Manager or Assistant Director. " ma:format="Dropdown" ma:internalName="RMSlinked_x003f_">
      <xsd:simpleType>
        <xsd:restriction base="dms:Boolean"/>
      </xsd:simpleType>
    </xsd:element>
    <xsd:element name="MediaServiceSearchProperties" ma:index="32" nillable="true" ma:displayName="MediaServiceSearchProperties" ma:hidden="true" ma:internalName="MediaServiceSearchProperties" ma:readOnly="true">
      <xsd:simpleType>
        <xsd:restriction base="dms:Note"/>
      </xsd:simpleType>
    </xsd:element>
    <xsd:element name="Archived_x003f_" ma:index="33" nillable="true" ma:displayName="Archived" ma:default="0" ma:format="Dropdown" ma:internalName="Archived_x003f_">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Approvers xmlns="0bd20c0a-9b6c-469d-a334-965f08115f9b">
      <UserInfo>
        <DisplayName>Eliza Sen Gupta</DisplayName>
        <AccountId>128</AccountId>
        <AccountType/>
      </UserInfo>
    </Approvers>
    <FlowID xmlns="0bd20c0a-9b6c-469d-a334-965f08115f9b">08584748067253884681726004248CU03</FlowID>
    <Topic xmlns="b189a516-5fe8-4399-bc75-193f59a6ea08">
      <Value>EMC</Value>
    </Topic>
    <Approval_x0020_button xmlns="0bd20c0a-9b6c-469d-a334-965f08115f9b" xsi:nil="true"/>
    <DMS_UniqueItemID xmlns="b189a516-5fe8-4399-bc75-193f59a6ea08">b189a516-5fe8-4399-bc75-193f59a6ea08-0bd20c0a-9b6c-469d-a334-965f08115f9b-588</DMS_UniqueItemID>
    <Review_x0020_button xmlns="0bd20c0a-9b6c-469d-a334-965f08115f9b" xsi:nil="true"/>
    <RMSlinked_x003f_ xmlns="0bd20c0a-9b6c-469d-a334-965f08115f9b">false</RMSlinked_x003f_>
    <_Status xmlns="http://schemas.microsoft.com/sharepoint/v3/fields">Draft</_Status>
    <Document_x0020_Type xmlns="b189a516-5fe8-4399-bc75-193f59a6ea08">Template</Document_x0020_Type>
    <Approver_x0020_Comments xmlns="b189a516-5fe8-4399-bc75-193f59a6ea08">. Approved by:Traci Orr</Approver_x0020_Comments>
    <Publicly_x0020_available xmlns="b189a516-5fe8-4399-bc75-193f59a6ea08" xsi:nil="true"/>
    <Review_x0020_due xmlns="b189a516-5fe8-4399-bc75-193f59a6ea08">2029-01-09T14:00:00+00:00</Review_x0020_due>
    <Reviewers xmlns="0bd20c0a-9b6c-469d-a334-965f08115f9b">
      <UserInfo>
        <DisplayName/>
        <AccountId xsi:nil="true"/>
        <AccountType/>
      </UserInfo>
    </Reviewers>
    <Assessment_x0020_type xmlns="b189a516-5fe8-4399-bc75-193f59a6ea08" xsi:nil="true"/>
    <OldDocIDValue xmlns="0bd20c0a-9b6c-469d-a334-965f08115f9b">PRMT-13-4324</OldDocIDValue>
    <Sub-topic xmlns="b189a516-5fe8-4399-bc75-193f59a6ea08">
      <Value>Other</Value>
    </Sub-topic>
    <Type_x0020_of_x0020_Template xmlns="b189a516-5fe8-4399-bc75-193f59a6ea08" xsi:nil="true"/>
    <Approved_x0020_date xmlns="b189a516-5fe8-4399-bc75-193f59a6ea08">2024-01-10T14:00:00+00:00</Approved_x0020_date>
    <Approval_x0020_type xmlns="b189a516-5fe8-4399-bc75-193f59a6ea08" xsi:nil="true"/>
    <Archived_x003f_ xmlns="0bd20c0a-9b6c-469d-a334-965f08115f9b">false</Archived_x003f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9E8FC7-9005-40BD-A599-BFE5783DDB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89a516-5fe8-4399-bc75-193f59a6ea08"/>
    <ds:schemaRef ds:uri="http://schemas.microsoft.com/sharepoint/v3/fields"/>
    <ds:schemaRef ds:uri="0bd20c0a-9b6c-469d-a334-965f08115f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50C4250-0DA0-4484-ABC9-9282C4B91EA7}">
  <ds:schemaRefs>
    <ds:schemaRef ds:uri="http://purl.org/dc/dcmitype/"/>
    <ds:schemaRef ds:uri="http://schemas.microsoft.com/office/2006/documentManagement/types"/>
    <ds:schemaRef ds:uri="http://schemas.microsoft.com/office/2006/metadata/properties"/>
    <ds:schemaRef ds:uri="http://www.w3.org/XML/1998/namespace"/>
    <ds:schemaRef ds:uri="http://purl.org/dc/terms/"/>
    <ds:schemaRef ds:uri="http://purl.org/dc/elements/1.1/"/>
    <ds:schemaRef ds:uri="http://schemas.microsoft.com/sharepoint/v3/fields"/>
    <ds:schemaRef ds:uri="http://schemas.microsoft.com/office/infopath/2007/PartnerControls"/>
    <ds:schemaRef ds:uri="http://schemas.openxmlformats.org/package/2006/metadata/core-properties"/>
    <ds:schemaRef ds:uri="0bd20c0a-9b6c-469d-a334-965f08115f9b"/>
    <ds:schemaRef ds:uri="b189a516-5fe8-4399-bc75-193f59a6ea08"/>
  </ds:schemaRefs>
</ds:datastoreItem>
</file>

<file path=customXml/itemProps3.xml><?xml version="1.0" encoding="utf-8"?>
<ds:datastoreItem xmlns:ds="http://schemas.openxmlformats.org/officeDocument/2006/customXml" ds:itemID="{A200AFDF-750A-493F-8AD2-0B56A616768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Logbook Data BB</vt:lpstr>
      <vt:lpstr>Picklist-Location-BB</vt:lpstr>
      <vt:lpstr>Location List BB</vt:lpstr>
      <vt:lpstr>Common Bareboat Locations BB</vt:lpstr>
      <vt:lpstr>Information Sheet BB</vt:lpstr>
      <vt:lpstr>Excel versions Fact Sheet BB</vt:lpstr>
      <vt:lpstr>Troubleshooting - Vehicle BB</vt:lpstr>
      <vt:lpstr>Troubleshooting - Location BB</vt:lpstr>
    </vt:vector>
  </TitlesOfParts>
  <Company>GBRMPA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EMC Logbook Bareboat Programs template</dc:title>
  <dc:creator>Jamie Cullen</dc:creator>
  <cp:keywords>[SEC=OFFICIAL]</cp:keywords>
  <cp:lastModifiedBy>Raelene Macgregor</cp:lastModifiedBy>
  <cp:lastPrinted>2020-05-06T05:17:41Z</cp:lastPrinted>
  <dcterms:created xsi:type="dcterms:W3CDTF">2019-05-16T23:38:08Z</dcterms:created>
  <dcterms:modified xsi:type="dcterms:W3CDTF">2024-09-26T03:06:56Z</dcterms:modified>
  <cp:category/>
  <cp:contentStatus>Approved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ac4c017d-a5dd-4cda-b0dd-5df54166f8f6</vt:lpwstr>
  </property>
  <property fmtid="{D5CDD505-2E9C-101B-9397-08002B2CF9AE}" pid="3" name="f8e920e8fb7b4befac74d19ad51912c7">
    <vt:lpwstr>Assessment|36e85940-e9cd-4976-bc22-2d668ca092fc</vt:lpwstr>
  </property>
  <property fmtid="{D5CDD505-2E9C-101B-9397-08002B2CF9AE}" pid="4" name="ContentTypeId">
    <vt:lpwstr>0x01010008C58F6038BE664AA31686F1ABFAEBBB</vt:lpwstr>
  </property>
  <property fmtid="{D5CDD505-2E9C-101B-9397-08002B2CF9AE}" pid="5" name="PermitPhase">
    <vt:lpwstr>5;#Assessment|36e85940-e9cd-4976-bc22-2d668ca092fc</vt:lpwstr>
  </property>
  <property fmtid="{D5CDD505-2E9C-101B-9397-08002B2CF9AE}" pid="6" name="DocumentSetDescription">
    <vt:lpwstr>Document set to house live versions of newly developed EMC Online log book spreadsheets to upload via EMC Online.</vt:lpwstr>
  </property>
  <property fmtid="{D5CDD505-2E9C-101B-9397-08002B2CF9AE}" pid="7" name="TitusGUID">
    <vt:lpwstr>4d314ef3-3f40-41ae-aa33-be09020b4ac2</vt:lpwstr>
  </property>
  <property fmtid="{D5CDD505-2E9C-101B-9397-08002B2CF9AE}" pid="8" name="ProjectPhase">
    <vt:lpwstr/>
  </property>
  <property fmtid="{D5CDD505-2E9C-101B-9397-08002B2CF9AE}" pid="9" name="DLM">
    <vt:lpwstr>No DLM</vt:lpwstr>
  </property>
  <property fmtid="{D5CDD505-2E9C-101B-9397-08002B2CF9AE}" pid="10" name="RecordPoint_WorkflowType">
    <vt:lpwstr>ActiveSubmit</vt:lpwstr>
  </property>
  <property fmtid="{D5CDD505-2E9C-101B-9397-08002B2CF9AE}" pid="11" name="RecordPoint_ActiveItemListId">
    <vt:lpwstr>{63a0ba05-2db0-4e85-98df-4c94af1ee37d}</vt:lpwstr>
  </property>
  <property fmtid="{D5CDD505-2E9C-101B-9397-08002B2CF9AE}" pid="12" name="RecordPoint_ActiveItemUniqueId">
    <vt:lpwstr>{fdbbb0c1-4d0a-49df-87a1-f0ec451488e7}</vt:lpwstr>
  </property>
  <property fmtid="{D5CDD505-2E9C-101B-9397-08002B2CF9AE}" pid="13" name="RecordPoint_ActiveItemWebId">
    <vt:lpwstr>{de18e404-6af3-4183-bdba-ab502b2dbc99}</vt:lpwstr>
  </property>
  <property fmtid="{D5CDD505-2E9C-101B-9397-08002B2CF9AE}" pid="14" name="RecordPoint_ActiveItemSiteId">
    <vt:lpwstr>{8ce9eba2-d4a5-4da0-9276-1d47a92e9210}</vt:lpwstr>
  </property>
  <property fmtid="{D5CDD505-2E9C-101B-9397-08002B2CF9AE}" pid="15" name="SEC">
    <vt:lpwstr>OFFICIAL</vt:lpwstr>
  </property>
  <property fmtid="{D5CDD505-2E9C-101B-9397-08002B2CF9AE}" pid="16" name="PM_Namespace">
    <vt:lpwstr>gov.au</vt:lpwstr>
  </property>
  <property fmtid="{D5CDD505-2E9C-101B-9397-08002B2CF9AE}" pid="17" name="PM_Caveats_Count">
    <vt:lpwstr>0</vt:lpwstr>
  </property>
  <property fmtid="{D5CDD505-2E9C-101B-9397-08002B2CF9AE}" pid="18" name="PM_Version">
    <vt:lpwstr>2018.4</vt:lpwstr>
  </property>
  <property fmtid="{D5CDD505-2E9C-101B-9397-08002B2CF9AE}" pid="19" name="PM_Note">
    <vt:lpwstr/>
  </property>
  <property fmtid="{D5CDD505-2E9C-101B-9397-08002B2CF9AE}" pid="20" name="PMHMAC">
    <vt:lpwstr>v=2022.1;a=SHA256;h=DE5ABEED15EE51F648FA67D65FFB1BA74FA50F5053C18E91C8755E81F350E954</vt:lpwstr>
  </property>
  <property fmtid="{D5CDD505-2E9C-101B-9397-08002B2CF9AE}" pid="21" name="PM_Qualifier">
    <vt:lpwstr/>
  </property>
  <property fmtid="{D5CDD505-2E9C-101B-9397-08002B2CF9AE}" pid="22" name="PM_SecurityClassification">
    <vt:lpwstr>OFFICIAL</vt:lpwstr>
  </property>
  <property fmtid="{D5CDD505-2E9C-101B-9397-08002B2CF9AE}" pid="23" name="PM_ProtectiveMarkingValue_Header">
    <vt:lpwstr>OFFICIAL</vt:lpwstr>
  </property>
  <property fmtid="{D5CDD505-2E9C-101B-9397-08002B2CF9AE}" pid="24" name="PM_OriginationTimeStamp">
    <vt:lpwstr>2024-09-20T02:00:32Z</vt:lpwstr>
  </property>
  <property fmtid="{D5CDD505-2E9C-101B-9397-08002B2CF9AE}" pid="25" name="PM_Markers">
    <vt:lpwstr/>
  </property>
  <property fmtid="{D5CDD505-2E9C-101B-9397-08002B2CF9AE}" pid="26" name="PM_InsertionValue">
    <vt:lpwstr>OFFICIAL</vt:lpwstr>
  </property>
  <property fmtid="{D5CDD505-2E9C-101B-9397-08002B2CF9AE}" pid="27" name="PM_Originator_Hash_SHA1">
    <vt:lpwstr>73FEFF03582B3AA096001278C35CBF2DC20C19C0</vt:lpwstr>
  </property>
  <property fmtid="{D5CDD505-2E9C-101B-9397-08002B2CF9AE}" pid="28" name="PM_DisplayValueSecClassificationWithQualifier">
    <vt:lpwstr>OFFICIAL</vt:lpwstr>
  </property>
  <property fmtid="{D5CDD505-2E9C-101B-9397-08002B2CF9AE}" pid="29" name="PM_Originating_FileId">
    <vt:lpwstr>58200671FD214EF49CF12BC82738BE62</vt:lpwstr>
  </property>
  <property fmtid="{D5CDD505-2E9C-101B-9397-08002B2CF9AE}" pid="30" name="PM_ProtectiveMarkingValue_Footer">
    <vt:lpwstr>OFFICIAL</vt:lpwstr>
  </property>
  <property fmtid="{D5CDD505-2E9C-101B-9397-08002B2CF9AE}" pid="31" name="PM_ProtectiveMarkingImage_Header">
    <vt:lpwstr>C:\Program Files\Common Files\janusNET Shared\janusSEAL\Images\DocumentSlashBlue.png</vt:lpwstr>
  </property>
  <property fmtid="{D5CDD505-2E9C-101B-9397-08002B2CF9AE}" pid="32" name="PM_ProtectiveMarkingImage_Footer">
    <vt:lpwstr>C:\Program Files\Common Files\janusNET Shared\janusSEAL\Images\DocumentSlashBlue.png</vt:lpwstr>
  </property>
  <property fmtid="{D5CDD505-2E9C-101B-9397-08002B2CF9AE}" pid="33" name="PM_Display">
    <vt:lpwstr>OFFICIAL</vt:lpwstr>
  </property>
  <property fmtid="{D5CDD505-2E9C-101B-9397-08002B2CF9AE}" pid="34" name="PM_OriginatorUserAccountName_SHA256">
    <vt:lpwstr>C55E86C64CC9D6C660F7699F02E24E3C5CAFF94A5CAE5BBB09B6FA76E0F1BAF5</vt:lpwstr>
  </property>
  <property fmtid="{D5CDD505-2E9C-101B-9397-08002B2CF9AE}" pid="35" name="PM_OriginatorDomainName_SHA256">
    <vt:lpwstr>9A988350159DC73E2A571A8555265440416A0328BBAEAAFA2FE6270B587BE976</vt:lpwstr>
  </property>
  <property fmtid="{D5CDD505-2E9C-101B-9397-08002B2CF9AE}" pid="36" name="PMUuid">
    <vt:lpwstr>v=2022.2;d=gov.au;g=46DD6D7C-8107-577B-BC6E-F348953B2E44</vt:lpwstr>
  </property>
  <property fmtid="{D5CDD505-2E9C-101B-9397-08002B2CF9AE}" pid="37" name="PM_Hash_Version">
    <vt:lpwstr>2022.1</vt:lpwstr>
  </property>
  <property fmtid="{D5CDD505-2E9C-101B-9397-08002B2CF9AE}" pid="38" name="PM_Hash_Salt_Prev">
    <vt:lpwstr>F0072757E1072707998AE2DD7F3B76A6</vt:lpwstr>
  </property>
  <property fmtid="{D5CDD505-2E9C-101B-9397-08002B2CF9AE}" pid="39" name="PM_Hash_Salt">
    <vt:lpwstr>2A45A9F36477AF589FC234D7DF5C0879</vt:lpwstr>
  </property>
  <property fmtid="{D5CDD505-2E9C-101B-9397-08002B2CF9AE}" pid="40" name="PM_Hash_SHA1">
    <vt:lpwstr>B1A572DABC940056DEBF3614782AA901317DBFE2</vt:lpwstr>
  </property>
  <property fmtid="{D5CDD505-2E9C-101B-9397-08002B2CF9AE}" pid="41" name="PM_PrintOutPlacement_XLS">
    <vt:lpwstr/>
  </property>
  <property fmtid="{D5CDD505-2E9C-101B-9397-08002B2CF9AE}" pid="42" name="PM_SecurityClassification_Prev">
    <vt:lpwstr>OFFICIAL</vt:lpwstr>
  </property>
  <property fmtid="{D5CDD505-2E9C-101B-9397-08002B2CF9AE}" pid="43" name="PM_Qualifier_Prev">
    <vt:lpwstr/>
  </property>
</Properties>
</file>